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1" activeTab="13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<sst xmlns="http://schemas.openxmlformats.org/spreadsheetml/2006/main" count="1052" uniqueCount="420">
  <si>
    <t>预算01-1表</t>
  </si>
  <si>
    <t>2025年部门财务收支预算总表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</si>
  <si>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</si>
  <si>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</si>
  <si>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</si>
  <si>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</si>
  <si>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</si>
  <si>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</si>
  <si>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</si>
  <si>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</si>
  <si>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</si>
  <si>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</si>
  <si>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</si>
  <si>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</si>
  <si>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</si>
  <si>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</si>
  <si>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</si>
  <si>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</si>
  <si>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</si>
  <si>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</si>
  <si>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</si>
  <si>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</si>
  <si>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</si>
  <si>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</si>
  <si>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</si>
  <si>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</si>
  <si>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</si>
  <si>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</si>
  <si>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</si>
  <si>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</si>
  <si>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</si>
  <si>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</si>
  <si>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</si>
  <si>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</si>
  <si>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</si>
  <si>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</si>
  <si>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</si>
  <si>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</si>
  <si>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</si>
  <si>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</si>
  <si>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</si>
  <si>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</si>
  <si>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</si>
  <si>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</si>
  <si>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</si>
  <si>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</si>
  <si>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</si>
  <si>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</si>
  <si>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</si>
  <si>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</si>
  <si>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</si>
  <si>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</si>
  <si>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</si>
  <si>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</si>
  <si>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</si>
  <si>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</si>
  <si>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</si>
  <si>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</si>
  <si>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</si>
  <si>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</si>
  <si>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</si>
  <si>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</si>
  <si>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</si>
  <si>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</si>
  <si>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</si>
  <si>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</si>
  <si>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</si>
  <si>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</si>
  <si>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</si>
  <si>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</si>
  <si>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</si>
  <si>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</si>
  <si>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324001</t>
  </si>
  <si>
    <t>瑞丽市搬迁安置办公室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</si>
  <si>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</si>
  <si>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</si>
  <si>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</si>
  <si>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</si>
  <si>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</si>
  <si>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</si>
  <si>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</si>
  <si>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</si>
  <si>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</si>
  <si>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</si>
  <si>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</si>
  <si>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</si>
  <si>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</si>
  <si>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</si>
  <si>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</si>
  <si>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</si>
  <si>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</si>
  <si>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</si>
  <si>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</si>
  <si>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</si>
  <si>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</si>
  <si>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</si>
  <si>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</si>
  <si>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</si>
  <si>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</si>
  <si>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</si>
  <si>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</si>
  <si>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</si>
  <si>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</si>
  <si>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</si>
  <si>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</si>
  <si>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</si>
  <si>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</si>
  <si>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</si>
  <si>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</si>
  <si>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</si>
  <si>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</si>
  <si>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</si>
  <si>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</si>
  <si>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</si>
  <si>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</si>
  <si>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</si>
  <si>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</si>
  <si>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</si>
  <si>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</si>
  <si>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</si>
  <si>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</si>
  <si>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</si>
  <si>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</si>
  <si>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</si>
  <si>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</si>
  <si>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</si>
  <si>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</si>
  <si>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</si>
  <si>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</si>
  <si>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</si>
  <si>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</si>
  <si>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</si>
  <si>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</si>
  <si>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</si>
  <si>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</si>
  <si>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</si>
  <si>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</si>
  <si>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</si>
  <si>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</si>
  <si>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</si>
  <si>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</si>
  <si>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</si>
  <si>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</si>
  <si>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</si>
  <si>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</si>
  <si>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</si>
  <si>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</si>
  <si>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</si>
  <si>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</si>
  <si>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</si>
  <si>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</si>
  <si>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</si>
  <si>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</si>
  <si>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</si>
  <si>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</si>
  <si>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</si>
  <si>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</si>
  <si>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</si>
  <si>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</si>
  <si>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</si>
  <si>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</si>
  <si>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</si>
  <si>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</si>
  <si>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</si>
  <si>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</si>
  <si>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</si>
  <si>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</si>
  <si>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</si>
  <si>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</si>
  <si>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</si>
  <si>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</si>
  <si>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</si>
  <si>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</si>
  <si>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</si>
  <si>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</si>
  <si>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</si>
  <si>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</si>
  <si>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</si>
  <si>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</si>
  <si>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</si>
  <si>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</si>
  <si>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</si>
  <si>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</si>
  <si>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</si>
  <si>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</si>
  <si>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22"/>
        <rFont val="宋体"/>
        <charset val="134"/>
        <scheme val="minor"/>
      </rPr>
      <t>2025</t>
    </r>
    <r>
      <rPr>
        <b/>
        <sz val="22"/>
        <rFont val="宋体"/>
        <charset val="134"/>
      </rPr>
      <t>年一般公共预算</t>
    </r>
    <r>
      <rPr>
        <b/>
        <sz val="22"/>
        <rFont val="Microsoft Sans Serif"/>
        <charset val="134"/>
      </rPr>
      <t>“</t>
    </r>
    <r>
      <rPr>
        <b/>
        <sz val="22"/>
        <rFont val="宋体"/>
        <charset val="134"/>
      </rPr>
      <t>三公</t>
    </r>
    <r>
      <rPr>
        <b/>
        <sz val="22"/>
        <rFont val="Microsoft Sans Serif"/>
        <charset val="134"/>
      </rPr>
      <t>”</t>
    </r>
    <r>
      <rPr>
        <b/>
        <sz val="22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</si>
  <si>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</si>
  <si>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</si>
  <si>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</si>
  <si>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</si>
  <si>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</si>
  <si>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</si>
  <si>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</si>
  <si>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</si>
  <si>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</si>
  <si>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</si>
  <si>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</si>
  <si>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</si>
  <si>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</si>
  <si>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</si>
  <si>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</si>
  <si>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</si>
  <si>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</si>
  <si>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</si>
  <si>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</si>
  <si>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</si>
  <si>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</si>
  <si>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</si>
  <si>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</si>
  <si>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</si>
  <si>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</si>
  <si>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</si>
  <si>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</si>
  <si>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</si>
  <si>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</si>
  <si>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</si>
  <si>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</si>
  <si>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533102210000000018751</t>
  </si>
  <si>
    <t>基本工资（事业）</t>
  </si>
  <si>
    <t>30101</t>
  </si>
  <si>
    <t>基本工资</t>
  </si>
  <si>
    <t>533102210000000018757</t>
  </si>
  <si>
    <t>津贴补贴（事业）</t>
  </si>
  <si>
    <t>30102</t>
  </si>
  <si>
    <t>津贴补贴</t>
  </si>
  <si>
    <t>533102210000000018755</t>
  </si>
  <si>
    <t>奖金（事业）</t>
  </si>
  <si>
    <t>30103</t>
  </si>
  <si>
    <t>奖金</t>
  </si>
  <si>
    <t>533102221100000217559</t>
  </si>
  <si>
    <t>基础性绩效</t>
  </si>
  <si>
    <t>30107</t>
  </si>
  <si>
    <t>绩效工资</t>
  </si>
  <si>
    <t>533102221100000217582</t>
  </si>
  <si>
    <t>奖励性绩效</t>
  </si>
  <si>
    <t>533102241100002128322</t>
  </si>
  <si>
    <t>事业人员优秀奖励</t>
  </si>
  <si>
    <t>533102210000000018762</t>
  </si>
  <si>
    <t>基本养老保险</t>
  </si>
  <si>
    <t>30108</t>
  </si>
  <si>
    <t>机关事业单位基本养老保险缴费</t>
  </si>
  <si>
    <t>533102210000000018760</t>
  </si>
  <si>
    <t>大病补充保险</t>
  </si>
  <si>
    <t>30110</t>
  </si>
  <si>
    <t>职工基本医疗保险缴费</t>
  </si>
  <si>
    <t>533102210000000018763</t>
  </si>
  <si>
    <t>事业医疗保险</t>
  </si>
  <si>
    <t>533102210000000017350</t>
  </si>
  <si>
    <t>工伤保险</t>
  </si>
  <si>
    <t>30112</t>
  </si>
  <si>
    <t>其他社会保障缴费</t>
  </si>
  <si>
    <t>533102210000000017353</t>
  </si>
  <si>
    <t>生育保险</t>
  </si>
  <si>
    <t>533102210000000017354</t>
  </si>
  <si>
    <t>失业保险</t>
  </si>
  <si>
    <t>533102210000000019840</t>
  </si>
  <si>
    <t>30111</t>
  </si>
  <si>
    <t>公务员医疗补助缴费</t>
  </si>
  <si>
    <t>533102210000000017358</t>
  </si>
  <si>
    <t>30113</t>
  </si>
  <si>
    <t>533102221100000229993</t>
  </si>
  <si>
    <t>公用经费中的工会经费</t>
  </si>
  <si>
    <t>30228</t>
  </si>
  <si>
    <t>工会经费</t>
  </si>
  <si>
    <t>533102210000000017359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</si>
  <si>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</si>
  <si>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</si>
  <si>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</si>
  <si>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</si>
  <si>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</si>
  <si>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</si>
  <si>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</si>
  <si>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</si>
  <si>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</si>
  <si>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</si>
  <si>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533102241100002147883</t>
  </si>
  <si>
    <t>30299</t>
  </si>
  <si>
    <t>其他商品和服务支出</t>
  </si>
  <si>
    <t>少小单位工作经费</t>
  </si>
  <si>
    <t>533102251100004130554</t>
  </si>
  <si>
    <t>30201</t>
  </si>
  <si>
    <t>办公费</t>
  </si>
  <si>
    <t>30211</t>
  </si>
  <si>
    <t>差旅费</t>
  </si>
  <si>
    <t>专项业务工作经费</t>
  </si>
  <si>
    <t>533102231100001098808</t>
  </si>
  <si>
    <t>30205</t>
  </si>
  <si>
    <t>水费</t>
  </si>
  <si>
    <t>30206</t>
  </si>
  <si>
    <t>电费</t>
  </si>
  <si>
    <t>30214</t>
  </si>
  <si>
    <t>租赁费</t>
  </si>
  <si>
    <t>30217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</si>
  <si>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</si>
  <si>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</si>
  <si>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</si>
  <si>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</si>
  <si>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</si>
  <si>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</si>
  <si>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</si>
  <si>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</si>
  <si>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</si>
  <si>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</si>
  <si>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</si>
  <si>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</si>
  <si>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目标1：完成移民工作会议1-3次
目标2：开展移民宣传工作，为移民群众解决困难问题
目标3：解决办公经费紧缺困难</t>
  </si>
  <si>
    <t>产出指标</t>
  </si>
  <si>
    <t>数量指标</t>
  </si>
  <si>
    <t>开展移民宣传工作</t>
  </si>
  <si>
    <t>=</t>
  </si>
  <si>
    <t>1.00</t>
  </si>
  <si>
    <t>年</t>
  </si>
  <si>
    <t>定量指标</t>
  </si>
  <si>
    <t>开展移民工作办公用品、耗材等</t>
  </si>
  <si>
    <t>开展后期扶持工作</t>
  </si>
  <si>
    <t>质量指标</t>
  </si>
  <si>
    <t>完成移民维稳移民村覆盖率</t>
  </si>
  <si>
    <t>&gt;=</t>
  </si>
  <si>
    <t>90</t>
  </si>
  <si>
    <t>%</t>
  </si>
  <si>
    <t>时效指标</t>
  </si>
  <si>
    <t>为移民群众办实事好事数量</t>
  </si>
  <si>
    <t>持续提升</t>
  </si>
  <si>
    <t>倍</t>
  </si>
  <si>
    <t>成本指标</t>
  </si>
  <si>
    <t>经济成本指标</t>
  </si>
  <si>
    <t>万元</t>
  </si>
  <si>
    <t>办公费等于2万元，差旅费3万元</t>
  </si>
  <si>
    <t>效益指标</t>
  </si>
  <si>
    <t>社会效益</t>
  </si>
  <si>
    <t>政策知晓率</t>
  </si>
  <si>
    <t>为当地移民办实事办好事效果</t>
  </si>
  <si>
    <t>可持续影响</t>
  </si>
  <si>
    <t>保证水库移民维稳</t>
  </si>
  <si>
    <t>&gt;</t>
  </si>
  <si>
    <t>长期</t>
  </si>
  <si>
    <t>满意度指标</t>
  </si>
  <si>
    <t>服务对象满意度</t>
  </si>
  <si>
    <t>移民对后期扶持政策实施满意度（%）</t>
  </si>
  <si>
    <t>95</t>
  </si>
  <si>
    <t>定性指标</t>
  </si>
  <si>
    <t>加强党员队伍建设，保障党支部能正常开展各项支部活动</t>
  </si>
  <si>
    <t>党员参加各种活动</t>
  </si>
  <si>
    <t>全年</t>
  </si>
  <si>
    <t>按时参加各种党员活动</t>
  </si>
  <si>
    <t>按时参加党员活动</t>
  </si>
  <si>
    <t>开始时间</t>
  </si>
  <si>
    <t>2024年1月1日</t>
  </si>
  <si>
    <t>年-月-日</t>
  </si>
  <si>
    <t>结束时间</t>
  </si>
  <si>
    <t>2024年12月31日</t>
  </si>
  <si>
    <t>600</t>
  </si>
  <si>
    <t>元</t>
  </si>
  <si>
    <t>经费600元</t>
  </si>
  <si>
    <t>保证党支部活动正常开展</t>
  </si>
  <si>
    <t>单位干部职工满意度</t>
  </si>
  <si>
    <t>目标1：完成移民工作会议1-3次
 目标2：开展移民宣传工作，为移民群众解决困难问题
 目标3：解决办公经费紧缺困难</t>
  </si>
  <si>
    <t>指标1：开展移民宣传工作</t>
  </si>
  <si>
    <t>指标2：开展移民工作办公用品、耗材等</t>
  </si>
  <si>
    <t>指标3：开展后期扶持工作</t>
  </si>
  <si>
    <t>预算06表</t>
  </si>
  <si>
    <t>2025年部门政府性基金预算支出预算表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</si>
  <si>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</si>
  <si>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</si>
  <si>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</si>
  <si>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</si>
  <si>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年本部门无部门政府性基金预算，本表无数据，此表公开空表。</t>
    </r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</si>
  <si>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</si>
  <si>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</si>
  <si>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</si>
  <si>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</si>
  <si>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</si>
  <si>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</si>
  <si>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</si>
  <si>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</si>
  <si>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</si>
  <si>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</si>
  <si>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</si>
  <si>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</si>
  <si>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</si>
  <si>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年本部门无部门政府采购预算，本表无数据，此表公开空表。</t>
    </r>
  </si>
  <si>
    <t>预算08表</t>
  </si>
  <si>
    <t>2025年部门政府购买服务预算表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</si>
  <si>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</si>
  <si>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</si>
  <si>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年本部门无部门政府购买服务预算，本表无数据，此表公开空表。</t>
    </r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</si>
  <si>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</si>
  <si>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</si>
  <si>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</si>
  <si>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</si>
  <si>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</si>
  <si>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</si>
  <si>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</si>
  <si>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</si>
  <si>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</si>
  <si>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</si>
  <si>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</si>
  <si>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</si>
  <si>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>2025年县对下转移支付绩效目标表</t>
  </si>
  <si>
    <t/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</si>
  <si>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</si>
  <si>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</si>
  <si>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</si>
  <si>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</si>
  <si>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</si>
  <si>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</si>
  <si>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</si>
  <si>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</si>
  <si>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</si>
  <si>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</si>
  <si>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</si>
  <si>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</si>
  <si>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2025年上级补助项目支出预算表</t>
  </si>
  <si>
    <t>上级补助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</si>
  <si>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年本部门无上级补助项目支出预算，本表无数据，此表公开空表。</t>
    </r>
  </si>
  <si>
    <t>预算12表</t>
  </si>
  <si>
    <t>2025年部门项目支出中期规划预算表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</si>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</sst>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FFFFFF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22"/>
      <name val="宋体"/>
      <charset val="134"/>
      <scheme val="minor"/>
    </font>
    <font>
      <sz val="12"/>
      <color rgb="FF000000"/>
      <name val="宋体"/>
      <charset val="134"/>
    </font>
    <font>
      <b/>
      <sz val="22"/>
      <color rgb="FF000000"/>
      <name val="SimSun"/>
      <charset val="134"/>
    </font>
    <font>
      <sz val="10"/>
      <color rgb="FF000000"/>
      <name val="SimSun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宋体"/>
      <charset val="134"/>
    </font>
    <font>
      <b/>
      <sz val="22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6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0" applyFont="1" applyBorder="1">
      <alignment horizontal="left" vertical="center" wrapText="1"/>
    </xf>
    <xf numFmtId="49" fontId="3" fillId="0" borderId="0" xfId="50" applyFont="1" applyBorder="1" applyAlignment="1">
      <alignment horizontal="center" vertical="center" wrapText="1"/>
    </xf>
    <xf numFmtId="49" fontId="10" fillId="0" borderId="7" xfId="50" applyFont="1" applyAlignment="1">
      <alignment horizontal="center" vertical="center" wrapText="1"/>
    </xf>
    <xf numFmtId="49" fontId="10" fillId="0" borderId="7" xfId="50" applyFont="1">
      <alignment horizontal="left" vertical="center" wrapText="1"/>
    </xf>
    <xf numFmtId="49" fontId="10" fillId="0" borderId="0" xfId="50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1" fillId="0" borderId="0" xfId="0" applyBorder="1">
      <alignment vertical="top"/>
    </xf>
    <xf numFmtId="0" fontId="11" fillId="0" borderId="7" xfId="0" applyBorder="1" applyAlignment="1">
      <alignment horizontal="center" vertical="center" wrapText="1"/>
    </xf>
    <xf numFmtId="0" fontId="11" fillId="0" borderId="7" xfId="0" applyBorder="1" applyAlignment="1">
      <alignment horizontal="center" vertical="center"/>
    </xf>
    <xf numFmtId="0" fontId="11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Border="1" applyAlignment="1">
      <alignment horizontal="left" vertical="center" wrapText="1"/>
    </xf>
    <xf numFmtId="49" fontId="15" fillId="0" borderId="7" xfId="50" applyFont="1" applyAlignment="1">
      <alignment horizontal="center" vertical="center" wrapText="1"/>
    </xf>
    <xf numFmtId="49" fontId="15" fillId="0" borderId="7" xfId="50" applyFont="1">
      <alignment horizontal="left" vertical="center" wrapText="1"/>
    </xf>
    <xf numFmtId="176" fontId="15" fillId="0" borderId="7" xfId="51" applyFont="1">
      <alignment horizontal="right" vertical="center"/>
    </xf>
    <xf numFmtId="49" fontId="15" fillId="0" borderId="7" xfId="50" applyFont="1" applyAlignment="1">
      <alignment horizontal="left" vertical="center" wrapText="1" indent="1"/>
    </xf>
    <xf numFmtId="49" fontId="15" fillId="0" borderId="7" xfId="50" applyFont="1" applyAlignment="1">
      <alignment horizontal="left" vertical="center" wrapText="1" indent="2"/>
    </xf>
    <xf numFmtId="0" fontId="16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top"/>
    </xf>
    <xf numFmtId="0" fontId="11" fillId="0" borderId="7" xfId="0" applyBorder="1" applyAlignment="1">
      <alignment vertical="center"/>
    </xf>
    <xf numFmtId="176" fontId="10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6" workbookViewId="0">
      <selection activeCell="A2" sqref="A2:D2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22"/>
      <c r="B1" s="122"/>
      <c r="C1" s="122"/>
      <c r="D1" s="160" t="s">
        <v>0</v>
      </c>
    </row>
    <row r="2" ht="42" customHeight="1" spans="1:4">
      <c r="A2" s="29" t="s">
        <v>1</v>
      </c>
      <c r="B2" s="29"/>
      <c r="C2" s="29"/>
      <c r="D2" s="29"/>
    </row>
    <row r="3" ht="18.75" customHeight="1" spans="1:4">
      <c r="A3" s="161" t="str">
        <f>"单位名称："&amp;"瑞丽市搬迁安置办公室"</f>
        <v>单位名称：瑞丽市搬迁安置办公室</v>
      </c>
      <c r="B3" s="161"/>
      <c r="C3" s="122"/>
      <c r="D3" s="160" t="s">
        <v>2</v>
      </c>
    </row>
    <row r="4" ht="18.75" customHeight="1" spans="1:4">
      <c r="A4" s="124" t="s">
        <v>3</v>
      </c>
      <c r="B4" s="124"/>
      <c r="C4" s="124" t="s">
        <v>4</v>
      </c>
      <c r="D4" s="124"/>
    </row>
    <row r="5" ht="18.75" customHeight="1" spans="1:4">
      <c r="A5" s="124" t="s">
        <v>5</v>
      </c>
      <c r="B5" s="124" t="str">
        <f t="shared" ref="B5:D5" si="0">"2025"&amp;"年预算金额"</f>
        <v>2025年预算金额</v>
      </c>
      <c r="C5" s="124" t="s">
        <v>6</v>
      </c>
      <c r="D5" s="124" t="str">
        <f t="shared" si="0"/>
        <v>2025年预算金额</v>
      </c>
    </row>
    <row r="6" ht="18.75" customHeight="1" spans="1:4">
      <c r="A6" s="162" t="s">
        <v>7</v>
      </c>
      <c r="B6" s="163">
        <v>638129.7</v>
      </c>
      <c r="C6" s="162" t="s">
        <v>8</v>
      </c>
      <c r="D6" s="163">
        <v>434103.42</v>
      </c>
    </row>
    <row r="7" ht="18.75" customHeight="1" spans="1:4">
      <c r="A7" s="162" t="s">
        <v>9</v>
      </c>
      <c r="B7" s="163"/>
      <c r="C7" s="162" t="s">
        <v>10</v>
      </c>
      <c r="D7" s="163"/>
    </row>
    <row r="8" ht="18.75" customHeight="1" spans="1:4">
      <c r="A8" s="162" t="s">
        <v>11</v>
      </c>
      <c r="B8" s="163"/>
      <c r="C8" s="162" t="s">
        <v>12</v>
      </c>
      <c r="D8" s="163"/>
    </row>
    <row r="9" ht="18.75" customHeight="1" spans="1:4">
      <c r="A9" s="162" t="s">
        <v>13</v>
      </c>
      <c r="B9" s="163"/>
      <c r="C9" s="162" t="s">
        <v>14</v>
      </c>
      <c r="D9" s="163"/>
    </row>
    <row r="10" ht="18.75" customHeight="1" spans="1:4">
      <c r="A10" s="162" t="s">
        <v>15</v>
      </c>
      <c r="B10" s="163"/>
      <c r="C10" s="162" t="s">
        <v>16</v>
      </c>
      <c r="D10" s="163"/>
    </row>
    <row r="11" ht="18.75" customHeight="1" spans="1:4">
      <c r="A11" s="162" t="s">
        <v>17</v>
      </c>
      <c r="B11" s="163"/>
      <c r="C11" s="162" t="s">
        <v>18</v>
      </c>
      <c r="D11" s="163"/>
    </row>
    <row r="12" ht="18.75" customHeight="1" spans="1:4">
      <c r="A12" s="162" t="s">
        <v>19</v>
      </c>
      <c r="B12" s="163"/>
      <c r="C12" s="162" t="s">
        <v>20</v>
      </c>
      <c r="D12" s="163"/>
    </row>
    <row r="13" ht="18.75" customHeight="1" spans="1:4">
      <c r="A13" s="162" t="s">
        <v>21</v>
      </c>
      <c r="B13" s="163"/>
      <c r="C13" s="162" t="s">
        <v>22</v>
      </c>
      <c r="D13" s="163">
        <v>110004.16</v>
      </c>
    </row>
    <row r="14" ht="18.75" customHeight="1" spans="1:4">
      <c r="A14" s="162" t="s">
        <v>23</v>
      </c>
      <c r="B14" s="163"/>
      <c r="C14" s="162" t="s">
        <v>24</v>
      </c>
      <c r="D14" s="163">
        <v>50906</v>
      </c>
    </row>
    <row r="15" ht="18.75" customHeight="1" spans="1:4">
      <c r="A15" s="162" t="s">
        <v>25</v>
      </c>
      <c r="B15" s="163"/>
      <c r="C15" s="162" t="s">
        <v>26</v>
      </c>
      <c r="D15" s="163"/>
    </row>
    <row r="16" ht="18.75" customHeight="1" spans="1:4">
      <c r="A16" s="162"/>
      <c r="B16" s="162"/>
      <c r="C16" s="162" t="s">
        <v>27</v>
      </c>
      <c r="D16" s="163"/>
    </row>
    <row r="17" ht="18.75" customHeight="1" spans="1:4">
      <c r="A17" s="162"/>
      <c r="B17" s="162"/>
      <c r="C17" s="162" t="s">
        <v>28</v>
      </c>
      <c r="D17" s="163"/>
    </row>
    <row r="18" ht="18.75" customHeight="1" spans="1:4">
      <c r="A18" s="162"/>
      <c r="B18" s="162"/>
      <c r="C18" s="162" t="s">
        <v>29</v>
      </c>
      <c r="D18" s="163"/>
    </row>
    <row r="19" ht="18.75" customHeight="1" spans="1:4">
      <c r="A19" s="162"/>
      <c r="B19" s="162"/>
      <c r="C19" s="162" t="s">
        <v>30</v>
      </c>
      <c r="D19" s="163"/>
    </row>
    <row r="20" ht="18.75" customHeight="1" spans="1:4">
      <c r="A20" s="162"/>
      <c r="B20" s="162"/>
      <c r="C20" s="162" t="s">
        <v>31</v>
      </c>
      <c r="D20" s="163"/>
    </row>
    <row r="21" ht="18.75" customHeight="1" spans="1:4">
      <c r="A21" s="162"/>
      <c r="B21" s="162"/>
      <c r="C21" s="162" t="s">
        <v>32</v>
      </c>
      <c r="D21" s="163"/>
    </row>
    <row r="22" ht="18.75" customHeight="1" spans="1:4">
      <c r="A22" s="162"/>
      <c r="B22" s="162"/>
      <c r="C22" s="162" t="s">
        <v>33</v>
      </c>
      <c r="D22" s="163"/>
    </row>
    <row r="23" ht="18.75" customHeight="1" spans="1:4">
      <c r="A23" s="162"/>
      <c r="B23" s="162"/>
      <c r="C23" s="162" t="s">
        <v>34</v>
      </c>
      <c r="D23" s="163"/>
    </row>
    <row r="24" ht="18.75" customHeight="1" spans="1:4">
      <c r="A24" s="162"/>
      <c r="B24" s="162"/>
      <c r="C24" s="162" t="s">
        <v>35</v>
      </c>
      <c r="D24" s="163">
        <v>43116.12</v>
      </c>
    </row>
    <row r="25" ht="18.75" customHeight="1" spans="1:4">
      <c r="A25" s="162"/>
      <c r="B25" s="162"/>
      <c r="C25" s="162" t="s">
        <v>36</v>
      </c>
      <c r="D25" s="163"/>
    </row>
    <row r="26" ht="18.75" customHeight="1" spans="1:4">
      <c r="A26" s="162"/>
      <c r="B26" s="162"/>
      <c r="C26" s="162" t="s">
        <v>37</v>
      </c>
      <c r="D26" s="163"/>
    </row>
    <row r="27" ht="18.75" customHeight="1" spans="1:4">
      <c r="A27" s="162"/>
      <c r="B27" s="162"/>
      <c r="C27" s="162" t="s">
        <v>38</v>
      </c>
      <c r="D27" s="163"/>
    </row>
    <row r="28" ht="18.75" customHeight="1" spans="1:4">
      <c r="A28" s="162"/>
      <c r="B28" s="162"/>
      <c r="C28" s="162" t="s">
        <v>39</v>
      </c>
      <c r="D28" s="163"/>
    </row>
    <row r="29" ht="18.75" customHeight="1" spans="1:4">
      <c r="A29" s="162"/>
      <c r="B29" s="162"/>
      <c r="C29" s="162" t="s">
        <v>40</v>
      </c>
      <c r="D29" s="163"/>
    </row>
    <row r="30" ht="18.75" customHeight="1" spans="1:4">
      <c r="A30" s="162"/>
      <c r="B30" s="162"/>
      <c r="C30" s="162" t="s">
        <v>41</v>
      </c>
      <c r="D30" s="163"/>
    </row>
    <row r="31" ht="18.75" customHeight="1" spans="1:4">
      <c r="A31" s="162"/>
      <c r="B31" s="162"/>
      <c r="C31" s="162" t="s">
        <v>42</v>
      </c>
      <c r="D31" s="163"/>
    </row>
    <row r="32" ht="18.75" customHeight="1" spans="1:4">
      <c r="A32" s="162" t="s">
        <v>43</v>
      </c>
      <c r="B32" s="163">
        <v>638129.7</v>
      </c>
      <c r="C32" s="162" t="s">
        <v>44</v>
      </c>
      <c r="D32" s="163">
        <v>638129.7</v>
      </c>
    </row>
    <row r="33" ht="18.75" customHeight="1" spans="1:4">
      <c r="A33" s="162" t="s">
        <v>45</v>
      </c>
      <c r="B33" s="163"/>
      <c r="C33" s="162" t="s">
        <v>46</v>
      </c>
      <c r="D33" s="163"/>
    </row>
    <row r="34" ht="18.75" customHeight="1" spans="1:4">
      <c r="A34" s="162" t="s">
        <v>47</v>
      </c>
      <c r="B34" s="163"/>
      <c r="C34" s="162" t="s">
        <v>47</v>
      </c>
      <c r="D34" s="163"/>
    </row>
    <row r="35" ht="18.75" customHeight="1" spans="1:4">
      <c r="A35" s="162" t="s">
        <v>48</v>
      </c>
      <c r="B35" s="163"/>
      <c r="C35" s="162" t="s">
        <v>49</v>
      </c>
      <c r="D35" s="163"/>
    </row>
    <row r="36" ht="18.75" customHeight="1" spans="1:4">
      <c r="A36" s="162" t="s">
        <v>50</v>
      </c>
      <c r="B36" s="163">
        <v>638129.7</v>
      </c>
      <c r="C36" s="162" t="s">
        <v>51</v>
      </c>
      <c r="D36" s="163">
        <v>638129.7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0" sqref="C20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01">
        <v>1</v>
      </c>
      <c r="B1" s="102">
        <v>0</v>
      </c>
      <c r="C1" s="101">
        <v>1</v>
      </c>
      <c r="D1" s="79"/>
      <c r="E1" s="79"/>
      <c r="F1" s="100" t="s">
        <v>360</v>
      </c>
    </row>
    <row r="2" ht="26.25" customHeight="1" spans="1:6">
      <c r="A2" s="103" t="s">
        <v>361</v>
      </c>
      <c r="B2" s="103" t="s">
        <v>362</v>
      </c>
      <c r="C2" s="104"/>
      <c r="D2" s="29"/>
      <c r="E2" s="29"/>
      <c r="F2" s="29"/>
    </row>
    <row r="3" ht="13.5" customHeight="1" spans="1:6">
      <c r="A3" s="105" t="str">
        <f>"单位名称："&amp;"瑞丽市搬迁安置办公室"</f>
        <v>单位名称：瑞丽市搬迁安置办公室</v>
      </c>
      <c r="B3" s="105" t="s">
        <v>363</v>
      </c>
      <c r="C3" s="106"/>
      <c r="D3" s="79"/>
      <c r="E3" s="79"/>
      <c r="F3" s="100" t="s">
        <v>2</v>
      </c>
    </row>
    <row r="4" ht="19.5" customHeight="1" spans="1:6">
      <c r="A4" s="60" t="s">
        <v>194</v>
      </c>
      <c r="B4" s="107" t="s">
        <v>76</v>
      </c>
      <c r="C4" s="60" t="s">
        <v>77</v>
      </c>
      <c r="D4" s="35" t="s">
        <v>364</v>
      </c>
      <c r="E4" s="35"/>
      <c r="F4" s="35"/>
    </row>
    <row r="5" ht="18.55" customHeight="1" spans="1:6">
      <c r="A5" s="60"/>
      <c r="B5" s="107"/>
      <c r="C5" s="60"/>
      <c r="D5" s="35" t="s">
        <v>57</v>
      </c>
      <c r="E5" s="35" t="s">
        <v>80</v>
      </c>
      <c r="F5" s="35" t="s">
        <v>81</v>
      </c>
    </row>
    <row r="6" ht="20.25" customHeight="1" spans="1:6">
      <c r="A6" s="60">
        <v>1</v>
      </c>
      <c r="B6" s="108" t="s">
        <v>88</v>
      </c>
      <c r="C6" s="108" t="s">
        <v>89</v>
      </c>
      <c r="D6" s="108" t="s">
        <v>90</v>
      </c>
      <c r="E6" s="108" t="s">
        <v>91</v>
      </c>
      <c r="F6" s="108" t="s">
        <v>92</v>
      </c>
    </row>
    <row r="7" ht="30" customHeight="1" spans="1:6">
      <c r="A7" s="33"/>
      <c r="B7" s="107"/>
      <c r="C7" s="33"/>
      <c r="D7" s="72"/>
      <c r="E7" s="109"/>
      <c r="F7" s="109"/>
    </row>
    <row r="8" ht="30" customHeight="1" spans="1:6">
      <c r="A8" s="22"/>
      <c r="B8" s="22"/>
      <c r="C8" s="22"/>
      <c r="D8" s="72"/>
      <c r="E8" s="109"/>
      <c r="F8" s="109"/>
    </row>
    <row r="9" ht="30" customHeight="1" spans="1:6">
      <c r="A9" s="20" t="s">
        <v>365</v>
      </c>
      <c r="B9" s="20" t="s">
        <v>365</v>
      </c>
      <c r="C9" s="20" t="s">
        <v>365</v>
      </c>
      <c r="D9" s="72"/>
      <c r="E9" s="109"/>
      <c r="F9" s="109"/>
    </row>
    <row r="10" customHeight="1" spans="1:1">
      <c r="A10" s="39" t="s">
        <v>366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H15" sqref="H15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1"/>
      <c r="P1" s="91"/>
      <c r="Q1" s="43" t="s">
        <v>367</v>
      </c>
    </row>
    <row r="2" ht="27.75" customHeight="1" spans="1:17">
      <c r="A2" s="44" t="s">
        <v>368</v>
      </c>
      <c r="B2" s="45"/>
      <c r="C2" s="45"/>
      <c r="D2" s="45"/>
      <c r="E2" s="45"/>
      <c r="F2" s="45"/>
      <c r="G2" s="45"/>
      <c r="H2" s="45"/>
      <c r="I2" s="45"/>
      <c r="J2" s="45"/>
      <c r="K2" s="64"/>
      <c r="L2" s="45"/>
      <c r="M2" s="45"/>
      <c r="N2" s="45"/>
      <c r="O2" s="64"/>
      <c r="P2" s="64"/>
      <c r="Q2" s="45"/>
    </row>
    <row r="3" ht="18.75" customHeight="1" spans="1:17">
      <c r="A3" s="46" t="str">
        <f>"单位名称："&amp;"瑞丽市搬迁安置办公室"</f>
        <v>单位名称：瑞丽市搬迁安置办公室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100" t="s">
        <v>54</v>
      </c>
    </row>
    <row r="4" ht="15.75" customHeight="1" spans="1:17">
      <c r="A4" s="11" t="s">
        <v>369</v>
      </c>
      <c r="B4" s="80" t="s">
        <v>370</v>
      </c>
      <c r="C4" s="80" t="s">
        <v>371</v>
      </c>
      <c r="D4" s="80" t="s">
        <v>372</v>
      </c>
      <c r="E4" s="80" t="s">
        <v>373</v>
      </c>
      <c r="F4" s="80" t="s">
        <v>374</v>
      </c>
      <c r="G4" s="49" t="s">
        <v>201</v>
      </c>
      <c r="H4" s="49"/>
      <c r="I4" s="49"/>
      <c r="J4" s="49"/>
      <c r="K4" s="93"/>
      <c r="L4" s="49"/>
      <c r="M4" s="49"/>
      <c r="N4" s="49"/>
      <c r="O4" s="94"/>
      <c r="P4" s="93"/>
      <c r="Q4" s="50"/>
    </row>
    <row r="5" ht="17.25" customHeight="1" spans="1:17">
      <c r="A5" s="16"/>
      <c r="B5" s="81"/>
      <c r="C5" s="81"/>
      <c r="D5" s="81"/>
      <c r="E5" s="81"/>
      <c r="F5" s="81"/>
      <c r="G5" s="81" t="s">
        <v>57</v>
      </c>
      <c r="H5" s="81" t="s">
        <v>61</v>
      </c>
      <c r="I5" s="81" t="s">
        <v>375</v>
      </c>
      <c r="J5" s="81" t="s">
        <v>376</v>
      </c>
      <c r="K5" s="95" t="s">
        <v>377</v>
      </c>
      <c r="L5" s="96" t="s">
        <v>378</v>
      </c>
      <c r="M5" s="96"/>
      <c r="N5" s="96"/>
      <c r="O5" s="97"/>
      <c r="P5" s="98"/>
      <c r="Q5" s="82"/>
    </row>
    <row r="6" ht="54" customHeight="1" spans="1:17">
      <c r="A6" s="18"/>
      <c r="B6" s="82"/>
      <c r="C6" s="82"/>
      <c r="D6" s="82"/>
      <c r="E6" s="82"/>
      <c r="F6" s="82"/>
      <c r="G6" s="82"/>
      <c r="H6" s="82" t="s">
        <v>60</v>
      </c>
      <c r="I6" s="82"/>
      <c r="J6" s="82"/>
      <c r="K6" s="99"/>
      <c r="L6" s="82" t="s">
        <v>60</v>
      </c>
      <c r="M6" s="82" t="s">
        <v>67</v>
      </c>
      <c r="N6" s="82" t="s">
        <v>379</v>
      </c>
      <c r="O6" s="33" t="s">
        <v>69</v>
      </c>
      <c r="P6" s="99" t="s">
        <v>70</v>
      </c>
      <c r="Q6" s="82" t="s">
        <v>71</v>
      </c>
    </row>
    <row r="7" ht="15" customHeight="1" spans="1:17">
      <c r="A7" s="69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/>
      <c r="B8" s="86"/>
      <c r="C8" s="86"/>
      <c r="D8" s="87"/>
      <c r="E8" s="8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5"/>
      <c r="B9" s="86"/>
      <c r="C9" s="86"/>
      <c r="D9" s="87"/>
      <c r="E9" s="8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9" t="s">
        <v>365</v>
      </c>
      <c r="B10" s="90"/>
      <c r="C10" s="90"/>
      <c r="D10" s="90"/>
      <c r="E10" s="8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380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3"/>
      <c r="I1" s="1"/>
      <c r="J1" s="1"/>
      <c r="K1" s="73"/>
      <c r="L1" s="1"/>
      <c r="M1" s="78"/>
      <c r="N1" s="78" t="s">
        <v>381</v>
      </c>
    </row>
    <row r="2" ht="36" customHeight="1" spans="1:14">
      <c r="A2" s="29" t="s">
        <v>382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"单位名称："&amp;"瑞丽市搬迁安置办公室"</f>
        <v>单位名称：瑞丽市搬迁安置办公室</v>
      </c>
      <c r="B3" s="32"/>
      <c r="C3" s="32"/>
      <c r="D3" s="32"/>
      <c r="E3" s="32"/>
      <c r="F3" s="32"/>
      <c r="G3" s="32"/>
      <c r="H3" s="73"/>
      <c r="I3" s="1"/>
      <c r="J3" s="1"/>
      <c r="K3" s="73"/>
      <c r="L3" s="1"/>
      <c r="M3" s="79"/>
      <c r="N3" s="43" t="s">
        <v>54</v>
      </c>
    </row>
    <row r="4" ht="15.75" customHeight="1" spans="1:14">
      <c r="A4" s="11" t="s">
        <v>369</v>
      </c>
      <c r="B4" s="11" t="s">
        <v>383</v>
      </c>
      <c r="C4" s="11" t="s">
        <v>384</v>
      </c>
      <c r="D4" s="12" t="s">
        <v>201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57</v>
      </c>
      <c r="E5" s="11" t="s">
        <v>61</v>
      </c>
      <c r="F5" s="11" t="s">
        <v>375</v>
      </c>
      <c r="G5" s="11" t="s">
        <v>376</v>
      </c>
      <c r="H5" s="11" t="s">
        <v>377</v>
      </c>
      <c r="I5" s="12" t="s">
        <v>378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9"/>
      <c r="E6" s="16" t="s">
        <v>60</v>
      </c>
      <c r="F6" s="18"/>
      <c r="G6" s="18"/>
      <c r="H6" s="69"/>
      <c r="I6" s="16" t="s">
        <v>60</v>
      </c>
      <c r="J6" s="16" t="s">
        <v>67</v>
      </c>
      <c r="K6" s="16" t="s">
        <v>68</v>
      </c>
      <c r="L6" s="16" t="s">
        <v>69</v>
      </c>
      <c r="M6" s="16" t="s">
        <v>70</v>
      </c>
      <c r="N6" s="16" t="s">
        <v>71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57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385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C13" sqref="C13"/>
    </sheetView>
  </sheetViews>
  <sheetFormatPr defaultColWidth="9.14545454545454" defaultRowHeight="14.25" customHeight="1"/>
  <cols>
    <col min="1" max="1" width="29.2" customWidth="1"/>
    <col min="2" max="9" width="11.4181818181818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386</v>
      </c>
    </row>
    <row r="2" ht="27.75" customHeight="1" spans="1:9">
      <c r="A2" s="44" t="s">
        <v>387</v>
      </c>
      <c r="B2" s="45"/>
      <c r="C2" s="45"/>
      <c r="D2" s="64"/>
      <c r="E2" s="64"/>
      <c r="F2" s="64"/>
      <c r="G2" s="64"/>
      <c r="H2" s="64"/>
      <c r="I2" s="64"/>
    </row>
    <row r="3" customHeight="1" spans="1:9">
      <c r="A3" s="1"/>
      <c r="B3" s="65"/>
      <c r="C3" s="65"/>
      <c r="D3" s="40"/>
      <c r="E3" s="40"/>
      <c r="F3" s="40"/>
      <c r="G3" s="40"/>
      <c r="H3" s="40"/>
      <c r="I3" s="43" t="s">
        <v>2</v>
      </c>
    </row>
    <row r="4" ht="18" customHeight="1" spans="1:9">
      <c r="A4" s="66" t="str">
        <f>"单位名称："&amp;"瑞丽市搬迁安置办公室"</f>
        <v>单位名称：瑞丽市搬迁安置办公室</v>
      </c>
      <c r="B4" s="67"/>
      <c r="C4" s="67"/>
      <c r="D4" s="40"/>
      <c r="E4" s="40"/>
      <c r="F4" s="40"/>
      <c r="G4" s="40"/>
      <c r="H4" s="40"/>
      <c r="I4" s="40"/>
    </row>
    <row r="5" ht="19.5" customHeight="1" spans="1:9">
      <c r="A5" s="68" t="s">
        <v>388</v>
      </c>
      <c r="B5" s="35" t="s">
        <v>201</v>
      </c>
      <c r="C5" s="35"/>
      <c r="D5" s="60"/>
      <c r="E5" s="60" t="s">
        <v>389</v>
      </c>
      <c r="F5" s="60"/>
      <c r="G5" s="60"/>
      <c r="H5" s="60"/>
      <c r="I5" s="60"/>
    </row>
    <row r="6" ht="40.5" customHeight="1" spans="1:9">
      <c r="A6" s="69"/>
      <c r="B6" s="35" t="s">
        <v>57</v>
      </c>
      <c r="C6" s="34" t="s">
        <v>61</v>
      </c>
      <c r="D6" s="33" t="s">
        <v>390</v>
      </c>
      <c r="E6" s="33" t="s">
        <v>391</v>
      </c>
      <c r="F6" s="33" t="s">
        <v>392</v>
      </c>
      <c r="G6" s="33" t="s">
        <v>393</v>
      </c>
      <c r="H6" s="33" t="s">
        <v>394</v>
      </c>
      <c r="I6" s="33" t="s">
        <v>395</v>
      </c>
    </row>
    <row r="7" ht="19.5" customHeight="1" spans="1:9">
      <c r="A7" s="35">
        <v>1</v>
      </c>
      <c r="B7" s="35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</row>
    <row r="8" ht="19.5" customHeight="1" spans="1:9">
      <c r="A8" s="36"/>
      <c r="B8" s="72"/>
      <c r="C8" s="72"/>
      <c r="D8" s="72"/>
      <c r="E8" s="72"/>
      <c r="F8" s="72"/>
      <c r="G8" s="72"/>
      <c r="H8" s="72"/>
      <c r="I8" s="72"/>
    </row>
    <row r="9" ht="19.5" customHeight="1" spans="1:9">
      <c r="A9" s="36"/>
      <c r="B9" s="72"/>
      <c r="C9" s="72"/>
      <c r="D9" s="72"/>
      <c r="E9" s="72"/>
      <c r="F9" s="72"/>
      <c r="G9" s="72"/>
      <c r="H9" s="72"/>
      <c r="I9" s="72"/>
    </row>
    <row r="10" ht="19.5" customHeight="1" spans="1:9">
      <c r="A10" s="53" t="s">
        <v>57</v>
      </c>
      <c r="B10" s="72"/>
      <c r="C10" s="72"/>
      <c r="D10" s="72"/>
      <c r="E10" s="72"/>
      <c r="F10" s="72"/>
      <c r="G10" s="72"/>
      <c r="H10" s="72"/>
      <c r="I10" s="72"/>
    </row>
    <row r="11" customHeight="1" spans="1:1">
      <c r="A11" s="39" t="s">
        <v>396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F16" sqref="F16"/>
    </sheetView>
  </sheetViews>
  <sheetFormatPr defaultColWidth="9.14545454545454" defaultRowHeight="12" customHeight="1" outlineLevelRow="7"/>
  <cols>
    <col min="1" max="10" width="13.2" customWidth="1"/>
  </cols>
  <sheetData>
    <row r="1" customHeight="1" spans="10:10">
      <c r="J1" s="63" t="s">
        <v>397</v>
      </c>
    </row>
    <row r="2" ht="28.5" customHeight="1" spans="1:10">
      <c r="A2" s="5" t="s">
        <v>398</v>
      </c>
      <c r="B2" s="56"/>
      <c r="C2" s="56"/>
      <c r="D2" s="56"/>
      <c r="E2" s="56"/>
      <c r="F2" s="57"/>
      <c r="G2" s="56"/>
      <c r="H2" s="57"/>
      <c r="I2" s="57"/>
      <c r="J2" s="56"/>
    </row>
    <row r="3" ht="17.25" customHeight="1" spans="1:8">
      <c r="A3" s="6" t="str">
        <f>"单位名称："&amp;"瑞丽市搬迁安置办公室"</f>
        <v>单位名称：瑞丽市搬迁安置办公室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295</v>
      </c>
      <c r="B4" s="34" t="s">
        <v>296</v>
      </c>
      <c r="C4" s="34" t="s">
        <v>297</v>
      </c>
      <c r="D4" s="34" t="s">
        <v>298</v>
      </c>
      <c r="E4" s="34" t="s">
        <v>299</v>
      </c>
      <c r="F4" s="60" t="s">
        <v>300</v>
      </c>
      <c r="G4" s="34" t="s">
        <v>301</v>
      </c>
      <c r="H4" s="60" t="s">
        <v>302</v>
      </c>
      <c r="I4" s="60" t="s">
        <v>303</v>
      </c>
      <c r="J4" s="34" t="s">
        <v>304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32.7" customHeight="1" spans="1:10">
      <c r="A7" s="36"/>
      <c r="B7" s="22"/>
      <c r="C7" s="22" t="s">
        <v>399</v>
      </c>
      <c r="D7" s="22" t="s">
        <v>399</v>
      </c>
      <c r="E7" s="36" t="s">
        <v>399</v>
      </c>
      <c r="F7" s="22" t="s">
        <v>399</v>
      </c>
      <c r="G7" s="36" t="s">
        <v>399</v>
      </c>
      <c r="H7" s="22" t="s">
        <v>399</v>
      </c>
      <c r="I7" s="22" t="s">
        <v>399</v>
      </c>
      <c r="J7" s="36" t="s">
        <v>399</v>
      </c>
    </row>
    <row r="8" customHeight="1" spans="1:1">
      <c r="A8" s="39" t="s">
        <v>400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4" sqref="C14"/>
    </sheetView>
  </sheetViews>
  <sheetFormatPr defaultColWidth="9.1454545454545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401</v>
      </c>
    </row>
    <row r="2" ht="28.5" customHeight="1" spans="1:8">
      <c r="A2" s="44" t="s">
        <v>402</v>
      </c>
      <c r="B2" s="45"/>
      <c r="C2" s="45"/>
      <c r="D2" s="45"/>
      <c r="E2" s="45"/>
      <c r="F2" s="45"/>
      <c r="G2" s="45"/>
      <c r="H2" s="45"/>
    </row>
    <row r="3" ht="13.5" customHeight="1" spans="1:8">
      <c r="A3" s="46" t="str">
        <f>"单位名称："&amp;"瑞丽市搬迁安置办公室"</f>
        <v>单位名称：瑞丽市搬迁安置办公室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194</v>
      </c>
      <c r="B4" s="11" t="s">
        <v>403</v>
      </c>
      <c r="C4" s="11" t="s">
        <v>404</v>
      </c>
      <c r="D4" s="11" t="s">
        <v>405</v>
      </c>
      <c r="E4" s="11" t="s">
        <v>406</v>
      </c>
      <c r="F4" s="48" t="s">
        <v>407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373</v>
      </c>
      <c r="G5" s="34" t="s">
        <v>408</v>
      </c>
      <c r="H5" s="34" t="s">
        <v>409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57</v>
      </c>
      <c r="B8" s="54"/>
      <c r="C8" s="54"/>
      <c r="D8" s="54"/>
      <c r="E8" s="54"/>
      <c r="F8" s="42"/>
      <c r="G8" s="55"/>
      <c r="H8" s="55"/>
    </row>
    <row r="9" customHeight="1" spans="1:1">
      <c r="A9" s="39" t="s">
        <v>410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2" sqref="A2:K2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411</v>
      </c>
    </row>
    <row r="2" ht="27.75" customHeight="1" spans="1:11">
      <c r="A2" s="29" t="s">
        <v>412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"单位名称："&amp;"瑞丽市搬迁安置办公室"</f>
        <v>单位名称：瑞丽市搬迁安置办公室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54</v>
      </c>
    </row>
    <row r="4" ht="21.75" customHeight="1" spans="1:11">
      <c r="A4" s="33" t="s">
        <v>267</v>
      </c>
      <c r="B4" s="33" t="s">
        <v>196</v>
      </c>
      <c r="C4" s="33" t="s">
        <v>268</v>
      </c>
      <c r="D4" s="34" t="s">
        <v>197</v>
      </c>
      <c r="E4" s="34" t="s">
        <v>198</v>
      </c>
      <c r="F4" s="34" t="s">
        <v>269</v>
      </c>
      <c r="G4" s="34" t="s">
        <v>270</v>
      </c>
      <c r="H4" s="35" t="s">
        <v>57</v>
      </c>
      <c r="I4" s="35" t="s">
        <v>413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61</v>
      </c>
      <c r="J5" s="34" t="s">
        <v>62</v>
      </c>
      <c r="K5" s="34" t="s">
        <v>63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60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2" sqref="A2:G2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415</v>
      </c>
    </row>
    <row r="2" ht="27.75" customHeight="1" spans="1:7">
      <c r="A2" s="5" t="s">
        <v>416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"单位名称："&amp;"瑞丽市搬迁安置办公室"</f>
        <v>单位名称：瑞丽市搬迁安置办公室</v>
      </c>
      <c r="B3" s="7"/>
      <c r="C3" s="7"/>
      <c r="D3" s="7"/>
      <c r="E3" s="8"/>
      <c r="F3" s="8"/>
      <c r="G3" s="9" t="s">
        <v>54</v>
      </c>
    </row>
    <row r="4" ht="21.75" customHeight="1" spans="1:7">
      <c r="A4" s="10" t="s">
        <v>268</v>
      </c>
      <c r="B4" s="10" t="s">
        <v>267</v>
      </c>
      <c r="C4" s="10" t="s">
        <v>196</v>
      </c>
      <c r="D4" s="11" t="s">
        <v>417</v>
      </c>
      <c r="E4" s="12" t="s">
        <v>61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60</v>
      </c>
      <c r="F6" s="18" t="s">
        <v>60</v>
      </c>
      <c r="G6" s="18" t="s">
        <v>60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73</v>
      </c>
      <c r="B8" s="22"/>
      <c r="C8" s="22"/>
      <c r="D8" s="22"/>
      <c r="E8" s="23">
        <v>84450</v>
      </c>
      <c r="F8" s="23"/>
      <c r="G8" s="23"/>
    </row>
    <row r="9" ht="52.5" customHeight="1" spans="1:7">
      <c r="A9" s="24"/>
      <c r="B9" s="22" t="s">
        <v>418</v>
      </c>
      <c r="C9" s="22" t="s">
        <v>284</v>
      </c>
      <c r="D9" s="22" t="s">
        <v>419</v>
      </c>
      <c r="E9" s="23">
        <v>34000</v>
      </c>
      <c r="F9" s="23"/>
      <c r="G9" s="23"/>
    </row>
    <row r="10" ht="52.5" customHeight="1" spans="1:7">
      <c r="A10" s="25"/>
      <c r="B10" s="22" t="s">
        <v>418</v>
      </c>
      <c r="C10" s="22" t="s">
        <v>273</v>
      </c>
      <c r="D10" s="22" t="s">
        <v>419</v>
      </c>
      <c r="E10" s="23">
        <v>450</v>
      </c>
      <c r="F10" s="23"/>
      <c r="G10" s="23"/>
    </row>
    <row r="11" ht="52.5" customHeight="1" spans="1:7">
      <c r="A11" s="25"/>
      <c r="B11" s="22" t="s">
        <v>418</v>
      </c>
      <c r="C11" s="22" t="s">
        <v>278</v>
      </c>
      <c r="D11" s="22" t="s">
        <v>419</v>
      </c>
      <c r="E11" s="23">
        <v>50000</v>
      </c>
      <c r="F11" s="23"/>
      <c r="G11" s="23"/>
    </row>
    <row r="12" ht="30" customHeight="1" spans="1:7">
      <c r="A12" s="26" t="s">
        <v>57</v>
      </c>
      <c r="B12" s="27" t="s">
        <v>399</v>
      </c>
      <c r="C12" s="27"/>
      <c r="D12" s="28"/>
      <c r="E12" s="23">
        <v>84450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56"/>
      <c r="B1" s="1"/>
      <c r="C1" s="1"/>
      <c r="D1" s="1"/>
      <c r="E1" s="1"/>
      <c r="F1" s="1"/>
      <c r="G1" s="1"/>
      <c r="H1" s="1"/>
      <c r="I1" s="73"/>
      <c r="J1" s="1"/>
      <c r="K1" s="1"/>
      <c r="L1" s="1"/>
      <c r="M1" s="1"/>
      <c r="N1" s="1"/>
      <c r="O1" s="1"/>
      <c r="P1" s="78" t="s">
        <v>52</v>
      </c>
      <c r="Q1" s="78" t="s">
        <v>52</v>
      </c>
    </row>
    <row r="2" ht="36.75" customHeight="1" spans="1:19">
      <c r="A2" s="29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"单位名称："&amp;"瑞丽市搬迁安置办公室"</f>
        <v>单位名称：瑞丽市搬迁安置办公室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78" t="s">
        <v>54</v>
      </c>
      <c r="Q3" s="78"/>
    </row>
    <row r="4" ht="21" customHeight="1" spans="1:19">
      <c r="A4" s="11" t="s">
        <v>55</v>
      </c>
      <c r="B4" s="11" t="s">
        <v>56</v>
      </c>
      <c r="C4" s="11" t="s">
        <v>57</v>
      </c>
      <c r="D4" s="48" t="s">
        <v>58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59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60</v>
      </c>
      <c r="E5" s="16" t="s">
        <v>61</v>
      </c>
      <c r="F5" s="16" t="s">
        <v>62</v>
      </c>
      <c r="G5" s="16" t="s">
        <v>63</v>
      </c>
      <c r="H5" s="11" t="s">
        <v>64</v>
      </c>
      <c r="I5" s="159" t="s">
        <v>65</v>
      </c>
      <c r="J5" s="159"/>
      <c r="K5" s="159"/>
      <c r="L5" s="159"/>
      <c r="M5" s="159"/>
      <c r="N5" s="159"/>
      <c r="O5" s="11" t="s">
        <v>60</v>
      </c>
      <c r="P5" s="11" t="s">
        <v>61</v>
      </c>
      <c r="Q5" s="11" t="s">
        <v>62</v>
      </c>
      <c r="R5" s="11" t="s">
        <v>63</v>
      </c>
      <c r="S5" s="11" t="s">
        <v>66</v>
      </c>
    </row>
    <row r="6" ht="43.5" customHeight="1" spans="1:19">
      <c r="A6" s="69"/>
      <c r="B6" s="69"/>
      <c r="C6" s="69"/>
      <c r="D6" s="74"/>
      <c r="E6" s="74"/>
      <c r="F6" s="74"/>
      <c r="G6" s="69"/>
      <c r="H6" s="69"/>
      <c r="I6" s="35" t="s">
        <v>60</v>
      </c>
      <c r="J6" s="33" t="s">
        <v>67</v>
      </c>
      <c r="K6" s="33" t="s">
        <v>68</v>
      </c>
      <c r="L6" s="10" t="s">
        <v>69</v>
      </c>
      <c r="M6" s="10" t="s">
        <v>70</v>
      </c>
      <c r="N6" s="10" t="s">
        <v>71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57" t="s">
        <v>72</v>
      </c>
      <c r="B8" s="157" t="s">
        <v>73</v>
      </c>
      <c r="C8" s="23">
        <v>638129.7</v>
      </c>
      <c r="D8" s="23">
        <v>638129.7</v>
      </c>
      <c r="E8" s="23">
        <v>638129.7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57</v>
      </c>
      <c r="B9" s="158"/>
      <c r="C9" s="147">
        <v>638129.7</v>
      </c>
      <c r="D9" s="147">
        <v>638129.7</v>
      </c>
      <c r="E9" s="147">
        <v>638129.7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2" sqref="A2:O2"/>
    </sheetView>
  </sheetViews>
  <sheetFormatPr defaultColWidth="8.84545454545455" defaultRowHeight="15" customHeight="1"/>
  <cols>
    <col min="1" max="1" width="9.62727272727273" customWidth="1"/>
    <col min="2" max="2" width="9.47272727272727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43" t="s">
        <v>74</v>
      </c>
      <c r="O1" s="43"/>
    </row>
    <row r="2" ht="36" customHeight="1" spans="1:15">
      <c r="A2" s="150" t="s">
        <v>75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8.75" customHeight="1" spans="1:15">
      <c r="A3" s="31" t="str">
        <f>"单位名称："&amp;"瑞丽市搬迁安置办公室"</f>
        <v>单位名称：瑞丽市搬迁安置办公室</v>
      </c>
      <c r="B3" s="31"/>
      <c r="C3" s="31"/>
      <c r="D3" s="31"/>
      <c r="E3" s="31"/>
      <c r="F3" s="31"/>
      <c r="G3" s="149"/>
      <c r="H3" s="149"/>
      <c r="I3" s="149"/>
      <c r="J3" s="149"/>
      <c r="K3" s="149"/>
      <c r="L3" s="149"/>
      <c r="M3" s="149"/>
      <c r="N3" s="43" t="s">
        <v>2</v>
      </c>
      <c r="O3" s="43"/>
    </row>
    <row r="4" ht="31.5" customHeight="1" spans="1:15">
      <c r="A4" s="151" t="s">
        <v>76</v>
      </c>
      <c r="B4" s="151" t="s">
        <v>77</v>
      </c>
      <c r="C4" s="151" t="s">
        <v>57</v>
      </c>
      <c r="D4" s="151" t="s">
        <v>61</v>
      </c>
      <c r="E4" s="151"/>
      <c r="F4" s="151"/>
      <c r="G4" s="151" t="s">
        <v>62</v>
      </c>
      <c r="H4" s="151" t="s">
        <v>63</v>
      </c>
      <c r="I4" s="151" t="s">
        <v>78</v>
      </c>
      <c r="J4" s="151" t="s">
        <v>79</v>
      </c>
      <c r="K4" s="151"/>
      <c r="L4" s="151"/>
      <c r="M4" s="151"/>
      <c r="N4" s="151"/>
      <c r="O4" s="151"/>
    </row>
    <row r="5" ht="37.3" customHeight="1" spans="1:15">
      <c r="A5" s="151"/>
      <c r="B5" s="151"/>
      <c r="C5" s="151"/>
      <c r="D5" s="151" t="s">
        <v>60</v>
      </c>
      <c r="E5" s="151" t="s">
        <v>80</v>
      </c>
      <c r="F5" s="151" t="s">
        <v>81</v>
      </c>
      <c r="G5" s="151"/>
      <c r="H5" s="151"/>
      <c r="I5" s="151"/>
      <c r="J5" s="151" t="s">
        <v>60</v>
      </c>
      <c r="K5" s="151" t="s">
        <v>82</v>
      </c>
      <c r="L5" s="151" t="s">
        <v>83</v>
      </c>
      <c r="M5" s="151" t="s">
        <v>84</v>
      </c>
      <c r="N5" s="151" t="s">
        <v>85</v>
      </c>
      <c r="O5" s="151" t="s">
        <v>86</v>
      </c>
    </row>
    <row r="6" ht="18.75" customHeight="1" spans="1:15">
      <c r="A6" s="152" t="s">
        <v>87</v>
      </c>
      <c r="B6" s="152" t="s">
        <v>88</v>
      </c>
      <c r="C6" s="152" t="s">
        <v>89</v>
      </c>
      <c r="D6" s="152" t="s">
        <v>90</v>
      </c>
      <c r="E6" s="152" t="s">
        <v>91</v>
      </c>
      <c r="F6" s="152" t="s">
        <v>92</v>
      </c>
      <c r="G6" s="152" t="s">
        <v>93</v>
      </c>
      <c r="H6" s="152" t="s">
        <v>94</v>
      </c>
      <c r="I6" s="152" t="s">
        <v>95</v>
      </c>
      <c r="J6" s="152" t="s">
        <v>96</v>
      </c>
      <c r="K6" s="152" t="s">
        <v>97</v>
      </c>
      <c r="L6" s="152" t="s">
        <v>98</v>
      </c>
      <c r="M6" s="152" t="s">
        <v>99</v>
      </c>
      <c r="N6" s="152" t="s">
        <v>100</v>
      </c>
      <c r="O6" s="152" t="s">
        <v>101</v>
      </c>
    </row>
    <row r="7" ht="52.5" customHeight="1" spans="1:15">
      <c r="A7" s="153" t="s">
        <v>102</v>
      </c>
      <c r="B7" s="153" t="s">
        <v>103</v>
      </c>
      <c r="C7" s="121">
        <v>434103.42</v>
      </c>
      <c r="D7" s="121">
        <v>434103.42</v>
      </c>
      <c r="E7" s="121">
        <v>399653.42</v>
      </c>
      <c r="F7" s="121">
        <v>34450</v>
      </c>
      <c r="G7" s="121"/>
      <c r="H7" s="121"/>
      <c r="I7" s="121"/>
      <c r="J7" s="121"/>
      <c r="K7" s="121"/>
      <c r="L7" s="121"/>
      <c r="M7" s="121"/>
      <c r="N7" s="121"/>
      <c r="O7" s="121"/>
    </row>
    <row r="8" ht="52.5" customHeight="1" spans="1:15">
      <c r="A8" s="154" t="s">
        <v>104</v>
      </c>
      <c r="B8" s="154" t="s">
        <v>105</v>
      </c>
      <c r="C8" s="121">
        <v>434103.42</v>
      </c>
      <c r="D8" s="121">
        <v>434103.42</v>
      </c>
      <c r="E8" s="121">
        <v>399653.42</v>
      </c>
      <c r="F8" s="121">
        <v>34450</v>
      </c>
      <c r="G8" s="121"/>
      <c r="H8" s="121"/>
      <c r="I8" s="121"/>
      <c r="J8" s="121"/>
      <c r="K8" s="121"/>
      <c r="L8" s="121"/>
      <c r="M8" s="121"/>
      <c r="N8" s="121"/>
      <c r="O8" s="121"/>
    </row>
    <row r="9" ht="52.5" customHeight="1" spans="1:15">
      <c r="A9" s="155" t="s">
        <v>106</v>
      </c>
      <c r="B9" s="155" t="s">
        <v>107</v>
      </c>
      <c r="C9" s="121">
        <v>434103.42</v>
      </c>
      <c r="D9" s="121">
        <v>434103.42</v>
      </c>
      <c r="E9" s="121">
        <v>399653.42</v>
      </c>
      <c r="F9" s="121">
        <v>34450</v>
      </c>
      <c r="G9" s="121"/>
      <c r="H9" s="121"/>
      <c r="I9" s="121"/>
      <c r="J9" s="121"/>
      <c r="K9" s="121"/>
      <c r="L9" s="121"/>
      <c r="M9" s="121"/>
      <c r="N9" s="121"/>
      <c r="O9" s="121"/>
    </row>
    <row r="10" ht="52.5" customHeight="1" spans="1:15">
      <c r="A10" s="153" t="s">
        <v>108</v>
      </c>
      <c r="B10" s="153" t="s">
        <v>109</v>
      </c>
      <c r="C10" s="121">
        <v>110004.16</v>
      </c>
      <c r="D10" s="121">
        <v>110004.16</v>
      </c>
      <c r="E10" s="121">
        <v>60004.16</v>
      </c>
      <c r="F10" s="121">
        <v>50000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ht="52.5" customHeight="1" spans="1:15">
      <c r="A11" s="154" t="s">
        <v>110</v>
      </c>
      <c r="B11" s="154" t="s">
        <v>111</v>
      </c>
      <c r="C11" s="121">
        <v>57488.16</v>
      </c>
      <c r="D11" s="121">
        <v>57488.16</v>
      </c>
      <c r="E11" s="121">
        <v>57488.16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5" t="s">
        <v>112</v>
      </c>
      <c r="B12" s="155" t="s">
        <v>113</v>
      </c>
      <c r="C12" s="121">
        <v>57488.16</v>
      </c>
      <c r="D12" s="121">
        <v>57488.16</v>
      </c>
      <c r="E12" s="121">
        <v>57488.16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4" t="s">
        <v>114</v>
      </c>
      <c r="B13" s="154" t="s">
        <v>115</v>
      </c>
      <c r="C13" s="121">
        <v>50000</v>
      </c>
      <c r="D13" s="121">
        <v>50000</v>
      </c>
      <c r="E13" s="121"/>
      <c r="F13" s="121">
        <v>50000</v>
      </c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5" t="s">
        <v>116</v>
      </c>
      <c r="B14" s="155" t="s">
        <v>107</v>
      </c>
      <c r="C14" s="121">
        <v>50000</v>
      </c>
      <c r="D14" s="121">
        <v>50000</v>
      </c>
      <c r="E14" s="121"/>
      <c r="F14" s="121">
        <v>50000</v>
      </c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4" t="s">
        <v>117</v>
      </c>
      <c r="B15" s="154" t="s">
        <v>118</v>
      </c>
      <c r="C15" s="121">
        <v>2516</v>
      </c>
      <c r="D15" s="121">
        <v>2516</v>
      </c>
      <c r="E15" s="121">
        <v>2516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5" t="s">
        <v>119</v>
      </c>
      <c r="B16" s="155" t="s">
        <v>118</v>
      </c>
      <c r="C16" s="121">
        <v>2516</v>
      </c>
      <c r="D16" s="121">
        <v>2516</v>
      </c>
      <c r="E16" s="121">
        <v>2516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52.5" customHeight="1" spans="1:15">
      <c r="A17" s="153" t="s">
        <v>120</v>
      </c>
      <c r="B17" s="153" t="s">
        <v>121</v>
      </c>
      <c r="C17" s="121">
        <v>50906</v>
      </c>
      <c r="D17" s="121">
        <v>50906</v>
      </c>
      <c r="E17" s="121">
        <v>50906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4" t="s">
        <v>122</v>
      </c>
      <c r="B18" s="154" t="s">
        <v>123</v>
      </c>
      <c r="C18" s="121">
        <v>50906</v>
      </c>
      <c r="D18" s="121">
        <v>50906</v>
      </c>
      <c r="E18" s="121">
        <v>50906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5" t="s">
        <v>124</v>
      </c>
      <c r="B19" s="155" t="s">
        <v>125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5" t="s">
        <v>126</v>
      </c>
      <c r="B20" s="155" t="s">
        <v>127</v>
      </c>
      <c r="C20" s="121">
        <v>33299</v>
      </c>
      <c r="D20" s="121">
        <v>33299</v>
      </c>
      <c r="E20" s="121">
        <v>33299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52.5" customHeight="1" spans="1:15">
      <c r="A21" s="155" t="s">
        <v>128</v>
      </c>
      <c r="B21" s="155" t="s">
        <v>129</v>
      </c>
      <c r="C21" s="121">
        <v>14373</v>
      </c>
      <c r="D21" s="121">
        <v>14373</v>
      </c>
      <c r="E21" s="121">
        <v>14373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5" t="s">
        <v>130</v>
      </c>
      <c r="B22" s="155" t="s">
        <v>131</v>
      </c>
      <c r="C22" s="121">
        <v>3234</v>
      </c>
      <c r="D22" s="121">
        <v>3234</v>
      </c>
      <c r="E22" s="121">
        <v>3234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3" t="s">
        <v>132</v>
      </c>
      <c r="B23" s="153" t="s">
        <v>133</v>
      </c>
      <c r="C23" s="121">
        <v>43116.12</v>
      </c>
      <c r="D23" s="121">
        <v>43116.12</v>
      </c>
      <c r="E23" s="121">
        <v>43116.12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4" t="s">
        <v>134</v>
      </c>
      <c r="B24" s="154" t="s">
        <v>135</v>
      </c>
      <c r="C24" s="121">
        <v>43116.12</v>
      </c>
      <c r="D24" s="121">
        <v>43116.12</v>
      </c>
      <c r="E24" s="121">
        <v>43116.12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52.5" customHeight="1" spans="1:15">
      <c r="A25" s="155" t="s">
        <v>136</v>
      </c>
      <c r="B25" s="155" t="s">
        <v>137</v>
      </c>
      <c r="C25" s="121">
        <v>43116.12</v>
      </c>
      <c r="D25" s="121">
        <v>43116.12</v>
      </c>
      <c r="E25" s="121">
        <v>43116.12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ht="30" customHeight="1" spans="1:15">
      <c r="A26" s="152" t="s">
        <v>57</v>
      </c>
      <c r="B26" s="152"/>
      <c r="C26" s="121">
        <v>638129.7</v>
      </c>
      <c r="D26" s="121">
        <v>638129.7</v>
      </c>
      <c r="E26" s="121">
        <v>553679.7</v>
      </c>
      <c r="F26" s="121">
        <v>84450</v>
      </c>
      <c r="G26" s="121"/>
      <c r="H26" s="121"/>
      <c r="I26" s="121"/>
      <c r="J26" s="121"/>
      <c r="K26" s="121"/>
      <c r="L26" s="121"/>
      <c r="M26" s="121"/>
      <c r="N26" s="121"/>
      <c r="O26" s="121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" sqref="A2:D2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7"/>
      <c r="B1" s="47"/>
      <c r="C1" s="47"/>
      <c r="D1" s="78" t="s">
        <v>138</v>
      </c>
    </row>
    <row r="2" ht="30.75" customHeight="1" spans="1:4">
      <c r="A2" s="29" t="s">
        <v>139</v>
      </c>
      <c r="B2" s="29"/>
      <c r="C2" s="29"/>
      <c r="D2" s="29"/>
    </row>
    <row r="3" ht="18.75" customHeight="1" spans="1:4">
      <c r="A3" s="31" t="str">
        <f>"单位名称："&amp;"瑞丽市搬迁安置办公室"</f>
        <v>单位名称：瑞丽市搬迁安置办公室</v>
      </c>
      <c r="B3" s="143"/>
      <c r="C3" s="143"/>
      <c r="D3" s="79" t="s">
        <v>2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68" t="s">
        <v>142</v>
      </c>
      <c r="B5" s="11" t="s">
        <v>143</v>
      </c>
      <c r="C5" s="68" t="s">
        <v>144</v>
      </c>
      <c r="D5" s="11" t="s">
        <v>143</v>
      </c>
    </row>
    <row r="6" ht="17.25" customHeight="1" spans="1:4">
      <c r="A6" s="69"/>
      <c r="B6" s="18"/>
      <c r="C6" s="69"/>
      <c r="D6" s="18"/>
    </row>
    <row r="7" ht="19.5" customHeight="1" spans="1:4">
      <c r="A7" s="75" t="s">
        <v>145</v>
      </c>
      <c r="B7" s="23">
        <v>638129.7</v>
      </c>
      <c r="C7" s="75" t="s">
        <v>146</v>
      </c>
      <c r="D7" s="23">
        <v>638129.7</v>
      </c>
    </row>
    <row r="8" ht="19.5" customHeight="1" spans="1:4">
      <c r="A8" s="75" t="s">
        <v>147</v>
      </c>
      <c r="B8" s="23">
        <v>638129.7</v>
      </c>
      <c r="C8" s="144" t="s">
        <v>148</v>
      </c>
      <c r="D8" s="23">
        <v>434103.42</v>
      </c>
    </row>
    <row r="9" ht="19.5" customHeight="1" spans="1:4">
      <c r="A9" s="145" t="s">
        <v>149</v>
      </c>
      <c r="B9" s="23"/>
      <c r="C9" s="144" t="s">
        <v>150</v>
      </c>
      <c r="D9" s="23"/>
    </row>
    <row r="10" ht="19.5" customHeight="1" spans="1:4">
      <c r="A10" s="145" t="s">
        <v>151</v>
      </c>
      <c r="B10" s="23"/>
      <c r="C10" s="144" t="s">
        <v>152</v>
      </c>
      <c r="D10" s="23"/>
    </row>
    <row r="11" ht="19.5" customHeight="1" spans="1:4">
      <c r="A11" s="145" t="s">
        <v>153</v>
      </c>
      <c r="B11" s="23"/>
      <c r="C11" s="144" t="s">
        <v>154</v>
      </c>
      <c r="D11" s="23"/>
    </row>
    <row r="12" ht="19.5" customHeight="1" spans="1:4">
      <c r="A12" s="145" t="s">
        <v>147</v>
      </c>
      <c r="B12" s="23"/>
      <c r="C12" s="144" t="s">
        <v>155</v>
      </c>
      <c r="D12" s="23"/>
    </row>
    <row r="13" ht="19.5" customHeight="1" spans="1:4">
      <c r="A13" s="145" t="s">
        <v>149</v>
      </c>
      <c r="B13" s="23"/>
      <c r="C13" s="144" t="s">
        <v>156</v>
      </c>
      <c r="D13" s="23"/>
    </row>
    <row r="14" ht="19.5" customHeight="1" spans="1:4">
      <c r="A14" s="145" t="s">
        <v>151</v>
      </c>
      <c r="B14" s="23"/>
      <c r="C14" s="144" t="s">
        <v>157</v>
      </c>
      <c r="D14" s="23"/>
    </row>
    <row r="15" ht="19.5" customHeight="1" spans="1:4">
      <c r="A15" s="146"/>
      <c r="B15" s="23"/>
      <c r="C15" s="144" t="s">
        <v>158</v>
      </c>
      <c r="D15" s="23">
        <v>110004.16</v>
      </c>
    </row>
    <row r="16" ht="19.5" customHeight="1" spans="1:4">
      <c r="A16" s="146"/>
      <c r="B16" s="23"/>
      <c r="C16" s="144" t="s">
        <v>159</v>
      </c>
      <c r="D16" s="23">
        <v>50906</v>
      </c>
    </row>
    <row r="17" ht="19.5" customHeight="1" spans="1:4">
      <c r="A17" s="146"/>
      <c r="B17" s="23"/>
      <c r="C17" s="144" t="s">
        <v>160</v>
      </c>
      <c r="D17" s="23"/>
    </row>
    <row r="18" ht="19.5" customHeight="1" spans="1:4">
      <c r="A18" s="146"/>
      <c r="B18" s="23"/>
      <c r="C18" s="144" t="s">
        <v>161</v>
      </c>
      <c r="D18" s="23"/>
    </row>
    <row r="19" ht="19.5" customHeight="1" spans="1:4">
      <c r="A19" s="146"/>
      <c r="B19" s="23"/>
      <c r="C19" s="144" t="s">
        <v>162</v>
      </c>
      <c r="D19" s="23"/>
    </row>
    <row r="20" ht="19.5" customHeight="1" spans="1:4">
      <c r="A20" s="75"/>
      <c r="B20" s="23"/>
      <c r="C20" s="144" t="s">
        <v>163</v>
      </c>
      <c r="D20" s="23"/>
    </row>
    <row r="21" ht="19.5" customHeight="1" spans="1:4">
      <c r="A21" s="75"/>
      <c r="B21" s="23"/>
      <c r="C21" s="75" t="s">
        <v>164</v>
      </c>
      <c r="D21" s="23"/>
    </row>
    <row r="22" ht="19.5" customHeight="1" spans="1:4">
      <c r="A22" s="75"/>
      <c r="B22" s="23"/>
      <c r="C22" s="75" t="s">
        <v>165</v>
      </c>
      <c r="D22" s="23"/>
    </row>
    <row r="23" ht="19.5" customHeight="1" spans="1:4">
      <c r="A23" s="75"/>
      <c r="B23" s="23"/>
      <c r="C23" s="75" t="s">
        <v>166</v>
      </c>
      <c r="D23" s="23"/>
    </row>
    <row r="24" ht="19.5" customHeight="1" spans="1:4">
      <c r="A24" s="75"/>
      <c r="B24" s="23"/>
      <c r="C24" s="75" t="s">
        <v>167</v>
      </c>
      <c r="D24" s="23"/>
    </row>
    <row r="25" ht="19.5" customHeight="1" spans="1:4">
      <c r="A25" s="75"/>
      <c r="B25" s="23"/>
      <c r="C25" s="75" t="s">
        <v>168</v>
      </c>
      <c r="D25" s="23"/>
    </row>
    <row r="26" ht="19.5" customHeight="1" spans="1:4">
      <c r="A26" s="144"/>
      <c r="B26" s="23"/>
      <c r="C26" s="75" t="s">
        <v>169</v>
      </c>
      <c r="D26" s="23">
        <v>43116.12</v>
      </c>
    </row>
    <row r="27" ht="19.5" customHeight="1" spans="1:4">
      <c r="A27" s="75"/>
      <c r="B27" s="23"/>
      <c r="C27" s="75" t="s">
        <v>170</v>
      </c>
      <c r="D27" s="23"/>
    </row>
    <row r="28" customHeight="1" spans="1:4">
      <c r="A28" s="75"/>
      <c r="B28" s="23"/>
      <c r="C28" s="145" t="s">
        <v>171</v>
      </c>
      <c r="D28" s="23"/>
    </row>
    <row r="29" ht="19.5" customHeight="1" spans="1:4">
      <c r="A29" s="75"/>
      <c r="B29" s="23"/>
      <c r="C29" s="75" t="s">
        <v>172</v>
      </c>
      <c r="D29" s="23"/>
    </row>
    <row r="30" ht="19.5" customHeight="1" spans="1:4">
      <c r="A30" s="144"/>
      <c r="B30" s="23"/>
      <c r="C30" s="75" t="s">
        <v>173</v>
      </c>
      <c r="D30" s="23"/>
    </row>
    <row r="31" ht="18" customHeight="1" spans="1:4">
      <c r="A31" s="144"/>
      <c r="B31" s="23"/>
      <c r="C31" s="75" t="s">
        <v>174</v>
      </c>
      <c r="D31" s="23"/>
    </row>
    <row r="32" ht="18" customHeight="1" spans="1:4">
      <c r="A32" s="144"/>
      <c r="B32" s="23"/>
      <c r="C32" s="145" t="s">
        <v>175</v>
      </c>
      <c r="D32" s="23"/>
    </row>
    <row r="33" ht="18" customHeight="1" spans="1:4">
      <c r="A33" s="144"/>
      <c r="B33" s="23"/>
      <c r="C33" s="145" t="s">
        <v>176</v>
      </c>
      <c r="D33" s="23"/>
    </row>
    <row r="34" ht="19.5" customHeight="1" spans="1:4">
      <c r="A34" s="144"/>
      <c r="B34" s="147"/>
      <c r="C34" s="75" t="s">
        <v>177</v>
      </c>
      <c r="D34" s="147"/>
    </row>
    <row r="35" ht="19.5" customHeight="1" spans="1:4">
      <c r="A35" s="144"/>
      <c r="B35" s="23"/>
      <c r="C35" s="75" t="s">
        <v>178</v>
      </c>
      <c r="D35" s="23"/>
    </row>
    <row r="36" ht="19.5" customHeight="1" spans="1:4">
      <c r="A36" s="148" t="s">
        <v>50</v>
      </c>
      <c r="B36" s="23">
        <v>638129.7</v>
      </c>
      <c r="C36" s="148" t="s">
        <v>51</v>
      </c>
      <c r="D36" s="23">
        <v>638129.7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2" sqref="A2:G2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179</v>
      </c>
    </row>
    <row r="2" ht="33" customHeight="1" spans="1:7">
      <c r="A2" s="135" t="s">
        <v>180</v>
      </c>
      <c r="B2" s="136"/>
      <c r="C2" s="136"/>
      <c r="D2" s="136"/>
      <c r="E2" s="136"/>
      <c r="F2" s="136"/>
      <c r="G2" s="136"/>
    </row>
    <row r="3" ht="18.75" customHeight="1" spans="1:7">
      <c r="A3" s="137" t="str">
        <f>"单位名称："&amp;"瑞丽市搬迁安置办公室"</f>
        <v>单位名称：瑞丽市搬迁安置办公室</v>
      </c>
      <c r="B3" s="137"/>
      <c r="C3" s="110"/>
      <c r="D3" s="110"/>
      <c r="E3" s="110"/>
      <c r="F3" s="110"/>
      <c r="G3" s="114" t="s">
        <v>2</v>
      </c>
    </row>
    <row r="4" ht="18.75" customHeight="1" spans="1:7">
      <c r="A4" s="138" t="s">
        <v>181</v>
      </c>
      <c r="B4" s="138"/>
      <c r="C4" s="138" t="s">
        <v>57</v>
      </c>
      <c r="D4" s="138" t="s">
        <v>80</v>
      </c>
      <c r="E4" s="138"/>
      <c r="F4" s="138"/>
      <c r="G4" s="138" t="s">
        <v>81</v>
      </c>
    </row>
    <row r="5" ht="18.75" customHeight="1" spans="1:7">
      <c r="A5" s="138" t="s">
        <v>76</v>
      </c>
      <c r="B5" s="138" t="s">
        <v>77</v>
      </c>
      <c r="C5" s="138"/>
      <c r="D5" s="138" t="s">
        <v>60</v>
      </c>
      <c r="E5" s="138" t="s">
        <v>182</v>
      </c>
      <c r="F5" s="138" t="s">
        <v>183</v>
      </c>
      <c r="G5" s="138"/>
    </row>
    <row r="6" ht="18.75" customHeight="1" spans="1:7">
      <c r="A6" s="138" t="s">
        <v>87</v>
      </c>
      <c r="B6" s="138" t="s">
        <v>88</v>
      </c>
      <c r="C6" s="138" t="s">
        <v>89</v>
      </c>
      <c r="D6" s="138" t="s">
        <v>90</v>
      </c>
      <c r="E6" s="138" t="s">
        <v>91</v>
      </c>
      <c r="F6" s="138" t="s">
        <v>92</v>
      </c>
      <c r="G6" s="138" t="s">
        <v>93</v>
      </c>
    </row>
    <row r="7" ht="18.75" customHeight="1" spans="1:7">
      <c r="A7" s="139" t="s">
        <v>102</v>
      </c>
      <c r="B7" s="139" t="s">
        <v>103</v>
      </c>
      <c r="C7" s="140">
        <v>434103.42</v>
      </c>
      <c r="D7" s="140">
        <v>399653.42</v>
      </c>
      <c r="E7" s="140">
        <v>372801</v>
      </c>
      <c r="F7" s="140">
        <v>26852.42</v>
      </c>
      <c r="G7" s="140">
        <v>34450</v>
      </c>
    </row>
    <row r="8" ht="18.75" customHeight="1" outlineLevel="1" spans="1:7">
      <c r="A8" s="141" t="s">
        <v>104</v>
      </c>
      <c r="B8" s="141" t="s">
        <v>105</v>
      </c>
      <c r="C8" s="140">
        <v>434103.42</v>
      </c>
      <c r="D8" s="140">
        <v>399653.42</v>
      </c>
      <c r="E8" s="140">
        <v>372801</v>
      </c>
      <c r="F8" s="140">
        <v>26852.42</v>
      </c>
      <c r="G8" s="140">
        <v>34450</v>
      </c>
    </row>
    <row r="9" ht="18.75" customHeight="1" outlineLevel="2" spans="1:7">
      <c r="A9" s="142" t="s">
        <v>106</v>
      </c>
      <c r="B9" s="142" t="s">
        <v>107</v>
      </c>
      <c r="C9" s="140">
        <v>434103.42</v>
      </c>
      <c r="D9" s="140">
        <v>399653.42</v>
      </c>
      <c r="E9" s="140">
        <v>372801</v>
      </c>
      <c r="F9" s="140">
        <v>26852.42</v>
      </c>
      <c r="G9" s="140">
        <v>34450</v>
      </c>
    </row>
    <row r="10" ht="18.75" customHeight="1" spans="1:7">
      <c r="A10" s="139" t="s">
        <v>108</v>
      </c>
      <c r="B10" s="139" t="s">
        <v>109</v>
      </c>
      <c r="C10" s="140">
        <v>110004.16</v>
      </c>
      <c r="D10" s="140">
        <v>60004.16</v>
      </c>
      <c r="E10" s="140">
        <v>60004.16</v>
      </c>
      <c r="F10" s="140"/>
      <c r="G10" s="140">
        <v>50000</v>
      </c>
    </row>
    <row r="11" ht="18.75" customHeight="1" outlineLevel="1" spans="1:7">
      <c r="A11" s="141" t="s">
        <v>110</v>
      </c>
      <c r="B11" s="141" t="s">
        <v>111</v>
      </c>
      <c r="C11" s="140">
        <v>57488.16</v>
      </c>
      <c r="D11" s="140">
        <v>57488.16</v>
      </c>
      <c r="E11" s="140">
        <v>57488.16</v>
      </c>
      <c r="F11" s="140"/>
      <c r="G11" s="140"/>
    </row>
    <row r="12" ht="18.75" customHeight="1" outlineLevel="2" spans="1:7">
      <c r="A12" s="142" t="s">
        <v>112</v>
      </c>
      <c r="B12" s="142" t="s">
        <v>113</v>
      </c>
      <c r="C12" s="140">
        <v>57488.16</v>
      </c>
      <c r="D12" s="140">
        <v>57488.16</v>
      </c>
      <c r="E12" s="140">
        <v>57488.16</v>
      </c>
      <c r="F12" s="140"/>
      <c r="G12" s="140"/>
    </row>
    <row r="13" ht="18.75" customHeight="1" outlineLevel="1" spans="1:7">
      <c r="A13" s="141" t="s">
        <v>114</v>
      </c>
      <c r="B13" s="141" t="s">
        <v>115</v>
      </c>
      <c r="C13" s="140">
        <v>50000</v>
      </c>
      <c r="D13" s="140"/>
      <c r="E13" s="140"/>
      <c r="F13" s="140"/>
      <c r="G13" s="140">
        <v>50000</v>
      </c>
    </row>
    <row r="14" ht="18.75" customHeight="1" outlineLevel="2" spans="1:7">
      <c r="A14" s="142" t="s">
        <v>116</v>
      </c>
      <c r="B14" s="142" t="s">
        <v>107</v>
      </c>
      <c r="C14" s="140">
        <v>50000</v>
      </c>
      <c r="D14" s="140"/>
      <c r="E14" s="140"/>
      <c r="F14" s="140"/>
      <c r="G14" s="140">
        <v>50000</v>
      </c>
    </row>
    <row r="15" ht="18.75" customHeight="1" outlineLevel="1" spans="1:7">
      <c r="A15" s="141" t="s">
        <v>117</v>
      </c>
      <c r="B15" s="141" t="s">
        <v>118</v>
      </c>
      <c r="C15" s="140">
        <v>2516</v>
      </c>
      <c r="D15" s="140">
        <v>2516</v>
      </c>
      <c r="E15" s="140">
        <v>2516</v>
      </c>
      <c r="F15" s="140"/>
      <c r="G15" s="140"/>
    </row>
    <row r="16" ht="18.75" customHeight="1" outlineLevel="2" spans="1:7">
      <c r="A16" s="142" t="s">
        <v>119</v>
      </c>
      <c r="B16" s="142" t="s">
        <v>118</v>
      </c>
      <c r="C16" s="140">
        <v>2516</v>
      </c>
      <c r="D16" s="140">
        <v>2516</v>
      </c>
      <c r="E16" s="140">
        <v>2516</v>
      </c>
      <c r="F16" s="140"/>
      <c r="G16" s="140"/>
    </row>
    <row r="17" ht="18.75" customHeight="1" spans="1:7">
      <c r="A17" s="139" t="s">
        <v>120</v>
      </c>
      <c r="B17" s="139" t="s">
        <v>121</v>
      </c>
      <c r="C17" s="140">
        <v>50906</v>
      </c>
      <c r="D17" s="140">
        <v>50906</v>
      </c>
      <c r="E17" s="140">
        <v>50906</v>
      </c>
      <c r="F17" s="140"/>
      <c r="G17" s="140"/>
    </row>
    <row r="18" ht="18.75" customHeight="1" outlineLevel="1" spans="1:7">
      <c r="A18" s="141" t="s">
        <v>122</v>
      </c>
      <c r="B18" s="141" t="s">
        <v>123</v>
      </c>
      <c r="C18" s="140">
        <v>50906</v>
      </c>
      <c r="D18" s="140">
        <v>50906</v>
      </c>
      <c r="E18" s="140">
        <v>50906</v>
      </c>
      <c r="F18" s="140"/>
      <c r="G18" s="140"/>
    </row>
    <row r="19" ht="18.75" customHeight="1" outlineLevel="2" spans="1:7">
      <c r="A19" s="142" t="s">
        <v>126</v>
      </c>
      <c r="B19" s="142" t="s">
        <v>127</v>
      </c>
      <c r="C19" s="140">
        <v>33299</v>
      </c>
      <c r="D19" s="140">
        <v>33299</v>
      </c>
      <c r="E19" s="140">
        <v>33299</v>
      </c>
      <c r="F19" s="140"/>
      <c r="G19" s="140"/>
    </row>
    <row r="20" ht="18.75" customHeight="1" outlineLevel="2" spans="1:7">
      <c r="A20" s="142" t="s">
        <v>128</v>
      </c>
      <c r="B20" s="142" t="s">
        <v>129</v>
      </c>
      <c r="C20" s="140">
        <v>14373</v>
      </c>
      <c r="D20" s="140">
        <v>14373</v>
      </c>
      <c r="E20" s="140">
        <v>14373</v>
      </c>
      <c r="F20" s="140"/>
      <c r="G20" s="140"/>
    </row>
    <row r="21" ht="18.75" customHeight="1" outlineLevel="2" spans="1:7">
      <c r="A21" s="142" t="s">
        <v>130</v>
      </c>
      <c r="B21" s="142" t="s">
        <v>131</v>
      </c>
      <c r="C21" s="140">
        <v>3234</v>
      </c>
      <c r="D21" s="140">
        <v>3234</v>
      </c>
      <c r="E21" s="140">
        <v>3234</v>
      </c>
      <c r="F21" s="140"/>
      <c r="G21" s="140"/>
    </row>
    <row r="22" ht="18.75" customHeight="1" spans="1:7">
      <c r="A22" s="139" t="s">
        <v>132</v>
      </c>
      <c r="B22" s="139" t="s">
        <v>133</v>
      </c>
      <c r="C22" s="140">
        <v>43116.12</v>
      </c>
      <c r="D22" s="140">
        <v>43116.12</v>
      </c>
      <c r="E22" s="140">
        <v>43116.12</v>
      </c>
      <c r="F22" s="140"/>
      <c r="G22" s="140"/>
    </row>
    <row r="23" ht="18.75" customHeight="1" outlineLevel="1" spans="1:7">
      <c r="A23" s="141" t="s">
        <v>134</v>
      </c>
      <c r="B23" s="141" t="s">
        <v>135</v>
      </c>
      <c r="C23" s="140">
        <v>43116.12</v>
      </c>
      <c r="D23" s="140">
        <v>43116.12</v>
      </c>
      <c r="E23" s="140">
        <v>43116.12</v>
      </c>
      <c r="F23" s="140"/>
      <c r="G23" s="140"/>
    </row>
    <row r="24" ht="18.75" customHeight="1" outlineLevel="2" spans="1:7">
      <c r="A24" s="142" t="s">
        <v>136</v>
      </c>
      <c r="B24" s="142" t="s">
        <v>137</v>
      </c>
      <c r="C24" s="140">
        <v>43116.12</v>
      </c>
      <c r="D24" s="140">
        <v>43116.12</v>
      </c>
      <c r="E24" s="140">
        <v>43116.12</v>
      </c>
      <c r="F24" s="140"/>
      <c r="G24" s="140"/>
    </row>
    <row r="25" ht="18.75" customHeight="1" spans="1:7">
      <c r="A25" s="138" t="s">
        <v>57</v>
      </c>
      <c r="B25" s="138"/>
      <c r="C25" s="140">
        <v>638129.7</v>
      </c>
      <c r="D25" s="140">
        <v>553679.7</v>
      </c>
      <c r="E25" s="140">
        <v>526827.28</v>
      </c>
      <c r="F25" s="140">
        <v>26852.42</v>
      </c>
      <c r="G25" s="140">
        <v>84450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26"/>
      <c r="B1" s="126"/>
      <c r="C1" s="127"/>
      <c r="D1" s="1"/>
      <c r="E1" s="1"/>
      <c r="F1" s="128" t="s">
        <v>184</v>
      </c>
    </row>
    <row r="2" ht="33.75" customHeight="1" spans="1:6">
      <c r="A2" s="129" t="s">
        <v>185</v>
      </c>
      <c r="B2" s="129"/>
      <c r="C2" s="129"/>
      <c r="D2" s="129"/>
      <c r="E2" s="129"/>
      <c r="F2" s="129"/>
    </row>
    <row r="3" ht="21.75" customHeight="1" spans="1:6">
      <c r="A3" s="130" t="str">
        <f>"单位名称："&amp;"瑞丽市搬迁安置办公室"</f>
        <v>单位名称：瑞丽市搬迁安置办公室</v>
      </c>
      <c r="B3" s="126"/>
      <c r="C3" s="127"/>
      <c r="D3" s="3"/>
      <c r="E3" s="1"/>
      <c r="F3" s="128" t="s">
        <v>54</v>
      </c>
    </row>
    <row r="4" ht="19.5" customHeight="1" spans="1:6">
      <c r="A4" s="11" t="s">
        <v>186</v>
      </c>
      <c r="B4" s="68" t="s">
        <v>187</v>
      </c>
      <c r="C4" s="12" t="s">
        <v>188</v>
      </c>
      <c r="D4" s="13"/>
      <c r="E4" s="14"/>
      <c r="F4" s="68" t="s">
        <v>189</v>
      </c>
    </row>
    <row r="5" ht="19.5" customHeight="1" spans="1:6">
      <c r="A5" s="18"/>
      <c r="B5" s="69"/>
      <c r="C5" s="35" t="s">
        <v>60</v>
      </c>
      <c r="D5" s="35" t="s">
        <v>190</v>
      </c>
      <c r="E5" s="35" t="s">
        <v>191</v>
      </c>
      <c r="F5" s="69"/>
    </row>
    <row r="6" ht="18.75" customHeight="1" spans="1:6">
      <c r="A6" s="131">
        <v>1</v>
      </c>
      <c r="B6" s="131">
        <v>2</v>
      </c>
      <c r="C6" s="132">
        <v>3</v>
      </c>
      <c r="D6" s="131">
        <v>4</v>
      </c>
      <c r="E6" s="131">
        <v>5</v>
      </c>
      <c r="F6" s="131">
        <v>6</v>
      </c>
    </row>
    <row r="7" ht="24.75" customHeight="1" spans="1:6">
      <c r="A7" s="133">
        <v>4327</v>
      </c>
      <c r="B7" s="133"/>
      <c r="C7" s="134"/>
      <c r="D7" s="133"/>
      <c r="E7" s="133"/>
      <c r="F7" s="133">
        <v>4327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6" workbookViewId="0">
      <selection activeCell="A2" sqref="A2:W2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5" t="s">
        <v>192</v>
      </c>
      <c r="U1" s="125"/>
      <c r="V1" s="125"/>
      <c r="W1" s="125"/>
    </row>
    <row r="2" ht="45.75" customHeight="1" spans="1:23">
      <c r="A2" s="29" t="s">
        <v>193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.75" customHeight="1" spans="1:23">
      <c r="A3" s="122" t="str">
        <f>"单位名称："&amp;"瑞丽市搬迁安置办公室"</f>
        <v>单位名称：瑞丽市搬迁安置办公室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5" t="s">
        <v>54</v>
      </c>
      <c r="U3" s="125"/>
      <c r="V3" s="125"/>
      <c r="W3" s="125"/>
    </row>
    <row r="4" ht="18.75" customHeight="1" spans="1:23">
      <c r="A4" s="123" t="s">
        <v>194</v>
      </c>
      <c r="B4" s="123" t="s">
        <v>195</v>
      </c>
      <c r="C4" s="123" t="s">
        <v>196</v>
      </c>
      <c r="D4" s="123" t="s">
        <v>197</v>
      </c>
      <c r="E4" s="123" t="s">
        <v>198</v>
      </c>
      <c r="F4" s="123" t="s">
        <v>199</v>
      </c>
      <c r="G4" s="123" t="s">
        <v>200</v>
      </c>
      <c r="H4" s="123" t="s">
        <v>201</v>
      </c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ht="28.3" customHeight="1" spans="1:23">
      <c r="A5" s="123"/>
      <c r="B5" s="123"/>
      <c r="C5" s="123"/>
      <c r="D5" s="123"/>
      <c r="E5" s="123"/>
      <c r="F5" s="123"/>
      <c r="G5" s="123"/>
      <c r="H5" s="123" t="s">
        <v>202</v>
      </c>
      <c r="I5" s="123" t="s">
        <v>61</v>
      </c>
      <c r="J5" s="123" t="s">
        <v>203</v>
      </c>
      <c r="K5" s="123" t="s">
        <v>204</v>
      </c>
      <c r="L5" s="123" t="s">
        <v>205</v>
      </c>
      <c r="M5" s="123" t="s">
        <v>206</v>
      </c>
      <c r="N5" s="123" t="s">
        <v>207</v>
      </c>
      <c r="O5" s="123" t="s">
        <v>62</v>
      </c>
      <c r="P5" s="123" t="s">
        <v>63</v>
      </c>
      <c r="Q5" s="123" t="s">
        <v>64</v>
      </c>
      <c r="R5" s="123" t="s">
        <v>79</v>
      </c>
      <c r="S5" s="123"/>
      <c r="T5" s="123"/>
      <c r="U5" s="123"/>
      <c r="V5" s="123"/>
      <c r="W5" s="123"/>
    </row>
    <row r="6" ht="24" customHeight="1" spans="1:23">
      <c r="A6" s="123"/>
      <c r="B6" s="123"/>
      <c r="C6" s="123"/>
      <c r="D6" s="123"/>
      <c r="E6" s="123"/>
      <c r="F6" s="123"/>
      <c r="G6" s="123"/>
      <c r="H6" s="123"/>
      <c r="I6" s="123" t="s">
        <v>208</v>
      </c>
      <c r="J6" s="123" t="s">
        <v>203</v>
      </c>
      <c r="K6" s="123" t="s">
        <v>204</v>
      </c>
      <c r="L6" s="123" t="s">
        <v>205</v>
      </c>
      <c r="M6" s="123" t="s">
        <v>206</v>
      </c>
      <c r="N6" s="123" t="s">
        <v>61</v>
      </c>
      <c r="O6" s="123" t="s">
        <v>62</v>
      </c>
      <c r="P6" s="123" t="s">
        <v>63</v>
      </c>
      <c r="Q6" s="123"/>
      <c r="R6" s="123" t="s">
        <v>60</v>
      </c>
      <c r="S6" s="123" t="s">
        <v>67</v>
      </c>
      <c r="T6" s="123" t="s">
        <v>68</v>
      </c>
      <c r="U6" s="123" t="s">
        <v>69</v>
      </c>
      <c r="V6" s="123" t="s">
        <v>70</v>
      </c>
      <c r="W6" s="123" t="s">
        <v>71</v>
      </c>
    </row>
    <row r="7" ht="32.05" customHeight="1" spans="1:23">
      <c r="A7" s="123"/>
      <c r="B7" s="123"/>
      <c r="C7" s="123"/>
      <c r="D7" s="123"/>
      <c r="E7" s="123"/>
      <c r="F7" s="123"/>
      <c r="G7" s="123"/>
      <c r="H7" s="123"/>
      <c r="I7" s="123" t="s">
        <v>60</v>
      </c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</row>
    <row r="8" ht="18.75" customHeight="1" spans="1:23">
      <c r="A8" s="123" t="s">
        <v>87</v>
      </c>
      <c r="B8" s="123" t="s">
        <v>88</v>
      </c>
      <c r="C8" s="123" t="s">
        <v>89</v>
      </c>
      <c r="D8" s="123" t="s">
        <v>90</v>
      </c>
      <c r="E8" s="123" t="s">
        <v>91</v>
      </c>
      <c r="F8" s="123" t="s">
        <v>92</v>
      </c>
      <c r="G8" s="123" t="s">
        <v>93</v>
      </c>
      <c r="H8" s="123" t="s">
        <v>94</v>
      </c>
      <c r="I8" s="123" t="s">
        <v>95</v>
      </c>
      <c r="J8" s="123" t="s">
        <v>96</v>
      </c>
      <c r="K8" s="123" t="s">
        <v>97</v>
      </c>
      <c r="L8" s="123" t="s">
        <v>98</v>
      </c>
      <c r="M8" s="123" t="s">
        <v>99</v>
      </c>
      <c r="N8" s="123" t="s">
        <v>100</v>
      </c>
      <c r="O8" s="123" t="s">
        <v>101</v>
      </c>
      <c r="P8" s="123" t="s">
        <v>209</v>
      </c>
      <c r="Q8" s="123" t="s">
        <v>210</v>
      </c>
      <c r="R8" s="123" t="s">
        <v>211</v>
      </c>
      <c r="S8" s="123" t="s">
        <v>212</v>
      </c>
      <c r="T8" s="123" t="s">
        <v>213</v>
      </c>
      <c r="U8" s="123" t="s">
        <v>214</v>
      </c>
      <c r="V8" s="123" t="s">
        <v>215</v>
      </c>
      <c r="W8" s="123" t="s">
        <v>216</v>
      </c>
    </row>
    <row r="9" ht="53.25" customHeight="1" spans="1:23">
      <c r="A9" s="119" t="s">
        <v>73</v>
      </c>
      <c r="B9" s="119"/>
      <c r="C9" s="119"/>
      <c r="D9" s="119"/>
      <c r="E9" s="119"/>
      <c r="F9" s="119"/>
      <c r="G9" s="119"/>
      <c r="H9" s="121">
        <v>553679.7</v>
      </c>
      <c r="I9" s="121">
        <v>553679.7</v>
      </c>
      <c r="J9" s="121"/>
      <c r="K9" s="121"/>
      <c r="L9" s="121">
        <v>553679.7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3.25" customHeight="1" outlineLevel="1" spans="1:23">
      <c r="A10" s="119" t="s">
        <v>73</v>
      </c>
      <c r="B10" s="119" t="s">
        <v>217</v>
      </c>
      <c r="C10" s="119" t="s">
        <v>218</v>
      </c>
      <c r="D10" s="119" t="s">
        <v>106</v>
      </c>
      <c r="E10" s="119" t="s">
        <v>107</v>
      </c>
      <c r="F10" s="119" t="s">
        <v>219</v>
      </c>
      <c r="G10" s="119" t="s">
        <v>220</v>
      </c>
      <c r="H10" s="121">
        <v>146124</v>
      </c>
      <c r="I10" s="121">
        <v>146124</v>
      </c>
      <c r="J10" s="121"/>
      <c r="K10" s="121"/>
      <c r="L10" s="121">
        <v>146124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53.25" customHeight="1" outlineLevel="1" spans="1:23">
      <c r="A11" s="119" t="s">
        <v>73</v>
      </c>
      <c r="B11" s="119" t="s">
        <v>221</v>
      </c>
      <c r="C11" s="119" t="s">
        <v>222</v>
      </c>
      <c r="D11" s="119" t="s">
        <v>106</v>
      </c>
      <c r="E11" s="119" t="s">
        <v>107</v>
      </c>
      <c r="F11" s="119" t="s">
        <v>223</v>
      </c>
      <c r="G11" s="119" t="s">
        <v>224</v>
      </c>
      <c r="H11" s="121">
        <v>19560</v>
      </c>
      <c r="I11" s="121">
        <v>19560</v>
      </c>
      <c r="J11" s="121"/>
      <c r="K11" s="121"/>
      <c r="L11" s="121">
        <v>19560</v>
      </c>
      <c r="M11" s="119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53.25" customHeight="1" outlineLevel="1" spans="1:23">
      <c r="A12" s="119" t="s">
        <v>73</v>
      </c>
      <c r="B12" s="119" t="s">
        <v>221</v>
      </c>
      <c r="C12" s="119" t="s">
        <v>222</v>
      </c>
      <c r="D12" s="119" t="s">
        <v>106</v>
      </c>
      <c r="E12" s="119" t="s">
        <v>107</v>
      </c>
      <c r="F12" s="119" t="s">
        <v>223</v>
      </c>
      <c r="G12" s="119" t="s">
        <v>224</v>
      </c>
      <c r="H12" s="121"/>
      <c r="I12" s="121"/>
      <c r="J12" s="121"/>
      <c r="K12" s="121"/>
      <c r="L12" s="121"/>
      <c r="M12" s="119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53.25" customHeight="1" outlineLevel="1" spans="1:23">
      <c r="A13" s="119" t="s">
        <v>73</v>
      </c>
      <c r="B13" s="119" t="s">
        <v>225</v>
      </c>
      <c r="C13" s="119" t="s">
        <v>226</v>
      </c>
      <c r="D13" s="119" t="s">
        <v>106</v>
      </c>
      <c r="E13" s="119" t="s">
        <v>107</v>
      </c>
      <c r="F13" s="119" t="s">
        <v>227</v>
      </c>
      <c r="G13" s="119" t="s">
        <v>228</v>
      </c>
      <c r="H13" s="121">
        <v>12177</v>
      </c>
      <c r="I13" s="121">
        <v>12177</v>
      </c>
      <c r="J13" s="121"/>
      <c r="K13" s="121"/>
      <c r="L13" s="121">
        <v>12177</v>
      </c>
      <c r="M13" s="119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53.25" customHeight="1" outlineLevel="1" spans="1:23">
      <c r="A14" s="119" t="s">
        <v>73</v>
      </c>
      <c r="B14" s="119" t="s">
        <v>229</v>
      </c>
      <c r="C14" s="119" t="s">
        <v>230</v>
      </c>
      <c r="D14" s="119" t="s">
        <v>106</v>
      </c>
      <c r="E14" s="119" t="s">
        <v>107</v>
      </c>
      <c r="F14" s="119" t="s">
        <v>231</v>
      </c>
      <c r="G14" s="119" t="s">
        <v>232</v>
      </c>
      <c r="H14" s="121">
        <v>51180</v>
      </c>
      <c r="I14" s="121">
        <v>51180</v>
      </c>
      <c r="J14" s="121"/>
      <c r="K14" s="121"/>
      <c r="L14" s="121">
        <v>51180</v>
      </c>
      <c r="M14" s="119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53.25" customHeight="1" outlineLevel="1" spans="1:23">
      <c r="A15" s="119" t="s">
        <v>73</v>
      </c>
      <c r="B15" s="119" t="s">
        <v>233</v>
      </c>
      <c r="C15" s="119" t="s">
        <v>234</v>
      </c>
      <c r="D15" s="119" t="s">
        <v>106</v>
      </c>
      <c r="E15" s="119" t="s">
        <v>107</v>
      </c>
      <c r="F15" s="119" t="s">
        <v>231</v>
      </c>
      <c r="G15" s="119" t="s">
        <v>232</v>
      </c>
      <c r="H15" s="121">
        <v>54180</v>
      </c>
      <c r="I15" s="121">
        <v>54180</v>
      </c>
      <c r="J15" s="121"/>
      <c r="K15" s="121"/>
      <c r="L15" s="121">
        <v>54180</v>
      </c>
      <c r="M15" s="119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53.25" customHeight="1" outlineLevel="1" spans="1:23">
      <c r="A16" s="119" t="s">
        <v>73</v>
      </c>
      <c r="B16" s="119" t="s">
        <v>233</v>
      </c>
      <c r="C16" s="119" t="s">
        <v>234</v>
      </c>
      <c r="D16" s="119" t="s">
        <v>106</v>
      </c>
      <c r="E16" s="119" t="s">
        <v>107</v>
      </c>
      <c r="F16" s="119" t="s">
        <v>231</v>
      </c>
      <c r="G16" s="119" t="s">
        <v>232</v>
      </c>
      <c r="H16" s="121">
        <v>88080</v>
      </c>
      <c r="I16" s="121">
        <v>88080</v>
      </c>
      <c r="J16" s="121"/>
      <c r="K16" s="121"/>
      <c r="L16" s="121">
        <v>88080</v>
      </c>
      <c r="M16" s="119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53.25" customHeight="1" outlineLevel="1" spans="1:23">
      <c r="A17" s="119" t="s">
        <v>73</v>
      </c>
      <c r="B17" s="119" t="s">
        <v>235</v>
      </c>
      <c r="C17" s="119" t="s">
        <v>236</v>
      </c>
      <c r="D17" s="119" t="s">
        <v>106</v>
      </c>
      <c r="E17" s="119" t="s">
        <v>107</v>
      </c>
      <c r="F17" s="119" t="s">
        <v>231</v>
      </c>
      <c r="G17" s="119" t="s">
        <v>232</v>
      </c>
      <c r="H17" s="121">
        <v>1500</v>
      </c>
      <c r="I17" s="121">
        <v>1500</v>
      </c>
      <c r="J17" s="121"/>
      <c r="K17" s="121"/>
      <c r="L17" s="121">
        <v>1500</v>
      </c>
      <c r="M17" s="119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53.25" customHeight="1" outlineLevel="1" spans="1:23">
      <c r="A18" s="119" t="s">
        <v>73</v>
      </c>
      <c r="B18" s="119" t="s">
        <v>237</v>
      </c>
      <c r="C18" s="119" t="s">
        <v>238</v>
      </c>
      <c r="D18" s="119" t="s">
        <v>112</v>
      </c>
      <c r="E18" s="119" t="s">
        <v>113</v>
      </c>
      <c r="F18" s="119" t="s">
        <v>239</v>
      </c>
      <c r="G18" s="119" t="s">
        <v>240</v>
      </c>
      <c r="H18" s="121">
        <v>57488.16</v>
      </c>
      <c r="I18" s="121">
        <v>57488.16</v>
      </c>
      <c r="J18" s="121"/>
      <c r="K18" s="121"/>
      <c r="L18" s="121">
        <v>57488.16</v>
      </c>
      <c r="M18" s="119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53.25" customHeight="1" outlineLevel="1" spans="1:23">
      <c r="A19" s="119" t="s">
        <v>73</v>
      </c>
      <c r="B19" s="119" t="s">
        <v>241</v>
      </c>
      <c r="C19" s="119" t="s">
        <v>242</v>
      </c>
      <c r="D19" s="119" t="s">
        <v>124</v>
      </c>
      <c r="E19" s="119" t="s">
        <v>125</v>
      </c>
      <c r="F19" s="119" t="s">
        <v>243</v>
      </c>
      <c r="G19" s="119" t="s">
        <v>244</v>
      </c>
      <c r="H19" s="121"/>
      <c r="I19" s="121"/>
      <c r="J19" s="121"/>
      <c r="K19" s="121"/>
      <c r="L19" s="121"/>
      <c r="M19" s="119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53.25" customHeight="1" outlineLevel="1" spans="1:23">
      <c r="A20" s="119" t="s">
        <v>73</v>
      </c>
      <c r="B20" s="119" t="s">
        <v>241</v>
      </c>
      <c r="C20" s="119" t="s">
        <v>242</v>
      </c>
      <c r="D20" s="119" t="s">
        <v>126</v>
      </c>
      <c r="E20" s="119" t="s">
        <v>127</v>
      </c>
      <c r="F20" s="119" t="s">
        <v>243</v>
      </c>
      <c r="G20" s="119" t="s">
        <v>244</v>
      </c>
      <c r="H20" s="121">
        <v>1320</v>
      </c>
      <c r="I20" s="121">
        <v>1320</v>
      </c>
      <c r="J20" s="121"/>
      <c r="K20" s="121"/>
      <c r="L20" s="121">
        <v>1320</v>
      </c>
      <c r="M20" s="119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53.25" customHeight="1" outlineLevel="1" spans="1:23">
      <c r="A21" s="119" t="s">
        <v>73</v>
      </c>
      <c r="B21" s="119" t="s">
        <v>245</v>
      </c>
      <c r="C21" s="119" t="s">
        <v>246</v>
      </c>
      <c r="D21" s="119" t="s">
        <v>126</v>
      </c>
      <c r="E21" s="119" t="s">
        <v>127</v>
      </c>
      <c r="F21" s="119" t="s">
        <v>243</v>
      </c>
      <c r="G21" s="119" t="s">
        <v>244</v>
      </c>
      <c r="H21" s="121">
        <v>30541</v>
      </c>
      <c r="I21" s="121">
        <v>30541</v>
      </c>
      <c r="J21" s="121"/>
      <c r="K21" s="121"/>
      <c r="L21" s="121">
        <v>30541</v>
      </c>
      <c r="M21" s="119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53.25" customHeight="1" outlineLevel="1" spans="1:23">
      <c r="A22" s="119" t="s">
        <v>73</v>
      </c>
      <c r="B22" s="119" t="s">
        <v>247</v>
      </c>
      <c r="C22" s="119" t="s">
        <v>248</v>
      </c>
      <c r="D22" s="119" t="s">
        <v>130</v>
      </c>
      <c r="E22" s="119" t="s">
        <v>131</v>
      </c>
      <c r="F22" s="119" t="s">
        <v>249</v>
      </c>
      <c r="G22" s="119" t="s">
        <v>250</v>
      </c>
      <c r="H22" s="121">
        <v>3234</v>
      </c>
      <c r="I22" s="121">
        <v>3234</v>
      </c>
      <c r="J22" s="121"/>
      <c r="K22" s="121"/>
      <c r="L22" s="121">
        <v>3234</v>
      </c>
      <c r="M22" s="119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53.25" customHeight="1" outlineLevel="1" spans="1:23">
      <c r="A23" s="119" t="s">
        <v>73</v>
      </c>
      <c r="B23" s="119" t="s">
        <v>251</v>
      </c>
      <c r="C23" s="119" t="s">
        <v>252</v>
      </c>
      <c r="D23" s="119" t="s">
        <v>124</v>
      </c>
      <c r="E23" s="119" t="s">
        <v>125</v>
      </c>
      <c r="F23" s="119" t="s">
        <v>243</v>
      </c>
      <c r="G23" s="119" t="s">
        <v>244</v>
      </c>
      <c r="H23" s="121"/>
      <c r="I23" s="121"/>
      <c r="J23" s="121"/>
      <c r="K23" s="121"/>
      <c r="L23" s="121"/>
      <c r="M23" s="119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53.25" customHeight="1" outlineLevel="1" spans="1:23">
      <c r="A24" s="119" t="s">
        <v>73</v>
      </c>
      <c r="B24" s="119" t="s">
        <v>251</v>
      </c>
      <c r="C24" s="119" t="s">
        <v>252</v>
      </c>
      <c r="D24" s="119" t="s">
        <v>126</v>
      </c>
      <c r="E24" s="119" t="s">
        <v>127</v>
      </c>
      <c r="F24" s="119" t="s">
        <v>243</v>
      </c>
      <c r="G24" s="119" t="s">
        <v>244</v>
      </c>
      <c r="H24" s="121">
        <v>1438</v>
      </c>
      <c r="I24" s="121">
        <v>1438</v>
      </c>
      <c r="J24" s="121"/>
      <c r="K24" s="121"/>
      <c r="L24" s="121">
        <v>1438</v>
      </c>
      <c r="M24" s="119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53.25" customHeight="1" outlineLevel="1" spans="1:23">
      <c r="A25" s="119" t="s">
        <v>73</v>
      </c>
      <c r="B25" s="119" t="s">
        <v>253</v>
      </c>
      <c r="C25" s="119" t="s">
        <v>254</v>
      </c>
      <c r="D25" s="119" t="s">
        <v>119</v>
      </c>
      <c r="E25" s="119" t="s">
        <v>118</v>
      </c>
      <c r="F25" s="119" t="s">
        <v>249</v>
      </c>
      <c r="G25" s="119" t="s">
        <v>250</v>
      </c>
      <c r="H25" s="121">
        <v>2516</v>
      </c>
      <c r="I25" s="121">
        <v>2516</v>
      </c>
      <c r="J25" s="121"/>
      <c r="K25" s="121"/>
      <c r="L25" s="121">
        <v>2516</v>
      </c>
      <c r="M25" s="119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53.25" customHeight="1" outlineLevel="1" spans="1:23">
      <c r="A26" s="119" t="s">
        <v>73</v>
      </c>
      <c r="B26" s="119" t="s">
        <v>255</v>
      </c>
      <c r="C26" s="119" t="s">
        <v>129</v>
      </c>
      <c r="D26" s="119" t="s">
        <v>128</v>
      </c>
      <c r="E26" s="119" t="s">
        <v>129</v>
      </c>
      <c r="F26" s="119" t="s">
        <v>256</v>
      </c>
      <c r="G26" s="119" t="s">
        <v>257</v>
      </c>
      <c r="H26" s="121">
        <v>14373</v>
      </c>
      <c r="I26" s="121">
        <v>14373</v>
      </c>
      <c r="J26" s="121"/>
      <c r="K26" s="121"/>
      <c r="L26" s="121">
        <v>14373</v>
      </c>
      <c r="M26" s="119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53.25" customHeight="1" outlineLevel="1" spans="1:23">
      <c r="A27" s="119" t="s">
        <v>73</v>
      </c>
      <c r="B27" s="119" t="s">
        <v>258</v>
      </c>
      <c r="C27" s="119" t="s">
        <v>137</v>
      </c>
      <c r="D27" s="119" t="s">
        <v>136</v>
      </c>
      <c r="E27" s="119" t="s">
        <v>137</v>
      </c>
      <c r="F27" s="119" t="s">
        <v>259</v>
      </c>
      <c r="G27" s="119" t="s">
        <v>137</v>
      </c>
      <c r="H27" s="121">
        <v>43116.12</v>
      </c>
      <c r="I27" s="121">
        <v>43116.12</v>
      </c>
      <c r="J27" s="121"/>
      <c r="K27" s="121"/>
      <c r="L27" s="121">
        <v>43116.12</v>
      </c>
      <c r="M27" s="119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53.25" customHeight="1" outlineLevel="1" spans="1:23">
      <c r="A28" s="119" t="s">
        <v>73</v>
      </c>
      <c r="B28" s="119" t="s">
        <v>260</v>
      </c>
      <c r="C28" s="119" t="s">
        <v>261</v>
      </c>
      <c r="D28" s="119" t="s">
        <v>106</v>
      </c>
      <c r="E28" s="119" t="s">
        <v>107</v>
      </c>
      <c r="F28" s="119" t="s">
        <v>262</v>
      </c>
      <c r="G28" s="119" t="s">
        <v>263</v>
      </c>
      <c r="H28" s="121">
        <v>20000</v>
      </c>
      <c r="I28" s="121">
        <v>20000</v>
      </c>
      <c r="J28" s="121"/>
      <c r="K28" s="121"/>
      <c r="L28" s="121">
        <v>20000</v>
      </c>
      <c r="M28" s="119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53.25" customHeight="1" outlineLevel="1" spans="1:23">
      <c r="A29" s="119" t="s">
        <v>73</v>
      </c>
      <c r="B29" s="119" t="s">
        <v>264</v>
      </c>
      <c r="C29" s="119" t="s">
        <v>263</v>
      </c>
      <c r="D29" s="119" t="s">
        <v>106</v>
      </c>
      <c r="E29" s="119" t="s">
        <v>107</v>
      </c>
      <c r="F29" s="119" t="s">
        <v>262</v>
      </c>
      <c r="G29" s="119" t="s">
        <v>263</v>
      </c>
      <c r="H29" s="121">
        <v>6852.42</v>
      </c>
      <c r="I29" s="121">
        <v>6852.42</v>
      </c>
      <c r="J29" s="121"/>
      <c r="K29" s="121"/>
      <c r="L29" s="121">
        <v>6852.42</v>
      </c>
      <c r="M29" s="119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30.75" customHeight="1" spans="1:23">
      <c r="A30" s="124" t="s">
        <v>57</v>
      </c>
      <c r="B30" s="124"/>
      <c r="C30" s="124"/>
      <c r="D30" s="124"/>
      <c r="E30" s="124"/>
      <c r="F30" s="124"/>
      <c r="G30" s="124"/>
      <c r="H30" s="121">
        <v>553679.7</v>
      </c>
      <c r="I30" s="121">
        <v>553679.7</v>
      </c>
      <c r="J30" s="121"/>
      <c r="K30" s="121"/>
      <c r="L30" s="121">
        <v>553679.7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workbookViewId="0">
      <selection activeCell="A2" sqref="A2:W2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15" t="s">
        <v>265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">
        <v>266</v>
      </c>
      <c r="B2" s="111"/>
      <c r="C2" s="111" t="s">
        <v>87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tr">
        <f>"单位名称："&amp;"瑞丽市搬迁安置办公室"</f>
        <v>单位名称：瑞丽市搬迁安置办公室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54</v>
      </c>
      <c r="W3" s="115"/>
    </row>
    <row r="4" ht="26.25" customHeight="1" spans="1:23">
      <c r="A4" s="118" t="s">
        <v>267</v>
      </c>
      <c r="B4" s="118" t="s">
        <v>195</v>
      </c>
      <c r="C4" s="118" t="s">
        <v>196</v>
      </c>
      <c r="D4" s="118" t="s">
        <v>268</v>
      </c>
      <c r="E4" s="118" t="s">
        <v>197</v>
      </c>
      <c r="F4" s="118" t="s">
        <v>198</v>
      </c>
      <c r="G4" s="118" t="s">
        <v>269</v>
      </c>
      <c r="H4" s="118" t="s">
        <v>270</v>
      </c>
      <c r="I4" s="118" t="s">
        <v>57</v>
      </c>
      <c r="J4" s="118" t="s">
        <v>271</v>
      </c>
      <c r="K4" s="118"/>
      <c r="L4" s="118"/>
      <c r="M4" s="118"/>
      <c r="N4" s="118" t="s">
        <v>207</v>
      </c>
      <c r="O4" s="118"/>
      <c r="P4" s="118"/>
      <c r="Q4" s="118" t="s">
        <v>64</v>
      </c>
      <c r="R4" s="118" t="s">
        <v>79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61</v>
      </c>
      <c r="K5" s="118"/>
      <c r="L5" s="118" t="s">
        <v>62</v>
      </c>
      <c r="M5" s="118" t="s">
        <v>63</v>
      </c>
      <c r="N5" s="118" t="s">
        <v>61</v>
      </c>
      <c r="O5" s="118" t="s">
        <v>62</v>
      </c>
      <c r="P5" s="118" t="s">
        <v>63</v>
      </c>
      <c r="Q5" s="118"/>
      <c r="R5" s="118" t="s">
        <v>60</v>
      </c>
      <c r="S5" s="118" t="s">
        <v>67</v>
      </c>
      <c r="T5" s="118" t="s">
        <v>68</v>
      </c>
      <c r="U5" s="118" t="s">
        <v>69</v>
      </c>
      <c r="V5" s="118" t="s">
        <v>70</v>
      </c>
      <c r="W5" s="118" t="s">
        <v>71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60</v>
      </c>
      <c r="K6" s="118" t="s">
        <v>272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87</v>
      </c>
      <c r="B7" s="118" t="s">
        <v>88</v>
      </c>
      <c r="C7" s="118" t="s">
        <v>89</v>
      </c>
      <c r="D7" s="118" t="s">
        <v>90</v>
      </c>
      <c r="E7" s="118" t="s">
        <v>91</v>
      </c>
      <c r="F7" s="118" t="s">
        <v>92</v>
      </c>
      <c r="G7" s="118" t="s">
        <v>93</v>
      </c>
      <c r="H7" s="118" t="s">
        <v>94</v>
      </c>
      <c r="I7" s="118" t="s">
        <v>95</v>
      </c>
      <c r="J7" s="118" t="s">
        <v>96</v>
      </c>
      <c r="K7" s="118" t="s">
        <v>97</v>
      </c>
      <c r="L7" s="118" t="s">
        <v>98</v>
      </c>
      <c r="M7" s="118" t="s">
        <v>99</v>
      </c>
      <c r="N7" s="118" t="s">
        <v>100</v>
      </c>
      <c r="O7" s="118" t="s">
        <v>101</v>
      </c>
      <c r="P7" s="118" t="s">
        <v>209</v>
      </c>
      <c r="Q7" s="118" t="s">
        <v>210</v>
      </c>
      <c r="R7" s="118" t="s">
        <v>211</v>
      </c>
      <c r="S7" s="118" t="s">
        <v>212</v>
      </c>
      <c r="T7" s="118" t="s">
        <v>213</v>
      </c>
      <c r="U7" s="118" t="s">
        <v>214</v>
      </c>
      <c r="V7" s="118" t="s">
        <v>215</v>
      </c>
      <c r="W7" s="118" t="s">
        <v>216</v>
      </c>
    </row>
    <row r="8" ht="52.5" customHeight="1" spans="1:23">
      <c r="A8" s="119"/>
      <c r="B8" s="119"/>
      <c r="C8" s="119" t="s">
        <v>273</v>
      </c>
      <c r="D8" s="119"/>
      <c r="E8" s="119"/>
      <c r="F8" s="119"/>
      <c r="G8" s="119"/>
      <c r="H8" s="119"/>
      <c r="I8" s="121">
        <v>450</v>
      </c>
      <c r="J8" s="121">
        <v>450</v>
      </c>
      <c r="K8" s="121">
        <v>450</v>
      </c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ht="52.5" customHeight="1" outlineLevel="1" spans="1:23">
      <c r="A9" s="119" t="s">
        <v>274</v>
      </c>
      <c r="B9" s="119" t="s">
        <v>275</v>
      </c>
      <c r="C9" s="119" t="s">
        <v>273</v>
      </c>
      <c r="D9" s="119" t="s">
        <v>73</v>
      </c>
      <c r="E9" s="119" t="s">
        <v>106</v>
      </c>
      <c r="F9" s="119" t="s">
        <v>107</v>
      </c>
      <c r="G9" s="119" t="s">
        <v>276</v>
      </c>
      <c r="H9" s="119" t="s">
        <v>277</v>
      </c>
      <c r="I9" s="121">
        <v>450</v>
      </c>
      <c r="J9" s="121">
        <v>450</v>
      </c>
      <c r="K9" s="121">
        <v>450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2.5" customHeight="1" spans="1:23">
      <c r="A10" s="119"/>
      <c r="B10" s="119"/>
      <c r="C10" s="119" t="s">
        <v>278</v>
      </c>
      <c r="D10" s="119"/>
      <c r="E10" s="119"/>
      <c r="F10" s="119"/>
      <c r="G10" s="119"/>
      <c r="H10" s="119"/>
      <c r="I10" s="121">
        <v>50000</v>
      </c>
      <c r="J10" s="121">
        <v>50000</v>
      </c>
      <c r="K10" s="121">
        <v>50000</v>
      </c>
      <c r="L10" s="121"/>
      <c r="M10" s="121"/>
      <c r="N10" s="119"/>
      <c r="O10" s="119"/>
      <c r="P10" s="119"/>
      <c r="Q10" s="121"/>
      <c r="R10" s="121"/>
      <c r="S10" s="121"/>
      <c r="T10" s="121"/>
      <c r="U10" s="121"/>
      <c r="V10" s="121"/>
      <c r="W10" s="121"/>
    </row>
    <row r="11" ht="52.5" customHeight="1" outlineLevel="1" spans="1:23">
      <c r="A11" s="119" t="s">
        <v>274</v>
      </c>
      <c r="B11" s="119" t="s">
        <v>279</v>
      </c>
      <c r="C11" s="119" t="s">
        <v>278</v>
      </c>
      <c r="D11" s="119" t="s">
        <v>73</v>
      </c>
      <c r="E11" s="119" t="s">
        <v>116</v>
      </c>
      <c r="F11" s="119" t="s">
        <v>107</v>
      </c>
      <c r="G11" s="119" t="s">
        <v>280</v>
      </c>
      <c r="H11" s="119" t="s">
        <v>281</v>
      </c>
      <c r="I11" s="121">
        <v>20000</v>
      </c>
      <c r="J11" s="121">
        <v>20000</v>
      </c>
      <c r="K11" s="121">
        <v>20000</v>
      </c>
      <c r="L11" s="121"/>
      <c r="M11" s="121"/>
      <c r="N11" s="119"/>
      <c r="O11" s="119"/>
      <c r="P11" s="119"/>
      <c r="Q11" s="121"/>
      <c r="R11" s="121"/>
      <c r="S11" s="121"/>
      <c r="T11" s="121"/>
      <c r="U11" s="121"/>
      <c r="V11" s="121"/>
      <c r="W11" s="121"/>
    </row>
    <row r="12" ht="52.5" customHeight="1" outlineLevel="1" spans="1:23">
      <c r="A12" s="119" t="s">
        <v>274</v>
      </c>
      <c r="B12" s="119" t="s">
        <v>279</v>
      </c>
      <c r="C12" s="119" t="s">
        <v>278</v>
      </c>
      <c r="D12" s="119" t="s">
        <v>73</v>
      </c>
      <c r="E12" s="119" t="s">
        <v>116</v>
      </c>
      <c r="F12" s="119" t="s">
        <v>107</v>
      </c>
      <c r="G12" s="119" t="s">
        <v>282</v>
      </c>
      <c r="H12" s="119" t="s">
        <v>283</v>
      </c>
      <c r="I12" s="121">
        <v>30000</v>
      </c>
      <c r="J12" s="121">
        <v>30000</v>
      </c>
      <c r="K12" s="121">
        <v>30000</v>
      </c>
      <c r="L12" s="121"/>
      <c r="M12" s="121"/>
      <c r="N12" s="119"/>
      <c r="O12" s="119"/>
      <c r="P12" s="119"/>
      <c r="Q12" s="121"/>
      <c r="R12" s="121"/>
      <c r="S12" s="121"/>
      <c r="T12" s="121"/>
      <c r="U12" s="121"/>
      <c r="V12" s="121"/>
      <c r="W12" s="121"/>
    </row>
    <row r="13" ht="52.5" customHeight="1" spans="1:23">
      <c r="A13" s="119"/>
      <c r="B13" s="119"/>
      <c r="C13" s="119" t="s">
        <v>284</v>
      </c>
      <c r="D13" s="119"/>
      <c r="E13" s="119"/>
      <c r="F13" s="119"/>
      <c r="G13" s="119"/>
      <c r="H13" s="119"/>
      <c r="I13" s="121">
        <v>34000</v>
      </c>
      <c r="J13" s="121">
        <v>34000</v>
      </c>
      <c r="K13" s="121">
        <v>34000</v>
      </c>
      <c r="L13" s="121"/>
      <c r="M13" s="121"/>
      <c r="N13" s="119"/>
      <c r="O13" s="119"/>
      <c r="P13" s="119"/>
      <c r="Q13" s="121"/>
      <c r="R13" s="121"/>
      <c r="S13" s="121"/>
      <c r="T13" s="121"/>
      <c r="U13" s="121"/>
      <c r="V13" s="121"/>
      <c r="W13" s="121"/>
    </row>
    <row r="14" ht="52.5" customHeight="1" outlineLevel="1" spans="1:23">
      <c r="A14" s="119" t="s">
        <v>274</v>
      </c>
      <c r="B14" s="119" t="s">
        <v>285</v>
      </c>
      <c r="C14" s="119" t="s">
        <v>284</v>
      </c>
      <c r="D14" s="119" t="s">
        <v>73</v>
      </c>
      <c r="E14" s="119" t="s">
        <v>106</v>
      </c>
      <c r="F14" s="119" t="s">
        <v>107</v>
      </c>
      <c r="G14" s="119" t="s">
        <v>280</v>
      </c>
      <c r="H14" s="119" t="s">
        <v>281</v>
      </c>
      <c r="I14" s="121">
        <v>7173</v>
      </c>
      <c r="J14" s="121">
        <v>7173</v>
      </c>
      <c r="K14" s="121">
        <v>7173</v>
      </c>
      <c r="L14" s="121"/>
      <c r="M14" s="121"/>
      <c r="N14" s="119"/>
      <c r="O14" s="119"/>
      <c r="P14" s="119"/>
      <c r="Q14" s="121"/>
      <c r="R14" s="121"/>
      <c r="S14" s="121"/>
      <c r="T14" s="121"/>
      <c r="U14" s="121"/>
      <c r="V14" s="121"/>
      <c r="W14" s="121"/>
    </row>
    <row r="15" ht="52.5" customHeight="1" outlineLevel="1" spans="1:23">
      <c r="A15" s="119" t="s">
        <v>274</v>
      </c>
      <c r="B15" s="119" t="s">
        <v>285</v>
      </c>
      <c r="C15" s="119" t="s">
        <v>284</v>
      </c>
      <c r="D15" s="119" t="s">
        <v>73</v>
      </c>
      <c r="E15" s="119" t="s">
        <v>106</v>
      </c>
      <c r="F15" s="119" t="s">
        <v>107</v>
      </c>
      <c r="G15" s="119" t="s">
        <v>286</v>
      </c>
      <c r="H15" s="119" t="s">
        <v>287</v>
      </c>
      <c r="I15" s="121">
        <v>600</v>
      </c>
      <c r="J15" s="121">
        <v>600</v>
      </c>
      <c r="K15" s="121">
        <v>600</v>
      </c>
      <c r="L15" s="121"/>
      <c r="M15" s="121"/>
      <c r="N15" s="119"/>
      <c r="O15" s="119"/>
      <c r="P15" s="119"/>
      <c r="Q15" s="121"/>
      <c r="R15" s="121"/>
      <c r="S15" s="121"/>
      <c r="T15" s="121"/>
      <c r="U15" s="121"/>
      <c r="V15" s="121"/>
      <c r="W15" s="121"/>
    </row>
    <row r="16" ht="52.5" customHeight="1" outlineLevel="1" spans="1:23">
      <c r="A16" s="119" t="s">
        <v>274</v>
      </c>
      <c r="B16" s="119" t="s">
        <v>285</v>
      </c>
      <c r="C16" s="119" t="s">
        <v>284</v>
      </c>
      <c r="D16" s="119" t="s">
        <v>73</v>
      </c>
      <c r="E16" s="119" t="s">
        <v>106</v>
      </c>
      <c r="F16" s="119" t="s">
        <v>107</v>
      </c>
      <c r="G16" s="119" t="s">
        <v>288</v>
      </c>
      <c r="H16" s="119" t="s">
        <v>289</v>
      </c>
      <c r="I16" s="121">
        <v>3600</v>
      </c>
      <c r="J16" s="121">
        <v>3600</v>
      </c>
      <c r="K16" s="121">
        <v>3600</v>
      </c>
      <c r="L16" s="121"/>
      <c r="M16" s="121"/>
      <c r="N16" s="119"/>
      <c r="O16" s="119"/>
      <c r="P16" s="119"/>
      <c r="Q16" s="121"/>
      <c r="R16" s="121"/>
      <c r="S16" s="121"/>
      <c r="T16" s="121"/>
      <c r="U16" s="121"/>
      <c r="V16" s="121"/>
      <c r="W16" s="121"/>
    </row>
    <row r="17" ht="52.5" customHeight="1" outlineLevel="1" spans="1:23">
      <c r="A17" s="119" t="s">
        <v>274</v>
      </c>
      <c r="B17" s="119" t="s">
        <v>285</v>
      </c>
      <c r="C17" s="119" t="s">
        <v>284</v>
      </c>
      <c r="D17" s="119" t="s">
        <v>73</v>
      </c>
      <c r="E17" s="119" t="s">
        <v>106</v>
      </c>
      <c r="F17" s="119" t="s">
        <v>107</v>
      </c>
      <c r="G17" s="119" t="s">
        <v>290</v>
      </c>
      <c r="H17" s="119" t="s">
        <v>291</v>
      </c>
      <c r="I17" s="121">
        <v>1500</v>
      </c>
      <c r="J17" s="121">
        <v>1500</v>
      </c>
      <c r="K17" s="121">
        <v>1500</v>
      </c>
      <c r="L17" s="121"/>
      <c r="M17" s="121"/>
      <c r="N17" s="119"/>
      <c r="O17" s="119"/>
      <c r="P17" s="119"/>
      <c r="Q17" s="121"/>
      <c r="R17" s="121"/>
      <c r="S17" s="121"/>
      <c r="T17" s="121"/>
      <c r="U17" s="121"/>
      <c r="V17" s="121"/>
      <c r="W17" s="121"/>
    </row>
    <row r="18" ht="52.5" customHeight="1" outlineLevel="1" spans="1:23">
      <c r="A18" s="119" t="s">
        <v>274</v>
      </c>
      <c r="B18" s="119" t="s">
        <v>285</v>
      </c>
      <c r="C18" s="119" t="s">
        <v>284</v>
      </c>
      <c r="D18" s="119" t="s">
        <v>73</v>
      </c>
      <c r="E18" s="119" t="s">
        <v>106</v>
      </c>
      <c r="F18" s="119" t="s">
        <v>107</v>
      </c>
      <c r="G18" s="119" t="s">
        <v>292</v>
      </c>
      <c r="H18" s="119" t="s">
        <v>189</v>
      </c>
      <c r="I18" s="121">
        <v>4327</v>
      </c>
      <c r="J18" s="121">
        <v>4327</v>
      </c>
      <c r="K18" s="121">
        <v>4327</v>
      </c>
      <c r="L18" s="121"/>
      <c r="M18" s="121"/>
      <c r="N18" s="119"/>
      <c r="O18" s="119"/>
      <c r="P18" s="119"/>
      <c r="Q18" s="121"/>
      <c r="R18" s="121"/>
      <c r="S18" s="121"/>
      <c r="T18" s="121"/>
      <c r="U18" s="121"/>
      <c r="V18" s="121"/>
      <c r="W18" s="121"/>
    </row>
    <row r="19" ht="52.5" customHeight="1" outlineLevel="1" spans="1:23">
      <c r="A19" s="119" t="s">
        <v>274</v>
      </c>
      <c r="B19" s="119" t="s">
        <v>285</v>
      </c>
      <c r="C19" s="119" t="s">
        <v>284</v>
      </c>
      <c r="D19" s="119" t="s">
        <v>73</v>
      </c>
      <c r="E19" s="119" t="s">
        <v>106</v>
      </c>
      <c r="F19" s="119" t="s">
        <v>107</v>
      </c>
      <c r="G19" s="119" t="s">
        <v>276</v>
      </c>
      <c r="H19" s="119" t="s">
        <v>277</v>
      </c>
      <c r="I19" s="121">
        <v>6000</v>
      </c>
      <c r="J19" s="121">
        <v>6000</v>
      </c>
      <c r="K19" s="121">
        <v>6000</v>
      </c>
      <c r="L19" s="121"/>
      <c r="M19" s="121"/>
      <c r="N19" s="119"/>
      <c r="O19" s="119"/>
      <c r="P19" s="119"/>
      <c r="Q19" s="121"/>
      <c r="R19" s="121"/>
      <c r="S19" s="121"/>
      <c r="T19" s="121"/>
      <c r="U19" s="121"/>
      <c r="V19" s="121"/>
      <c r="W19" s="121"/>
    </row>
    <row r="20" ht="52.5" customHeight="1" outlineLevel="1" spans="1:23">
      <c r="A20" s="119" t="s">
        <v>274</v>
      </c>
      <c r="B20" s="119" t="s">
        <v>285</v>
      </c>
      <c r="C20" s="119" t="s">
        <v>284</v>
      </c>
      <c r="D20" s="119" t="s">
        <v>73</v>
      </c>
      <c r="E20" s="119" t="s">
        <v>106</v>
      </c>
      <c r="F20" s="119" t="s">
        <v>107</v>
      </c>
      <c r="G20" s="119" t="s">
        <v>276</v>
      </c>
      <c r="H20" s="119" t="s">
        <v>277</v>
      </c>
      <c r="I20" s="121">
        <v>10800</v>
      </c>
      <c r="J20" s="121">
        <v>10800</v>
      </c>
      <c r="K20" s="121">
        <v>10800</v>
      </c>
      <c r="L20" s="121"/>
      <c r="M20" s="121"/>
      <c r="N20" s="119"/>
      <c r="O20" s="119"/>
      <c r="P20" s="119"/>
      <c r="Q20" s="121"/>
      <c r="R20" s="121"/>
      <c r="S20" s="121"/>
      <c r="T20" s="121"/>
      <c r="U20" s="121"/>
      <c r="V20" s="121"/>
      <c r="W20" s="121"/>
    </row>
    <row r="21" ht="30" customHeight="1" spans="1:23">
      <c r="A21" s="120" t="s">
        <v>57</v>
      </c>
      <c r="B21" s="120"/>
      <c r="C21" s="120"/>
      <c r="D21" s="120"/>
      <c r="E21" s="120"/>
      <c r="F21" s="120"/>
      <c r="G21" s="120"/>
      <c r="H21" s="120"/>
      <c r="I21" s="121">
        <v>84450</v>
      </c>
      <c r="J21" s="121">
        <v>84450</v>
      </c>
      <c r="K21" s="121">
        <v>84450</v>
      </c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Zeros="0" workbookViewId="0">
      <selection activeCell="A2" sqref="A2:J2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293</v>
      </c>
    </row>
    <row r="2" ht="34.5" customHeight="1" spans="1:10">
      <c r="A2" s="111" t="s">
        <v>294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tr">
        <f>"单位名称："&amp;"瑞丽市搬迁安置办公室"</f>
        <v>单位名称：瑞丽市搬迁安置办公室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295</v>
      </c>
      <c r="B4" s="112" t="s">
        <v>296</v>
      </c>
      <c r="C4" s="112" t="s">
        <v>297</v>
      </c>
      <c r="D4" s="112" t="s">
        <v>298</v>
      </c>
      <c r="E4" s="112" t="s">
        <v>299</v>
      </c>
      <c r="F4" s="112" t="s">
        <v>300</v>
      </c>
      <c r="G4" s="112" t="s">
        <v>301</v>
      </c>
      <c r="H4" s="112" t="s">
        <v>302</v>
      </c>
      <c r="I4" s="112" t="s">
        <v>303</v>
      </c>
      <c r="J4" s="112" t="s">
        <v>304</v>
      </c>
    </row>
    <row r="5" ht="22.5" customHeight="1" spans="1:10">
      <c r="A5" s="112" t="s">
        <v>87</v>
      </c>
      <c r="B5" s="112" t="s">
        <v>88</v>
      </c>
      <c r="C5" s="112" t="s">
        <v>89</v>
      </c>
      <c r="D5" s="112" t="s">
        <v>90</v>
      </c>
      <c r="E5" s="112" t="s">
        <v>91</v>
      </c>
      <c r="F5" s="112" t="s">
        <v>92</v>
      </c>
      <c r="G5" s="112" t="s">
        <v>93</v>
      </c>
      <c r="H5" s="112" t="s">
        <v>94</v>
      </c>
      <c r="I5" s="112" t="s">
        <v>95</v>
      </c>
      <c r="J5" s="112" t="s">
        <v>96</v>
      </c>
    </row>
    <row r="6" ht="52.5" customHeight="1" spans="1:10">
      <c r="A6" s="112" t="s">
        <v>73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278</v>
      </c>
      <c r="B7" s="113" t="s">
        <v>305</v>
      </c>
      <c r="C7" s="113" t="s">
        <v>306</v>
      </c>
      <c r="D7" s="113" t="s">
        <v>307</v>
      </c>
      <c r="E7" s="113" t="s">
        <v>308</v>
      </c>
      <c r="F7" s="113" t="s">
        <v>309</v>
      </c>
      <c r="G7" s="112" t="s">
        <v>310</v>
      </c>
      <c r="H7" s="112" t="s">
        <v>311</v>
      </c>
      <c r="I7" s="113" t="s">
        <v>312</v>
      </c>
      <c r="J7" s="113" t="s">
        <v>308</v>
      </c>
    </row>
    <row r="8" ht="52.5" customHeight="1" outlineLevel="1" spans="1:10">
      <c r="A8" s="113" t="s">
        <v>278</v>
      </c>
      <c r="B8" s="113" t="s">
        <v>305</v>
      </c>
      <c r="C8" s="113" t="s">
        <v>306</v>
      </c>
      <c r="D8" s="113" t="s">
        <v>307</v>
      </c>
      <c r="E8" s="113" t="s">
        <v>313</v>
      </c>
      <c r="F8" s="113" t="s">
        <v>309</v>
      </c>
      <c r="G8" s="112" t="s">
        <v>310</v>
      </c>
      <c r="H8" s="112" t="s">
        <v>311</v>
      </c>
      <c r="I8" s="113" t="s">
        <v>312</v>
      </c>
      <c r="J8" s="113" t="s">
        <v>313</v>
      </c>
    </row>
    <row r="9" ht="52.5" customHeight="1" outlineLevel="1" spans="1:10">
      <c r="A9" s="113" t="s">
        <v>278</v>
      </c>
      <c r="B9" s="113" t="s">
        <v>305</v>
      </c>
      <c r="C9" s="113" t="s">
        <v>306</v>
      </c>
      <c r="D9" s="113" t="s">
        <v>307</v>
      </c>
      <c r="E9" s="113" t="s">
        <v>314</v>
      </c>
      <c r="F9" s="113" t="s">
        <v>309</v>
      </c>
      <c r="G9" s="112" t="s">
        <v>310</v>
      </c>
      <c r="H9" s="112" t="s">
        <v>311</v>
      </c>
      <c r="I9" s="113" t="s">
        <v>312</v>
      </c>
      <c r="J9" s="113" t="s">
        <v>314</v>
      </c>
    </row>
    <row r="10" ht="52.5" customHeight="1" outlineLevel="1" spans="1:10">
      <c r="A10" s="113" t="s">
        <v>278</v>
      </c>
      <c r="B10" s="113" t="s">
        <v>305</v>
      </c>
      <c r="C10" s="113" t="s">
        <v>306</v>
      </c>
      <c r="D10" s="113" t="s">
        <v>315</v>
      </c>
      <c r="E10" s="113" t="s">
        <v>316</v>
      </c>
      <c r="F10" s="113" t="s">
        <v>317</v>
      </c>
      <c r="G10" s="112" t="s">
        <v>318</v>
      </c>
      <c r="H10" s="112" t="s">
        <v>319</v>
      </c>
      <c r="I10" s="113" t="s">
        <v>312</v>
      </c>
      <c r="J10" s="113" t="s">
        <v>316</v>
      </c>
    </row>
    <row r="11" ht="52.5" customHeight="1" outlineLevel="1" spans="1:10">
      <c r="A11" s="113" t="s">
        <v>278</v>
      </c>
      <c r="B11" s="113" t="s">
        <v>305</v>
      </c>
      <c r="C11" s="113" t="s">
        <v>306</v>
      </c>
      <c r="D11" s="113" t="s">
        <v>320</v>
      </c>
      <c r="E11" s="113" t="s">
        <v>321</v>
      </c>
      <c r="F11" s="113" t="s">
        <v>317</v>
      </c>
      <c r="G11" s="112" t="s">
        <v>322</v>
      </c>
      <c r="H11" s="112" t="s">
        <v>323</v>
      </c>
      <c r="I11" s="113" t="s">
        <v>312</v>
      </c>
      <c r="J11" s="113" t="s">
        <v>321</v>
      </c>
    </row>
    <row r="12" ht="52.5" customHeight="1" outlineLevel="1" spans="1:10">
      <c r="A12" s="113" t="s">
        <v>278</v>
      </c>
      <c r="B12" s="113" t="s">
        <v>305</v>
      </c>
      <c r="C12" s="113" t="s">
        <v>306</v>
      </c>
      <c r="D12" s="113" t="s">
        <v>324</v>
      </c>
      <c r="E12" s="113" t="s">
        <v>325</v>
      </c>
      <c r="F12" s="113" t="s">
        <v>309</v>
      </c>
      <c r="G12" s="112" t="s">
        <v>91</v>
      </c>
      <c r="H12" s="112" t="s">
        <v>326</v>
      </c>
      <c r="I12" s="113" t="s">
        <v>312</v>
      </c>
      <c r="J12" s="113" t="s">
        <v>327</v>
      </c>
    </row>
    <row r="13" ht="52.5" customHeight="1" outlineLevel="1" spans="1:10">
      <c r="A13" s="113" t="s">
        <v>278</v>
      </c>
      <c r="B13" s="113" t="s">
        <v>305</v>
      </c>
      <c r="C13" s="113" t="s">
        <v>328</v>
      </c>
      <c r="D13" s="113" t="s">
        <v>329</v>
      </c>
      <c r="E13" s="113" t="s">
        <v>330</v>
      </c>
      <c r="F13" s="113" t="s">
        <v>317</v>
      </c>
      <c r="G13" s="112" t="s">
        <v>322</v>
      </c>
      <c r="H13" s="112" t="s">
        <v>323</v>
      </c>
      <c r="I13" s="113" t="s">
        <v>312</v>
      </c>
      <c r="J13" s="113" t="s">
        <v>330</v>
      </c>
    </row>
    <row r="14" ht="52.5" customHeight="1" outlineLevel="1" spans="1:10">
      <c r="A14" s="113" t="s">
        <v>278</v>
      </c>
      <c r="B14" s="113" t="s">
        <v>305</v>
      </c>
      <c r="C14" s="113" t="s">
        <v>328</v>
      </c>
      <c r="D14" s="113" t="s">
        <v>329</v>
      </c>
      <c r="E14" s="113" t="s">
        <v>331</v>
      </c>
      <c r="F14" s="113" t="s">
        <v>317</v>
      </c>
      <c r="G14" s="112" t="s">
        <v>322</v>
      </c>
      <c r="H14" s="112" t="s">
        <v>323</v>
      </c>
      <c r="I14" s="113" t="s">
        <v>312</v>
      </c>
      <c r="J14" s="113" t="s">
        <v>331</v>
      </c>
    </row>
    <row r="15" ht="52.5" customHeight="1" outlineLevel="1" spans="1:10">
      <c r="A15" s="113" t="s">
        <v>278</v>
      </c>
      <c r="B15" s="113" t="s">
        <v>305</v>
      </c>
      <c r="C15" s="113" t="s">
        <v>328</v>
      </c>
      <c r="D15" s="113" t="s">
        <v>332</v>
      </c>
      <c r="E15" s="113" t="s">
        <v>333</v>
      </c>
      <c r="F15" s="113" t="s">
        <v>334</v>
      </c>
      <c r="G15" s="112" t="s">
        <v>335</v>
      </c>
      <c r="H15" s="112" t="s">
        <v>323</v>
      </c>
      <c r="I15" s="113" t="s">
        <v>312</v>
      </c>
      <c r="J15" s="113" t="s">
        <v>333</v>
      </c>
    </row>
    <row r="16" ht="52.5" customHeight="1" outlineLevel="1" spans="1:10">
      <c r="A16" s="113" t="s">
        <v>278</v>
      </c>
      <c r="B16" s="113" t="s">
        <v>305</v>
      </c>
      <c r="C16" s="113" t="s">
        <v>336</v>
      </c>
      <c r="D16" s="113" t="s">
        <v>337</v>
      </c>
      <c r="E16" s="113" t="s">
        <v>338</v>
      </c>
      <c r="F16" s="113" t="s">
        <v>317</v>
      </c>
      <c r="G16" s="112" t="s">
        <v>339</v>
      </c>
      <c r="H16" s="112" t="s">
        <v>319</v>
      </c>
      <c r="I16" s="113" t="s">
        <v>340</v>
      </c>
      <c r="J16" s="113" t="s">
        <v>338</v>
      </c>
    </row>
    <row r="17" ht="52.5" customHeight="1" outlineLevel="1" spans="1:10">
      <c r="A17" s="113" t="s">
        <v>273</v>
      </c>
      <c r="B17" s="113" t="s">
        <v>341</v>
      </c>
      <c r="C17" s="113" t="s">
        <v>306</v>
      </c>
      <c r="D17" s="113" t="s">
        <v>307</v>
      </c>
      <c r="E17" s="113" t="s">
        <v>342</v>
      </c>
      <c r="F17" s="113" t="s">
        <v>309</v>
      </c>
      <c r="G17" s="112" t="s">
        <v>343</v>
      </c>
      <c r="H17" s="112" t="s">
        <v>311</v>
      </c>
      <c r="I17" s="113" t="s">
        <v>312</v>
      </c>
      <c r="J17" s="113" t="s">
        <v>342</v>
      </c>
    </row>
    <row r="18" ht="52.5" customHeight="1" outlineLevel="1" spans="1:10">
      <c r="A18" s="113" t="s">
        <v>273</v>
      </c>
      <c r="B18" s="113" t="s">
        <v>341</v>
      </c>
      <c r="C18" s="113" t="s">
        <v>306</v>
      </c>
      <c r="D18" s="113" t="s">
        <v>315</v>
      </c>
      <c r="E18" s="113" t="s">
        <v>344</v>
      </c>
      <c r="F18" s="113" t="s">
        <v>309</v>
      </c>
      <c r="G18" s="112" t="s">
        <v>343</v>
      </c>
      <c r="H18" s="112" t="s">
        <v>311</v>
      </c>
      <c r="I18" s="113" t="s">
        <v>312</v>
      </c>
      <c r="J18" s="113" t="s">
        <v>345</v>
      </c>
    </row>
    <row r="19" ht="52.5" customHeight="1" outlineLevel="1" spans="1:10">
      <c r="A19" s="113" t="s">
        <v>273</v>
      </c>
      <c r="B19" s="113" t="s">
        <v>341</v>
      </c>
      <c r="C19" s="113" t="s">
        <v>306</v>
      </c>
      <c r="D19" s="113" t="s">
        <v>320</v>
      </c>
      <c r="E19" s="113" t="s">
        <v>346</v>
      </c>
      <c r="F19" s="113" t="s">
        <v>309</v>
      </c>
      <c r="G19" s="112" t="s">
        <v>347</v>
      </c>
      <c r="H19" s="112" t="s">
        <v>348</v>
      </c>
      <c r="I19" s="113" t="s">
        <v>312</v>
      </c>
      <c r="J19" s="113" t="s">
        <v>347</v>
      </c>
    </row>
    <row r="20" ht="52.5" customHeight="1" outlineLevel="1" spans="1:10">
      <c r="A20" s="113" t="s">
        <v>273</v>
      </c>
      <c r="B20" s="113" t="s">
        <v>341</v>
      </c>
      <c r="C20" s="113" t="s">
        <v>306</v>
      </c>
      <c r="D20" s="113" t="s">
        <v>320</v>
      </c>
      <c r="E20" s="113" t="s">
        <v>349</v>
      </c>
      <c r="F20" s="113" t="s">
        <v>309</v>
      </c>
      <c r="G20" s="112" t="s">
        <v>350</v>
      </c>
      <c r="H20" s="112" t="s">
        <v>348</v>
      </c>
      <c r="I20" s="113" t="s">
        <v>312</v>
      </c>
      <c r="J20" s="113" t="s">
        <v>350</v>
      </c>
    </row>
    <row r="21" ht="52.5" customHeight="1" outlineLevel="1" spans="1:10">
      <c r="A21" s="113" t="s">
        <v>273</v>
      </c>
      <c r="B21" s="113" t="s">
        <v>341</v>
      </c>
      <c r="C21" s="113" t="s">
        <v>306</v>
      </c>
      <c r="D21" s="113" t="s">
        <v>324</v>
      </c>
      <c r="E21" s="113" t="s">
        <v>325</v>
      </c>
      <c r="F21" s="113" t="s">
        <v>309</v>
      </c>
      <c r="G21" s="112" t="s">
        <v>351</v>
      </c>
      <c r="H21" s="112" t="s">
        <v>352</v>
      </c>
      <c r="I21" s="113" t="s">
        <v>312</v>
      </c>
      <c r="J21" s="113" t="s">
        <v>353</v>
      </c>
    </row>
    <row r="22" ht="52.5" customHeight="1" outlineLevel="1" spans="1:10">
      <c r="A22" s="113" t="s">
        <v>273</v>
      </c>
      <c r="B22" s="113" t="s">
        <v>341</v>
      </c>
      <c r="C22" s="113" t="s">
        <v>328</v>
      </c>
      <c r="D22" s="113" t="s">
        <v>332</v>
      </c>
      <c r="E22" s="113" t="s">
        <v>354</v>
      </c>
      <c r="F22" s="113" t="s">
        <v>334</v>
      </c>
      <c r="G22" s="112" t="s">
        <v>322</v>
      </c>
      <c r="H22" s="112" t="s">
        <v>323</v>
      </c>
      <c r="I22" s="113" t="s">
        <v>312</v>
      </c>
      <c r="J22" s="113" t="s">
        <v>354</v>
      </c>
    </row>
    <row r="23" ht="52.5" customHeight="1" outlineLevel="1" spans="1:10">
      <c r="A23" s="113" t="s">
        <v>273</v>
      </c>
      <c r="B23" s="113" t="s">
        <v>341</v>
      </c>
      <c r="C23" s="113" t="s">
        <v>336</v>
      </c>
      <c r="D23" s="113" t="s">
        <v>337</v>
      </c>
      <c r="E23" s="113" t="s">
        <v>355</v>
      </c>
      <c r="F23" s="113" t="s">
        <v>334</v>
      </c>
      <c r="G23" s="112" t="s">
        <v>339</v>
      </c>
      <c r="H23" s="112" t="s">
        <v>319</v>
      </c>
      <c r="I23" s="113" t="s">
        <v>312</v>
      </c>
      <c r="J23" s="113" t="s">
        <v>355</v>
      </c>
    </row>
    <row r="24" ht="52.5" customHeight="1" outlineLevel="1" spans="1:10">
      <c r="A24" s="113" t="s">
        <v>284</v>
      </c>
      <c r="B24" s="113" t="s">
        <v>356</v>
      </c>
      <c r="C24" s="113" t="s">
        <v>306</v>
      </c>
      <c r="D24" s="113" t="s">
        <v>307</v>
      </c>
      <c r="E24" s="113" t="s">
        <v>357</v>
      </c>
      <c r="F24" s="113" t="s">
        <v>309</v>
      </c>
      <c r="G24" s="112" t="s">
        <v>343</v>
      </c>
      <c r="H24" s="112" t="s">
        <v>311</v>
      </c>
      <c r="I24" s="113" t="s">
        <v>312</v>
      </c>
      <c r="J24" s="113" t="s">
        <v>308</v>
      </c>
    </row>
    <row r="25" ht="52.5" customHeight="1" outlineLevel="1" spans="1:10">
      <c r="A25" s="113" t="s">
        <v>284</v>
      </c>
      <c r="B25" s="113" t="s">
        <v>356</v>
      </c>
      <c r="C25" s="113" t="s">
        <v>306</v>
      </c>
      <c r="D25" s="113" t="s">
        <v>307</v>
      </c>
      <c r="E25" s="113" t="s">
        <v>358</v>
      </c>
      <c r="F25" s="113" t="s">
        <v>309</v>
      </c>
      <c r="G25" s="112" t="s">
        <v>343</v>
      </c>
      <c r="H25" s="112" t="s">
        <v>311</v>
      </c>
      <c r="I25" s="113" t="s">
        <v>312</v>
      </c>
      <c r="J25" s="113" t="s">
        <v>313</v>
      </c>
    </row>
    <row r="26" ht="52.5" customHeight="1" outlineLevel="1" spans="1:10">
      <c r="A26" s="113" t="s">
        <v>284</v>
      </c>
      <c r="B26" s="113" t="s">
        <v>356</v>
      </c>
      <c r="C26" s="113" t="s">
        <v>306</v>
      </c>
      <c r="D26" s="113" t="s">
        <v>307</v>
      </c>
      <c r="E26" s="113" t="s">
        <v>359</v>
      </c>
      <c r="F26" s="113" t="s">
        <v>309</v>
      </c>
      <c r="G26" s="112" t="s">
        <v>343</v>
      </c>
      <c r="H26" s="112" t="s">
        <v>311</v>
      </c>
      <c r="I26" s="113" t="s">
        <v>312</v>
      </c>
      <c r="J26" s="113" t="s">
        <v>314</v>
      </c>
    </row>
    <row r="27" ht="52.5" customHeight="1" outlineLevel="1" spans="1:10">
      <c r="A27" s="113" t="s">
        <v>284</v>
      </c>
      <c r="B27" s="113" t="s">
        <v>356</v>
      </c>
      <c r="C27" s="113" t="s">
        <v>306</v>
      </c>
      <c r="D27" s="113" t="s">
        <v>315</v>
      </c>
      <c r="E27" s="113" t="s">
        <v>316</v>
      </c>
      <c r="F27" s="113" t="s">
        <v>317</v>
      </c>
      <c r="G27" s="112" t="s">
        <v>318</v>
      </c>
      <c r="H27" s="112" t="s">
        <v>319</v>
      </c>
      <c r="I27" s="113" t="s">
        <v>312</v>
      </c>
      <c r="J27" s="113" t="s">
        <v>316</v>
      </c>
    </row>
    <row r="28" ht="52.5" customHeight="1" outlineLevel="1" spans="1:10">
      <c r="A28" s="113" t="s">
        <v>284</v>
      </c>
      <c r="B28" s="113" t="s">
        <v>356</v>
      </c>
      <c r="C28" s="113" t="s">
        <v>306</v>
      </c>
      <c r="D28" s="113" t="s">
        <v>320</v>
      </c>
      <c r="E28" s="113" t="s">
        <v>321</v>
      </c>
      <c r="F28" s="113" t="s">
        <v>334</v>
      </c>
      <c r="G28" s="112" t="s">
        <v>322</v>
      </c>
      <c r="H28" s="112" t="s">
        <v>323</v>
      </c>
      <c r="I28" s="113" t="s">
        <v>312</v>
      </c>
      <c r="J28" s="113" t="s">
        <v>321</v>
      </c>
    </row>
    <row r="29" ht="52.5" customHeight="1" outlineLevel="1" spans="1:10">
      <c r="A29" s="113" t="s">
        <v>284</v>
      </c>
      <c r="B29" s="113" t="s">
        <v>356</v>
      </c>
      <c r="C29" s="113" t="s">
        <v>328</v>
      </c>
      <c r="D29" s="113" t="s">
        <v>329</v>
      </c>
      <c r="E29" s="113" t="s">
        <v>330</v>
      </c>
      <c r="F29" s="113" t="s">
        <v>334</v>
      </c>
      <c r="G29" s="112" t="s">
        <v>322</v>
      </c>
      <c r="H29" s="112" t="s">
        <v>323</v>
      </c>
      <c r="I29" s="113" t="s">
        <v>312</v>
      </c>
      <c r="J29" s="113" t="s">
        <v>330</v>
      </c>
    </row>
    <row r="30" ht="52.5" customHeight="1" outlineLevel="1" spans="1:10">
      <c r="A30" s="113" t="s">
        <v>284</v>
      </c>
      <c r="B30" s="113" t="s">
        <v>356</v>
      </c>
      <c r="C30" s="113" t="s">
        <v>328</v>
      </c>
      <c r="D30" s="113" t="s">
        <v>329</v>
      </c>
      <c r="E30" s="113" t="s">
        <v>331</v>
      </c>
      <c r="F30" s="113" t="s">
        <v>334</v>
      </c>
      <c r="G30" s="112" t="s">
        <v>322</v>
      </c>
      <c r="H30" s="112" t="s">
        <v>323</v>
      </c>
      <c r="I30" s="113" t="s">
        <v>312</v>
      </c>
      <c r="J30" s="113" t="s">
        <v>331</v>
      </c>
    </row>
    <row r="31" ht="52.5" customHeight="1" outlineLevel="1" spans="1:10">
      <c r="A31" s="113" t="s">
        <v>284</v>
      </c>
      <c r="B31" s="113" t="s">
        <v>356</v>
      </c>
      <c r="C31" s="113" t="s">
        <v>328</v>
      </c>
      <c r="D31" s="113" t="s">
        <v>332</v>
      </c>
      <c r="E31" s="113" t="s">
        <v>333</v>
      </c>
      <c r="F31" s="113" t="s">
        <v>334</v>
      </c>
      <c r="G31" s="112" t="s">
        <v>335</v>
      </c>
      <c r="H31" s="112" t="s">
        <v>323</v>
      </c>
      <c r="I31" s="113" t="s">
        <v>312</v>
      </c>
      <c r="J31" s="113" t="s">
        <v>333</v>
      </c>
    </row>
    <row r="32" ht="52.5" customHeight="1" outlineLevel="1" spans="1:10">
      <c r="A32" s="113" t="s">
        <v>284</v>
      </c>
      <c r="B32" s="113" t="s">
        <v>356</v>
      </c>
      <c r="C32" s="113" t="s">
        <v>336</v>
      </c>
      <c r="D32" s="113" t="s">
        <v>337</v>
      </c>
      <c r="E32" s="113" t="s">
        <v>338</v>
      </c>
      <c r="F32" s="113" t="s">
        <v>317</v>
      </c>
      <c r="G32" s="112" t="s">
        <v>339</v>
      </c>
      <c r="H32" s="112" t="s">
        <v>319</v>
      </c>
      <c r="I32" s="113" t="s">
        <v>312</v>
      </c>
      <c r="J32" s="113" t="s">
        <v>338</v>
      </c>
    </row>
  </sheetData>
  <mergeCells count="8">
    <mergeCell ref="A2:J2"/>
    <mergeCell ref="A3:E3"/>
    <mergeCell ref="A7:A16"/>
    <mergeCell ref="A17:A23"/>
    <mergeCell ref="A24:A32"/>
    <mergeCell ref="B7:B16"/>
    <mergeCell ref="B17:B23"/>
    <mergeCell ref="B24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雷一</cp:lastModifiedBy>
  <dcterms:created xsi:type="dcterms:W3CDTF">2025-03-14T02:21:00Z</dcterms:created>
  <dcterms:modified xsi:type="dcterms:W3CDTF">2025-08-11T03:00:46Z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3E23B66AE37C41AAA6F93F6AC629E908_13</vt:lpwstr>
  </property>
  <property fmtid="{D5CDD505-2E9C-101B-9397-08002B2CF9AE}" pid="3" name="KSOProductBuildVer">
    <vt:lpwstr>2052-12.1.0.15336</vt:lpwstr>
  </property>
</Properties>
</file>