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3500" firstSheet="1" activeTab="3"/>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 sheetId="6" r:id="rId4"/>
    <sheet name="GK15-3   2024年项目支出绩效自评表 " sheetId="7" r:id="rId5"/>
    <sheet name="GK15-4   2024年项目支出绩效自评表 " sheetId="8" r:id="rId6"/>
    <sheet name="GK15-5   2024年项目支出绩效自评表 " sheetId="9" r:id="rId7"/>
    <sheet name="GK15-6   2024年项目支出绩效自评表  " sheetId="10" r:id="rId8"/>
    <sheet name="GK15-7   2024年项目支出绩效自评表   " sheetId="11" r:id="rId9"/>
  </sheets>
  <calcPr calcId="124519"/>
</workbook>
</file>

<file path=xl/calcChain.xml><?xml version="1.0" encoding="utf-8"?>
<calcChain xmlns="http://schemas.openxmlformats.org/spreadsheetml/2006/main">
  <c r="F7" i="2"/>
  <c r="F8"/>
  <c r="F9"/>
  <c r="F10"/>
  <c r="F11"/>
  <c r="F6"/>
  <c r="I10"/>
  <c r="I11"/>
  <c r="C6" i="10"/>
  <c r="I9" i="2"/>
  <c r="I8"/>
  <c r="D16" i="11"/>
  <c r="H6" l="1"/>
  <c r="H6" i="10"/>
  <c r="H6" i="9"/>
  <c r="H6" i="8"/>
  <c r="H6" i="7"/>
  <c r="H6" i="6"/>
  <c r="H6" i="3"/>
  <c r="I7" i="2"/>
  <c r="I6"/>
</calcChain>
</file>

<file path=xl/sharedStrings.xml><?xml version="1.0" encoding="utf-8"?>
<sst xmlns="http://schemas.openxmlformats.org/spreadsheetml/2006/main" count="1105" uniqueCount="221">
  <si>
    <t>编制单位：瑞丽市人民政府办公室</t>
  </si>
  <si>
    <t>公开13表                                             金额单位：万元</t>
  </si>
  <si>
    <t>一、部门基本情况</t>
  </si>
  <si>
    <t>（一）部门概况</t>
  </si>
  <si>
    <t>（二）部门绩效目标的设立情况</t>
  </si>
  <si>
    <t>（三）部门整体收支情况</t>
  </si>
  <si>
    <t>（四）部门预算管理制度建设情况</t>
  </si>
  <si>
    <t>为了进一步加强单位财务管理，健全财务制度，杜绝违纪违法行为，从源头上预防腐败，促进党风廉政建设、经济有序健康发展，根据《中华人民共和国预算法》、《中华人民共和国会计法》、《中华人民共和国政府采购法》和财政部《行政单位财务规则》、《事业单位财务规则》等有关法律、法规规定，并结合我单位实际制定了单位各项内部控制制度，包括政府办内部控制制度、财务管理制度等。</t>
  </si>
  <si>
    <t>（五）严控“三公”经费支出情况</t>
  </si>
  <si>
    <t>二、绩效自评组织情况</t>
  </si>
  <si>
    <t>（一）前期准备</t>
  </si>
  <si>
    <t>（二）组织实施</t>
  </si>
  <si>
    <t>三、评价情况分析及综合评价结论</t>
  </si>
  <si>
    <t>本单位2024年度支出1811.20万元，严格按项目计划申拨、使用资金，严格按项目申请、批复内容及程序执行，没有擅自挤占截留挪用专项资金，做到专款专用，较好地完成了计划目标。2024年绩效目标总体完成良好。</t>
  </si>
  <si>
    <t>四、存在的问题和整改情况</t>
  </si>
  <si>
    <t>单位预算绩效管理体系不健全，需要制定符合本部门特点的预算绩效管理办法，绩效目标还需要进一步修改完善。对项目的重视程度，政策落实有待进一步加强。单位业务人员对预算绩效管理工作的理解认识还不够，在今后工作中需要进一步加强对业务人员的培训，让绩效管理、绩效评价工作真正落到实处。</t>
  </si>
  <si>
    <t>五、绩效自评结果应用情况</t>
  </si>
  <si>
    <t>本单位会不断改进对绩效项目的管理，并有针对性的安排绩效项目资金，严格实施绩效项目，并及时上报有关绩效评价结果给相关部门。</t>
  </si>
  <si>
    <t>六、主要经验及做法</t>
  </si>
  <si>
    <t>一是严格制度的执行，特别是“三公”经费的控制。
二是加强财务管理，严格财务审核，提高财务的精细化管理。
三是加强绩效管理，将绩效理念贯穿于预算编制与执行的全过程。</t>
  </si>
  <si>
    <t>七、其他需说明的情况</t>
  </si>
  <si>
    <t>本公开表数据取自决算报表，数据因以万元为单位，故四舍五入存在差异。</t>
  </si>
  <si>
    <t>公开14表      金额单位：万元</t>
  </si>
  <si>
    <t>基本信息</t>
  </si>
  <si>
    <t>部门
名称</t>
  </si>
  <si>
    <t>瑞丽市人民政府办公室</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</si>
  <si>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</si>
  <si>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</si>
  <si>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</si>
  <si>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</si>
  <si>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</si>
  <si>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</si>
  <si>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</si>
  <si>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</si>
  <si>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</si>
  <si>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</si>
  <si>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</si>
  <si>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</si>
  <si>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</si>
  <si>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</si>
  <si>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</si>
  <si>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</si>
  <si>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确保单位正常运转，足额保障基本工资、津贴补贴、绩效工资按时发放，保障机关事业单位基本养老保险缴费、城镇职工基本医疗缴费、公务员医疗补助缴费、其他社会保障缴费、住房公积金及时缴纳。2.保障单位日常性工作正常开展，保障办公费、水费和公务用车运行维护费、工会经费等经费支出。3.为政府各项工作落实提供服务和保障，认真履行好参谋助手作用，保证办文、办事、办会水平，以确保完成辅助政务、管理实务、协调服务的重任。</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</si>
  <si>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</si>
  <si>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</si>
  <si>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</si>
  <si>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</si>
  <si>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</si>
  <si>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</si>
  <si>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</si>
  <si>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</si>
  <si>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</si>
  <si>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</si>
  <si>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</si>
  <si>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</si>
  <si>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督办人大、政协交办案件</t>
  </si>
  <si>
    <t>≥</t>
  </si>
  <si>
    <t>件</t>
  </si>
  <si>
    <t>无偏差</t>
  </si>
  <si>
    <t>办公室各种维修</t>
  </si>
  <si>
    <t>%</t>
  </si>
  <si>
    <t>采购电脑、打复印机台数</t>
  </si>
  <si>
    <t>台</t>
  </si>
  <si>
    <t>合作法律事务所</t>
  </si>
  <si>
    <t>＝</t>
  </si>
  <si>
    <t>家</t>
  </si>
  <si>
    <t>从律师事务所购买法律服务</t>
  </si>
  <si>
    <t>门户网站维护数</t>
  </si>
  <si>
    <t>个</t>
  </si>
  <si>
    <t>电脑系统维护数</t>
  </si>
  <si>
    <t>组织生活会</t>
  </si>
  <si>
    <t>次</t>
  </si>
  <si>
    <t>主题党日活动</t>
  </si>
  <si>
    <t>征订书籍</t>
  </si>
  <si>
    <t>本</t>
  </si>
  <si>
    <t xml:space="preserve">≥
</t>
  </si>
  <si>
    <t>采购打印机耗材、办公用品、饮用水等</t>
  </si>
  <si>
    <t xml:space="preserve"> 
98</t>
  </si>
  <si>
    <t>反走私宣传材料</t>
  </si>
  <si>
    <t xml:space="preserve"> 
批</t>
  </si>
  <si>
    <t>涉私物品存放仓库</t>
  </si>
  <si>
    <t xml:space="preserve"> 
个</t>
  </si>
  <si>
    <t>押运队</t>
  </si>
  <si>
    <t xml:space="preserve">2
</t>
  </si>
  <si>
    <t>慰问联防所及抵边警务室人数</t>
  </si>
  <si>
    <t xml:space="preserve"> 
1000</t>
  </si>
  <si>
    <t>人</t>
  </si>
  <si>
    <t>质量指标</t>
  </si>
  <si>
    <t>圆满完成上级交付工作任务</t>
  </si>
  <si>
    <t>市政府领导交办的文稿撰写完成率</t>
  </si>
  <si>
    <t>OA系统收文、发文办复率</t>
  </si>
  <si>
    <t>案件胜诉率</t>
  </si>
  <si>
    <t>法律问题处置率</t>
  </si>
  <si>
    <t>门户网站维护率</t>
  </si>
  <si>
    <t>电脑系统维护率</t>
  </si>
  <si>
    <t>完成上级党组织交办的任务</t>
  </si>
  <si>
    <t>完成市政府办党组织开展的每一次活动</t>
  </si>
  <si>
    <t>完成退休支部的相关工作</t>
  </si>
  <si>
    <t>及时传达上级部门有关打私工作相关要求，统筹、协调全市打私工作</t>
  </si>
  <si>
    <t xml:space="preserve"> 
%</t>
  </si>
  <si>
    <t>涉私物品仓储及时率</t>
  </si>
  <si>
    <t>全市打私工作中查获物品处置效率</t>
  </si>
  <si>
    <t>时效指标</t>
  </si>
  <si>
    <t>完成时限</t>
  </si>
  <si>
    <t>≤</t>
  </si>
  <si>
    <t>2024年12月底</t>
  </si>
  <si>
    <t>月</t>
  </si>
  <si>
    <t>12月底</t>
  </si>
  <si>
    <t>处理法律问题及时性</t>
  </si>
  <si>
    <t>及时</t>
  </si>
  <si>
    <t>维护维修网站、电脑及时性</t>
  </si>
  <si>
    <t>效益指标</t>
  </si>
  <si>
    <t>经济效益指标</t>
  </si>
  <si>
    <t>为市政府提供专业法律意见，从而为其减少经济损失</t>
  </si>
  <si>
    <t>维护全市社会经济稳定发展</t>
  </si>
  <si>
    <t>社会效益指标</t>
  </si>
  <si>
    <t>人民群众幸福指数</t>
  </si>
  <si>
    <t>发挥参谋助手、综合协调作用，服务全市工作</t>
  </si>
  <si>
    <t>逐步提升</t>
  </si>
  <si>
    <t>为政府及时提供法律服务，降低风险，建设法治政府</t>
  </si>
  <si>
    <t>党员素质提升</t>
  </si>
  <si>
    <t>丰富退休党员生活</t>
  </si>
  <si>
    <t>打击整治各类走私违法犯罪活动</t>
  </si>
  <si>
    <t>确保全市打私工作有序开展</t>
  </si>
  <si>
    <t>省委政法委对边境一线联防所联防员的关怀</t>
  </si>
  <si>
    <t>生态效益指标</t>
  </si>
  <si>
    <t>依法行政，构建法治政府</t>
  </si>
  <si>
    <t>可持续影响指标</t>
  </si>
  <si>
    <t>持续有效保障办公室正常运转</t>
  </si>
  <si>
    <t>保障政府依法行政，提高政府法律意识</t>
  </si>
  <si>
    <t>确保网站、网络、电脑持续正常运转</t>
  </si>
  <si>
    <t>持续有效保障办公室党组织活动正常开展</t>
  </si>
  <si>
    <t>持续有效保障办公室退休支部工作正常开展</t>
  </si>
  <si>
    <t>全市打击走私工作提升推进</t>
  </si>
  <si>
    <t>长期</t>
  </si>
  <si>
    <t>满意度指标</t>
  </si>
  <si>
    <t>服务对象满意度指标</t>
  </si>
  <si>
    <t>内部干部职工满意度</t>
  </si>
  <si>
    <t>社会群众满意程度</t>
  </si>
  <si>
    <t>行政单位满意度</t>
  </si>
  <si>
    <t>职工满意度</t>
  </si>
  <si>
    <t>办公室党员满意度</t>
  </si>
  <si>
    <t>办公室退休党员满意度</t>
  </si>
  <si>
    <t>群众满意度</t>
  </si>
  <si>
    <t>慰问对象满意度</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</si>
  <si>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</si>
  <si>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</si>
  <si>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</si>
  <si>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</si>
  <si>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</si>
  <si>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</si>
  <si>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瑞丽市政府办工作运转补助资金及市委领导机动金补助资金</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</si>
  <si>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</si>
  <si>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</si>
  <si>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</si>
  <si>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</si>
  <si>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</si>
  <si>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</si>
  <si>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</si>
  <si>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</si>
  <si>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</si>
  <si>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</si>
  <si>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</si>
  <si>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</si>
  <si>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</si>
  <si>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</si>
  <si>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年度指标值</t>
  </si>
  <si>
    <t>指标完成情况</t>
  </si>
  <si>
    <t>服务对象满意度指标等</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</si>
  <si>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</si>
  <si>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</si>
  <si>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</si>
  <si>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</si>
  <si>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</si>
  <si>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律师咨询服务费补助资金</t>
  </si>
  <si>
    <t>公开15-3表      金额单位：万元</t>
  </si>
  <si>
    <t>公开15-4表      金额单位：万元</t>
  </si>
  <si>
    <t>公开15-5表      金额单位：万元</t>
  </si>
  <si>
    <t>市打私办非税征管成本补助经费</t>
  </si>
  <si>
    <t>瑞丽市及市边防委办春节慰问经费</t>
  </si>
  <si>
    <t>瑞丽市人民政府办公室认真贯彻《云南省人民政府关于进一步深化预算改革加强预算管理的意见》（云政发〔2018〕57号）等有关要求，深入推进预算管理工作，形成了事前有评估、入库有标准、项目有明细、执行有监控、完成有评价、结果有应用、信息有公开的全过程预算管理机制，实现了预算编制与部门信息、政府采购、购买服务、资产配置、绩效指标等融的一体化管理模式，严格“三公”经费管理，强化了支出责任，提升了资金使用效率。根据相关规定要求，结合我办实际，制定了《瑞丽市人民政府办公室管理制度汇编》等文件，从中期财政规划和年度收支预算的角度，规范细化了项目申报、预算编制和审核、运行监控、预算评价及结果应用等工作要求。结合经费收支管理规定，确保单位各股室年度项目预算目标明确、合理可行、支出压实、细化并符合相关支出规定</t>
    <phoneticPr fontId="10" type="noConversion"/>
  </si>
  <si>
    <r>
      <t>瑞丽市人民政府办公室是协助瑞丽市人民政府领导处理瑞丽市人民政府日常工作的机构，为正科级。瑞丽市人民政府办公室共设置7个内设机构，</t>
    </r>
    <r>
      <rPr>
        <sz val="11"/>
        <rFont val="宋体"/>
        <family val="3"/>
        <charset val="134"/>
      </rPr>
      <t>包括：综合调研股、信息和政务公开股、督查议案股（市政府督查室）、综合办文股、行政股、纪检人事股、市政府总值班室。所属单位0个。</t>
    </r>
    <r>
      <rPr>
        <sz val="11"/>
        <color indexed="8"/>
        <rFont val="宋体"/>
        <family val="3"/>
        <charset val="134"/>
      </rPr>
      <t>2024年瑞丽市人民政府办公室共有在职人员4</t>
    </r>
    <r>
      <rPr>
        <sz val="11"/>
        <color indexed="8"/>
        <rFont val="宋体"/>
        <family val="3"/>
        <charset val="134"/>
      </rPr>
      <t>3</t>
    </r>
    <r>
      <rPr>
        <sz val="11"/>
        <color indexed="8"/>
        <rFont val="宋体"/>
        <family val="3"/>
        <charset val="134"/>
      </rPr>
      <t>人。其中：公务员35人，机关工人8人</t>
    </r>
    <r>
      <rPr>
        <sz val="11"/>
        <color indexed="8"/>
        <rFont val="宋体"/>
        <family val="3"/>
        <charset val="134"/>
      </rPr>
      <t>。
实有车辆编制3辆，在编实有车辆3辆。</t>
    </r>
    <phoneticPr fontId="10" type="noConversion"/>
  </si>
  <si>
    <t>通过本项目实施保证今年瑞丽市人民政府办公室离退休干部党支部工作的正常开展。</t>
    <phoneticPr fontId="10" type="noConversion"/>
  </si>
  <si>
    <t>离退休干部党支部工作经费</t>
    <phoneticPr fontId="10" type="noConversion"/>
  </si>
  <si>
    <t>通过本项目实施保证今年瑞丽市人民政府办公室党组织活动的正常开展。</t>
    <phoneticPr fontId="10" type="noConversion"/>
  </si>
  <si>
    <t>全年组织党员干部深度学习研讨1次，开展基层党组织书记讲授纪律党课2场次，深入乡村振兴挂钩点宣讲2次，到反腐倡廉警示教育基地、南洋华侨机工回国抗日纪念馆等开展现场教学，党员干部参加各级各类主体培训班次及业务培训，关心关爱在职党员和退休党员身心健康，在春节、七一、重阳节开展党员走访慰问，做好党员健康体检及生病住院看望慰问工作。</t>
    <phoneticPr fontId="10" type="noConversion"/>
  </si>
  <si>
    <t>基层党组织开展活动经费</t>
    <phoneticPr fontId="10" type="noConversion"/>
  </si>
  <si>
    <t>实际完成情况</t>
    <phoneticPr fontId="10" type="noConversion"/>
  </si>
  <si>
    <t>通过本项目实施保证瑞丽市人民政府办公室的网站、网络、电脑正常运转，充分发挥参谋助手、综合协调作用，服务全市工作。</t>
    <phoneticPr fontId="10" type="noConversion"/>
  </si>
  <si>
    <t>市政府办办公场所、网络租赁费补助资金</t>
    <phoneticPr fontId="10" type="noConversion"/>
  </si>
  <si>
    <t>预期目标</t>
    <phoneticPr fontId="10" type="noConversion"/>
  </si>
  <si>
    <t>今年以来，办公室党组多措并举，推动全面从严治党向纵深发展。一是抓实理论武装与纪律教育，全年组织深度学习研讨28次，强化理论武装；依托基层党组织书记讲授纪律党课2场，以案明纪，筑牢思想防线。二是创新教育载体与培训模式，组织党员干部赴警示教育基地、红色纪念馆开展沉浸式教学，激发使命担当；积极选派人员参加各级培训，提升综合素养。三是强化党内关怀与激励帮扶，在春节、“七一”、重阳等重要节点集中走访慰问，及时看望生病住院党员，落实健康体检，传递组织温暖，凝聚队伍合力。</t>
    <phoneticPr fontId="10" type="noConversion"/>
  </si>
  <si>
    <t>通过本项目实施保障全市各族人民群众度过一个欢乐、祥和、愉快的新春佳节，开展春节走访慰问活动。</t>
    <phoneticPr fontId="10" type="noConversion"/>
  </si>
  <si>
    <t>慰问单位及人数</t>
    <phoneticPr fontId="10" type="noConversion"/>
  </si>
  <si>
    <t>个</t>
    <phoneticPr fontId="10" type="noConversion"/>
  </si>
  <si>
    <t>无偏差</t>
    <phoneticPr fontId="10" type="noConversion"/>
  </si>
  <si>
    <t>质量指标</t>
    <phoneticPr fontId="10" type="noConversion"/>
  </si>
  <si>
    <t>慰问对象的发放率</t>
    <phoneticPr fontId="10" type="noConversion"/>
  </si>
  <si>
    <t>%</t>
    <phoneticPr fontId="10" type="noConversion"/>
  </si>
  <si>
    <t>时效指标</t>
    <phoneticPr fontId="10" type="noConversion"/>
  </si>
  <si>
    <t>慰问完成时间</t>
    <phoneticPr fontId="10" type="noConversion"/>
  </si>
  <si>
    <t>≤</t>
    <phoneticPr fontId="10" type="noConversion"/>
  </si>
  <si>
    <t>春节前</t>
    <phoneticPr fontId="10" type="noConversion"/>
  </si>
  <si>
    <t>通过本项目实施保证全市打私工作有序推进，负责全市打私工作中查获物品的押运、仓储及无主物品处置等工作。</t>
    <phoneticPr fontId="10" type="noConversion"/>
  </si>
  <si>
    <t>通过本项目实施保证今年瑞丽市人民政府办公室的正常运转，充分发挥参谋助手、综合协调作用，服务全市工作。</t>
    <phoneticPr fontId="10" type="noConversion"/>
  </si>
  <si>
    <t xml:space="preserve">项目支出数据为项目支出绩效自评表汇总数据，有年初预算，未发生支出的项目不在统计内，故项目年初预算数与部门年初项目预算数不相等。项目支出总计880.27万元，因机构改革划出市信访局及边防委办，故年初预算数与执行数有偏差。
</t>
    <phoneticPr fontId="10" type="noConversion"/>
  </si>
  <si>
    <t>根据拟定申报的项目，遵循厉行节约的要求，结合最近三年项目支出情况，在确保机构正常运行的情况下，按照保重点、保急需、保公共支出的需求，年初纳入预算7个项目，共计906.42万元。</t>
    <phoneticPr fontId="10" type="noConversion"/>
  </si>
  <si>
    <t>按照2024年部门预算要求，按项目进度拨付资金，项目实施情况良好，7个项目绩效目标906.42万元，已经完成880.27万元，完成了年初预算的97.12%。因财政困难，项目资金支付虽困难，但勉强确保了机关各项工作的正常运行和相关事业的健康发展。</t>
    <phoneticPr fontId="10" type="noConversion"/>
  </si>
  <si>
    <t>2024年度部门整体支出绩效自评情况</t>
    <phoneticPr fontId="10" type="noConversion"/>
  </si>
  <si>
    <t>2024年度部门整体支出绩效自评表</t>
    <phoneticPr fontId="10" type="noConversion"/>
  </si>
  <si>
    <t>公开15-6表      金额单位：万元</t>
    <phoneticPr fontId="10" type="noConversion"/>
  </si>
  <si>
    <t>公开15-7表      金额单位：万元</t>
    <phoneticPr fontId="10" type="noConversion"/>
  </si>
  <si>
    <t>2024年度项目支出绩效自评表</t>
    <phoneticPr fontId="10" type="noConversion"/>
  </si>
  <si>
    <t>2024年度收入合计1790.78万元。其中：财政拨款收入1790.78万元，占总收入的100%。支出合计1811.20万元。其中：基本支出930.93万元，占总支出的51.40%；项目支出880.27万元，占总支出的48.60%；上年结转和结余20.43万元，年末结转和结余0.00万元。</t>
    <phoneticPr fontId="10" type="noConversion"/>
  </si>
  <si>
    <t>瑞丽市人民政府办公室2024年度一般公共预算财政拨款“三公”经费支出年初预算为28.23万元，支出决算为16.20万元，完成年初预算的57.40%。其中：因公出国（境）费支出年初预算为6.00万元，决算为0.00万元；公务用车购置费支出年初预算为0.00万元，决算为0.00万元；公务用车运行维护费支出年初预算为19.11万元，决算为16.11万元，完成年初预算的84.30%；公务接待费支出年初预算为3.12万元，决算为0.09万元，完成年初预算的2.88%。2024年度一般公共预算财政拨款“三公”经费支出决算数小于年初预算数的主要原因本单位严格贯彻落实习近平总书记关于党政机关过紧日子的重要批示精神，进一步加强“三公”经费监督管理，严格落实制度规定，严控“三公”经费支出。</t>
    <phoneticPr fontId="10" type="noConversion"/>
  </si>
  <si>
    <t>一是保障了瑞丽市人民政府办公室的网站、网络、电脑正常运转。二是保障瑞丽市人民政府办公室的各项工作有序正常运行。</t>
    <phoneticPr fontId="10" type="noConversion"/>
  </si>
  <si>
    <t>保障了全市打私工作有序推进，积极履行组织、协调、监督、检查全市打私工作职责，服务全市打私工作。</t>
    <phoneticPr fontId="10" type="noConversion"/>
  </si>
  <si>
    <r>
      <t>通过开展节日慰问，增强行政单位及干部职工之间的感情，为职工营造欢乐、和谐的新春氛围，让干部职工感受到党和政府的关怀温暖，提高干部职工的归属感和幸福感，保障了全市春节走访慰问活动正常开展。此项目为全市春节慰问经费，已拨至各责任单位，市政府办、市边防委办负责支付</t>
    </r>
    <r>
      <rPr>
        <sz val="11"/>
        <color rgb="FF000000"/>
        <rFont val="宋体"/>
        <family val="3"/>
        <charset val="134"/>
      </rPr>
      <t>6.49</t>
    </r>
    <r>
      <rPr>
        <sz val="11"/>
        <color rgb="FF000000"/>
        <rFont val="宋体"/>
        <family val="3"/>
        <charset val="134"/>
      </rPr>
      <t>万元。</t>
    </r>
    <phoneticPr fontId="10" type="noConversion"/>
  </si>
  <si>
    <t>通过本项目实施保证瑞丽市人民政府办公室为市政府的重大行政决策、重要协议、重要行政行为等事项提供法律意见。办理市政府交办和委托的其他法律事务。为市政府提供专业法律意见，从而为其减少经济损失，降低风险，建设法治政府。</t>
    <phoneticPr fontId="10" type="noConversion"/>
  </si>
  <si>
    <t>保障瑞丽市人民政府办公室的正常运转，全面提升了办公室服务能力水平。一是优化提升办文办会办事水平；二是扎实开展政务公开和信息服务保障工作；三是围绕工作重点开展精准督办督查；四是严格落实值班值守制度；五是深入推进乡村振兴战略实施；六是突出抓好综合协调。</t>
    <phoneticPr fontId="10" type="noConversion"/>
  </si>
  <si>
    <t>为市政府的重大行政决策、重要协议、重要行政行为等事项提供法律意见。办理了市人民政府交办和委托的其他法律事务。</t>
    <phoneticPr fontId="10" type="noConversion"/>
  </si>
</sst>
</file>

<file path=xl/styles.xml><?xml version="1.0" encoding="utf-8"?>
<styleSheet xmlns="http://schemas.openxmlformats.org/spreadsheetml/2006/main">
  <numFmts count="5">
    <numFmt numFmtId="176" formatCode="0.00_ "/>
    <numFmt numFmtId="177" formatCode="0.00;_餏"/>
    <numFmt numFmtId="178" formatCode="0.00;_ۿ"/>
    <numFmt numFmtId="179" formatCode="0.00;_賿"/>
    <numFmt numFmtId="180" formatCode="0.00;_ÿ"/>
  </numFmts>
  <fonts count="16">
    <font>
      <sz val="11"/>
      <color theme="1"/>
      <name val="等线"/>
      <charset val="134"/>
      <scheme val="minor"/>
    </font>
    <font>
      <sz val="22"/>
      <color indexed="8"/>
      <name val="宋体"/>
      <family val="3"/>
      <charset val="134"/>
    </font>
    <font>
      <sz val="11"/>
      <color indexed="8"/>
      <name val="宋体"/>
      <family val="3"/>
      <charset val="134"/>
    </font>
    <font>
      <sz val="11"/>
      <color rgb="FF000000"/>
      <name val="宋体"/>
      <family val="3"/>
      <charset val="134"/>
    </font>
    <font>
      <sz val="10"/>
      <color rgb="FF000000"/>
      <name val="宋体"/>
      <family val="3"/>
      <charset val="134"/>
    </font>
    <font>
      <b/>
      <sz val="11"/>
      <color rgb="FF000000"/>
      <name val="宋体"/>
      <family val="3"/>
      <charset val="134"/>
    </font>
    <font>
      <sz val="11"/>
      <color theme="1"/>
      <name val="SimSun"/>
      <charset val="134"/>
    </font>
    <font>
      <sz val="11"/>
      <color theme="1"/>
      <name val="宋体"/>
      <family val="3"/>
      <charset val="134"/>
    </font>
    <font>
      <sz val="11"/>
      <name val="宋体"/>
      <family val="3"/>
      <charset val="134"/>
    </font>
    <font>
      <sz val="12"/>
      <name val="宋体"/>
      <family val="3"/>
      <charset val="134"/>
    </font>
    <font>
      <sz val="9"/>
      <name val="等线"/>
      <family val="3"/>
      <charset val="134"/>
      <scheme val="minor"/>
    </font>
    <font>
      <sz val="11"/>
      <color indexed="8"/>
      <name val="宋体"/>
      <family val="3"/>
      <charset val="134"/>
    </font>
    <font>
      <sz val="11"/>
      <name val="宋体"/>
      <family val="3"/>
      <charset val="134"/>
    </font>
    <font>
      <sz val="11"/>
      <color rgb="FF000000"/>
      <name val="宋体"/>
      <family val="3"/>
      <charset val="134"/>
    </font>
    <font>
      <sz val="11"/>
      <color theme="1"/>
      <name val="宋体"/>
      <family val="3"/>
      <charset val="134"/>
    </font>
    <font>
      <sz val="11"/>
      <color theme="1"/>
      <name val="等线"/>
      <family val="3"/>
      <charset val="13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s>
  <cellStyleXfs count="3">
    <xf numFmtId="0" fontId="0" fillId="0" borderId="0"/>
    <xf numFmtId="0" fontId="9" fillId="0" borderId="0">
      <alignment vertical="center"/>
    </xf>
    <xf numFmtId="0" fontId="9" fillId="0" borderId="0">
      <alignment vertical="center"/>
    </xf>
  </cellStyleXfs>
  <cellXfs count="106">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Border="1" applyAlignment="1">
      <alignment vertical="center" wrapText="1"/>
    </xf>
    <xf numFmtId="0" fontId="3" fillId="2" borderId="2"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wrapText="1"/>
    </xf>
    <xf numFmtId="0" fontId="3" fillId="0" borderId="3" xfId="0" applyFont="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2" fillId="0" borderId="0" xfId="0" applyFont="1" applyFill="1" applyAlignment="1">
      <alignment horizontal="center" wrapText="1"/>
    </xf>
    <xf numFmtId="0" fontId="3" fillId="2"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9" fontId="3" fillId="2" borderId="2"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xf numFmtId="0" fontId="3" fillId="0" borderId="7"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horizontal="center" vertical="center" wrapText="1"/>
    </xf>
    <xf numFmtId="9" fontId="3" fillId="0" borderId="9" xfId="0" applyNumberFormat="1" applyFont="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9" fontId="3" fillId="2" borderId="2"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0" borderId="2" xfId="0" applyFont="1" applyBorder="1" applyAlignment="1">
      <alignment horizontal="center" vertical="center"/>
    </xf>
    <xf numFmtId="9" fontId="3" fillId="2" borderId="1" xfId="0" applyNumberFormat="1" applyFont="1" applyFill="1" applyBorder="1" applyAlignment="1">
      <alignment horizontal="center" vertical="center"/>
    </xf>
    <xf numFmtId="0" fontId="3" fillId="2" borderId="1" xfId="0" applyNumberFormat="1" applyFont="1" applyFill="1" applyBorder="1" applyAlignment="1" applyProtection="1">
      <alignment horizontal="center" vertical="center"/>
    </xf>
    <xf numFmtId="0" fontId="3" fillId="0" borderId="6" xfId="0" applyFont="1" applyBorder="1" applyAlignment="1">
      <alignment horizontal="center" vertical="center"/>
    </xf>
    <xf numFmtId="0" fontId="3" fillId="0" borderId="2" xfId="0" applyNumberFormat="1" applyFont="1" applyFill="1" applyBorder="1" applyAlignment="1" applyProtection="1">
      <alignment horizontal="center" vertical="center"/>
    </xf>
    <xf numFmtId="0" fontId="3" fillId="0" borderId="9" xfId="0" applyFont="1" applyBorder="1" applyAlignment="1">
      <alignment horizontal="center" vertical="center"/>
    </xf>
    <xf numFmtId="9" fontId="3" fillId="0" borderId="9"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6" fillId="0" borderId="0" xfId="0" applyFont="1" applyAlignment="1">
      <alignment vertical="center"/>
    </xf>
    <xf numFmtId="0" fontId="3" fillId="0" borderId="4" xfId="0" applyFont="1" applyBorder="1" applyAlignment="1">
      <alignment horizontal="center" vertical="center"/>
    </xf>
    <xf numFmtId="0" fontId="0" fillId="0" borderId="0" xfId="0" applyAlignment="1">
      <alignment horizontal="left" vertical="center"/>
    </xf>
    <xf numFmtId="0" fontId="2" fillId="0" borderId="0" xfId="0" applyFont="1" applyFill="1" applyAlignment="1">
      <alignment horizontal="right" wrapText="1"/>
    </xf>
    <xf numFmtId="49" fontId="2" fillId="0" borderId="1" xfId="0" applyNumberFormat="1" applyFont="1" applyFill="1" applyBorder="1" applyAlignment="1">
      <alignment horizontal="left" vertical="center" wrapText="1"/>
    </xf>
    <xf numFmtId="0" fontId="7" fillId="0" borderId="1" xfId="0" applyFont="1" applyBorder="1" applyAlignment="1">
      <alignment horizontal="justify" vertical="center" wrapText="1"/>
    </xf>
    <xf numFmtId="49" fontId="8" fillId="0" borderId="1" xfId="0" applyNumberFormat="1" applyFont="1" applyFill="1" applyBorder="1" applyAlignment="1">
      <alignment horizontal="left" vertical="center" wrapText="1"/>
    </xf>
    <xf numFmtId="0" fontId="11" fillId="0" borderId="13" xfId="0" applyFont="1" applyFill="1" applyBorder="1" applyAlignment="1">
      <alignment horizontal="lef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vertical="center" wrapText="1"/>
    </xf>
    <xf numFmtId="0" fontId="13" fillId="0" borderId="1" xfId="0" applyFont="1" applyBorder="1" applyAlignment="1">
      <alignment vertical="center" wrapText="1"/>
    </xf>
    <xf numFmtId="0" fontId="0" fillId="0" borderId="1" xfId="0" applyBorder="1" applyAlignment="1">
      <alignment horizontal="center" vertical="center"/>
    </xf>
    <xf numFmtId="0" fontId="12" fillId="0" borderId="1" xfId="0" applyFont="1" applyBorder="1" applyAlignment="1">
      <alignment horizontal="center" vertical="center"/>
    </xf>
    <xf numFmtId="0" fontId="12" fillId="3" borderId="1" xfId="0" applyFont="1" applyFill="1" applyBorder="1" applyAlignment="1">
      <alignment horizontal="center" vertical="center"/>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10" fontId="3" fillId="3" borderId="1" xfId="0" applyNumberFormat="1" applyFont="1" applyFill="1" applyBorder="1" applyAlignment="1">
      <alignment horizontal="center" vertical="center"/>
    </xf>
    <xf numFmtId="176" fontId="12" fillId="3" borderId="1" xfId="0" applyNumberFormat="1" applyFont="1" applyFill="1" applyBorder="1" applyAlignment="1">
      <alignment horizontal="center" vertical="center"/>
    </xf>
    <xf numFmtId="176" fontId="12" fillId="0" borderId="1" xfId="0" applyNumberFormat="1" applyFont="1" applyBorder="1" applyAlignment="1">
      <alignment horizontal="center" vertical="center" wrapText="1"/>
    </xf>
    <xf numFmtId="176" fontId="3" fillId="3" borderId="1" xfId="0" applyNumberFormat="1" applyFont="1" applyFill="1" applyBorder="1" applyAlignment="1">
      <alignment horizontal="center" vertical="center"/>
    </xf>
    <xf numFmtId="178" fontId="12" fillId="0" borderId="1" xfId="0" applyNumberFormat="1" applyFont="1" applyBorder="1" applyAlignment="1">
      <alignment horizontal="center" vertical="center" wrapText="1"/>
    </xf>
    <xf numFmtId="0" fontId="2" fillId="0" borderId="0" xfId="0" applyFont="1" applyFill="1" applyAlignment="1">
      <alignment horizontal="center" wrapText="1"/>
    </xf>
    <xf numFmtId="179" fontId="3" fillId="0" borderId="1" xfId="0" applyNumberFormat="1" applyFont="1" applyBorder="1" applyAlignment="1">
      <alignment horizontal="center" vertical="center" wrapText="1"/>
    </xf>
    <xf numFmtId="18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0" borderId="0" xfId="0" applyFont="1" applyFill="1" applyAlignment="1">
      <alignment horizontal="center"/>
    </xf>
    <xf numFmtId="0" fontId="2" fillId="0" borderId="0" xfId="0" applyFont="1" applyFill="1" applyAlignment="1">
      <alignment horizontal="left"/>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5" fillId="0" borderId="2" xfId="0"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5" xfId="0" applyFont="1" applyFill="1" applyBorder="1" applyAlignment="1">
      <alignment horizontal="left" vertical="center"/>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5" fillId="0" borderId="1" xfId="0" applyFont="1" applyBorder="1" applyAlignment="1">
      <alignment horizontal="center" vertical="center"/>
    </xf>
    <xf numFmtId="0" fontId="2" fillId="0" borderId="0" xfId="0" applyFont="1" applyFill="1" applyAlignment="1">
      <alignment horizontal="center" wrapText="1"/>
    </xf>
    <xf numFmtId="0" fontId="4" fillId="0" borderId="0" xfId="0" applyFont="1" applyAlignment="1">
      <alignment wrapText="1"/>
    </xf>
    <xf numFmtId="0" fontId="4" fillId="0" borderId="0" xfId="0" applyFont="1" applyAlignment="1"/>
    <xf numFmtId="0" fontId="3"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3"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3" fillId="3" borderId="1" xfId="0" applyFont="1" applyFill="1" applyBorder="1" applyAlignment="1">
      <alignment horizontal="left" vertical="top" wrapText="1"/>
    </xf>
  </cellXfs>
  <cellStyles count="3">
    <cellStyle name="常规" xfId="0" builtinId="0"/>
    <cellStyle name="常规 2" xfId="1"/>
    <cellStyle name="常规 2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14"/>
  <sheetViews>
    <sheetView workbookViewId="0">
      <selection activeCell="A3" sqref="A3:A7"/>
    </sheetView>
  </sheetViews>
  <sheetFormatPr defaultColWidth="9" defaultRowHeight="14.25"/>
  <cols>
    <col min="1" max="1" width="22.125" customWidth="1"/>
    <col min="2" max="2" width="33.375" customWidth="1"/>
    <col min="3" max="3" width="56.125" customWidth="1"/>
  </cols>
  <sheetData>
    <row r="1" spans="1:3" ht="27">
      <c r="A1" s="74" t="s">
        <v>208</v>
      </c>
      <c r="B1" s="74"/>
      <c r="C1" s="74"/>
    </row>
    <row r="2" spans="1:3" ht="27.75">
      <c r="A2" s="75" t="s">
        <v>0</v>
      </c>
      <c r="B2" s="75"/>
      <c r="C2" s="46" t="s">
        <v>1</v>
      </c>
    </row>
    <row r="3" spans="1:3" s="45" customFormat="1" ht="111.75" customHeight="1">
      <c r="A3" s="73" t="s">
        <v>2</v>
      </c>
      <c r="B3" s="7" t="s">
        <v>3</v>
      </c>
      <c r="C3" s="50" t="s">
        <v>181</v>
      </c>
    </row>
    <row r="4" spans="1:3" s="45" customFormat="1" ht="177" customHeight="1">
      <c r="A4" s="73"/>
      <c r="B4" s="7" t="s">
        <v>4</v>
      </c>
      <c r="C4" s="50" t="s">
        <v>180</v>
      </c>
    </row>
    <row r="5" spans="1:3" s="45" customFormat="1" ht="83.1" customHeight="1">
      <c r="A5" s="73"/>
      <c r="B5" s="7" t="s">
        <v>5</v>
      </c>
      <c r="C5" s="48" t="s">
        <v>213</v>
      </c>
    </row>
    <row r="6" spans="1:3" s="45" customFormat="1" ht="105.95" customHeight="1">
      <c r="A6" s="73"/>
      <c r="B6" s="7" t="s">
        <v>6</v>
      </c>
      <c r="C6" s="49" t="s">
        <v>7</v>
      </c>
    </row>
    <row r="7" spans="1:3" s="45" customFormat="1" ht="159" customHeight="1">
      <c r="A7" s="73"/>
      <c r="B7" s="7" t="s">
        <v>8</v>
      </c>
      <c r="C7" s="50" t="s">
        <v>214</v>
      </c>
    </row>
    <row r="8" spans="1:3" s="45" customFormat="1" ht="66.95" customHeight="1">
      <c r="A8" s="73" t="s">
        <v>9</v>
      </c>
      <c r="B8" s="7" t="s">
        <v>10</v>
      </c>
      <c r="C8" s="53" t="s">
        <v>206</v>
      </c>
    </row>
    <row r="9" spans="1:3" s="45" customFormat="1" ht="81" customHeight="1">
      <c r="A9" s="73"/>
      <c r="B9" s="7" t="s">
        <v>11</v>
      </c>
      <c r="C9" s="53" t="s">
        <v>207</v>
      </c>
    </row>
    <row r="10" spans="1:3" s="45" customFormat="1" ht="66" customHeight="1">
      <c r="A10" s="73" t="s">
        <v>12</v>
      </c>
      <c r="B10" s="73"/>
      <c r="C10" s="53" t="s">
        <v>13</v>
      </c>
    </row>
    <row r="11" spans="1:3" s="45" customFormat="1" ht="84.95" customHeight="1">
      <c r="A11" s="73" t="s">
        <v>14</v>
      </c>
      <c r="B11" s="73"/>
      <c r="C11" s="47" t="s">
        <v>15</v>
      </c>
    </row>
    <row r="12" spans="1:3" s="45" customFormat="1" ht="56.1" customHeight="1">
      <c r="A12" s="73" t="s">
        <v>16</v>
      </c>
      <c r="B12" s="73"/>
      <c r="C12" s="47" t="s">
        <v>17</v>
      </c>
    </row>
    <row r="13" spans="1:3" s="45" customFormat="1" ht="66.95" customHeight="1">
      <c r="A13" s="73" t="s">
        <v>18</v>
      </c>
      <c r="B13" s="73"/>
      <c r="C13" s="47" t="s">
        <v>19</v>
      </c>
    </row>
    <row r="14" spans="1:3" s="45" customFormat="1" ht="39.950000000000003" customHeight="1">
      <c r="A14" s="73" t="s">
        <v>20</v>
      </c>
      <c r="B14" s="73"/>
      <c r="C14" s="47" t="s">
        <v>21</v>
      </c>
    </row>
  </sheetData>
  <mergeCells count="9">
    <mergeCell ref="A13:B13"/>
    <mergeCell ref="A14:B14"/>
    <mergeCell ref="A3:A7"/>
    <mergeCell ref="A8:A9"/>
    <mergeCell ref="A1:C1"/>
    <mergeCell ref="A2:B2"/>
    <mergeCell ref="A10:B10"/>
    <mergeCell ref="A11:B11"/>
    <mergeCell ref="A12:B12"/>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P81"/>
  <sheetViews>
    <sheetView zoomScale="90" zoomScaleNormal="90" workbookViewId="0">
      <selection sqref="A1:XFD1048576"/>
    </sheetView>
  </sheetViews>
  <sheetFormatPr defaultColWidth="9" defaultRowHeight="14.25"/>
  <cols>
    <col min="1" max="1" width="11" customWidth="1"/>
    <col min="2" max="2" width="11.25" customWidth="1"/>
    <col min="4" max="4" width="28.875" customWidth="1"/>
    <col min="6" max="6" width="15.375" customWidth="1"/>
    <col min="8" max="8" width="14.875" customWidth="1"/>
    <col min="9" max="9" width="12.625"/>
    <col min="11" max="11" width="33.625" customWidth="1"/>
  </cols>
  <sheetData>
    <row r="1" spans="1:16" s="29" customFormat="1" ht="27">
      <c r="A1" s="74" t="s">
        <v>209</v>
      </c>
      <c r="B1" s="74"/>
      <c r="C1" s="74"/>
      <c r="D1" s="74"/>
      <c r="E1" s="74"/>
      <c r="F1" s="74"/>
      <c r="G1" s="74"/>
      <c r="H1" s="74"/>
      <c r="I1" s="74"/>
      <c r="J1" s="74"/>
      <c r="K1" s="74"/>
    </row>
    <row r="2" spans="1:16" ht="35.1" customHeight="1">
      <c r="A2" s="75" t="s">
        <v>0</v>
      </c>
      <c r="B2" s="75"/>
      <c r="C2" s="75"/>
      <c r="D2" s="75"/>
      <c r="E2" s="2"/>
      <c r="F2" s="2"/>
      <c r="G2" s="2"/>
      <c r="H2" s="2"/>
      <c r="I2" s="2"/>
      <c r="J2" s="94" t="s">
        <v>22</v>
      </c>
      <c r="K2" s="94"/>
    </row>
    <row r="3" spans="1:16" s="29" customFormat="1" ht="27" customHeight="1">
      <c r="A3" s="93" t="s">
        <v>23</v>
      </c>
      <c r="B3" s="93"/>
      <c r="C3" s="93"/>
      <c r="D3" s="93"/>
      <c r="E3" s="93"/>
      <c r="F3" s="93"/>
      <c r="G3" s="93"/>
      <c r="H3" s="93"/>
      <c r="I3" s="93"/>
      <c r="J3" s="93"/>
      <c r="K3" s="93"/>
    </row>
    <row r="4" spans="1:16" s="29" customFormat="1" ht="32.1" customHeight="1">
      <c r="A4" s="4" t="s">
        <v>24</v>
      </c>
      <c r="B4" s="80" t="s">
        <v>25</v>
      </c>
      <c r="C4" s="80"/>
      <c r="D4" s="80"/>
      <c r="E4" s="80"/>
      <c r="F4" s="80"/>
      <c r="G4" s="80"/>
      <c r="H4" s="80"/>
      <c r="I4" s="80"/>
      <c r="J4" s="80"/>
      <c r="K4" s="80"/>
    </row>
    <row r="5" spans="1:16" s="29" customFormat="1" ht="39.950000000000003" customHeight="1">
      <c r="A5" s="81" t="s">
        <v>26</v>
      </c>
      <c r="B5" s="84" t="s">
        <v>27</v>
      </c>
      <c r="C5" s="84"/>
      <c r="D5" s="84"/>
      <c r="E5" s="4" t="s">
        <v>28</v>
      </c>
      <c r="F5" s="4" t="s">
        <v>29</v>
      </c>
      <c r="G5" s="4" t="s">
        <v>30</v>
      </c>
      <c r="H5" s="3" t="s">
        <v>31</v>
      </c>
      <c r="I5" s="3" t="s">
        <v>32</v>
      </c>
      <c r="J5" s="4" t="s">
        <v>33</v>
      </c>
      <c r="K5" s="30" t="s">
        <v>34</v>
      </c>
    </row>
    <row r="6" spans="1:16" s="29" customFormat="1" ht="30" customHeight="1">
      <c r="A6" s="82"/>
      <c r="B6" s="84" t="s">
        <v>35</v>
      </c>
      <c r="C6" s="84"/>
      <c r="D6" s="84"/>
      <c r="E6" s="56">
        <v>1694.83</v>
      </c>
      <c r="F6" s="56">
        <f>G6-E6</f>
        <v>116.37000000000012</v>
      </c>
      <c r="G6" s="69">
        <v>1811.2</v>
      </c>
      <c r="H6" s="63">
        <v>1811.2</v>
      </c>
      <c r="I6" s="42">
        <f>H6/E6</f>
        <v>1.06866175368621</v>
      </c>
      <c r="J6" s="30"/>
      <c r="K6" s="86" t="s">
        <v>205</v>
      </c>
    </row>
    <row r="7" spans="1:16" s="29" customFormat="1" ht="30" customHeight="1">
      <c r="A7" s="82"/>
      <c r="B7" s="3" t="s">
        <v>36</v>
      </c>
      <c r="C7" s="84" t="s">
        <v>35</v>
      </c>
      <c r="D7" s="84"/>
      <c r="E7" s="60">
        <v>788.41</v>
      </c>
      <c r="F7" s="56">
        <f t="shared" ref="F7:F11" si="0">G7-E7</f>
        <v>142.51999999999998</v>
      </c>
      <c r="G7" s="60">
        <v>930.93</v>
      </c>
      <c r="H7" s="30">
        <v>930.93</v>
      </c>
      <c r="I7" s="42">
        <f>H7/E7</f>
        <v>1.18076888928349</v>
      </c>
      <c r="J7" s="31"/>
      <c r="K7" s="87"/>
    </row>
    <row r="8" spans="1:16" s="29" customFormat="1" ht="30" customHeight="1">
      <c r="A8" s="82"/>
      <c r="B8" s="80" t="s">
        <v>37</v>
      </c>
      <c r="C8" s="84" t="s">
        <v>35</v>
      </c>
      <c r="D8" s="84"/>
      <c r="E8" s="60">
        <v>906.42</v>
      </c>
      <c r="F8" s="56">
        <f t="shared" si="0"/>
        <v>-26.149999999999977</v>
      </c>
      <c r="G8" s="60">
        <v>880.27</v>
      </c>
      <c r="H8" s="30">
        <v>880.27</v>
      </c>
      <c r="I8" s="42">
        <f>H8/E8</f>
        <v>0.97115023940336709</v>
      </c>
      <c r="J8" s="31"/>
      <c r="K8" s="87"/>
      <c r="P8" s="43"/>
    </row>
    <row r="9" spans="1:16" s="29" customFormat="1" ht="30" customHeight="1">
      <c r="A9" s="82"/>
      <c r="B9" s="80"/>
      <c r="C9" s="84" t="s">
        <v>38</v>
      </c>
      <c r="D9" s="84"/>
      <c r="E9" s="61">
        <v>852.43</v>
      </c>
      <c r="F9" s="56">
        <f t="shared" si="0"/>
        <v>7.4100000000000819</v>
      </c>
      <c r="G9" s="64">
        <v>859.84</v>
      </c>
      <c r="H9" s="64">
        <v>859.84</v>
      </c>
      <c r="I9" s="65">
        <f>H9/E9</f>
        <v>1.0086927958893985</v>
      </c>
      <c r="J9" s="31"/>
      <c r="K9" s="87"/>
    </row>
    <row r="10" spans="1:16" s="29" customFormat="1" ht="30" customHeight="1">
      <c r="A10" s="82"/>
      <c r="B10" s="80"/>
      <c r="C10" s="84" t="s">
        <v>39</v>
      </c>
      <c r="D10" s="84"/>
      <c r="E10" s="61">
        <v>33.99</v>
      </c>
      <c r="F10" s="56">
        <f t="shared" si="0"/>
        <v>-13.560000000000002</v>
      </c>
      <c r="G10" s="64">
        <v>20.43</v>
      </c>
      <c r="H10" s="64">
        <v>20.43</v>
      </c>
      <c r="I10" s="65">
        <f t="shared" ref="I10:I11" si="1">H10/E10</f>
        <v>0.60105913503971753</v>
      </c>
      <c r="J10" s="31"/>
      <c r="K10" s="87"/>
    </row>
    <row r="11" spans="1:16" s="29" customFormat="1" ht="30" customHeight="1">
      <c r="A11" s="83"/>
      <c r="B11" s="80"/>
      <c r="C11" s="84" t="s">
        <v>40</v>
      </c>
      <c r="D11" s="84"/>
      <c r="E11" s="66">
        <v>20</v>
      </c>
      <c r="F11" s="67">
        <f t="shared" si="0"/>
        <v>-20</v>
      </c>
      <c r="G11" s="68">
        <v>0</v>
      </c>
      <c r="H11" s="68">
        <v>0</v>
      </c>
      <c r="I11" s="65">
        <f t="shared" si="1"/>
        <v>0</v>
      </c>
      <c r="J11" s="31"/>
      <c r="K11" s="88"/>
    </row>
    <row r="12" spans="1:16" s="29" customFormat="1" ht="56.1" customHeight="1">
      <c r="A12" s="4" t="s">
        <v>41</v>
      </c>
      <c r="B12" s="73" t="s">
        <v>42</v>
      </c>
      <c r="C12" s="73"/>
      <c r="D12" s="73"/>
      <c r="E12" s="73"/>
      <c r="F12" s="73"/>
      <c r="G12" s="73"/>
      <c r="H12" s="73"/>
      <c r="I12" s="73"/>
      <c r="J12" s="73"/>
      <c r="K12" s="73"/>
    </row>
    <row r="13" spans="1:16" s="29" customFormat="1" ht="32.1" customHeight="1">
      <c r="A13" s="93" t="s">
        <v>43</v>
      </c>
      <c r="B13" s="93"/>
      <c r="C13" s="93"/>
      <c r="D13" s="93"/>
      <c r="E13" s="93"/>
      <c r="F13" s="93"/>
      <c r="G13" s="93"/>
      <c r="H13" s="93"/>
      <c r="I13" s="93"/>
      <c r="J13" s="93"/>
      <c r="K13" s="93"/>
    </row>
    <row r="14" spans="1:16" s="29" customFormat="1" ht="15.75" customHeight="1">
      <c r="A14" s="84" t="s">
        <v>44</v>
      </c>
      <c r="B14" s="84"/>
      <c r="C14" s="84"/>
      <c r="D14" s="84"/>
      <c r="E14" s="81" t="s">
        <v>45</v>
      </c>
      <c r="F14" s="80" t="s">
        <v>46</v>
      </c>
      <c r="G14" s="81" t="s">
        <v>47</v>
      </c>
      <c r="H14" s="81" t="s">
        <v>48</v>
      </c>
      <c r="I14" s="78" t="s">
        <v>49</v>
      </c>
      <c r="J14" s="89"/>
      <c r="K14" s="79"/>
    </row>
    <row r="15" spans="1:16" s="29" customFormat="1" ht="27.95" customHeight="1">
      <c r="A15" s="4" t="s">
        <v>50</v>
      </c>
      <c r="B15" s="84" t="s">
        <v>51</v>
      </c>
      <c r="C15" s="84"/>
      <c r="D15" s="30" t="s">
        <v>52</v>
      </c>
      <c r="E15" s="85"/>
      <c r="F15" s="80"/>
      <c r="G15" s="82"/>
      <c r="H15" s="82"/>
      <c r="I15" s="90"/>
      <c r="J15" s="91"/>
      <c r="K15" s="92"/>
    </row>
    <row r="16" spans="1:16" s="29" customFormat="1" ht="36" customHeight="1">
      <c r="A16" s="80" t="s">
        <v>53</v>
      </c>
      <c r="B16" s="84" t="s">
        <v>54</v>
      </c>
      <c r="C16" s="84"/>
      <c r="D16" s="23" t="s">
        <v>55</v>
      </c>
      <c r="E16" s="30" t="s">
        <v>56</v>
      </c>
      <c r="F16" s="32">
        <v>200</v>
      </c>
      <c r="G16" s="32" t="s">
        <v>57</v>
      </c>
      <c r="H16" s="11">
        <v>220</v>
      </c>
      <c r="I16" s="80" t="s">
        <v>58</v>
      </c>
      <c r="J16" s="80"/>
      <c r="K16" s="80"/>
    </row>
    <row r="17" spans="1:11" s="29" customFormat="1" ht="36" customHeight="1">
      <c r="A17" s="80"/>
      <c r="B17" s="84" t="s">
        <v>54</v>
      </c>
      <c r="C17" s="84"/>
      <c r="D17" s="25" t="s">
        <v>59</v>
      </c>
      <c r="E17" s="30" t="s">
        <v>56</v>
      </c>
      <c r="F17" s="32">
        <v>98</v>
      </c>
      <c r="G17" s="32" t="s">
        <v>60</v>
      </c>
      <c r="H17" s="33">
        <v>1</v>
      </c>
      <c r="I17" s="80" t="s">
        <v>58</v>
      </c>
      <c r="J17" s="80"/>
      <c r="K17" s="80"/>
    </row>
    <row r="18" spans="1:11" s="29" customFormat="1" ht="36" customHeight="1">
      <c r="A18" s="80"/>
      <c r="B18" s="84" t="s">
        <v>54</v>
      </c>
      <c r="C18" s="84"/>
      <c r="D18" s="21" t="s">
        <v>61</v>
      </c>
      <c r="E18" s="30" t="s">
        <v>56</v>
      </c>
      <c r="F18" s="32">
        <v>3</v>
      </c>
      <c r="G18" s="34" t="s">
        <v>62</v>
      </c>
      <c r="H18" s="11">
        <v>3</v>
      </c>
      <c r="I18" s="80" t="s">
        <v>58</v>
      </c>
      <c r="J18" s="80"/>
      <c r="K18" s="80"/>
    </row>
    <row r="19" spans="1:11" s="29" customFormat="1" ht="36" customHeight="1">
      <c r="A19" s="80"/>
      <c r="B19" s="84" t="s">
        <v>54</v>
      </c>
      <c r="C19" s="84"/>
      <c r="D19" s="4" t="s">
        <v>63</v>
      </c>
      <c r="E19" s="30" t="s">
        <v>64</v>
      </c>
      <c r="F19" s="35">
        <v>1</v>
      </c>
      <c r="G19" s="35" t="s">
        <v>65</v>
      </c>
      <c r="H19" s="11">
        <v>1</v>
      </c>
      <c r="I19" s="80" t="s">
        <v>58</v>
      </c>
      <c r="J19" s="80"/>
      <c r="K19" s="80"/>
    </row>
    <row r="20" spans="1:11" s="29" customFormat="1" ht="36" customHeight="1">
      <c r="A20" s="80"/>
      <c r="B20" s="84" t="s">
        <v>54</v>
      </c>
      <c r="C20" s="84"/>
      <c r="D20" s="4" t="s">
        <v>66</v>
      </c>
      <c r="E20" s="30" t="s">
        <v>64</v>
      </c>
      <c r="F20" s="35">
        <v>5</v>
      </c>
      <c r="G20" s="35" t="s">
        <v>57</v>
      </c>
      <c r="H20" s="11">
        <v>5</v>
      </c>
      <c r="I20" s="80" t="s">
        <v>58</v>
      </c>
      <c r="J20" s="80"/>
      <c r="K20" s="80"/>
    </row>
    <row r="21" spans="1:11" s="29" customFormat="1" ht="36" customHeight="1">
      <c r="A21" s="80"/>
      <c r="B21" s="84" t="s">
        <v>54</v>
      </c>
      <c r="C21" s="84"/>
      <c r="D21" s="4" t="s">
        <v>67</v>
      </c>
      <c r="E21" s="30" t="s">
        <v>64</v>
      </c>
      <c r="F21" s="35">
        <v>1</v>
      </c>
      <c r="G21" s="35" t="s">
        <v>68</v>
      </c>
      <c r="H21" s="11">
        <v>1</v>
      </c>
      <c r="I21" s="80" t="s">
        <v>58</v>
      </c>
      <c r="J21" s="80"/>
      <c r="K21" s="80"/>
    </row>
    <row r="22" spans="1:11" s="29" customFormat="1" ht="36" customHeight="1">
      <c r="A22" s="80"/>
      <c r="B22" s="84" t="s">
        <v>54</v>
      </c>
      <c r="C22" s="84"/>
      <c r="D22" s="4" t="s">
        <v>69</v>
      </c>
      <c r="E22" s="30" t="s">
        <v>56</v>
      </c>
      <c r="F22" s="35">
        <v>10</v>
      </c>
      <c r="G22" s="35" t="s">
        <v>62</v>
      </c>
      <c r="H22" s="11">
        <v>10</v>
      </c>
      <c r="I22" s="80" t="s">
        <v>58</v>
      </c>
      <c r="J22" s="80"/>
      <c r="K22" s="80"/>
    </row>
    <row r="23" spans="1:11" s="29" customFormat="1" ht="36" customHeight="1">
      <c r="A23" s="80"/>
      <c r="B23" s="84" t="s">
        <v>54</v>
      </c>
      <c r="C23" s="84"/>
      <c r="D23" s="4" t="s">
        <v>70</v>
      </c>
      <c r="E23" s="30" t="s">
        <v>56</v>
      </c>
      <c r="F23" s="35">
        <v>1</v>
      </c>
      <c r="G23" s="35" t="s">
        <v>71</v>
      </c>
      <c r="H23" s="11">
        <v>5</v>
      </c>
      <c r="I23" s="80" t="s">
        <v>58</v>
      </c>
      <c r="J23" s="80"/>
      <c r="K23" s="80"/>
    </row>
    <row r="24" spans="1:11" s="29" customFormat="1" ht="36" customHeight="1">
      <c r="A24" s="80"/>
      <c r="B24" s="84" t="s">
        <v>54</v>
      </c>
      <c r="C24" s="84"/>
      <c r="D24" s="4" t="s">
        <v>72</v>
      </c>
      <c r="E24" s="30" t="s">
        <v>56</v>
      </c>
      <c r="F24" s="35">
        <v>12</v>
      </c>
      <c r="G24" s="35" t="s">
        <v>71</v>
      </c>
      <c r="H24" s="11">
        <v>12</v>
      </c>
      <c r="I24" s="80" t="s">
        <v>58</v>
      </c>
      <c r="J24" s="80"/>
      <c r="K24" s="80"/>
    </row>
    <row r="25" spans="1:11" s="29" customFormat="1" ht="36" customHeight="1">
      <c r="A25" s="80"/>
      <c r="B25" s="84" t="s">
        <v>54</v>
      </c>
      <c r="C25" s="84"/>
      <c r="D25" s="4" t="s">
        <v>73</v>
      </c>
      <c r="E25" s="30" t="s">
        <v>56</v>
      </c>
      <c r="F25" s="35">
        <v>38</v>
      </c>
      <c r="G25" s="35" t="s">
        <v>74</v>
      </c>
      <c r="H25" s="11">
        <v>38</v>
      </c>
      <c r="I25" s="80" t="s">
        <v>58</v>
      </c>
      <c r="J25" s="80"/>
      <c r="K25" s="80"/>
    </row>
    <row r="26" spans="1:11" s="29" customFormat="1" ht="36" customHeight="1">
      <c r="A26" s="80"/>
      <c r="B26" s="84" t="s">
        <v>54</v>
      </c>
      <c r="C26" s="84"/>
      <c r="D26" s="4" t="s">
        <v>70</v>
      </c>
      <c r="E26" s="30" t="s">
        <v>75</v>
      </c>
      <c r="F26" s="35">
        <v>1</v>
      </c>
      <c r="G26" s="35" t="s">
        <v>71</v>
      </c>
      <c r="H26" s="11">
        <v>1</v>
      </c>
      <c r="I26" s="80" t="s">
        <v>58</v>
      </c>
      <c r="J26" s="80"/>
      <c r="K26" s="80"/>
    </row>
    <row r="27" spans="1:11" s="29" customFormat="1" ht="36" customHeight="1">
      <c r="A27" s="80"/>
      <c r="B27" s="84" t="s">
        <v>54</v>
      </c>
      <c r="C27" s="84"/>
      <c r="D27" s="4" t="s">
        <v>72</v>
      </c>
      <c r="E27" s="30" t="s">
        <v>56</v>
      </c>
      <c r="F27" s="35">
        <v>10</v>
      </c>
      <c r="G27" s="35" t="s">
        <v>71</v>
      </c>
      <c r="H27" s="11">
        <v>10</v>
      </c>
      <c r="I27" s="80" t="s">
        <v>58</v>
      </c>
      <c r="J27" s="80"/>
      <c r="K27" s="80"/>
    </row>
    <row r="28" spans="1:11" s="29" customFormat="1" ht="36" customHeight="1">
      <c r="A28" s="80"/>
      <c r="B28" s="84" t="s">
        <v>54</v>
      </c>
      <c r="C28" s="84"/>
      <c r="D28" s="4" t="s">
        <v>76</v>
      </c>
      <c r="E28" s="30" t="s">
        <v>75</v>
      </c>
      <c r="F28" s="35" t="s">
        <v>77</v>
      </c>
      <c r="G28" s="35" t="s">
        <v>60</v>
      </c>
      <c r="H28" s="36">
        <v>1</v>
      </c>
      <c r="I28" s="80" t="s">
        <v>58</v>
      </c>
      <c r="J28" s="80"/>
      <c r="K28" s="80"/>
    </row>
    <row r="29" spans="1:11" s="29" customFormat="1" ht="36" customHeight="1">
      <c r="A29" s="80"/>
      <c r="B29" s="84" t="s">
        <v>54</v>
      </c>
      <c r="C29" s="84"/>
      <c r="D29" s="4" t="s">
        <v>78</v>
      </c>
      <c r="E29" s="30" t="s">
        <v>64</v>
      </c>
      <c r="F29" s="35">
        <v>1</v>
      </c>
      <c r="G29" s="35" t="s">
        <v>79</v>
      </c>
      <c r="H29" s="37">
        <v>1</v>
      </c>
      <c r="I29" s="80" t="s">
        <v>58</v>
      </c>
      <c r="J29" s="80"/>
      <c r="K29" s="80"/>
    </row>
    <row r="30" spans="1:11" s="29" customFormat="1" ht="36" customHeight="1">
      <c r="A30" s="80"/>
      <c r="B30" s="84" t="s">
        <v>54</v>
      </c>
      <c r="C30" s="84"/>
      <c r="D30" s="4" t="s">
        <v>80</v>
      </c>
      <c r="E30" s="30" t="s">
        <v>64</v>
      </c>
      <c r="F30" s="35">
        <v>5</v>
      </c>
      <c r="G30" s="35" t="s">
        <v>81</v>
      </c>
      <c r="H30" s="37">
        <v>5</v>
      </c>
      <c r="I30" s="80" t="s">
        <v>58</v>
      </c>
      <c r="J30" s="80"/>
      <c r="K30" s="80"/>
    </row>
    <row r="31" spans="1:11" s="1" customFormat="1" ht="36" customHeight="1">
      <c r="A31" s="80"/>
      <c r="B31" s="84" t="s">
        <v>54</v>
      </c>
      <c r="C31" s="84"/>
      <c r="D31" s="4" t="s">
        <v>82</v>
      </c>
      <c r="E31" s="30" t="s">
        <v>64</v>
      </c>
      <c r="F31" s="35" t="s">
        <v>83</v>
      </c>
      <c r="G31" s="35" t="s">
        <v>81</v>
      </c>
      <c r="H31" s="37">
        <v>2</v>
      </c>
      <c r="I31" s="80" t="s">
        <v>58</v>
      </c>
      <c r="J31" s="80"/>
      <c r="K31" s="80"/>
    </row>
    <row r="32" spans="1:11" s="29" customFormat="1" ht="50.1" customHeight="1">
      <c r="A32" s="80"/>
      <c r="B32" s="84" t="s">
        <v>54</v>
      </c>
      <c r="C32" s="84"/>
      <c r="D32" s="4" t="s">
        <v>84</v>
      </c>
      <c r="E32" s="30" t="s">
        <v>64</v>
      </c>
      <c r="F32" s="35" t="s">
        <v>85</v>
      </c>
      <c r="G32" s="35" t="s">
        <v>86</v>
      </c>
      <c r="H32" s="11">
        <v>1000</v>
      </c>
      <c r="I32" s="80" t="s">
        <v>58</v>
      </c>
      <c r="J32" s="80"/>
      <c r="K32" s="80"/>
    </row>
    <row r="33" spans="1:11" s="29" customFormat="1" ht="36" customHeight="1">
      <c r="A33" s="84"/>
      <c r="B33" s="84" t="s">
        <v>87</v>
      </c>
      <c r="C33" s="84"/>
      <c r="D33" s="21" t="s">
        <v>88</v>
      </c>
      <c r="E33" s="30" t="s">
        <v>56</v>
      </c>
      <c r="F33" s="32">
        <v>98</v>
      </c>
      <c r="G33" s="38" t="s">
        <v>60</v>
      </c>
      <c r="H33" s="33">
        <v>1</v>
      </c>
      <c r="I33" s="80" t="s">
        <v>58</v>
      </c>
      <c r="J33" s="80"/>
      <c r="K33" s="80"/>
    </row>
    <row r="34" spans="1:11" s="29" customFormat="1" ht="36" customHeight="1">
      <c r="A34" s="84"/>
      <c r="B34" s="84" t="s">
        <v>87</v>
      </c>
      <c r="C34" s="84"/>
      <c r="D34" s="21" t="s">
        <v>89</v>
      </c>
      <c r="E34" s="30" t="s">
        <v>64</v>
      </c>
      <c r="F34" s="32">
        <v>100</v>
      </c>
      <c r="G34" s="38" t="s">
        <v>60</v>
      </c>
      <c r="H34" s="33">
        <v>1</v>
      </c>
      <c r="I34" s="80" t="s">
        <v>58</v>
      </c>
      <c r="J34" s="80"/>
      <c r="K34" s="80"/>
    </row>
    <row r="35" spans="1:11" s="29" customFormat="1" ht="36" customHeight="1">
      <c r="A35" s="84"/>
      <c r="B35" s="84" t="s">
        <v>87</v>
      </c>
      <c r="C35" s="84"/>
      <c r="D35" s="21" t="s">
        <v>90</v>
      </c>
      <c r="E35" s="30" t="s">
        <v>64</v>
      </c>
      <c r="F35" s="32">
        <v>100</v>
      </c>
      <c r="G35" s="38" t="s">
        <v>60</v>
      </c>
      <c r="H35" s="33">
        <v>1</v>
      </c>
      <c r="I35" s="80" t="s">
        <v>58</v>
      </c>
      <c r="J35" s="80"/>
      <c r="K35" s="80"/>
    </row>
    <row r="36" spans="1:11" s="29" customFormat="1" ht="36" customHeight="1">
      <c r="A36" s="84"/>
      <c r="B36" s="84" t="s">
        <v>87</v>
      </c>
      <c r="C36" s="84"/>
      <c r="D36" s="4" t="s">
        <v>91</v>
      </c>
      <c r="E36" s="30" t="s">
        <v>56</v>
      </c>
      <c r="F36" s="39">
        <v>90</v>
      </c>
      <c r="G36" s="35" t="s">
        <v>60</v>
      </c>
      <c r="H36" s="33">
        <v>1</v>
      </c>
      <c r="I36" s="80" t="s">
        <v>58</v>
      </c>
      <c r="J36" s="80"/>
      <c r="K36" s="80"/>
    </row>
    <row r="37" spans="1:11" s="29" customFormat="1" ht="36" customHeight="1">
      <c r="A37" s="84"/>
      <c r="B37" s="84" t="s">
        <v>87</v>
      </c>
      <c r="C37" s="84"/>
      <c r="D37" s="4" t="s">
        <v>92</v>
      </c>
      <c r="E37" s="30" t="s">
        <v>64</v>
      </c>
      <c r="F37" s="39">
        <v>100</v>
      </c>
      <c r="G37" s="35" t="s">
        <v>60</v>
      </c>
      <c r="H37" s="33">
        <v>1</v>
      </c>
      <c r="I37" s="80" t="s">
        <v>58</v>
      </c>
      <c r="J37" s="80"/>
      <c r="K37" s="80"/>
    </row>
    <row r="38" spans="1:11" s="29" customFormat="1" ht="36" customHeight="1">
      <c r="A38" s="84"/>
      <c r="B38" s="84" t="s">
        <v>87</v>
      </c>
      <c r="C38" s="84"/>
      <c r="D38" s="4" t="s">
        <v>93</v>
      </c>
      <c r="E38" s="30" t="s">
        <v>64</v>
      </c>
      <c r="F38" s="39">
        <v>100</v>
      </c>
      <c r="G38" s="35" t="s">
        <v>60</v>
      </c>
      <c r="H38" s="33">
        <v>1</v>
      </c>
      <c r="I38" s="80" t="s">
        <v>58</v>
      </c>
      <c r="J38" s="80"/>
      <c r="K38" s="80"/>
    </row>
    <row r="39" spans="1:11" s="29" customFormat="1" ht="36" customHeight="1">
      <c r="A39" s="84"/>
      <c r="B39" s="84" t="s">
        <v>87</v>
      </c>
      <c r="C39" s="84"/>
      <c r="D39" s="4" t="s">
        <v>94</v>
      </c>
      <c r="E39" s="30" t="s">
        <v>64</v>
      </c>
      <c r="F39" s="39">
        <v>100</v>
      </c>
      <c r="G39" s="35" t="s">
        <v>60</v>
      </c>
      <c r="H39" s="33">
        <v>1</v>
      </c>
      <c r="I39" s="80" t="s">
        <v>58</v>
      </c>
      <c r="J39" s="80"/>
      <c r="K39" s="80"/>
    </row>
    <row r="40" spans="1:11" s="29" customFormat="1" ht="36" customHeight="1">
      <c r="A40" s="84"/>
      <c r="B40" s="84" t="s">
        <v>87</v>
      </c>
      <c r="C40" s="84"/>
      <c r="D40" s="4" t="s">
        <v>95</v>
      </c>
      <c r="E40" s="30" t="s">
        <v>56</v>
      </c>
      <c r="F40" s="39">
        <v>98</v>
      </c>
      <c r="G40" s="35" t="s">
        <v>60</v>
      </c>
      <c r="H40" s="33">
        <v>1</v>
      </c>
      <c r="I40" s="80" t="s">
        <v>58</v>
      </c>
      <c r="J40" s="80"/>
      <c r="K40" s="80"/>
    </row>
    <row r="41" spans="1:11" s="29" customFormat="1" ht="36" customHeight="1">
      <c r="A41" s="84"/>
      <c r="B41" s="84" t="s">
        <v>87</v>
      </c>
      <c r="C41" s="84"/>
      <c r="D41" s="4" t="s">
        <v>96</v>
      </c>
      <c r="E41" s="30" t="s">
        <v>64</v>
      </c>
      <c r="F41" s="39">
        <v>100</v>
      </c>
      <c r="G41" s="35" t="s">
        <v>60</v>
      </c>
      <c r="H41" s="33">
        <v>1</v>
      </c>
      <c r="I41" s="80" t="s">
        <v>58</v>
      </c>
      <c r="J41" s="80"/>
      <c r="K41" s="80"/>
    </row>
    <row r="42" spans="1:11" s="29" customFormat="1" ht="36" customHeight="1">
      <c r="A42" s="84"/>
      <c r="B42" s="84" t="s">
        <v>87</v>
      </c>
      <c r="C42" s="84"/>
      <c r="D42" s="4" t="s">
        <v>97</v>
      </c>
      <c r="E42" s="30" t="s">
        <v>56</v>
      </c>
      <c r="F42" s="39">
        <v>98</v>
      </c>
      <c r="G42" s="35" t="s">
        <v>60</v>
      </c>
      <c r="H42" s="33">
        <v>1</v>
      </c>
      <c r="I42" s="80" t="s">
        <v>58</v>
      </c>
      <c r="J42" s="80"/>
      <c r="K42" s="80"/>
    </row>
    <row r="43" spans="1:11" s="29" customFormat="1" ht="36" customHeight="1">
      <c r="A43" s="84"/>
      <c r="B43" s="84" t="s">
        <v>87</v>
      </c>
      <c r="C43" s="84"/>
      <c r="D43" s="4" t="s">
        <v>98</v>
      </c>
      <c r="E43" s="30" t="s">
        <v>64</v>
      </c>
      <c r="F43" s="35">
        <v>100</v>
      </c>
      <c r="G43" s="35" t="s">
        <v>99</v>
      </c>
      <c r="H43" s="36">
        <v>1</v>
      </c>
      <c r="I43" s="80" t="s">
        <v>58</v>
      </c>
      <c r="J43" s="80"/>
      <c r="K43" s="80"/>
    </row>
    <row r="44" spans="1:11" s="29" customFormat="1" ht="36" customHeight="1">
      <c r="A44" s="84"/>
      <c r="B44" s="84" t="s">
        <v>87</v>
      </c>
      <c r="C44" s="84"/>
      <c r="D44" s="4" t="s">
        <v>100</v>
      </c>
      <c r="E44" s="30" t="s">
        <v>64</v>
      </c>
      <c r="F44" s="35">
        <v>100</v>
      </c>
      <c r="G44" s="35" t="s">
        <v>99</v>
      </c>
      <c r="H44" s="36">
        <v>1</v>
      </c>
      <c r="I44" s="80" t="s">
        <v>58</v>
      </c>
      <c r="J44" s="80"/>
      <c r="K44" s="80"/>
    </row>
    <row r="45" spans="1:11" s="29" customFormat="1" ht="36" customHeight="1">
      <c r="A45" s="84"/>
      <c r="B45" s="84" t="s">
        <v>87</v>
      </c>
      <c r="C45" s="84"/>
      <c r="D45" s="4" t="s">
        <v>101</v>
      </c>
      <c r="E45" s="30" t="s">
        <v>64</v>
      </c>
      <c r="F45" s="35">
        <v>100</v>
      </c>
      <c r="G45" s="35" t="s">
        <v>99</v>
      </c>
      <c r="H45" s="36">
        <v>1</v>
      </c>
      <c r="I45" s="80" t="s">
        <v>58</v>
      </c>
      <c r="J45" s="80"/>
      <c r="K45" s="80"/>
    </row>
    <row r="46" spans="1:11" s="29" customFormat="1" ht="36" customHeight="1">
      <c r="A46" s="84"/>
      <c r="B46" s="84" t="s">
        <v>102</v>
      </c>
      <c r="C46" s="84"/>
      <c r="D46" s="21" t="s">
        <v>103</v>
      </c>
      <c r="E46" s="30" t="s">
        <v>104</v>
      </c>
      <c r="F46" s="40" t="s">
        <v>105</v>
      </c>
      <c r="G46" s="38" t="s">
        <v>106</v>
      </c>
      <c r="H46" s="30" t="s">
        <v>105</v>
      </c>
      <c r="I46" s="80" t="s">
        <v>58</v>
      </c>
      <c r="J46" s="80"/>
      <c r="K46" s="80"/>
    </row>
    <row r="47" spans="1:11" s="29" customFormat="1" ht="36" customHeight="1">
      <c r="A47" s="84"/>
      <c r="B47" s="84" t="s">
        <v>102</v>
      </c>
      <c r="C47" s="84"/>
      <c r="D47" s="4" t="s">
        <v>103</v>
      </c>
      <c r="E47" s="30" t="s">
        <v>104</v>
      </c>
      <c r="F47" s="35" t="s">
        <v>107</v>
      </c>
      <c r="G47" s="35" t="s">
        <v>106</v>
      </c>
      <c r="H47" s="35" t="s">
        <v>107</v>
      </c>
      <c r="I47" s="80" t="s">
        <v>58</v>
      </c>
      <c r="J47" s="80"/>
      <c r="K47" s="80"/>
    </row>
    <row r="48" spans="1:11" s="29" customFormat="1" ht="36" customHeight="1">
      <c r="A48" s="84"/>
      <c r="B48" s="84" t="s">
        <v>102</v>
      </c>
      <c r="C48" s="84"/>
      <c r="D48" s="4" t="s">
        <v>108</v>
      </c>
      <c r="E48" s="30"/>
      <c r="F48" s="35" t="s">
        <v>109</v>
      </c>
      <c r="G48" s="38"/>
      <c r="H48" s="36">
        <v>1</v>
      </c>
      <c r="I48" s="80" t="s">
        <v>58</v>
      </c>
      <c r="J48" s="80"/>
      <c r="K48" s="80"/>
    </row>
    <row r="49" spans="1:11" s="29" customFormat="1" ht="36" customHeight="1">
      <c r="A49" s="84"/>
      <c r="B49" s="84" t="s">
        <v>102</v>
      </c>
      <c r="C49" s="84"/>
      <c r="D49" s="4" t="s">
        <v>103</v>
      </c>
      <c r="E49" s="30" t="s">
        <v>104</v>
      </c>
      <c r="F49" s="35" t="s">
        <v>107</v>
      </c>
      <c r="G49" s="35" t="s">
        <v>106</v>
      </c>
      <c r="H49" s="35" t="s">
        <v>107</v>
      </c>
      <c r="I49" s="80" t="s">
        <v>58</v>
      </c>
      <c r="J49" s="80"/>
      <c r="K49" s="80"/>
    </row>
    <row r="50" spans="1:11" s="29" customFormat="1" ht="36" customHeight="1">
      <c r="A50" s="84"/>
      <c r="B50" s="84" t="s">
        <v>102</v>
      </c>
      <c r="C50" s="84"/>
      <c r="D50" s="4" t="s">
        <v>110</v>
      </c>
      <c r="E50" s="30"/>
      <c r="F50" s="35" t="s">
        <v>109</v>
      </c>
      <c r="G50" s="38"/>
      <c r="H50" s="36">
        <v>1</v>
      </c>
      <c r="I50" s="80" t="s">
        <v>58</v>
      </c>
      <c r="J50" s="80"/>
      <c r="K50" s="80"/>
    </row>
    <row r="51" spans="1:11" s="29" customFormat="1" ht="36" customHeight="1">
      <c r="A51" s="84"/>
      <c r="B51" s="84" t="s">
        <v>102</v>
      </c>
      <c r="C51" s="84"/>
      <c r="D51" s="4" t="s">
        <v>103</v>
      </c>
      <c r="E51" s="30" t="s">
        <v>104</v>
      </c>
      <c r="F51" s="35" t="s">
        <v>105</v>
      </c>
      <c r="G51" s="35" t="s">
        <v>106</v>
      </c>
      <c r="H51" s="35" t="s">
        <v>105</v>
      </c>
      <c r="I51" s="80" t="s">
        <v>58</v>
      </c>
      <c r="J51" s="80"/>
      <c r="K51" s="80"/>
    </row>
    <row r="52" spans="1:11" s="29" customFormat="1" ht="36" customHeight="1">
      <c r="A52" s="84"/>
      <c r="B52" s="84" t="s">
        <v>102</v>
      </c>
      <c r="C52" s="84"/>
      <c r="D52" s="4" t="s">
        <v>103</v>
      </c>
      <c r="E52" s="30" t="s">
        <v>104</v>
      </c>
      <c r="F52" s="35" t="s">
        <v>105</v>
      </c>
      <c r="G52" s="35" t="s">
        <v>106</v>
      </c>
      <c r="H52" s="35" t="s">
        <v>105</v>
      </c>
      <c r="I52" s="80" t="s">
        <v>58</v>
      </c>
      <c r="J52" s="80"/>
      <c r="K52" s="80"/>
    </row>
    <row r="53" spans="1:11" s="29" customFormat="1" ht="36" customHeight="1">
      <c r="A53" s="84"/>
      <c r="B53" s="84" t="s">
        <v>102</v>
      </c>
      <c r="C53" s="84"/>
      <c r="D53" s="4" t="s">
        <v>103</v>
      </c>
      <c r="E53" s="30" t="s">
        <v>104</v>
      </c>
      <c r="F53" s="35" t="s">
        <v>105</v>
      </c>
      <c r="G53" s="35" t="s">
        <v>106</v>
      </c>
      <c r="H53" s="35" t="s">
        <v>105</v>
      </c>
      <c r="I53" s="80" t="s">
        <v>58</v>
      </c>
      <c r="J53" s="80"/>
      <c r="K53" s="80"/>
    </row>
    <row r="54" spans="1:11" s="29" customFormat="1" ht="36" customHeight="1">
      <c r="A54" s="81" t="s">
        <v>111</v>
      </c>
      <c r="B54" s="78" t="s">
        <v>112</v>
      </c>
      <c r="C54" s="79"/>
      <c r="D54" s="4" t="s">
        <v>113</v>
      </c>
      <c r="E54" s="30" t="s">
        <v>56</v>
      </c>
      <c r="F54" s="39">
        <v>90</v>
      </c>
      <c r="G54" s="35" t="s">
        <v>60</v>
      </c>
      <c r="H54" s="33">
        <v>1</v>
      </c>
      <c r="I54" s="80" t="s">
        <v>58</v>
      </c>
      <c r="J54" s="80"/>
      <c r="K54" s="80"/>
    </row>
    <row r="55" spans="1:11" s="29" customFormat="1" ht="36" customHeight="1">
      <c r="A55" s="82"/>
      <c r="B55" s="78" t="s">
        <v>112</v>
      </c>
      <c r="C55" s="79"/>
      <c r="D55" s="4" t="s">
        <v>114</v>
      </c>
      <c r="E55" s="30" t="s">
        <v>64</v>
      </c>
      <c r="F55" s="35">
        <v>100</v>
      </c>
      <c r="G55" s="35" t="s">
        <v>60</v>
      </c>
      <c r="H55" s="36">
        <v>1</v>
      </c>
      <c r="I55" s="80" t="s">
        <v>58</v>
      </c>
      <c r="J55" s="80"/>
      <c r="K55" s="80"/>
    </row>
    <row r="56" spans="1:11" s="29" customFormat="1" ht="36" customHeight="1">
      <c r="A56" s="82"/>
      <c r="B56" s="78" t="s">
        <v>115</v>
      </c>
      <c r="C56" s="79"/>
      <c r="D56" s="21" t="s">
        <v>116</v>
      </c>
      <c r="E56" s="30" t="s">
        <v>56</v>
      </c>
      <c r="F56" s="41">
        <v>0.98</v>
      </c>
      <c r="G56" s="38" t="s">
        <v>60</v>
      </c>
      <c r="H56" s="33">
        <v>1</v>
      </c>
      <c r="I56" s="80" t="s">
        <v>58</v>
      </c>
      <c r="J56" s="80"/>
      <c r="K56" s="80"/>
    </row>
    <row r="57" spans="1:11" s="29" customFormat="1" ht="36" customHeight="1">
      <c r="A57" s="82"/>
      <c r="B57" s="78" t="s">
        <v>115</v>
      </c>
      <c r="C57" s="79"/>
      <c r="D57" s="21" t="s">
        <v>117</v>
      </c>
      <c r="E57" s="30"/>
      <c r="F57" s="40" t="s">
        <v>118</v>
      </c>
      <c r="G57" s="38"/>
      <c r="H57" s="33">
        <v>1</v>
      </c>
      <c r="I57" s="80" t="s">
        <v>58</v>
      </c>
      <c r="J57" s="80"/>
      <c r="K57" s="80"/>
    </row>
    <row r="58" spans="1:11" s="29" customFormat="1" ht="36" customHeight="1">
      <c r="A58" s="82"/>
      <c r="B58" s="78" t="s">
        <v>115</v>
      </c>
      <c r="C58" s="79"/>
      <c r="D58" s="4" t="s">
        <v>119</v>
      </c>
      <c r="E58" s="30" t="s">
        <v>56</v>
      </c>
      <c r="F58" s="39">
        <v>96</v>
      </c>
      <c r="G58" s="35" t="s">
        <v>60</v>
      </c>
      <c r="H58" s="33">
        <v>1</v>
      </c>
      <c r="I58" s="80" t="s">
        <v>58</v>
      </c>
      <c r="J58" s="80"/>
      <c r="K58" s="80"/>
    </row>
    <row r="59" spans="1:11" s="29" customFormat="1" ht="36" customHeight="1">
      <c r="A59" s="82"/>
      <c r="B59" s="78" t="s">
        <v>115</v>
      </c>
      <c r="C59" s="79"/>
      <c r="D59" s="4" t="s">
        <v>120</v>
      </c>
      <c r="E59" s="30" t="s">
        <v>56</v>
      </c>
      <c r="F59" s="35">
        <v>98</v>
      </c>
      <c r="G59" s="35" t="s">
        <v>60</v>
      </c>
      <c r="H59" s="33">
        <v>1</v>
      </c>
      <c r="I59" s="80" t="s">
        <v>58</v>
      </c>
      <c r="J59" s="80"/>
      <c r="K59" s="80"/>
    </row>
    <row r="60" spans="1:11" s="29" customFormat="1" ht="36" customHeight="1">
      <c r="A60" s="82"/>
      <c r="B60" s="78" t="s">
        <v>115</v>
      </c>
      <c r="C60" s="79"/>
      <c r="D60" s="4" t="s">
        <v>121</v>
      </c>
      <c r="E60" s="30" t="s">
        <v>56</v>
      </c>
      <c r="F60" s="35">
        <v>98</v>
      </c>
      <c r="G60" s="35" t="s">
        <v>60</v>
      </c>
      <c r="H60" s="33">
        <v>1</v>
      </c>
      <c r="I60" s="80" t="s">
        <v>58</v>
      </c>
      <c r="J60" s="80"/>
      <c r="K60" s="80"/>
    </row>
    <row r="61" spans="1:11" s="29" customFormat="1" ht="36" customHeight="1">
      <c r="A61" s="82"/>
      <c r="B61" s="78" t="s">
        <v>115</v>
      </c>
      <c r="C61" s="79"/>
      <c r="D61" s="4" t="s">
        <v>122</v>
      </c>
      <c r="E61" s="30" t="s">
        <v>64</v>
      </c>
      <c r="F61" s="35">
        <v>100</v>
      </c>
      <c r="G61" s="35" t="s">
        <v>60</v>
      </c>
      <c r="H61" s="36">
        <v>1</v>
      </c>
      <c r="I61" s="80" t="s">
        <v>58</v>
      </c>
      <c r="J61" s="80"/>
      <c r="K61" s="80"/>
    </row>
    <row r="62" spans="1:11" s="29" customFormat="1" ht="36" customHeight="1">
      <c r="A62" s="82"/>
      <c r="B62" s="78" t="s">
        <v>115</v>
      </c>
      <c r="C62" s="79"/>
      <c r="D62" s="4" t="s">
        <v>123</v>
      </c>
      <c r="E62" s="30" t="s">
        <v>64</v>
      </c>
      <c r="F62" s="35">
        <v>100</v>
      </c>
      <c r="G62" s="35" t="s">
        <v>60</v>
      </c>
      <c r="H62" s="36">
        <v>1</v>
      </c>
      <c r="I62" s="80" t="s">
        <v>58</v>
      </c>
      <c r="J62" s="80"/>
      <c r="K62" s="80"/>
    </row>
    <row r="63" spans="1:11" s="29" customFormat="1" ht="36" customHeight="1">
      <c r="A63" s="82"/>
      <c r="B63" s="78" t="s">
        <v>115</v>
      </c>
      <c r="C63" s="79"/>
      <c r="D63" s="4" t="s">
        <v>124</v>
      </c>
      <c r="E63" s="30" t="s">
        <v>64</v>
      </c>
      <c r="F63" s="35">
        <v>100</v>
      </c>
      <c r="G63" s="35" t="s">
        <v>60</v>
      </c>
      <c r="H63" s="36">
        <v>1</v>
      </c>
      <c r="I63" s="80" t="s">
        <v>58</v>
      </c>
      <c r="J63" s="80"/>
      <c r="K63" s="80"/>
    </row>
    <row r="64" spans="1:11" s="29" customFormat="1" ht="36" customHeight="1">
      <c r="A64" s="82"/>
      <c r="B64" s="78" t="s">
        <v>125</v>
      </c>
      <c r="C64" s="79"/>
      <c r="D64" s="4" t="s">
        <v>126</v>
      </c>
      <c r="E64" s="30" t="s">
        <v>56</v>
      </c>
      <c r="F64" s="39">
        <v>96</v>
      </c>
      <c r="G64" s="35" t="s">
        <v>60</v>
      </c>
      <c r="H64" s="33">
        <v>1</v>
      </c>
      <c r="I64" s="80" t="s">
        <v>58</v>
      </c>
      <c r="J64" s="80"/>
      <c r="K64" s="80"/>
    </row>
    <row r="65" spans="1:11" s="29" customFormat="1" ht="36" customHeight="1">
      <c r="A65" s="83"/>
      <c r="B65" s="78" t="s">
        <v>127</v>
      </c>
      <c r="C65" s="79"/>
      <c r="D65" s="21" t="s">
        <v>128</v>
      </c>
      <c r="E65" s="30" t="s">
        <v>56</v>
      </c>
      <c r="F65" s="40">
        <v>98</v>
      </c>
      <c r="G65" s="38" t="s">
        <v>60</v>
      </c>
      <c r="H65" s="33">
        <v>1</v>
      </c>
      <c r="I65" s="80" t="s">
        <v>58</v>
      </c>
      <c r="J65" s="80"/>
      <c r="K65" s="80"/>
    </row>
    <row r="66" spans="1:11" s="29" customFormat="1" ht="36" customHeight="1">
      <c r="A66" s="83"/>
      <c r="B66" s="78" t="s">
        <v>127</v>
      </c>
      <c r="C66" s="79"/>
      <c r="D66" s="4" t="s">
        <v>129</v>
      </c>
      <c r="E66" s="30" t="s">
        <v>64</v>
      </c>
      <c r="F66" s="39">
        <v>100</v>
      </c>
      <c r="G66" s="35" t="s">
        <v>60</v>
      </c>
      <c r="H66" s="33">
        <v>1</v>
      </c>
      <c r="I66" s="80" t="s">
        <v>58</v>
      </c>
      <c r="J66" s="80"/>
      <c r="K66" s="80"/>
    </row>
    <row r="67" spans="1:11" s="29" customFormat="1" ht="36" customHeight="1">
      <c r="A67" s="83"/>
      <c r="B67" s="78" t="s">
        <v>127</v>
      </c>
      <c r="C67" s="79"/>
      <c r="D67" s="4" t="s">
        <v>130</v>
      </c>
      <c r="E67" s="30" t="s">
        <v>56</v>
      </c>
      <c r="F67" s="35">
        <v>96</v>
      </c>
      <c r="G67" s="35" t="s">
        <v>60</v>
      </c>
      <c r="H67" s="33">
        <v>1</v>
      </c>
      <c r="I67" s="80" t="s">
        <v>58</v>
      </c>
      <c r="J67" s="80"/>
      <c r="K67" s="80"/>
    </row>
    <row r="68" spans="1:11" s="29" customFormat="1" ht="36" customHeight="1">
      <c r="A68" s="83"/>
      <c r="B68" s="78" t="s">
        <v>127</v>
      </c>
      <c r="C68" s="79"/>
      <c r="D68" s="4" t="s">
        <v>131</v>
      </c>
      <c r="E68" s="30" t="s">
        <v>56</v>
      </c>
      <c r="F68" s="35">
        <v>98</v>
      </c>
      <c r="G68" s="35" t="s">
        <v>60</v>
      </c>
      <c r="H68" s="33">
        <v>1</v>
      </c>
      <c r="I68" s="80" t="s">
        <v>58</v>
      </c>
      <c r="J68" s="80"/>
      <c r="K68" s="80"/>
    </row>
    <row r="69" spans="1:11" s="29" customFormat="1" ht="36" customHeight="1">
      <c r="A69" s="83"/>
      <c r="B69" s="78" t="s">
        <v>127</v>
      </c>
      <c r="C69" s="79"/>
      <c r="D69" s="4" t="s">
        <v>132</v>
      </c>
      <c r="E69" s="30" t="s">
        <v>56</v>
      </c>
      <c r="F69" s="35">
        <v>98</v>
      </c>
      <c r="G69" s="35" t="s">
        <v>60</v>
      </c>
      <c r="H69" s="33">
        <v>1</v>
      </c>
      <c r="I69" s="80" t="s">
        <v>58</v>
      </c>
      <c r="J69" s="80"/>
      <c r="K69" s="80"/>
    </row>
    <row r="70" spans="1:11" s="29" customFormat="1" ht="36" customHeight="1">
      <c r="A70" s="83"/>
      <c r="B70" s="78" t="s">
        <v>127</v>
      </c>
      <c r="C70" s="79"/>
      <c r="D70" s="4" t="s">
        <v>133</v>
      </c>
      <c r="E70" s="30" t="s">
        <v>64</v>
      </c>
      <c r="F70" s="35" t="s">
        <v>134</v>
      </c>
      <c r="G70" s="35" t="s">
        <v>60</v>
      </c>
      <c r="H70" s="36">
        <v>1</v>
      </c>
      <c r="I70" s="80" t="s">
        <v>58</v>
      </c>
      <c r="J70" s="80"/>
      <c r="K70" s="80"/>
    </row>
    <row r="71" spans="1:11" s="29" customFormat="1" ht="36" customHeight="1">
      <c r="A71" s="81" t="s">
        <v>135</v>
      </c>
      <c r="B71" s="78" t="s">
        <v>136</v>
      </c>
      <c r="C71" s="79"/>
      <c r="D71" s="21" t="s">
        <v>137</v>
      </c>
      <c r="E71" s="30" t="s">
        <v>56</v>
      </c>
      <c r="F71" s="40">
        <v>98</v>
      </c>
      <c r="G71" s="38" t="s">
        <v>60</v>
      </c>
      <c r="H71" s="33">
        <v>1</v>
      </c>
      <c r="I71" s="80" t="s">
        <v>58</v>
      </c>
      <c r="J71" s="80"/>
      <c r="K71" s="80"/>
    </row>
    <row r="72" spans="1:11" s="29" customFormat="1" ht="36" customHeight="1">
      <c r="A72" s="82"/>
      <c r="B72" s="78" t="s">
        <v>136</v>
      </c>
      <c r="C72" s="79"/>
      <c r="D72" s="16" t="s">
        <v>138</v>
      </c>
      <c r="E72" s="30" t="s">
        <v>56</v>
      </c>
      <c r="F72" s="39">
        <v>98</v>
      </c>
      <c r="G72" s="44" t="s">
        <v>60</v>
      </c>
      <c r="H72" s="33">
        <v>1</v>
      </c>
      <c r="I72" s="80" t="s">
        <v>58</v>
      </c>
      <c r="J72" s="80"/>
      <c r="K72" s="80"/>
    </row>
    <row r="73" spans="1:11" s="29" customFormat="1" ht="36" customHeight="1">
      <c r="A73" s="82"/>
      <c r="B73" s="78" t="s">
        <v>136</v>
      </c>
      <c r="C73" s="79"/>
      <c r="D73" s="21" t="s">
        <v>139</v>
      </c>
      <c r="E73" s="30" t="s">
        <v>56</v>
      </c>
      <c r="F73" s="39">
        <v>98</v>
      </c>
      <c r="G73" s="38" t="s">
        <v>60</v>
      </c>
      <c r="H73" s="33">
        <v>1</v>
      </c>
      <c r="I73" s="80" t="s">
        <v>58</v>
      </c>
      <c r="J73" s="80"/>
      <c r="K73" s="80"/>
    </row>
    <row r="74" spans="1:11" s="29" customFormat="1" ht="36" customHeight="1">
      <c r="A74" s="82"/>
      <c r="B74" s="78" t="s">
        <v>136</v>
      </c>
      <c r="C74" s="79"/>
      <c r="D74" s="16" t="s">
        <v>140</v>
      </c>
      <c r="E74" s="35" t="s">
        <v>56</v>
      </c>
      <c r="F74" s="35">
        <v>98</v>
      </c>
      <c r="G74" s="44" t="s">
        <v>60</v>
      </c>
      <c r="H74" s="33">
        <v>1</v>
      </c>
      <c r="I74" s="80" t="s">
        <v>58</v>
      </c>
      <c r="J74" s="80"/>
      <c r="K74" s="80"/>
    </row>
    <row r="75" spans="1:11" s="29" customFormat="1" ht="36" customHeight="1">
      <c r="A75" s="82"/>
      <c r="B75" s="78" t="s">
        <v>136</v>
      </c>
      <c r="C75" s="79"/>
      <c r="D75" s="16" t="s">
        <v>141</v>
      </c>
      <c r="E75" s="35" t="s">
        <v>56</v>
      </c>
      <c r="F75" s="35">
        <v>98</v>
      </c>
      <c r="G75" s="44" t="s">
        <v>60</v>
      </c>
      <c r="H75" s="33">
        <v>1</v>
      </c>
      <c r="I75" s="80" t="s">
        <v>58</v>
      </c>
      <c r="J75" s="80"/>
      <c r="K75" s="80"/>
    </row>
    <row r="76" spans="1:11" s="29" customFormat="1" ht="36" customHeight="1">
      <c r="A76" s="82"/>
      <c r="B76" s="78" t="s">
        <v>136</v>
      </c>
      <c r="C76" s="79"/>
      <c r="D76" s="16" t="s">
        <v>142</v>
      </c>
      <c r="E76" s="35" t="s">
        <v>56</v>
      </c>
      <c r="F76" s="35">
        <v>98</v>
      </c>
      <c r="G76" s="44" t="s">
        <v>60</v>
      </c>
      <c r="H76" s="33">
        <v>1</v>
      </c>
      <c r="I76" s="80" t="s">
        <v>58</v>
      </c>
      <c r="J76" s="80"/>
      <c r="K76" s="80"/>
    </row>
    <row r="77" spans="1:11" s="29" customFormat="1" ht="36" customHeight="1">
      <c r="A77" s="82"/>
      <c r="B77" s="78" t="s">
        <v>136</v>
      </c>
      <c r="C77" s="79"/>
      <c r="D77" s="16" t="s">
        <v>143</v>
      </c>
      <c r="E77" s="35" t="s">
        <v>56</v>
      </c>
      <c r="F77" s="35">
        <v>98</v>
      </c>
      <c r="G77" s="44" t="s">
        <v>60</v>
      </c>
      <c r="H77" s="36">
        <v>1</v>
      </c>
      <c r="I77" s="80" t="s">
        <v>58</v>
      </c>
      <c r="J77" s="80"/>
      <c r="K77" s="80"/>
    </row>
    <row r="78" spans="1:11" s="29" customFormat="1" ht="36" customHeight="1">
      <c r="A78" s="83"/>
      <c r="B78" s="78" t="s">
        <v>136</v>
      </c>
      <c r="C78" s="79"/>
      <c r="D78" s="16" t="s">
        <v>144</v>
      </c>
      <c r="E78" s="35" t="s">
        <v>56</v>
      </c>
      <c r="F78" s="35">
        <v>98</v>
      </c>
      <c r="G78" s="44" t="s">
        <v>60</v>
      </c>
      <c r="H78" s="36">
        <v>1</v>
      </c>
      <c r="I78" s="80" t="s">
        <v>58</v>
      </c>
      <c r="J78" s="80"/>
      <c r="K78" s="80"/>
    </row>
    <row r="79" spans="1:11" s="29" customFormat="1" ht="62.1" customHeight="1">
      <c r="A79" s="3" t="s">
        <v>145</v>
      </c>
      <c r="B79" s="80" t="s">
        <v>146</v>
      </c>
      <c r="C79" s="80"/>
      <c r="D79" s="80"/>
      <c r="E79" s="80"/>
      <c r="F79" s="80"/>
      <c r="G79" s="80"/>
      <c r="H79" s="80"/>
      <c r="I79" s="80"/>
      <c r="J79" s="80"/>
      <c r="K79" s="80"/>
    </row>
    <row r="80" spans="1:11" s="29" customFormat="1">
      <c r="A80" s="76" t="s">
        <v>147</v>
      </c>
      <c r="B80" s="77"/>
      <c r="C80" s="77"/>
      <c r="D80" s="77"/>
      <c r="E80" s="77"/>
      <c r="F80" s="77"/>
      <c r="G80" s="77"/>
      <c r="H80" s="77"/>
      <c r="I80" s="77"/>
      <c r="J80" s="77"/>
      <c r="K80" s="77"/>
    </row>
    <row r="81" spans="1:11" s="29" customFormat="1">
      <c r="A81" s="77"/>
      <c r="B81" s="77"/>
      <c r="C81" s="77"/>
      <c r="D81" s="77"/>
      <c r="E81" s="77"/>
      <c r="F81" s="77"/>
      <c r="G81" s="77"/>
      <c r="H81" s="77"/>
      <c r="I81" s="77"/>
      <c r="J81" s="77"/>
      <c r="K81" s="77"/>
    </row>
  </sheetData>
  <mergeCells count="155">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C49"/>
    <mergeCell ref="I49:K49"/>
    <mergeCell ref="B50:C50"/>
    <mergeCell ref="I50:K50"/>
    <mergeCell ref="B51:C51"/>
    <mergeCell ref="I51:K51"/>
    <mergeCell ref="B52:C52"/>
    <mergeCell ref="I52:K52"/>
    <mergeCell ref="B53:C53"/>
    <mergeCell ref="I53:K53"/>
    <mergeCell ref="B54:C54"/>
    <mergeCell ref="I54:K54"/>
    <mergeCell ref="B55:C55"/>
    <mergeCell ref="I55:K55"/>
    <mergeCell ref="B56:C56"/>
    <mergeCell ref="I56:K56"/>
    <mergeCell ref="B57:C57"/>
    <mergeCell ref="I57:K57"/>
    <mergeCell ref="B58:C58"/>
    <mergeCell ref="I58:K58"/>
    <mergeCell ref="B59:C59"/>
    <mergeCell ref="I59:K59"/>
    <mergeCell ref="B60:C60"/>
    <mergeCell ref="I60:K60"/>
    <mergeCell ref="B61:C61"/>
    <mergeCell ref="I61:K61"/>
    <mergeCell ref="B62:C62"/>
    <mergeCell ref="I62:K62"/>
    <mergeCell ref="B63:C63"/>
    <mergeCell ref="I63:K63"/>
    <mergeCell ref="B64:C64"/>
    <mergeCell ref="I64:K64"/>
    <mergeCell ref="B65:C65"/>
    <mergeCell ref="I65:K65"/>
    <mergeCell ref="B66:C66"/>
    <mergeCell ref="I66:K66"/>
    <mergeCell ref="I75:K75"/>
    <mergeCell ref="B76:C76"/>
    <mergeCell ref="I76:K76"/>
    <mergeCell ref="B67:C67"/>
    <mergeCell ref="I67:K67"/>
    <mergeCell ref="B68:C68"/>
    <mergeCell ref="I68:K68"/>
    <mergeCell ref="B69:C69"/>
    <mergeCell ref="I69:K69"/>
    <mergeCell ref="B70:C70"/>
    <mergeCell ref="I70:K70"/>
    <mergeCell ref="B71:C71"/>
    <mergeCell ref="I71:K71"/>
    <mergeCell ref="A80:K81"/>
    <mergeCell ref="B77:C77"/>
    <mergeCell ref="I77:K77"/>
    <mergeCell ref="B78:C78"/>
    <mergeCell ref="I78:K78"/>
    <mergeCell ref="B79:K79"/>
    <mergeCell ref="A5:A11"/>
    <mergeCell ref="A16:A53"/>
    <mergeCell ref="A54:A70"/>
    <mergeCell ref="A71:A78"/>
    <mergeCell ref="B8:B11"/>
    <mergeCell ref="E14:E15"/>
    <mergeCell ref="F14:F15"/>
    <mergeCell ref="G14:G15"/>
    <mergeCell ref="H14:H15"/>
    <mergeCell ref="K6:K11"/>
    <mergeCell ref="I14:K15"/>
    <mergeCell ref="B72:C72"/>
    <mergeCell ref="I72:K72"/>
    <mergeCell ref="B73:C73"/>
    <mergeCell ref="I73:K73"/>
    <mergeCell ref="B74:C74"/>
    <mergeCell ref="I74:K74"/>
    <mergeCell ref="B75:C75"/>
  </mergeCells>
  <phoneticPr fontId="10"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dimension ref="A1:J31"/>
  <sheetViews>
    <sheetView zoomScale="80" zoomScaleNormal="80" workbookViewId="0">
      <selection sqref="A1:XFD1048576"/>
    </sheetView>
  </sheetViews>
  <sheetFormatPr defaultColWidth="9" defaultRowHeight="14.25"/>
  <cols>
    <col min="1" max="1" width="11.5" customWidth="1"/>
    <col min="2" max="2" width="21.25" customWidth="1"/>
    <col min="3" max="3" width="27.625" customWidth="1"/>
    <col min="5" max="5" width="13.375" customWidth="1"/>
    <col min="7" max="7" width="12.625" customWidth="1"/>
    <col min="10" max="10" width="31.125" customWidth="1"/>
  </cols>
  <sheetData>
    <row r="1" spans="1:10" ht="27">
      <c r="A1" s="74" t="s">
        <v>148</v>
      </c>
      <c r="B1" s="74"/>
      <c r="C1" s="74"/>
      <c r="D1" s="74"/>
      <c r="E1" s="74"/>
      <c r="F1" s="74"/>
      <c r="G1" s="74"/>
      <c r="H1" s="74"/>
      <c r="I1" s="74"/>
      <c r="J1" s="74"/>
    </row>
    <row r="2" spans="1:10" ht="35.1" customHeight="1">
      <c r="A2" s="75" t="s">
        <v>0</v>
      </c>
      <c r="B2" s="75"/>
      <c r="C2" s="2"/>
      <c r="D2" s="2"/>
      <c r="E2" s="2"/>
      <c r="F2" s="2"/>
      <c r="G2" s="2"/>
      <c r="H2" s="2"/>
      <c r="I2" s="2"/>
      <c r="J2" s="17" t="s">
        <v>149</v>
      </c>
    </row>
    <row r="3" spans="1:10" ht="26.1" customHeight="1">
      <c r="A3" s="3" t="s">
        <v>150</v>
      </c>
      <c r="B3" s="80" t="s">
        <v>151</v>
      </c>
      <c r="C3" s="80"/>
      <c r="D3" s="80"/>
      <c r="E3" s="80"/>
      <c r="F3" s="80"/>
      <c r="G3" s="80"/>
      <c r="H3" s="80"/>
      <c r="I3" s="80"/>
      <c r="J3" s="80"/>
    </row>
    <row r="4" spans="1:10" ht="26.1" customHeight="1">
      <c r="A4" s="3" t="s">
        <v>152</v>
      </c>
      <c r="B4" s="80" t="s">
        <v>25</v>
      </c>
      <c r="C4" s="80"/>
      <c r="D4" s="80"/>
      <c r="E4" s="4" t="s">
        <v>153</v>
      </c>
      <c r="F4" s="80" t="s">
        <v>25</v>
      </c>
      <c r="G4" s="80"/>
      <c r="H4" s="80"/>
      <c r="I4" s="80"/>
      <c r="J4" s="80"/>
    </row>
    <row r="5" spans="1:10" ht="36.950000000000003" customHeight="1">
      <c r="A5" s="80" t="s">
        <v>154</v>
      </c>
      <c r="B5" s="5"/>
      <c r="C5" s="4" t="s">
        <v>28</v>
      </c>
      <c r="D5" s="4" t="s">
        <v>155</v>
      </c>
      <c r="E5" s="4" t="s">
        <v>156</v>
      </c>
      <c r="F5" s="80" t="s">
        <v>157</v>
      </c>
      <c r="G5" s="80"/>
      <c r="H5" s="3" t="s">
        <v>158</v>
      </c>
      <c r="I5" s="80" t="s">
        <v>159</v>
      </c>
      <c r="J5" s="80"/>
    </row>
    <row r="6" spans="1:10" ht="30.95" customHeight="1">
      <c r="A6" s="80"/>
      <c r="B6" s="3" t="s">
        <v>35</v>
      </c>
      <c r="C6" s="3">
        <v>324.24</v>
      </c>
      <c r="D6" s="3">
        <v>135.68</v>
      </c>
      <c r="E6" s="3">
        <v>135.68</v>
      </c>
      <c r="F6" s="80">
        <v>10</v>
      </c>
      <c r="G6" s="80"/>
      <c r="H6" s="6">
        <f>E6/D6</f>
        <v>1</v>
      </c>
      <c r="I6" s="80">
        <v>10</v>
      </c>
      <c r="J6" s="80"/>
    </row>
    <row r="7" spans="1:10" ht="30.95" customHeight="1">
      <c r="A7" s="80"/>
      <c r="B7" s="7" t="s">
        <v>38</v>
      </c>
      <c r="C7" s="3">
        <v>300.43</v>
      </c>
      <c r="D7" s="3">
        <v>135.43</v>
      </c>
      <c r="E7" s="3">
        <v>135.43</v>
      </c>
      <c r="F7" s="80" t="s">
        <v>160</v>
      </c>
      <c r="G7" s="80"/>
      <c r="H7" s="3" t="s">
        <v>160</v>
      </c>
      <c r="I7" s="80" t="s">
        <v>160</v>
      </c>
      <c r="J7" s="80"/>
    </row>
    <row r="8" spans="1:10" ht="30.95" customHeight="1">
      <c r="A8" s="80"/>
      <c r="B8" s="3" t="s">
        <v>161</v>
      </c>
      <c r="C8" s="62">
        <v>13.81</v>
      </c>
      <c r="D8" s="3">
        <v>0.25</v>
      </c>
      <c r="E8" s="3">
        <v>0.25</v>
      </c>
      <c r="F8" s="80" t="s">
        <v>160</v>
      </c>
      <c r="G8" s="80"/>
      <c r="H8" s="3" t="s">
        <v>160</v>
      </c>
      <c r="I8" s="80" t="s">
        <v>160</v>
      </c>
      <c r="J8" s="80"/>
    </row>
    <row r="9" spans="1:10" ht="30.95" customHeight="1">
      <c r="A9" s="80"/>
      <c r="B9" s="3" t="s">
        <v>162</v>
      </c>
      <c r="C9" s="63">
        <v>10</v>
      </c>
      <c r="D9" s="63">
        <v>0</v>
      </c>
      <c r="E9" s="63">
        <v>0</v>
      </c>
      <c r="F9" s="80" t="s">
        <v>160</v>
      </c>
      <c r="G9" s="80"/>
      <c r="H9" s="3" t="s">
        <v>160</v>
      </c>
      <c r="I9" s="80" t="s">
        <v>160</v>
      </c>
      <c r="J9" s="80"/>
    </row>
    <row r="10" spans="1:10" ht="29.1" customHeight="1">
      <c r="A10" s="99" t="s">
        <v>163</v>
      </c>
      <c r="B10" s="99"/>
      <c r="C10" s="99"/>
      <c r="D10" s="99"/>
      <c r="E10" s="99"/>
      <c r="F10" s="99"/>
      <c r="G10" s="99" t="s">
        <v>164</v>
      </c>
      <c r="H10" s="99"/>
      <c r="I10" s="99"/>
      <c r="J10" s="99"/>
    </row>
    <row r="11" spans="1:10" ht="65.25" customHeight="1">
      <c r="A11" s="8" t="s">
        <v>165</v>
      </c>
      <c r="B11" s="97" t="s">
        <v>204</v>
      </c>
      <c r="C11" s="97"/>
      <c r="D11" s="97"/>
      <c r="E11" s="97"/>
      <c r="F11" s="97"/>
      <c r="G11" s="98" t="s">
        <v>219</v>
      </c>
      <c r="H11" s="97"/>
      <c r="I11" s="97"/>
      <c r="J11" s="97"/>
    </row>
    <row r="12" spans="1:10" ht="30" customHeight="1">
      <c r="A12" s="99" t="s">
        <v>44</v>
      </c>
      <c r="B12" s="99"/>
      <c r="C12" s="99"/>
      <c r="D12" s="99" t="s">
        <v>166</v>
      </c>
      <c r="E12" s="99"/>
      <c r="F12" s="99"/>
      <c r="G12" s="99" t="s">
        <v>167</v>
      </c>
      <c r="H12" s="99"/>
      <c r="I12" s="99"/>
      <c r="J12" s="99"/>
    </row>
    <row r="13" spans="1:10" s="1" customFormat="1" ht="48" customHeight="1">
      <c r="A13" s="3" t="s">
        <v>50</v>
      </c>
      <c r="B13" s="3" t="s">
        <v>51</v>
      </c>
      <c r="C13" s="4" t="s">
        <v>52</v>
      </c>
      <c r="D13" s="4" t="s">
        <v>45</v>
      </c>
      <c r="E13" s="3" t="s">
        <v>46</v>
      </c>
      <c r="F13" s="9" t="s">
        <v>47</v>
      </c>
      <c r="G13" s="9" t="s">
        <v>48</v>
      </c>
      <c r="H13" s="8" t="s">
        <v>157</v>
      </c>
      <c r="I13" s="8" t="s">
        <v>159</v>
      </c>
      <c r="J13" s="8" t="s">
        <v>49</v>
      </c>
    </row>
    <row r="14" spans="1:10" s="1" customFormat="1" ht="48" customHeight="1">
      <c r="A14" s="81" t="s">
        <v>53</v>
      </c>
      <c r="B14" s="81" t="s">
        <v>54</v>
      </c>
      <c r="C14" s="23" t="s">
        <v>55</v>
      </c>
      <c r="D14" s="3" t="s">
        <v>56</v>
      </c>
      <c r="E14" s="24">
        <v>200</v>
      </c>
      <c r="F14" s="24" t="s">
        <v>57</v>
      </c>
      <c r="G14" s="12">
        <v>220</v>
      </c>
      <c r="H14" s="8">
        <v>10</v>
      </c>
      <c r="I14" s="8">
        <v>10</v>
      </c>
      <c r="J14" s="8" t="s">
        <v>58</v>
      </c>
    </row>
    <row r="15" spans="1:10" s="1" customFormat="1" ht="48" customHeight="1">
      <c r="A15" s="82"/>
      <c r="B15" s="82"/>
      <c r="C15" s="25" t="s">
        <v>59</v>
      </c>
      <c r="D15" s="3" t="s">
        <v>56</v>
      </c>
      <c r="E15" s="24">
        <v>98</v>
      </c>
      <c r="F15" s="24" t="s">
        <v>60</v>
      </c>
      <c r="G15" s="20">
        <v>1</v>
      </c>
      <c r="H15" s="8">
        <v>10</v>
      </c>
      <c r="I15" s="8">
        <v>10</v>
      </c>
      <c r="J15" s="8" t="s">
        <v>58</v>
      </c>
    </row>
    <row r="16" spans="1:10" ht="38.1" customHeight="1">
      <c r="A16" s="82"/>
      <c r="B16" s="83"/>
      <c r="C16" s="21" t="s">
        <v>61</v>
      </c>
      <c r="D16" s="3" t="s">
        <v>56</v>
      </c>
      <c r="E16" s="24">
        <v>3</v>
      </c>
      <c r="F16" s="26" t="s">
        <v>62</v>
      </c>
      <c r="G16" s="12">
        <v>3</v>
      </c>
      <c r="H16" s="8">
        <v>10</v>
      </c>
      <c r="I16" s="8">
        <v>10</v>
      </c>
      <c r="J16" s="8" t="s">
        <v>58</v>
      </c>
    </row>
    <row r="17" spans="1:10" ht="38.1" customHeight="1">
      <c r="A17" s="82"/>
      <c r="B17" s="81" t="s">
        <v>87</v>
      </c>
      <c r="C17" s="21" t="s">
        <v>88</v>
      </c>
      <c r="D17" s="3" t="s">
        <v>56</v>
      </c>
      <c r="E17" s="24">
        <v>98</v>
      </c>
      <c r="F17" s="21" t="s">
        <v>60</v>
      </c>
      <c r="G17" s="20">
        <v>1</v>
      </c>
      <c r="H17" s="8">
        <v>5</v>
      </c>
      <c r="I17" s="8">
        <v>5</v>
      </c>
      <c r="J17" s="8" t="s">
        <v>58</v>
      </c>
    </row>
    <row r="18" spans="1:10" ht="38.1" customHeight="1">
      <c r="A18" s="82"/>
      <c r="B18" s="82"/>
      <c r="C18" s="21" t="s">
        <v>89</v>
      </c>
      <c r="D18" s="3" t="s">
        <v>64</v>
      </c>
      <c r="E18" s="24">
        <v>100</v>
      </c>
      <c r="F18" s="21" t="s">
        <v>60</v>
      </c>
      <c r="G18" s="20">
        <v>1</v>
      </c>
      <c r="H18" s="8">
        <v>5</v>
      </c>
      <c r="I18" s="8">
        <v>5</v>
      </c>
      <c r="J18" s="8" t="s">
        <v>58</v>
      </c>
    </row>
    <row r="19" spans="1:10" ht="30.95" customHeight="1">
      <c r="A19" s="82"/>
      <c r="B19" s="83"/>
      <c r="C19" s="21" t="s">
        <v>90</v>
      </c>
      <c r="D19" s="3" t="s">
        <v>64</v>
      </c>
      <c r="E19" s="24">
        <v>100</v>
      </c>
      <c r="F19" s="21" t="s">
        <v>60</v>
      </c>
      <c r="G19" s="20">
        <v>1</v>
      </c>
      <c r="H19" s="8">
        <v>5</v>
      </c>
      <c r="I19" s="8">
        <v>5</v>
      </c>
      <c r="J19" s="8" t="s">
        <v>58</v>
      </c>
    </row>
    <row r="20" spans="1:10" ht="30.95" customHeight="1">
      <c r="A20" s="82"/>
      <c r="B20" s="3" t="s">
        <v>102</v>
      </c>
      <c r="C20" s="21" t="s">
        <v>103</v>
      </c>
      <c r="D20" s="3" t="s">
        <v>104</v>
      </c>
      <c r="E20" s="27" t="s">
        <v>105</v>
      </c>
      <c r="F20" s="21" t="s">
        <v>106</v>
      </c>
      <c r="G20" s="20" t="s">
        <v>105</v>
      </c>
      <c r="H20" s="8">
        <v>5</v>
      </c>
      <c r="I20" s="8">
        <v>5</v>
      </c>
      <c r="J20" s="8" t="s">
        <v>58</v>
      </c>
    </row>
    <row r="21" spans="1:10" ht="30.95" customHeight="1">
      <c r="A21" s="81" t="s">
        <v>111</v>
      </c>
      <c r="B21" s="81" t="s">
        <v>115</v>
      </c>
      <c r="C21" s="21" t="s">
        <v>116</v>
      </c>
      <c r="D21" s="3" t="s">
        <v>56</v>
      </c>
      <c r="E21" s="28">
        <v>0.98</v>
      </c>
      <c r="F21" s="21" t="s">
        <v>60</v>
      </c>
      <c r="G21" s="20">
        <v>1</v>
      </c>
      <c r="H21" s="8">
        <v>10</v>
      </c>
      <c r="I21" s="8">
        <v>10</v>
      </c>
      <c r="J21" s="8" t="s">
        <v>58</v>
      </c>
    </row>
    <row r="22" spans="1:10" ht="30.95" customHeight="1">
      <c r="A22" s="82"/>
      <c r="B22" s="83"/>
      <c r="C22" s="21" t="s">
        <v>117</v>
      </c>
      <c r="D22" s="3"/>
      <c r="E22" s="27" t="s">
        <v>118</v>
      </c>
      <c r="F22" s="21"/>
      <c r="G22" s="20">
        <v>1</v>
      </c>
      <c r="H22" s="8">
        <v>10</v>
      </c>
      <c r="I22" s="8">
        <v>10</v>
      </c>
      <c r="J22" s="8" t="s">
        <v>58</v>
      </c>
    </row>
    <row r="23" spans="1:10" ht="30.95" customHeight="1">
      <c r="A23" s="83"/>
      <c r="B23" s="3" t="s">
        <v>127</v>
      </c>
      <c r="C23" s="21" t="s">
        <v>128</v>
      </c>
      <c r="D23" s="3" t="s">
        <v>56</v>
      </c>
      <c r="E23" s="27">
        <v>98</v>
      </c>
      <c r="F23" s="21" t="s">
        <v>60</v>
      </c>
      <c r="G23" s="20">
        <v>1</v>
      </c>
      <c r="H23" s="8">
        <v>10</v>
      </c>
      <c r="I23" s="8">
        <v>10</v>
      </c>
      <c r="J23" s="8" t="s">
        <v>58</v>
      </c>
    </row>
    <row r="24" spans="1:10" ht="41.1" customHeight="1">
      <c r="A24" s="3" t="s">
        <v>135</v>
      </c>
      <c r="B24" s="4" t="s">
        <v>168</v>
      </c>
      <c r="C24" s="21" t="s">
        <v>137</v>
      </c>
      <c r="D24" s="3" t="s">
        <v>56</v>
      </c>
      <c r="E24" s="27">
        <v>98</v>
      </c>
      <c r="F24" s="21" t="s">
        <v>60</v>
      </c>
      <c r="G24" s="20">
        <v>1</v>
      </c>
      <c r="H24" s="3">
        <v>10</v>
      </c>
      <c r="I24" s="3">
        <v>10</v>
      </c>
      <c r="J24" s="8" t="s">
        <v>58</v>
      </c>
    </row>
    <row r="25" spans="1:10" ht="30.95" customHeight="1">
      <c r="A25" s="80" t="s">
        <v>169</v>
      </c>
      <c r="B25" s="80"/>
      <c r="C25" s="80" t="s">
        <v>146</v>
      </c>
      <c r="D25" s="80"/>
      <c r="E25" s="80"/>
      <c r="F25" s="80"/>
      <c r="G25" s="80"/>
      <c r="H25" s="80"/>
      <c r="I25" s="80"/>
      <c r="J25" s="80"/>
    </row>
    <row r="26" spans="1:10" ht="24" customHeight="1">
      <c r="A26" s="3" t="s">
        <v>170</v>
      </c>
      <c r="B26" s="80">
        <v>100</v>
      </c>
      <c r="C26" s="80"/>
      <c r="D26" s="80"/>
      <c r="E26" s="80"/>
      <c r="F26" s="80"/>
      <c r="G26" s="80"/>
      <c r="H26" s="80"/>
      <c r="I26" s="3">
        <v>100</v>
      </c>
      <c r="J26" s="3" t="s">
        <v>171</v>
      </c>
    </row>
    <row r="27" spans="1:10">
      <c r="A27" s="95" t="s">
        <v>172</v>
      </c>
      <c r="B27" s="96"/>
      <c r="C27" s="96"/>
      <c r="D27" s="96"/>
      <c r="E27" s="96"/>
      <c r="F27" s="96"/>
      <c r="G27" s="96"/>
      <c r="H27" s="96"/>
      <c r="I27" s="96"/>
      <c r="J27" s="96"/>
    </row>
    <row r="28" spans="1:10">
      <c r="A28" s="96"/>
      <c r="B28" s="96"/>
      <c r="C28" s="96"/>
      <c r="D28" s="96"/>
      <c r="E28" s="96"/>
      <c r="F28" s="96"/>
      <c r="G28" s="96"/>
      <c r="H28" s="96"/>
      <c r="I28" s="96"/>
      <c r="J28" s="96"/>
    </row>
    <row r="29" spans="1:10">
      <c r="A29" s="96"/>
      <c r="B29" s="96"/>
      <c r="C29" s="96"/>
      <c r="D29" s="96"/>
      <c r="E29" s="96"/>
      <c r="F29" s="96"/>
      <c r="G29" s="96"/>
      <c r="H29" s="96"/>
      <c r="I29" s="96"/>
      <c r="J29" s="96"/>
    </row>
    <row r="30" spans="1:10">
      <c r="A30" s="96"/>
      <c r="B30" s="96"/>
      <c r="C30" s="96"/>
      <c r="D30" s="96"/>
      <c r="E30" s="96"/>
      <c r="F30" s="96"/>
      <c r="G30" s="96"/>
      <c r="H30" s="96"/>
      <c r="I30" s="96"/>
      <c r="J30" s="96"/>
    </row>
    <row r="31" spans="1:10">
      <c r="A31" s="96"/>
      <c r="B31" s="96"/>
      <c r="C31" s="96"/>
      <c r="D31" s="96"/>
      <c r="E31" s="96"/>
      <c r="F31" s="96"/>
      <c r="G31" s="96"/>
      <c r="H31" s="96"/>
      <c r="I31" s="96"/>
      <c r="J31" s="96"/>
    </row>
  </sheetData>
  <mergeCells count="32">
    <mergeCell ref="A1:J1"/>
    <mergeCell ref="A2:B2"/>
    <mergeCell ref="B3:J3"/>
    <mergeCell ref="B4:D4"/>
    <mergeCell ref="F4:J4"/>
    <mergeCell ref="F5:G5"/>
    <mergeCell ref="I5:J5"/>
    <mergeCell ref="F6:G6"/>
    <mergeCell ref="I6:J6"/>
    <mergeCell ref="F7:G7"/>
    <mergeCell ref="I7:J7"/>
    <mergeCell ref="I8:J8"/>
    <mergeCell ref="F9:G9"/>
    <mergeCell ref="I9:J9"/>
    <mergeCell ref="A10:F10"/>
    <mergeCell ref="G10:J10"/>
    <mergeCell ref="A27:J31"/>
    <mergeCell ref="A25:B25"/>
    <mergeCell ref="C25:J25"/>
    <mergeCell ref="B26:H26"/>
    <mergeCell ref="A5:A9"/>
    <mergeCell ref="A14:A20"/>
    <mergeCell ref="A21:A23"/>
    <mergeCell ref="B14:B16"/>
    <mergeCell ref="B17:B19"/>
    <mergeCell ref="B21:B22"/>
    <mergeCell ref="B11:F11"/>
    <mergeCell ref="G11:J11"/>
    <mergeCell ref="A12:C12"/>
    <mergeCell ref="D12:F12"/>
    <mergeCell ref="G12:J12"/>
    <mergeCell ref="F8:G8"/>
  </mergeCells>
  <phoneticPr fontId="10" type="noConversion"/>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dimension ref="A1:J32"/>
  <sheetViews>
    <sheetView tabSelected="1" zoomScale="80" zoomScaleNormal="80" workbookViewId="0">
      <selection sqref="A1:XFD1048576"/>
    </sheetView>
  </sheetViews>
  <sheetFormatPr defaultColWidth="9" defaultRowHeight="14.25"/>
  <cols>
    <col min="1" max="1" width="11.5" customWidth="1"/>
    <col min="2" max="2" width="21.25" customWidth="1"/>
    <col min="3" max="3" width="27.625" customWidth="1"/>
    <col min="5" max="5" width="13.375" customWidth="1"/>
    <col min="7" max="7" width="10.75" customWidth="1"/>
    <col min="10" max="10" width="31.125" customWidth="1"/>
  </cols>
  <sheetData>
    <row r="1" spans="1:10" ht="27">
      <c r="A1" s="74" t="s">
        <v>148</v>
      </c>
      <c r="B1" s="74"/>
      <c r="C1" s="74"/>
      <c r="D1" s="74"/>
      <c r="E1" s="74"/>
      <c r="F1" s="74"/>
      <c r="G1" s="74"/>
      <c r="H1" s="74"/>
      <c r="I1" s="74"/>
      <c r="J1" s="74"/>
    </row>
    <row r="2" spans="1:10" s="22" customFormat="1" ht="35.1" customHeight="1">
      <c r="A2" s="75" t="s">
        <v>0</v>
      </c>
      <c r="B2" s="75"/>
      <c r="C2" s="2"/>
      <c r="D2" s="2"/>
      <c r="E2" s="2"/>
      <c r="F2" s="2"/>
      <c r="G2" s="2"/>
      <c r="H2" s="2"/>
      <c r="I2" s="2"/>
      <c r="J2" s="17" t="s">
        <v>173</v>
      </c>
    </row>
    <row r="3" spans="1:10" ht="26.1" customHeight="1">
      <c r="A3" s="3" t="s">
        <v>150</v>
      </c>
      <c r="B3" s="80" t="s">
        <v>174</v>
      </c>
      <c r="C3" s="80"/>
      <c r="D3" s="80"/>
      <c r="E3" s="80"/>
      <c r="F3" s="80"/>
      <c r="G3" s="80"/>
      <c r="H3" s="80"/>
      <c r="I3" s="80"/>
      <c r="J3" s="80"/>
    </row>
    <row r="4" spans="1:10" ht="26.1" customHeight="1">
      <c r="A4" s="3" t="s">
        <v>152</v>
      </c>
      <c r="B4" s="80" t="s">
        <v>25</v>
      </c>
      <c r="C4" s="80"/>
      <c r="D4" s="80"/>
      <c r="E4" s="4" t="s">
        <v>153</v>
      </c>
      <c r="F4" s="80" t="s">
        <v>25</v>
      </c>
      <c r="G4" s="80"/>
      <c r="H4" s="80"/>
      <c r="I4" s="80"/>
      <c r="J4" s="80"/>
    </row>
    <row r="5" spans="1:10" ht="36.950000000000003" customHeight="1">
      <c r="A5" s="80" t="s">
        <v>154</v>
      </c>
      <c r="B5" s="5"/>
      <c r="C5" s="4" t="s">
        <v>28</v>
      </c>
      <c r="D5" s="4" t="s">
        <v>155</v>
      </c>
      <c r="E5" s="4" t="s">
        <v>156</v>
      </c>
      <c r="F5" s="80" t="s">
        <v>157</v>
      </c>
      <c r="G5" s="80"/>
      <c r="H5" s="3" t="s">
        <v>158</v>
      </c>
      <c r="I5" s="80" t="s">
        <v>159</v>
      </c>
      <c r="J5" s="80"/>
    </row>
    <row r="6" spans="1:10" ht="30.95" customHeight="1">
      <c r="A6" s="80"/>
      <c r="B6" s="3" t="s">
        <v>35</v>
      </c>
      <c r="C6" s="63">
        <v>80</v>
      </c>
      <c r="D6" s="71">
        <v>78.8</v>
      </c>
      <c r="E6" s="63">
        <v>78.8</v>
      </c>
      <c r="F6" s="80">
        <v>10</v>
      </c>
      <c r="G6" s="80"/>
      <c r="H6" s="6">
        <f>E6/D6</f>
        <v>1</v>
      </c>
      <c r="I6" s="80">
        <v>10</v>
      </c>
      <c r="J6" s="80"/>
    </row>
    <row r="7" spans="1:10" ht="30.95" customHeight="1">
      <c r="A7" s="80"/>
      <c r="B7" s="7" t="s">
        <v>38</v>
      </c>
      <c r="C7" s="63">
        <v>80</v>
      </c>
      <c r="D7" s="63">
        <v>78.8</v>
      </c>
      <c r="E7" s="63">
        <v>78.8</v>
      </c>
      <c r="F7" s="80" t="s">
        <v>160</v>
      </c>
      <c r="G7" s="80"/>
      <c r="H7" s="3" t="s">
        <v>160</v>
      </c>
      <c r="I7" s="80" t="s">
        <v>160</v>
      </c>
      <c r="J7" s="80"/>
    </row>
    <row r="8" spans="1:10" ht="30.95" customHeight="1">
      <c r="A8" s="80"/>
      <c r="B8" s="3" t="s">
        <v>161</v>
      </c>
      <c r="C8" s="3"/>
      <c r="D8" s="3"/>
      <c r="E8" s="3"/>
      <c r="F8" s="80" t="s">
        <v>160</v>
      </c>
      <c r="G8" s="80"/>
      <c r="H8" s="3" t="s">
        <v>160</v>
      </c>
      <c r="I8" s="80" t="s">
        <v>160</v>
      </c>
      <c r="J8" s="80"/>
    </row>
    <row r="9" spans="1:10" ht="30.95" customHeight="1">
      <c r="A9" s="80"/>
      <c r="B9" s="3" t="s">
        <v>162</v>
      </c>
      <c r="C9" s="3"/>
      <c r="D9" s="3"/>
      <c r="E9" s="3"/>
      <c r="F9" s="80" t="s">
        <v>160</v>
      </c>
      <c r="G9" s="80"/>
      <c r="H9" s="3" t="s">
        <v>160</v>
      </c>
      <c r="I9" s="80" t="s">
        <v>160</v>
      </c>
      <c r="J9" s="80"/>
    </row>
    <row r="10" spans="1:10" ht="29.1" customHeight="1">
      <c r="A10" s="99" t="s">
        <v>163</v>
      </c>
      <c r="B10" s="99"/>
      <c r="C10" s="99"/>
      <c r="D10" s="99"/>
      <c r="E10" s="99"/>
      <c r="F10" s="99"/>
      <c r="G10" s="99" t="s">
        <v>164</v>
      </c>
      <c r="H10" s="99"/>
      <c r="I10" s="99"/>
      <c r="J10" s="99"/>
    </row>
    <row r="11" spans="1:10" ht="47.25" customHeight="1">
      <c r="A11" s="8" t="s">
        <v>165</v>
      </c>
      <c r="B11" s="97" t="s">
        <v>218</v>
      </c>
      <c r="C11" s="97"/>
      <c r="D11" s="97"/>
      <c r="E11" s="97"/>
      <c r="F11" s="97"/>
      <c r="G11" s="97" t="s">
        <v>220</v>
      </c>
      <c r="H11" s="97"/>
      <c r="I11" s="97"/>
      <c r="J11" s="97"/>
    </row>
    <row r="12" spans="1:10" ht="30" customHeight="1">
      <c r="A12" s="99" t="s">
        <v>44</v>
      </c>
      <c r="B12" s="99"/>
      <c r="C12" s="99"/>
      <c r="D12" s="99" t="s">
        <v>166</v>
      </c>
      <c r="E12" s="99"/>
      <c r="F12" s="99"/>
      <c r="G12" s="99" t="s">
        <v>167</v>
      </c>
      <c r="H12" s="99"/>
      <c r="I12" s="99"/>
      <c r="J12" s="99"/>
    </row>
    <row r="13" spans="1:10" s="1" customFormat="1" ht="48" customHeight="1">
      <c r="A13" s="3" t="s">
        <v>50</v>
      </c>
      <c r="B13" s="3" t="s">
        <v>51</v>
      </c>
      <c r="C13" s="4" t="s">
        <v>52</v>
      </c>
      <c r="D13" s="4" t="s">
        <v>45</v>
      </c>
      <c r="E13" s="3" t="s">
        <v>46</v>
      </c>
      <c r="F13" s="9" t="s">
        <v>47</v>
      </c>
      <c r="G13" s="9" t="s">
        <v>48</v>
      </c>
      <c r="H13" s="8" t="s">
        <v>157</v>
      </c>
      <c r="I13" s="8" t="s">
        <v>159</v>
      </c>
      <c r="J13" s="8" t="s">
        <v>49</v>
      </c>
    </row>
    <row r="14" spans="1:10" s="1" customFormat="1" ht="48" customHeight="1">
      <c r="A14" s="81" t="s">
        <v>53</v>
      </c>
      <c r="B14" s="81" t="s">
        <v>54</v>
      </c>
      <c r="C14" s="4" t="s">
        <v>63</v>
      </c>
      <c r="D14" s="3" t="s">
        <v>64</v>
      </c>
      <c r="E14" s="4">
        <v>1</v>
      </c>
      <c r="F14" s="4" t="s">
        <v>65</v>
      </c>
      <c r="G14" s="12">
        <v>1</v>
      </c>
      <c r="H14" s="8">
        <v>20</v>
      </c>
      <c r="I14" s="8">
        <v>20</v>
      </c>
      <c r="J14" s="8" t="s">
        <v>58</v>
      </c>
    </row>
    <row r="15" spans="1:10" s="1" customFormat="1" ht="48" customHeight="1">
      <c r="A15" s="82"/>
      <c r="B15" s="82"/>
      <c r="C15" s="4" t="s">
        <v>66</v>
      </c>
      <c r="D15" s="3" t="s">
        <v>64</v>
      </c>
      <c r="E15" s="4">
        <v>5</v>
      </c>
      <c r="F15" s="4" t="s">
        <v>57</v>
      </c>
      <c r="G15" s="12">
        <v>5</v>
      </c>
      <c r="H15" s="8">
        <v>10</v>
      </c>
      <c r="I15" s="8">
        <v>10</v>
      </c>
      <c r="J15" s="8" t="s">
        <v>58</v>
      </c>
    </row>
    <row r="16" spans="1:10" ht="38.1" customHeight="1">
      <c r="A16" s="82"/>
      <c r="B16" s="80" t="s">
        <v>87</v>
      </c>
      <c r="C16" s="4" t="s">
        <v>91</v>
      </c>
      <c r="D16" s="3" t="s">
        <v>56</v>
      </c>
      <c r="E16" s="19">
        <v>90</v>
      </c>
      <c r="F16" s="4" t="s">
        <v>60</v>
      </c>
      <c r="G16" s="20">
        <v>1</v>
      </c>
      <c r="H16" s="8">
        <v>5</v>
      </c>
      <c r="I16" s="8">
        <v>5</v>
      </c>
      <c r="J16" s="8" t="s">
        <v>58</v>
      </c>
    </row>
    <row r="17" spans="1:10" ht="38.1" customHeight="1">
      <c r="A17" s="82"/>
      <c r="B17" s="80"/>
      <c r="C17" s="4" t="s">
        <v>92</v>
      </c>
      <c r="D17" s="3" t="s">
        <v>64</v>
      </c>
      <c r="E17" s="19">
        <v>100</v>
      </c>
      <c r="F17" s="4" t="s">
        <v>60</v>
      </c>
      <c r="G17" s="20">
        <v>1</v>
      </c>
      <c r="H17" s="8">
        <v>5</v>
      </c>
      <c r="I17" s="8">
        <v>5</v>
      </c>
      <c r="J17" s="8" t="s">
        <v>58</v>
      </c>
    </row>
    <row r="18" spans="1:10" ht="38.1" customHeight="1">
      <c r="A18" s="82"/>
      <c r="B18" s="80" t="s">
        <v>102</v>
      </c>
      <c r="C18" s="4" t="s">
        <v>103</v>
      </c>
      <c r="D18" s="3" t="s">
        <v>104</v>
      </c>
      <c r="E18" s="4" t="s">
        <v>107</v>
      </c>
      <c r="F18" s="4" t="s">
        <v>106</v>
      </c>
      <c r="G18" s="20" t="s">
        <v>107</v>
      </c>
      <c r="H18" s="8">
        <v>5</v>
      </c>
      <c r="I18" s="8">
        <v>5</v>
      </c>
      <c r="J18" s="8" t="s">
        <v>58</v>
      </c>
    </row>
    <row r="19" spans="1:10" ht="30.95" customHeight="1">
      <c r="A19" s="82"/>
      <c r="B19" s="80"/>
      <c r="C19" s="4" t="s">
        <v>108</v>
      </c>
      <c r="D19" s="3"/>
      <c r="E19" s="4" t="s">
        <v>109</v>
      </c>
      <c r="F19" s="21"/>
      <c r="G19" s="20">
        <v>1</v>
      </c>
      <c r="H19" s="8">
        <v>5</v>
      </c>
      <c r="I19" s="8">
        <v>5</v>
      </c>
      <c r="J19" s="8" t="s">
        <v>58</v>
      </c>
    </row>
    <row r="20" spans="1:10" ht="30.95" customHeight="1">
      <c r="A20" s="80" t="s">
        <v>111</v>
      </c>
      <c r="B20" s="3" t="s">
        <v>112</v>
      </c>
      <c r="C20" s="4" t="s">
        <v>113</v>
      </c>
      <c r="D20" s="3" t="s">
        <v>56</v>
      </c>
      <c r="E20" s="19">
        <v>90</v>
      </c>
      <c r="F20" s="4" t="s">
        <v>60</v>
      </c>
      <c r="G20" s="20">
        <v>1</v>
      </c>
      <c r="H20" s="8">
        <v>10</v>
      </c>
      <c r="I20" s="8">
        <v>10</v>
      </c>
      <c r="J20" s="8" t="s">
        <v>58</v>
      </c>
    </row>
    <row r="21" spans="1:10" ht="30.95" customHeight="1">
      <c r="A21" s="80"/>
      <c r="B21" s="4" t="s">
        <v>115</v>
      </c>
      <c r="C21" s="4" t="s">
        <v>119</v>
      </c>
      <c r="D21" s="3" t="s">
        <v>56</v>
      </c>
      <c r="E21" s="19">
        <v>96</v>
      </c>
      <c r="F21" s="4" t="s">
        <v>60</v>
      </c>
      <c r="G21" s="20">
        <v>1</v>
      </c>
      <c r="H21" s="8">
        <v>10</v>
      </c>
      <c r="I21" s="8">
        <v>10</v>
      </c>
      <c r="J21" s="8" t="s">
        <v>58</v>
      </c>
    </row>
    <row r="22" spans="1:10" ht="30.95" customHeight="1">
      <c r="A22" s="80"/>
      <c r="B22" s="3" t="s">
        <v>125</v>
      </c>
      <c r="C22" s="4" t="s">
        <v>126</v>
      </c>
      <c r="D22" s="3" t="s">
        <v>56</v>
      </c>
      <c r="E22" s="19">
        <v>96</v>
      </c>
      <c r="F22" s="4" t="s">
        <v>60</v>
      </c>
      <c r="G22" s="20">
        <v>1</v>
      </c>
      <c r="H22" s="8">
        <v>5</v>
      </c>
      <c r="I22" s="8">
        <v>5</v>
      </c>
      <c r="J22" s="8" t="s">
        <v>58</v>
      </c>
    </row>
    <row r="23" spans="1:10" ht="30.95" customHeight="1">
      <c r="A23" s="80"/>
      <c r="B23" s="3" t="s">
        <v>127</v>
      </c>
      <c r="C23" s="4" t="s">
        <v>129</v>
      </c>
      <c r="D23" s="3" t="s">
        <v>64</v>
      </c>
      <c r="E23" s="19">
        <v>100</v>
      </c>
      <c r="F23" s="4" t="s">
        <v>60</v>
      </c>
      <c r="G23" s="20">
        <v>1</v>
      </c>
      <c r="H23" s="8">
        <v>5</v>
      </c>
      <c r="I23" s="8">
        <v>5</v>
      </c>
      <c r="J23" s="8" t="s">
        <v>58</v>
      </c>
    </row>
    <row r="24" spans="1:10" ht="30.95" customHeight="1">
      <c r="A24" s="81" t="s">
        <v>135</v>
      </c>
      <c r="B24" s="81" t="s">
        <v>168</v>
      </c>
      <c r="C24" s="16" t="s">
        <v>138</v>
      </c>
      <c r="D24" s="3" t="s">
        <v>56</v>
      </c>
      <c r="E24" s="19">
        <v>98</v>
      </c>
      <c r="F24" s="16" t="s">
        <v>60</v>
      </c>
      <c r="G24" s="20">
        <v>1</v>
      </c>
      <c r="H24" s="8">
        <v>5</v>
      </c>
      <c r="I24" s="8">
        <v>5</v>
      </c>
      <c r="J24" s="8" t="s">
        <v>58</v>
      </c>
    </row>
    <row r="25" spans="1:10" ht="41.1" customHeight="1">
      <c r="A25" s="83"/>
      <c r="B25" s="82"/>
      <c r="C25" s="21" t="s">
        <v>139</v>
      </c>
      <c r="D25" s="3" t="s">
        <v>56</v>
      </c>
      <c r="E25" s="19">
        <v>98</v>
      </c>
      <c r="F25" s="21" t="s">
        <v>60</v>
      </c>
      <c r="G25" s="20">
        <v>1</v>
      </c>
      <c r="H25" s="3">
        <v>5</v>
      </c>
      <c r="I25" s="3">
        <v>5</v>
      </c>
      <c r="J25" s="8" t="s">
        <v>58</v>
      </c>
    </row>
    <row r="26" spans="1:10" ht="30.95" customHeight="1">
      <c r="A26" s="80" t="s">
        <v>169</v>
      </c>
      <c r="B26" s="80"/>
      <c r="C26" s="80" t="s">
        <v>146</v>
      </c>
      <c r="D26" s="80"/>
      <c r="E26" s="80"/>
      <c r="F26" s="80"/>
      <c r="G26" s="80"/>
      <c r="H26" s="80"/>
      <c r="I26" s="80"/>
      <c r="J26" s="80"/>
    </row>
    <row r="27" spans="1:10" ht="24" customHeight="1">
      <c r="A27" s="3" t="s">
        <v>170</v>
      </c>
      <c r="B27" s="80">
        <v>100</v>
      </c>
      <c r="C27" s="80"/>
      <c r="D27" s="80"/>
      <c r="E27" s="80"/>
      <c r="F27" s="80"/>
      <c r="G27" s="80"/>
      <c r="H27" s="80"/>
      <c r="I27" s="3">
        <v>100</v>
      </c>
      <c r="J27" s="3" t="s">
        <v>171</v>
      </c>
    </row>
    <row r="28" spans="1:10">
      <c r="A28" s="95" t="s">
        <v>172</v>
      </c>
      <c r="B28" s="96"/>
      <c r="C28" s="96"/>
      <c r="D28" s="96"/>
      <c r="E28" s="96"/>
      <c r="F28" s="96"/>
      <c r="G28" s="96"/>
      <c r="H28" s="96"/>
      <c r="I28" s="96"/>
      <c r="J28" s="96"/>
    </row>
    <row r="29" spans="1:10">
      <c r="A29" s="96"/>
      <c r="B29" s="96"/>
      <c r="C29" s="96"/>
      <c r="D29" s="96"/>
      <c r="E29" s="96"/>
      <c r="F29" s="96"/>
      <c r="G29" s="96"/>
      <c r="H29" s="96"/>
      <c r="I29" s="96"/>
      <c r="J29" s="96"/>
    </row>
    <row r="30" spans="1:10">
      <c r="A30" s="96"/>
      <c r="B30" s="96"/>
      <c r="C30" s="96"/>
      <c r="D30" s="96"/>
      <c r="E30" s="96"/>
      <c r="F30" s="96"/>
      <c r="G30" s="96"/>
      <c r="H30" s="96"/>
      <c r="I30" s="96"/>
      <c r="J30" s="96"/>
    </row>
    <row r="31" spans="1:10">
      <c r="A31" s="96"/>
      <c r="B31" s="96"/>
      <c r="C31" s="96"/>
      <c r="D31" s="96"/>
      <c r="E31" s="96"/>
      <c r="F31" s="96"/>
      <c r="G31" s="96"/>
      <c r="H31" s="96"/>
      <c r="I31" s="96"/>
      <c r="J31" s="96"/>
    </row>
    <row r="32" spans="1:10">
      <c r="A32" s="96"/>
      <c r="B32" s="96"/>
      <c r="C32" s="96"/>
      <c r="D32" s="96"/>
      <c r="E32" s="96"/>
      <c r="F32" s="96"/>
      <c r="G32" s="96"/>
      <c r="H32" s="96"/>
      <c r="I32" s="96"/>
      <c r="J32" s="96"/>
    </row>
  </sheetData>
  <mergeCells count="34">
    <mergeCell ref="A1:J1"/>
    <mergeCell ref="A2:B2"/>
    <mergeCell ref="B3:J3"/>
    <mergeCell ref="B4:D4"/>
    <mergeCell ref="F4:J4"/>
    <mergeCell ref="F5:G5"/>
    <mergeCell ref="I5:J5"/>
    <mergeCell ref="F6:G6"/>
    <mergeCell ref="I6:J6"/>
    <mergeCell ref="F7:G7"/>
    <mergeCell ref="I7:J7"/>
    <mergeCell ref="G12:J12"/>
    <mergeCell ref="F8:G8"/>
    <mergeCell ref="I8:J8"/>
    <mergeCell ref="F9:G9"/>
    <mergeCell ref="I9:J9"/>
    <mergeCell ref="A10:F10"/>
    <mergeCell ref="G10:J10"/>
    <mergeCell ref="A28:J32"/>
    <mergeCell ref="A26:B26"/>
    <mergeCell ref="C26:J26"/>
    <mergeCell ref="B27:H27"/>
    <mergeCell ref="A5:A9"/>
    <mergeCell ref="A14:A19"/>
    <mergeCell ref="A20:A23"/>
    <mergeCell ref="A24:A25"/>
    <mergeCell ref="B14:B15"/>
    <mergeCell ref="B16:B17"/>
    <mergeCell ref="B18:B19"/>
    <mergeCell ref="B24:B25"/>
    <mergeCell ref="B11:F11"/>
    <mergeCell ref="G11:J11"/>
    <mergeCell ref="A12:C12"/>
    <mergeCell ref="D12:F12"/>
  </mergeCells>
  <phoneticPr fontId="10"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J28"/>
  <sheetViews>
    <sheetView zoomScale="80" zoomScaleNormal="80" workbookViewId="0">
      <selection sqref="A1:XFD1048576"/>
    </sheetView>
  </sheetViews>
  <sheetFormatPr defaultColWidth="9" defaultRowHeight="14.25"/>
  <cols>
    <col min="1" max="1" width="11.5" customWidth="1"/>
    <col min="2" max="2" width="21.25" customWidth="1"/>
    <col min="3" max="3" width="27.625" customWidth="1"/>
    <col min="5" max="5" width="13.375" customWidth="1"/>
    <col min="7" max="7" width="10.75" customWidth="1"/>
    <col min="8" max="8" width="12.625"/>
    <col min="10" max="10" width="31.125" customWidth="1"/>
  </cols>
  <sheetData>
    <row r="1" spans="1:10" ht="27">
      <c r="A1" s="74" t="s">
        <v>148</v>
      </c>
      <c r="B1" s="74"/>
      <c r="C1" s="74"/>
      <c r="D1" s="74"/>
      <c r="E1" s="74"/>
      <c r="F1" s="74"/>
      <c r="G1" s="74"/>
      <c r="H1" s="74"/>
      <c r="I1" s="74"/>
      <c r="J1" s="74"/>
    </row>
    <row r="2" spans="1:10" ht="35.1" customHeight="1">
      <c r="A2" s="75" t="s">
        <v>0</v>
      </c>
      <c r="B2" s="75"/>
      <c r="C2" s="2"/>
      <c r="D2" s="2"/>
      <c r="E2" s="2"/>
      <c r="F2" s="2"/>
      <c r="G2" s="2"/>
      <c r="H2" s="2"/>
      <c r="I2" s="2"/>
      <c r="J2" s="17" t="s">
        <v>175</v>
      </c>
    </row>
    <row r="3" spans="1:10" ht="26.1" customHeight="1">
      <c r="A3" s="3" t="s">
        <v>150</v>
      </c>
      <c r="B3" s="102" t="s">
        <v>189</v>
      </c>
      <c r="C3" s="80"/>
      <c r="D3" s="80"/>
      <c r="E3" s="80"/>
      <c r="F3" s="80"/>
      <c r="G3" s="80"/>
      <c r="H3" s="80"/>
      <c r="I3" s="80"/>
      <c r="J3" s="80"/>
    </row>
    <row r="4" spans="1:10" ht="26.1" customHeight="1">
      <c r="A4" s="3" t="s">
        <v>152</v>
      </c>
      <c r="B4" s="80" t="s">
        <v>25</v>
      </c>
      <c r="C4" s="80"/>
      <c r="D4" s="80"/>
      <c r="E4" s="4" t="s">
        <v>153</v>
      </c>
      <c r="F4" s="80" t="s">
        <v>25</v>
      </c>
      <c r="G4" s="80"/>
      <c r="H4" s="80"/>
      <c r="I4" s="80"/>
      <c r="J4" s="80"/>
    </row>
    <row r="5" spans="1:10" ht="36.950000000000003" customHeight="1">
      <c r="A5" s="80" t="s">
        <v>154</v>
      </c>
      <c r="B5" s="5"/>
      <c r="C5" s="4" t="s">
        <v>28</v>
      </c>
      <c r="D5" s="4" t="s">
        <v>155</v>
      </c>
      <c r="E5" s="4" t="s">
        <v>156</v>
      </c>
      <c r="F5" s="80" t="s">
        <v>157</v>
      </c>
      <c r="G5" s="80"/>
      <c r="H5" s="3" t="s">
        <v>158</v>
      </c>
      <c r="I5" s="80" t="s">
        <v>159</v>
      </c>
      <c r="J5" s="80"/>
    </row>
    <row r="6" spans="1:10" ht="30.95" customHeight="1">
      <c r="A6" s="80"/>
      <c r="B6" s="3" t="s">
        <v>35</v>
      </c>
      <c r="C6" s="3">
        <v>8.08</v>
      </c>
      <c r="D6" s="3">
        <v>7.89</v>
      </c>
      <c r="E6" s="3">
        <v>7.89</v>
      </c>
      <c r="F6" s="80">
        <v>10</v>
      </c>
      <c r="G6" s="80"/>
      <c r="H6" s="6">
        <f>E6/D6</f>
        <v>1</v>
      </c>
      <c r="I6" s="80">
        <v>10</v>
      </c>
      <c r="J6" s="80"/>
    </row>
    <row r="7" spans="1:10" ht="30.95" customHeight="1">
      <c r="A7" s="80"/>
      <c r="B7" s="7" t="s">
        <v>38</v>
      </c>
      <c r="C7" s="3">
        <v>8.08</v>
      </c>
      <c r="D7" s="3">
        <v>7.89</v>
      </c>
      <c r="E7" s="3">
        <v>7.89</v>
      </c>
      <c r="F7" s="80" t="s">
        <v>160</v>
      </c>
      <c r="G7" s="80"/>
      <c r="H7" s="3" t="s">
        <v>160</v>
      </c>
      <c r="I7" s="80" t="s">
        <v>160</v>
      </c>
      <c r="J7" s="80"/>
    </row>
    <row r="8" spans="1:10" ht="30.95" customHeight="1">
      <c r="A8" s="80"/>
      <c r="B8" s="3" t="s">
        <v>161</v>
      </c>
      <c r="C8" s="3"/>
      <c r="D8" s="3"/>
      <c r="E8" s="3"/>
      <c r="F8" s="80" t="s">
        <v>160</v>
      </c>
      <c r="G8" s="80"/>
      <c r="H8" s="3" t="s">
        <v>160</v>
      </c>
      <c r="I8" s="80" t="s">
        <v>160</v>
      </c>
      <c r="J8" s="80"/>
    </row>
    <row r="9" spans="1:10" ht="30.95" customHeight="1">
      <c r="A9" s="80"/>
      <c r="B9" s="3" t="s">
        <v>162</v>
      </c>
      <c r="C9" s="3"/>
      <c r="D9" s="3"/>
      <c r="E9" s="3"/>
      <c r="F9" s="80" t="s">
        <v>160</v>
      </c>
      <c r="G9" s="80"/>
      <c r="H9" s="3" t="s">
        <v>160</v>
      </c>
      <c r="I9" s="80" t="s">
        <v>160</v>
      </c>
      <c r="J9" s="80"/>
    </row>
    <row r="10" spans="1:10" ht="29.1" customHeight="1">
      <c r="A10" s="101" t="s">
        <v>190</v>
      </c>
      <c r="B10" s="99"/>
      <c r="C10" s="99"/>
      <c r="D10" s="99"/>
      <c r="E10" s="99"/>
      <c r="F10" s="99"/>
      <c r="G10" s="101" t="s">
        <v>187</v>
      </c>
      <c r="H10" s="99"/>
      <c r="I10" s="99"/>
      <c r="J10" s="99"/>
    </row>
    <row r="11" spans="1:10" ht="42" customHeight="1">
      <c r="A11" s="8" t="s">
        <v>165</v>
      </c>
      <c r="B11" s="98" t="s">
        <v>188</v>
      </c>
      <c r="C11" s="97"/>
      <c r="D11" s="97"/>
      <c r="E11" s="97"/>
      <c r="F11" s="97"/>
      <c r="G11" s="100" t="s">
        <v>215</v>
      </c>
      <c r="H11" s="100"/>
      <c r="I11" s="100"/>
      <c r="J11" s="100"/>
    </row>
    <row r="12" spans="1:10" ht="30" customHeight="1">
      <c r="A12" s="99" t="s">
        <v>44</v>
      </c>
      <c r="B12" s="99"/>
      <c r="C12" s="99"/>
      <c r="D12" s="99" t="s">
        <v>166</v>
      </c>
      <c r="E12" s="99"/>
      <c r="F12" s="99"/>
      <c r="G12" s="99" t="s">
        <v>167</v>
      </c>
      <c r="H12" s="99"/>
      <c r="I12" s="99"/>
      <c r="J12" s="99"/>
    </row>
    <row r="13" spans="1:10" s="1" customFormat="1" ht="48" customHeight="1">
      <c r="A13" s="3" t="s">
        <v>50</v>
      </c>
      <c r="B13" s="3" t="s">
        <v>51</v>
      </c>
      <c r="C13" s="4" t="s">
        <v>52</v>
      </c>
      <c r="D13" s="4" t="s">
        <v>45</v>
      </c>
      <c r="E13" s="3" t="s">
        <v>46</v>
      </c>
      <c r="F13" s="9" t="s">
        <v>47</v>
      </c>
      <c r="G13" s="9" t="s">
        <v>48</v>
      </c>
      <c r="H13" s="8" t="s">
        <v>157</v>
      </c>
      <c r="I13" s="8" t="s">
        <v>159</v>
      </c>
      <c r="J13" s="8" t="s">
        <v>49</v>
      </c>
    </row>
    <row r="14" spans="1:10" s="1" customFormat="1" ht="48" customHeight="1">
      <c r="A14" s="81" t="s">
        <v>53</v>
      </c>
      <c r="B14" s="81" t="s">
        <v>54</v>
      </c>
      <c r="C14" s="4" t="s">
        <v>67</v>
      </c>
      <c r="D14" s="3" t="s">
        <v>64</v>
      </c>
      <c r="E14" s="4">
        <v>1</v>
      </c>
      <c r="F14" s="4" t="s">
        <v>68</v>
      </c>
      <c r="G14" s="12">
        <v>1</v>
      </c>
      <c r="H14" s="8">
        <v>10</v>
      </c>
      <c r="I14" s="8">
        <v>10</v>
      </c>
      <c r="J14" s="8" t="s">
        <v>58</v>
      </c>
    </row>
    <row r="15" spans="1:10" s="1" customFormat="1" ht="48" customHeight="1">
      <c r="A15" s="82"/>
      <c r="B15" s="82"/>
      <c r="C15" s="4" t="s">
        <v>69</v>
      </c>
      <c r="D15" s="3" t="s">
        <v>56</v>
      </c>
      <c r="E15" s="4">
        <v>10</v>
      </c>
      <c r="F15" s="4" t="s">
        <v>62</v>
      </c>
      <c r="G15" s="12">
        <v>10</v>
      </c>
      <c r="H15" s="8">
        <v>10</v>
      </c>
      <c r="I15" s="8">
        <v>10</v>
      </c>
      <c r="J15" s="8" t="s">
        <v>58</v>
      </c>
    </row>
    <row r="16" spans="1:10" ht="38.1" customHeight="1">
      <c r="A16" s="82"/>
      <c r="B16" s="80" t="s">
        <v>87</v>
      </c>
      <c r="C16" s="4" t="s">
        <v>93</v>
      </c>
      <c r="D16" s="3" t="s">
        <v>64</v>
      </c>
      <c r="E16" s="19">
        <v>100</v>
      </c>
      <c r="F16" s="4" t="s">
        <v>60</v>
      </c>
      <c r="G16" s="20">
        <v>1</v>
      </c>
      <c r="H16" s="8">
        <v>10</v>
      </c>
      <c r="I16" s="8">
        <v>10</v>
      </c>
      <c r="J16" s="8" t="s">
        <v>58</v>
      </c>
    </row>
    <row r="17" spans="1:10" ht="38.1" customHeight="1">
      <c r="A17" s="82"/>
      <c r="B17" s="80"/>
      <c r="C17" s="4" t="s">
        <v>94</v>
      </c>
      <c r="D17" s="3" t="s">
        <v>64</v>
      </c>
      <c r="E17" s="19">
        <v>100</v>
      </c>
      <c r="F17" s="4" t="s">
        <v>60</v>
      </c>
      <c r="G17" s="20">
        <v>1</v>
      </c>
      <c r="H17" s="8">
        <v>10</v>
      </c>
      <c r="I17" s="8">
        <v>10</v>
      </c>
      <c r="J17" s="8" t="s">
        <v>58</v>
      </c>
    </row>
    <row r="18" spans="1:10" ht="38.1" customHeight="1">
      <c r="A18" s="82"/>
      <c r="B18" s="80" t="s">
        <v>102</v>
      </c>
      <c r="C18" s="4" t="s">
        <v>103</v>
      </c>
      <c r="D18" s="3" t="s">
        <v>104</v>
      </c>
      <c r="E18" s="4" t="s">
        <v>107</v>
      </c>
      <c r="F18" s="4" t="s">
        <v>106</v>
      </c>
      <c r="G18" s="20" t="s">
        <v>107</v>
      </c>
      <c r="H18" s="8">
        <v>5</v>
      </c>
      <c r="I18" s="8">
        <v>5</v>
      </c>
      <c r="J18" s="8" t="s">
        <v>58</v>
      </c>
    </row>
    <row r="19" spans="1:10" ht="30.95" customHeight="1">
      <c r="A19" s="82"/>
      <c r="B19" s="80"/>
      <c r="C19" s="4" t="s">
        <v>110</v>
      </c>
      <c r="D19" s="3"/>
      <c r="E19" s="4" t="s">
        <v>109</v>
      </c>
      <c r="F19" s="21"/>
      <c r="G19" s="20">
        <v>1</v>
      </c>
      <c r="H19" s="8">
        <v>5</v>
      </c>
      <c r="I19" s="8">
        <v>5</v>
      </c>
      <c r="J19" s="8" t="s">
        <v>58</v>
      </c>
    </row>
    <row r="20" spans="1:10" ht="30.95" customHeight="1">
      <c r="A20" s="3" t="s">
        <v>111</v>
      </c>
      <c r="B20" s="3" t="s">
        <v>127</v>
      </c>
      <c r="C20" s="4" t="s">
        <v>130</v>
      </c>
      <c r="D20" s="3" t="s">
        <v>56</v>
      </c>
      <c r="E20" s="4">
        <v>96</v>
      </c>
      <c r="F20" s="4" t="s">
        <v>60</v>
      </c>
      <c r="G20" s="20">
        <v>1</v>
      </c>
      <c r="H20" s="8">
        <v>30</v>
      </c>
      <c r="I20" s="8">
        <v>30</v>
      </c>
      <c r="J20" s="8" t="s">
        <v>58</v>
      </c>
    </row>
    <row r="21" spans="1:10" ht="30.95" customHeight="1">
      <c r="A21" s="4" t="s">
        <v>135</v>
      </c>
      <c r="B21" s="4" t="s">
        <v>168</v>
      </c>
      <c r="C21" s="16" t="s">
        <v>140</v>
      </c>
      <c r="D21" s="4" t="s">
        <v>56</v>
      </c>
      <c r="E21" s="4">
        <v>98</v>
      </c>
      <c r="F21" s="16" t="s">
        <v>60</v>
      </c>
      <c r="G21" s="20">
        <v>1</v>
      </c>
      <c r="H21" s="8">
        <v>10</v>
      </c>
      <c r="I21" s="8">
        <v>10</v>
      </c>
      <c r="J21" s="8" t="s">
        <v>58</v>
      </c>
    </row>
    <row r="22" spans="1:10" ht="30.95" customHeight="1">
      <c r="A22" s="80" t="s">
        <v>169</v>
      </c>
      <c r="B22" s="80"/>
      <c r="C22" s="80" t="s">
        <v>146</v>
      </c>
      <c r="D22" s="80"/>
      <c r="E22" s="80"/>
      <c r="F22" s="80"/>
      <c r="G22" s="80"/>
      <c r="H22" s="80"/>
      <c r="I22" s="80"/>
      <c r="J22" s="80"/>
    </row>
    <row r="23" spans="1:10" ht="24" customHeight="1">
      <c r="A23" s="3" t="s">
        <v>170</v>
      </c>
      <c r="B23" s="80">
        <v>100</v>
      </c>
      <c r="C23" s="80"/>
      <c r="D23" s="80"/>
      <c r="E23" s="80"/>
      <c r="F23" s="80"/>
      <c r="G23" s="80"/>
      <c r="H23" s="80"/>
      <c r="I23" s="3">
        <v>100</v>
      </c>
      <c r="J23" s="3" t="s">
        <v>171</v>
      </c>
    </row>
    <row r="24" spans="1:10">
      <c r="A24" s="95" t="s">
        <v>172</v>
      </c>
      <c r="B24" s="96"/>
      <c r="C24" s="96"/>
      <c r="D24" s="96"/>
      <c r="E24" s="96"/>
      <c r="F24" s="96"/>
      <c r="G24" s="96"/>
      <c r="H24" s="96"/>
      <c r="I24" s="96"/>
      <c r="J24" s="96"/>
    </row>
    <row r="25" spans="1:10">
      <c r="A25" s="96"/>
      <c r="B25" s="96"/>
      <c r="C25" s="96"/>
      <c r="D25" s="96"/>
      <c r="E25" s="96"/>
      <c r="F25" s="96"/>
      <c r="G25" s="96"/>
      <c r="H25" s="96"/>
      <c r="I25" s="96"/>
      <c r="J25" s="96"/>
    </row>
    <row r="26" spans="1:10">
      <c r="A26" s="96"/>
      <c r="B26" s="96"/>
      <c r="C26" s="96"/>
      <c r="D26" s="96"/>
      <c r="E26" s="96"/>
      <c r="F26" s="96"/>
      <c r="G26" s="96"/>
      <c r="H26" s="96"/>
      <c r="I26" s="96"/>
      <c r="J26" s="96"/>
    </row>
    <row r="27" spans="1:10">
      <c r="A27" s="96"/>
      <c r="B27" s="96"/>
      <c r="C27" s="96"/>
      <c r="D27" s="96"/>
      <c r="E27" s="96"/>
      <c r="F27" s="96"/>
      <c r="G27" s="96"/>
      <c r="H27" s="96"/>
      <c r="I27" s="96"/>
      <c r="J27" s="96"/>
    </row>
    <row r="28" spans="1:10">
      <c r="A28" s="96"/>
      <c r="B28" s="96"/>
      <c r="C28" s="96"/>
      <c r="D28" s="96"/>
      <c r="E28" s="96"/>
      <c r="F28" s="96"/>
      <c r="G28" s="96"/>
      <c r="H28" s="96"/>
      <c r="I28" s="96"/>
      <c r="J28" s="96"/>
    </row>
  </sheetData>
  <mergeCells count="31">
    <mergeCell ref="A1:J1"/>
    <mergeCell ref="A2:B2"/>
    <mergeCell ref="B3:J3"/>
    <mergeCell ref="B4:D4"/>
    <mergeCell ref="F4:J4"/>
    <mergeCell ref="F9:G9"/>
    <mergeCell ref="I9:J9"/>
    <mergeCell ref="A10:F10"/>
    <mergeCell ref="G10:J10"/>
    <mergeCell ref="F5:G5"/>
    <mergeCell ref="I5:J5"/>
    <mergeCell ref="F6:G6"/>
    <mergeCell ref="I6:J6"/>
    <mergeCell ref="F7:G7"/>
    <mergeCell ref="I7:J7"/>
    <mergeCell ref="A24:J28"/>
    <mergeCell ref="A22:B22"/>
    <mergeCell ref="C22:J22"/>
    <mergeCell ref="B23:H23"/>
    <mergeCell ref="A5:A9"/>
    <mergeCell ref="A14:A19"/>
    <mergeCell ref="B14:B15"/>
    <mergeCell ref="B16:B17"/>
    <mergeCell ref="B18:B19"/>
    <mergeCell ref="B11:F11"/>
    <mergeCell ref="G11:J11"/>
    <mergeCell ref="A12:C12"/>
    <mergeCell ref="D12:F12"/>
    <mergeCell ref="G12:J12"/>
    <mergeCell ref="F8:G8"/>
    <mergeCell ref="I8:J8"/>
  </mergeCells>
  <phoneticPr fontId="10"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J29"/>
  <sheetViews>
    <sheetView zoomScale="80" zoomScaleNormal="80" workbookViewId="0">
      <selection sqref="A1:XFD1048576"/>
    </sheetView>
  </sheetViews>
  <sheetFormatPr defaultColWidth="9" defaultRowHeight="14.25"/>
  <cols>
    <col min="1" max="1" width="11.5" customWidth="1"/>
    <col min="2" max="2" width="21.25" customWidth="1"/>
    <col min="3" max="3" width="27.625" customWidth="1"/>
    <col min="5" max="5" width="13.375" customWidth="1"/>
    <col min="7" max="7" width="13.25" customWidth="1"/>
    <col min="8" max="8" width="12.625"/>
    <col min="10" max="10" width="31.125" customWidth="1"/>
  </cols>
  <sheetData>
    <row r="1" spans="1:10" ht="27">
      <c r="A1" s="74" t="s">
        <v>148</v>
      </c>
      <c r="B1" s="74"/>
      <c r="C1" s="74"/>
      <c r="D1" s="74"/>
      <c r="E1" s="74"/>
      <c r="F1" s="74"/>
      <c r="G1" s="74"/>
      <c r="H1" s="74"/>
      <c r="I1" s="74"/>
      <c r="J1" s="74"/>
    </row>
    <row r="2" spans="1:10" ht="35.1" customHeight="1">
      <c r="A2" s="75" t="s">
        <v>0</v>
      </c>
      <c r="B2" s="75"/>
      <c r="C2" s="2"/>
      <c r="D2" s="2"/>
      <c r="E2" s="2"/>
      <c r="F2" s="2"/>
      <c r="G2" s="2"/>
      <c r="H2" s="2"/>
      <c r="I2" s="2"/>
      <c r="J2" s="17" t="s">
        <v>176</v>
      </c>
    </row>
    <row r="3" spans="1:10" ht="26.1" customHeight="1">
      <c r="A3" s="3" t="s">
        <v>150</v>
      </c>
      <c r="B3" s="102" t="s">
        <v>186</v>
      </c>
      <c r="C3" s="80"/>
      <c r="D3" s="80"/>
      <c r="E3" s="80"/>
      <c r="F3" s="80"/>
      <c r="G3" s="80"/>
      <c r="H3" s="80"/>
      <c r="I3" s="80"/>
      <c r="J3" s="80"/>
    </row>
    <row r="4" spans="1:10" ht="26.1" customHeight="1">
      <c r="A4" s="3" t="s">
        <v>152</v>
      </c>
      <c r="B4" s="80" t="s">
        <v>25</v>
      </c>
      <c r="C4" s="80"/>
      <c r="D4" s="80"/>
      <c r="E4" s="4" t="s">
        <v>153</v>
      </c>
      <c r="F4" s="80" t="s">
        <v>25</v>
      </c>
      <c r="G4" s="80"/>
      <c r="H4" s="80"/>
      <c r="I4" s="80"/>
      <c r="J4" s="80"/>
    </row>
    <row r="5" spans="1:10" ht="36.950000000000003" customHeight="1">
      <c r="A5" s="80" t="s">
        <v>154</v>
      </c>
      <c r="B5" s="5"/>
      <c r="C5" s="4" t="s">
        <v>28</v>
      </c>
      <c r="D5" s="4" t="s">
        <v>155</v>
      </c>
      <c r="E5" s="4" t="s">
        <v>156</v>
      </c>
      <c r="F5" s="80" t="s">
        <v>157</v>
      </c>
      <c r="G5" s="80"/>
      <c r="H5" s="3" t="s">
        <v>158</v>
      </c>
      <c r="I5" s="80" t="s">
        <v>159</v>
      </c>
      <c r="J5" s="80"/>
    </row>
    <row r="6" spans="1:10" ht="30.95" customHeight="1">
      <c r="A6" s="80"/>
      <c r="B6" s="3" t="s">
        <v>35</v>
      </c>
      <c r="C6" s="3">
        <v>0.62</v>
      </c>
      <c r="D6" s="3">
        <v>0.33</v>
      </c>
      <c r="E6" s="3">
        <v>0.33</v>
      </c>
      <c r="F6" s="80">
        <v>10</v>
      </c>
      <c r="G6" s="80"/>
      <c r="H6" s="6">
        <f>E6/D6</f>
        <v>1</v>
      </c>
      <c r="I6" s="80">
        <v>10</v>
      </c>
      <c r="J6" s="80"/>
    </row>
    <row r="7" spans="1:10" ht="30.95" customHeight="1">
      <c r="A7" s="80"/>
      <c r="B7" s="7" t="s">
        <v>38</v>
      </c>
      <c r="C7" s="3">
        <v>0.62</v>
      </c>
      <c r="D7" s="3">
        <v>0.33</v>
      </c>
      <c r="E7" s="3">
        <v>0.33</v>
      </c>
      <c r="F7" s="80" t="s">
        <v>160</v>
      </c>
      <c r="G7" s="80"/>
      <c r="H7" s="3" t="s">
        <v>160</v>
      </c>
      <c r="I7" s="80" t="s">
        <v>160</v>
      </c>
      <c r="J7" s="80"/>
    </row>
    <row r="8" spans="1:10" ht="30.95" customHeight="1">
      <c r="A8" s="80"/>
      <c r="B8" s="3" t="s">
        <v>161</v>
      </c>
      <c r="C8" s="3"/>
      <c r="D8" s="3"/>
      <c r="E8" s="3"/>
      <c r="F8" s="80" t="s">
        <v>160</v>
      </c>
      <c r="G8" s="80"/>
      <c r="H8" s="3" t="s">
        <v>160</v>
      </c>
      <c r="I8" s="80" t="s">
        <v>160</v>
      </c>
      <c r="J8" s="80"/>
    </row>
    <row r="9" spans="1:10" ht="30.95" customHeight="1">
      <c r="A9" s="80"/>
      <c r="B9" s="3" t="s">
        <v>162</v>
      </c>
      <c r="C9" s="3"/>
      <c r="D9" s="3"/>
      <c r="E9" s="3"/>
      <c r="F9" s="80" t="s">
        <v>160</v>
      </c>
      <c r="G9" s="80"/>
      <c r="H9" s="3" t="s">
        <v>160</v>
      </c>
      <c r="I9" s="80" t="s">
        <v>160</v>
      </c>
      <c r="J9" s="80"/>
    </row>
    <row r="10" spans="1:10" ht="29.1" customHeight="1">
      <c r="A10" s="99" t="s">
        <v>163</v>
      </c>
      <c r="B10" s="99"/>
      <c r="C10" s="99"/>
      <c r="D10" s="99"/>
      <c r="E10" s="99"/>
      <c r="F10" s="99"/>
      <c r="G10" s="101" t="s">
        <v>187</v>
      </c>
      <c r="H10" s="99"/>
      <c r="I10" s="99"/>
      <c r="J10" s="99"/>
    </row>
    <row r="11" spans="1:10" ht="103.5" customHeight="1">
      <c r="A11" s="8" t="s">
        <v>165</v>
      </c>
      <c r="B11" s="98" t="s">
        <v>184</v>
      </c>
      <c r="C11" s="97"/>
      <c r="D11" s="97"/>
      <c r="E11" s="97"/>
      <c r="F11" s="97"/>
      <c r="G11" s="103" t="s">
        <v>191</v>
      </c>
      <c r="H11" s="103"/>
      <c r="I11" s="103"/>
      <c r="J11" s="103"/>
    </row>
    <row r="12" spans="1:10" ht="30" customHeight="1">
      <c r="A12" s="99" t="s">
        <v>44</v>
      </c>
      <c r="B12" s="99"/>
      <c r="C12" s="99"/>
      <c r="D12" s="99" t="s">
        <v>166</v>
      </c>
      <c r="E12" s="99"/>
      <c r="F12" s="99"/>
      <c r="G12" s="99" t="s">
        <v>167</v>
      </c>
      <c r="H12" s="99"/>
      <c r="I12" s="99"/>
      <c r="J12" s="99"/>
    </row>
    <row r="13" spans="1:10" s="1" customFormat="1" ht="48" customHeight="1">
      <c r="A13" s="3" t="s">
        <v>50</v>
      </c>
      <c r="B13" s="3" t="s">
        <v>51</v>
      </c>
      <c r="C13" s="4" t="s">
        <v>52</v>
      </c>
      <c r="D13" s="4" t="s">
        <v>45</v>
      </c>
      <c r="E13" s="3" t="s">
        <v>46</v>
      </c>
      <c r="F13" s="9" t="s">
        <v>47</v>
      </c>
      <c r="G13" s="9" t="s">
        <v>48</v>
      </c>
      <c r="H13" s="8" t="s">
        <v>157</v>
      </c>
      <c r="I13" s="8" t="s">
        <v>159</v>
      </c>
      <c r="J13" s="8" t="s">
        <v>49</v>
      </c>
    </row>
    <row r="14" spans="1:10" s="1" customFormat="1" ht="48" customHeight="1">
      <c r="A14" s="81" t="s">
        <v>53</v>
      </c>
      <c r="B14" s="81" t="s">
        <v>54</v>
      </c>
      <c r="C14" s="10" t="s">
        <v>70</v>
      </c>
      <c r="D14" s="3" t="s">
        <v>56</v>
      </c>
      <c r="E14" s="4">
        <v>1</v>
      </c>
      <c r="F14" s="4" t="s">
        <v>71</v>
      </c>
      <c r="G14" s="12">
        <v>5</v>
      </c>
      <c r="H14" s="8">
        <v>10</v>
      </c>
      <c r="I14" s="8">
        <v>10</v>
      </c>
      <c r="J14" s="8" t="s">
        <v>58</v>
      </c>
    </row>
    <row r="15" spans="1:10" s="1" customFormat="1" ht="48" customHeight="1">
      <c r="A15" s="82"/>
      <c r="B15" s="82"/>
      <c r="C15" s="10" t="s">
        <v>72</v>
      </c>
      <c r="D15" s="3" t="s">
        <v>56</v>
      </c>
      <c r="E15" s="4">
        <v>12</v>
      </c>
      <c r="F15" s="4" t="s">
        <v>71</v>
      </c>
      <c r="G15" s="12">
        <v>12</v>
      </c>
      <c r="H15" s="8">
        <v>10</v>
      </c>
      <c r="I15" s="8">
        <v>10</v>
      </c>
      <c r="J15" s="8" t="s">
        <v>58</v>
      </c>
    </row>
    <row r="16" spans="1:10" s="1" customFormat="1" ht="48" customHeight="1">
      <c r="A16" s="82"/>
      <c r="B16" s="82"/>
      <c r="C16" s="10" t="s">
        <v>73</v>
      </c>
      <c r="D16" s="3" t="s">
        <v>56</v>
      </c>
      <c r="E16" s="4">
        <v>38</v>
      </c>
      <c r="F16" s="4" t="s">
        <v>74</v>
      </c>
      <c r="G16" s="12">
        <v>38</v>
      </c>
      <c r="H16" s="8">
        <v>10</v>
      </c>
      <c r="I16" s="8">
        <v>10</v>
      </c>
      <c r="J16" s="8" t="s">
        <v>58</v>
      </c>
    </row>
    <row r="17" spans="1:10" ht="38.1" customHeight="1">
      <c r="A17" s="82"/>
      <c r="B17" s="80" t="s">
        <v>87</v>
      </c>
      <c r="C17" s="10" t="s">
        <v>95</v>
      </c>
      <c r="D17" s="3" t="s">
        <v>56</v>
      </c>
      <c r="E17" s="19">
        <v>98</v>
      </c>
      <c r="F17" s="4" t="s">
        <v>60</v>
      </c>
      <c r="G17" s="20">
        <v>1</v>
      </c>
      <c r="H17" s="8">
        <v>5</v>
      </c>
      <c r="I17" s="8">
        <v>5</v>
      </c>
      <c r="J17" s="8" t="s">
        <v>58</v>
      </c>
    </row>
    <row r="18" spans="1:10" ht="38.1" customHeight="1">
      <c r="A18" s="82"/>
      <c r="B18" s="80"/>
      <c r="C18" s="10" t="s">
        <v>96</v>
      </c>
      <c r="D18" s="3" t="s">
        <v>64</v>
      </c>
      <c r="E18" s="19">
        <v>100</v>
      </c>
      <c r="F18" s="4" t="s">
        <v>60</v>
      </c>
      <c r="G18" s="20">
        <v>1</v>
      </c>
      <c r="H18" s="8">
        <v>5</v>
      </c>
      <c r="I18" s="8">
        <v>5</v>
      </c>
      <c r="J18" s="8" t="s">
        <v>58</v>
      </c>
    </row>
    <row r="19" spans="1:10" ht="38.1" customHeight="1">
      <c r="A19" s="82"/>
      <c r="B19" s="3" t="s">
        <v>102</v>
      </c>
      <c r="C19" s="10" t="s">
        <v>103</v>
      </c>
      <c r="D19" s="3" t="s">
        <v>104</v>
      </c>
      <c r="E19" s="4" t="s">
        <v>105</v>
      </c>
      <c r="F19" s="4" t="s">
        <v>106</v>
      </c>
      <c r="G19" s="20" t="s">
        <v>105</v>
      </c>
      <c r="H19" s="8">
        <v>10</v>
      </c>
      <c r="I19" s="8">
        <v>10</v>
      </c>
      <c r="J19" s="8" t="s">
        <v>58</v>
      </c>
    </row>
    <row r="20" spans="1:10" ht="30.95" customHeight="1">
      <c r="A20" s="81" t="s">
        <v>111</v>
      </c>
      <c r="B20" s="4" t="s">
        <v>115</v>
      </c>
      <c r="C20" s="10" t="s">
        <v>120</v>
      </c>
      <c r="D20" s="3" t="s">
        <v>56</v>
      </c>
      <c r="E20" s="4">
        <v>98</v>
      </c>
      <c r="F20" s="4" t="s">
        <v>60</v>
      </c>
      <c r="G20" s="20">
        <v>1</v>
      </c>
      <c r="H20" s="8">
        <v>20</v>
      </c>
      <c r="I20" s="8">
        <v>20</v>
      </c>
      <c r="J20" s="8" t="s">
        <v>58</v>
      </c>
    </row>
    <row r="21" spans="1:10" ht="30.95" customHeight="1">
      <c r="A21" s="83"/>
      <c r="B21" s="3" t="s">
        <v>127</v>
      </c>
      <c r="C21" s="10" t="s">
        <v>131</v>
      </c>
      <c r="D21" s="3" t="s">
        <v>56</v>
      </c>
      <c r="E21" s="4">
        <v>98</v>
      </c>
      <c r="F21" s="4" t="s">
        <v>60</v>
      </c>
      <c r="G21" s="20">
        <v>1</v>
      </c>
      <c r="H21" s="8">
        <v>10</v>
      </c>
      <c r="I21" s="8">
        <v>10</v>
      </c>
      <c r="J21" s="8" t="s">
        <v>58</v>
      </c>
    </row>
    <row r="22" spans="1:10" ht="30.95" customHeight="1">
      <c r="A22" s="4" t="s">
        <v>135</v>
      </c>
      <c r="B22" s="4" t="s">
        <v>168</v>
      </c>
      <c r="C22" s="15" t="s">
        <v>141</v>
      </c>
      <c r="D22" s="4" t="s">
        <v>56</v>
      </c>
      <c r="E22" s="4">
        <v>98</v>
      </c>
      <c r="F22" s="16" t="s">
        <v>60</v>
      </c>
      <c r="G22" s="20">
        <v>1</v>
      </c>
      <c r="H22" s="8">
        <v>10</v>
      </c>
      <c r="I22" s="8">
        <v>10</v>
      </c>
      <c r="J22" s="8" t="s">
        <v>58</v>
      </c>
    </row>
    <row r="23" spans="1:10" ht="30.95" customHeight="1">
      <c r="A23" s="80" t="s">
        <v>169</v>
      </c>
      <c r="B23" s="80"/>
      <c r="C23" s="80" t="s">
        <v>146</v>
      </c>
      <c r="D23" s="80"/>
      <c r="E23" s="80"/>
      <c r="F23" s="80"/>
      <c r="G23" s="80"/>
      <c r="H23" s="80"/>
      <c r="I23" s="80"/>
      <c r="J23" s="80"/>
    </row>
    <row r="24" spans="1:10" ht="24" customHeight="1">
      <c r="A24" s="3" t="s">
        <v>170</v>
      </c>
      <c r="B24" s="80">
        <v>100</v>
      </c>
      <c r="C24" s="80"/>
      <c r="D24" s="80"/>
      <c r="E24" s="80"/>
      <c r="F24" s="80"/>
      <c r="G24" s="80"/>
      <c r="H24" s="80"/>
      <c r="I24" s="3">
        <v>100</v>
      </c>
      <c r="J24" s="3" t="s">
        <v>171</v>
      </c>
    </row>
    <row r="25" spans="1:10">
      <c r="A25" s="95" t="s">
        <v>172</v>
      </c>
      <c r="B25" s="96"/>
      <c r="C25" s="96"/>
      <c r="D25" s="96"/>
      <c r="E25" s="96"/>
      <c r="F25" s="96"/>
      <c r="G25" s="96"/>
      <c r="H25" s="96"/>
      <c r="I25" s="96"/>
      <c r="J25" s="96"/>
    </row>
    <row r="26" spans="1:10">
      <c r="A26" s="96"/>
      <c r="B26" s="96"/>
      <c r="C26" s="96"/>
      <c r="D26" s="96"/>
      <c r="E26" s="96"/>
      <c r="F26" s="96"/>
      <c r="G26" s="96"/>
      <c r="H26" s="96"/>
      <c r="I26" s="96"/>
      <c r="J26" s="96"/>
    </row>
    <row r="27" spans="1:10">
      <c r="A27" s="96"/>
      <c r="B27" s="96"/>
      <c r="C27" s="96"/>
      <c r="D27" s="96"/>
      <c r="E27" s="96"/>
      <c r="F27" s="96"/>
      <c r="G27" s="96"/>
      <c r="H27" s="96"/>
      <c r="I27" s="96"/>
      <c r="J27" s="96"/>
    </row>
    <row r="28" spans="1:10">
      <c r="A28" s="96"/>
      <c r="B28" s="96"/>
      <c r="C28" s="96"/>
      <c r="D28" s="96"/>
      <c r="E28" s="96"/>
      <c r="F28" s="96"/>
      <c r="G28" s="96"/>
      <c r="H28" s="96"/>
      <c r="I28" s="96"/>
      <c r="J28" s="96"/>
    </row>
    <row r="29" spans="1:10">
      <c r="A29" s="96"/>
      <c r="B29" s="96"/>
      <c r="C29" s="96"/>
      <c r="D29" s="96"/>
      <c r="E29" s="96"/>
      <c r="F29" s="96"/>
      <c r="G29" s="96"/>
      <c r="H29" s="96"/>
      <c r="I29" s="96"/>
      <c r="J29" s="96"/>
    </row>
  </sheetData>
  <mergeCells count="31">
    <mergeCell ref="A1:J1"/>
    <mergeCell ref="A2:B2"/>
    <mergeCell ref="B3:J3"/>
    <mergeCell ref="B4:D4"/>
    <mergeCell ref="F4:J4"/>
    <mergeCell ref="F9:G9"/>
    <mergeCell ref="I9:J9"/>
    <mergeCell ref="A10:F10"/>
    <mergeCell ref="G10:J10"/>
    <mergeCell ref="F5:G5"/>
    <mergeCell ref="I5:J5"/>
    <mergeCell ref="F6:G6"/>
    <mergeCell ref="I6:J6"/>
    <mergeCell ref="F7:G7"/>
    <mergeCell ref="I7:J7"/>
    <mergeCell ref="A25:J29"/>
    <mergeCell ref="A23:B23"/>
    <mergeCell ref="C23:J23"/>
    <mergeCell ref="B24:H24"/>
    <mergeCell ref="A5:A9"/>
    <mergeCell ref="A14:A19"/>
    <mergeCell ref="A20:A21"/>
    <mergeCell ref="B14:B16"/>
    <mergeCell ref="B17:B18"/>
    <mergeCell ref="B11:F11"/>
    <mergeCell ref="G11:J11"/>
    <mergeCell ref="A12:C12"/>
    <mergeCell ref="D12:F12"/>
    <mergeCell ref="G12:J12"/>
    <mergeCell ref="F8:G8"/>
    <mergeCell ref="I8:J8"/>
  </mergeCells>
  <phoneticPr fontId="10"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J27"/>
  <sheetViews>
    <sheetView zoomScale="80" zoomScaleNormal="80" workbookViewId="0">
      <selection sqref="A1:XFD1048576"/>
    </sheetView>
  </sheetViews>
  <sheetFormatPr defaultColWidth="9" defaultRowHeight="14.25"/>
  <cols>
    <col min="1" max="1" width="11.5" customWidth="1"/>
    <col min="2" max="2" width="21.25" customWidth="1"/>
    <col min="3" max="3" width="27.625" customWidth="1"/>
    <col min="5" max="5" width="13.375" customWidth="1"/>
    <col min="7" max="7" width="12" customWidth="1"/>
    <col min="10" max="10" width="31.125" customWidth="1"/>
  </cols>
  <sheetData>
    <row r="1" spans="1:10" ht="27">
      <c r="A1" s="74" t="s">
        <v>148</v>
      </c>
      <c r="B1" s="74"/>
      <c r="C1" s="74"/>
      <c r="D1" s="74"/>
      <c r="E1" s="74"/>
      <c r="F1" s="74"/>
      <c r="G1" s="74"/>
      <c r="H1" s="74"/>
      <c r="I1" s="74"/>
      <c r="J1" s="74"/>
    </row>
    <row r="2" spans="1:10" ht="35.1" customHeight="1">
      <c r="A2" s="75" t="s">
        <v>0</v>
      </c>
      <c r="B2" s="75"/>
      <c r="C2" s="2"/>
      <c r="D2" s="2"/>
      <c r="E2" s="2"/>
      <c r="F2" s="2"/>
      <c r="G2" s="2"/>
      <c r="H2" s="2"/>
      <c r="I2" s="2"/>
      <c r="J2" s="17" t="s">
        <v>177</v>
      </c>
    </row>
    <row r="3" spans="1:10" ht="26.1" customHeight="1">
      <c r="A3" s="3" t="s">
        <v>150</v>
      </c>
      <c r="B3" s="102" t="s">
        <v>183</v>
      </c>
      <c r="C3" s="80"/>
      <c r="D3" s="80"/>
      <c r="E3" s="80"/>
      <c r="F3" s="80"/>
      <c r="G3" s="80"/>
      <c r="H3" s="80"/>
      <c r="I3" s="80"/>
      <c r="J3" s="80"/>
    </row>
    <row r="4" spans="1:10" ht="26.1" customHeight="1">
      <c r="A4" s="3" t="s">
        <v>152</v>
      </c>
      <c r="B4" s="80" t="s">
        <v>25</v>
      </c>
      <c r="C4" s="80"/>
      <c r="D4" s="80"/>
      <c r="E4" s="4" t="s">
        <v>153</v>
      </c>
      <c r="F4" s="80" t="s">
        <v>25</v>
      </c>
      <c r="G4" s="80"/>
      <c r="H4" s="80"/>
      <c r="I4" s="80"/>
      <c r="J4" s="80"/>
    </row>
    <row r="5" spans="1:10" ht="36.950000000000003" customHeight="1">
      <c r="A5" s="80" t="s">
        <v>154</v>
      </c>
      <c r="B5" s="5"/>
      <c r="C5" s="4" t="s">
        <v>28</v>
      </c>
      <c r="D5" s="4" t="s">
        <v>155</v>
      </c>
      <c r="E5" s="4" t="s">
        <v>156</v>
      </c>
      <c r="F5" s="80" t="s">
        <v>157</v>
      </c>
      <c r="G5" s="80"/>
      <c r="H5" s="3" t="s">
        <v>158</v>
      </c>
      <c r="I5" s="80" t="s">
        <v>159</v>
      </c>
      <c r="J5" s="80"/>
    </row>
    <row r="6" spans="1:10" ht="30.95" customHeight="1">
      <c r="A6" s="80"/>
      <c r="B6" s="3" t="s">
        <v>35</v>
      </c>
      <c r="C6" s="72">
        <v>0.3</v>
      </c>
      <c r="D6" s="3">
        <v>0.06</v>
      </c>
      <c r="E6" s="3">
        <v>0.06</v>
      </c>
      <c r="F6" s="80">
        <v>10</v>
      </c>
      <c r="G6" s="80"/>
      <c r="H6" s="6">
        <f>E6/D6</f>
        <v>1</v>
      </c>
      <c r="I6" s="80">
        <v>10</v>
      </c>
      <c r="J6" s="80"/>
    </row>
    <row r="7" spans="1:10" ht="30.95" customHeight="1">
      <c r="A7" s="80"/>
      <c r="B7" s="7" t="s">
        <v>38</v>
      </c>
      <c r="C7" s="63">
        <v>0.3</v>
      </c>
      <c r="D7" s="3">
        <v>0.06</v>
      </c>
      <c r="E7" s="3">
        <v>0.06</v>
      </c>
      <c r="F7" s="80" t="s">
        <v>160</v>
      </c>
      <c r="G7" s="80"/>
      <c r="H7" s="3" t="s">
        <v>160</v>
      </c>
      <c r="I7" s="80" t="s">
        <v>160</v>
      </c>
      <c r="J7" s="80"/>
    </row>
    <row r="8" spans="1:10" ht="30.95" customHeight="1">
      <c r="A8" s="80"/>
      <c r="B8" s="3" t="s">
        <v>161</v>
      </c>
      <c r="C8" s="3"/>
      <c r="D8" s="3"/>
      <c r="E8" s="3"/>
      <c r="F8" s="80" t="s">
        <v>160</v>
      </c>
      <c r="G8" s="80"/>
      <c r="H8" s="3" t="s">
        <v>160</v>
      </c>
      <c r="I8" s="80" t="s">
        <v>160</v>
      </c>
      <c r="J8" s="80"/>
    </row>
    <row r="9" spans="1:10" ht="30.95" customHeight="1">
      <c r="A9" s="80"/>
      <c r="B9" s="3" t="s">
        <v>162</v>
      </c>
      <c r="C9" s="3"/>
      <c r="D9" s="3"/>
      <c r="E9" s="3"/>
      <c r="F9" s="80" t="s">
        <v>160</v>
      </c>
      <c r="G9" s="80"/>
      <c r="H9" s="3" t="s">
        <v>160</v>
      </c>
      <c r="I9" s="80" t="s">
        <v>160</v>
      </c>
      <c r="J9" s="80"/>
    </row>
    <row r="10" spans="1:10" ht="29.1" customHeight="1">
      <c r="A10" s="99" t="s">
        <v>163</v>
      </c>
      <c r="B10" s="99"/>
      <c r="C10" s="99"/>
      <c r="D10" s="99"/>
      <c r="E10" s="99"/>
      <c r="F10" s="99"/>
      <c r="G10" s="101" t="s">
        <v>187</v>
      </c>
      <c r="H10" s="99"/>
      <c r="I10" s="99"/>
      <c r="J10" s="99"/>
    </row>
    <row r="11" spans="1:10" ht="84.75" customHeight="1">
      <c r="A11" s="8" t="s">
        <v>165</v>
      </c>
      <c r="B11" s="98" t="s">
        <v>182</v>
      </c>
      <c r="C11" s="97"/>
      <c r="D11" s="97"/>
      <c r="E11" s="97"/>
      <c r="F11" s="97"/>
      <c r="G11" s="104" t="s">
        <v>185</v>
      </c>
      <c r="H11" s="105"/>
      <c r="I11" s="105"/>
      <c r="J11" s="105"/>
    </row>
    <row r="12" spans="1:10" ht="30" customHeight="1">
      <c r="A12" s="99" t="s">
        <v>44</v>
      </c>
      <c r="B12" s="99"/>
      <c r="C12" s="99"/>
      <c r="D12" s="99" t="s">
        <v>166</v>
      </c>
      <c r="E12" s="99"/>
      <c r="F12" s="99"/>
      <c r="G12" s="99" t="s">
        <v>167</v>
      </c>
      <c r="H12" s="99"/>
      <c r="I12" s="99"/>
      <c r="J12" s="99"/>
    </row>
    <row r="13" spans="1:10" s="1" customFormat="1" ht="48" customHeight="1">
      <c r="A13" s="3" t="s">
        <v>50</v>
      </c>
      <c r="B13" s="3" t="s">
        <v>51</v>
      </c>
      <c r="C13" s="4" t="s">
        <v>52</v>
      </c>
      <c r="D13" s="4" t="s">
        <v>45</v>
      </c>
      <c r="E13" s="3" t="s">
        <v>46</v>
      </c>
      <c r="F13" s="9" t="s">
        <v>47</v>
      </c>
      <c r="G13" s="9" t="s">
        <v>48</v>
      </c>
      <c r="H13" s="8" t="s">
        <v>157</v>
      </c>
      <c r="I13" s="8" t="s">
        <v>159</v>
      </c>
      <c r="J13" s="8" t="s">
        <v>49</v>
      </c>
    </row>
    <row r="14" spans="1:10" s="1" customFormat="1" ht="48" customHeight="1">
      <c r="A14" s="81" t="s">
        <v>53</v>
      </c>
      <c r="B14" s="81" t="s">
        <v>54</v>
      </c>
      <c r="C14" s="10" t="s">
        <v>70</v>
      </c>
      <c r="D14" s="3" t="s">
        <v>75</v>
      </c>
      <c r="E14" s="4">
        <v>1</v>
      </c>
      <c r="F14" s="4" t="s">
        <v>71</v>
      </c>
      <c r="G14" s="12">
        <v>1</v>
      </c>
      <c r="H14" s="8">
        <v>20</v>
      </c>
      <c r="I14" s="8">
        <v>20</v>
      </c>
      <c r="J14" s="8" t="s">
        <v>58</v>
      </c>
    </row>
    <row r="15" spans="1:10" s="1" customFormat="1" ht="48" customHeight="1">
      <c r="A15" s="82"/>
      <c r="B15" s="82"/>
      <c r="C15" s="10" t="s">
        <v>72</v>
      </c>
      <c r="D15" s="3" t="s">
        <v>56</v>
      </c>
      <c r="E15" s="4">
        <v>10</v>
      </c>
      <c r="F15" s="4" t="s">
        <v>71</v>
      </c>
      <c r="G15" s="12">
        <v>10</v>
      </c>
      <c r="H15" s="8">
        <v>10</v>
      </c>
      <c r="I15" s="8">
        <v>10</v>
      </c>
      <c r="J15" s="8" t="s">
        <v>58</v>
      </c>
    </row>
    <row r="16" spans="1:10" ht="38.1" customHeight="1">
      <c r="A16" s="82"/>
      <c r="B16" s="3" t="s">
        <v>87</v>
      </c>
      <c r="C16" s="10" t="s">
        <v>97</v>
      </c>
      <c r="D16" s="3" t="s">
        <v>56</v>
      </c>
      <c r="E16" s="19">
        <v>98</v>
      </c>
      <c r="F16" s="4" t="s">
        <v>60</v>
      </c>
      <c r="G16" s="20">
        <v>1</v>
      </c>
      <c r="H16" s="8">
        <v>10</v>
      </c>
      <c r="I16" s="8">
        <v>10</v>
      </c>
      <c r="J16" s="8" t="s">
        <v>58</v>
      </c>
    </row>
    <row r="17" spans="1:10" ht="38.1" customHeight="1">
      <c r="A17" s="82"/>
      <c r="B17" s="3" t="s">
        <v>102</v>
      </c>
      <c r="C17" s="10" t="s">
        <v>103</v>
      </c>
      <c r="D17" s="3" t="s">
        <v>104</v>
      </c>
      <c r="E17" s="4" t="s">
        <v>105</v>
      </c>
      <c r="F17" s="4" t="s">
        <v>106</v>
      </c>
      <c r="G17" s="20" t="s">
        <v>105</v>
      </c>
      <c r="H17" s="8">
        <v>10</v>
      </c>
      <c r="I17" s="8">
        <v>10</v>
      </c>
      <c r="J17" s="8" t="s">
        <v>58</v>
      </c>
    </row>
    <row r="18" spans="1:10" ht="30.95" customHeight="1">
      <c r="A18" s="81" t="s">
        <v>111</v>
      </c>
      <c r="B18" s="4" t="s">
        <v>115</v>
      </c>
      <c r="C18" s="10" t="s">
        <v>121</v>
      </c>
      <c r="D18" s="3" t="s">
        <v>56</v>
      </c>
      <c r="E18" s="4">
        <v>98</v>
      </c>
      <c r="F18" s="4" t="s">
        <v>60</v>
      </c>
      <c r="G18" s="20">
        <v>1</v>
      </c>
      <c r="H18" s="8">
        <v>20</v>
      </c>
      <c r="I18" s="8">
        <v>20</v>
      </c>
      <c r="J18" s="8" t="s">
        <v>58</v>
      </c>
    </row>
    <row r="19" spans="1:10" ht="30.95" customHeight="1">
      <c r="A19" s="83"/>
      <c r="B19" s="3" t="s">
        <v>127</v>
      </c>
      <c r="C19" s="10" t="s">
        <v>132</v>
      </c>
      <c r="D19" s="3" t="s">
        <v>56</v>
      </c>
      <c r="E19" s="4">
        <v>98</v>
      </c>
      <c r="F19" s="4" t="s">
        <v>60</v>
      </c>
      <c r="G19" s="20">
        <v>1</v>
      </c>
      <c r="H19" s="8">
        <v>10</v>
      </c>
      <c r="I19" s="8">
        <v>10</v>
      </c>
      <c r="J19" s="8" t="s">
        <v>58</v>
      </c>
    </row>
    <row r="20" spans="1:10" ht="30.95" customHeight="1">
      <c r="A20" s="4" t="s">
        <v>135</v>
      </c>
      <c r="B20" s="4" t="s">
        <v>168</v>
      </c>
      <c r="C20" s="15" t="s">
        <v>142</v>
      </c>
      <c r="D20" s="4" t="s">
        <v>56</v>
      </c>
      <c r="E20" s="4">
        <v>98</v>
      </c>
      <c r="F20" s="16" t="s">
        <v>60</v>
      </c>
      <c r="G20" s="20">
        <v>1</v>
      </c>
      <c r="H20" s="8">
        <v>10</v>
      </c>
      <c r="I20" s="8">
        <v>10</v>
      </c>
      <c r="J20" s="8" t="s">
        <v>58</v>
      </c>
    </row>
    <row r="21" spans="1:10" ht="30.95" customHeight="1">
      <c r="A21" s="80" t="s">
        <v>169</v>
      </c>
      <c r="B21" s="80"/>
      <c r="C21" s="80" t="s">
        <v>146</v>
      </c>
      <c r="D21" s="80"/>
      <c r="E21" s="80"/>
      <c r="F21" s="80"/>
      <c r="G21" s="80"/>
      <c r="H21" s="80"/>
      <c r="I21" s="80"/>
      <c r="J21" s="80"/>
    </row>
    <row r="22" spans="1:10" ht="24" customHeight="1">
      <c r="A22" s="3" t="s">
        <v>170</v>
      </c>
      <c r="B22" s="80">
        <v>100</v>
      </c>
      <c r="C22" s="80"/>
      <c r="D22" s="80"/>
      <c r="E22" s="80"/>
      <c r="F22" s="80"/>
      <c r="G22" s="80"/>
      <c r="H22" s="80"/>
      <c r="I22" s="3">
        <v>100</v>
      </c>
      <c r="J22" s="3" t="s">
        <v>171</v>
      </c>
    </row>
    <row r="23" spans="1:10">
      <c r="A23" s="95" t="s">
        <v>172</v>
      </c>
      <c r="B23" s="96"/>
      <c r="C23" s="96"/>
      <c r="D23" s="96"/>
      <c r="E23" s="96"/>
      <c r="F23" s="96"/>
      <c r="G23" s="96"/>
      <c r="H23" s="96"/>
      <c r="I23" s="96"/>
      <c r="J23" s="96"/>
    </row>
    <row r="24" spans="1:10">
      <c r="A24" s="96"/>
      <c r="B24" s="96"/>
      <c r="C24" s="96"/>
      <c r="D24" s="96"/>
      <c r="E24" s="96"/>
      <c r="F24" s="96"/>
      <c r="G24" s="96"/>
      <c r="H24" s="96"/>
      <c r="I24" s="96"/>
      <c r="J24" s="96"/>
    </row>
    <row r="25" spans="1:10">
      <c r="A25" s="96"/>
      <c r="B25" s="96"/>
      <c r="C25" s="96"/>
      <c r="D25" s="96"/>
      <c r="E25" s="96"/>
      <c r="F25" s="96"/>
      <c r="G25" s="96"/>
      <c r="H25" s="96"/>
      <c r="I25" s="96"/>
      <c r="J25" s="96"/>
    </row>
    <row r="26" spans="1:10">
      <c r="A26" s="96"/>
      <c r="B26" s="96"/>
      <c r="C26" s="96"/>
      <c r="D26" s="96"/>
      <c r="E26" s="96"/>
      <c r="F26" s="96"/>
      <c r="G26" s="96"/>
      <c r="H26" s="96"/>
      <c r="I26" s="96"/>
      <c r="J26" s="96"/>
    </row>
    <row r="27" spans="1:10">
      <c r="A27" s="96"/>
      <c r="B27" s="96"/>
      <c r="C27" s="96"/>
      <c r="D27" s="96"/>
      <c r="E27" s="96"/>
      <c r="F27" s="96"/>
      <c r="G27" s="96"/>
      <c r="H27" s="96"/>
      <c r="I27" s="96"/>
      <c r="J27" s="96"/>
    </row>
  </sheetData>
  <mergeCells count="30">
    <mergeCell ref="A1:J1"/>
    <mergeCell ref="A2:B2"/>
    <mergeCell ref="B3:J3"/>
    <mergeCell ref="B4:D4"/>
    <mergeCell ref="F4:J4"/>
    <mergeCell ref="I9:J9"/>
    <mergeCell ref="A10:F10"/>
    <mergeCell ref="G10:J10"/>
    <mergeCell ref="F5:G5"/>
    <mergeCell ref="I5:J5"/>
    <mergeCell ref="F6:G6"/>
    <mergeCell ref="I6:J6"/>
    <mergeCell ref="F7:G7"/>
    <mergeCell ref="I7:J7"/>
    <mergeCell ref="A23:J27"/>
    <mergeCell ref="A21:B21"/>
    <mergeCell ref="C21:J21"/>
    <mergeCell ref="B22:H22"/>
    <mergeCell ref="A5:A9"/>
    <mergeCell ref="A14:A17"/>
    <mergeCell ref="A18:A19"/>
    <mergeCell ref="B14:B15"/>
    <mergeCell ref="B11:F11"/>
    <mergeCell ref="G11:J11"/>
    <mergeCell ref="A12:C12"/>
    <mergeCell ref="D12:F12"/>
    <mergeCell ref="G12:J12"/>
    <mergeCell ref="F8:G8"/>
    <mergeCell ref="I8:J8"/>
    <mergeCell ref="F9:G9"/>
  </mergeCells>
  <phoneticPr fontId="10"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J33"/>
  <sheetViews>
    <sheetView zoomScale="80" zoomScaleNormal="80" workbookViewId="0">
      <selection sqref="A1:XFD1048576"/>
    </sheetView>
  </sheetViews>
  <sheetFormatPr defaultColWidth="9" defaultRowHeight="14.25"/>
  <cols>
    <col min="1" max="1" width="11.5" customWidth="1"/>
    <col min="2" max="2" width="21.25" customWidth="1"/>
    <col min="3" max="3" width="27.625" customWidth="1"/>
    <col min="5" max="5" width="13.375" customWidth="1"/>
    <col min="7" max="7" width="13.375" customWidth="1"/>
    <col min="10" max="10" width="31.125" customWidth="1"/>
  </cols>
  <sheetData>
    <row r="1" spans="1:10" ht="27">
      <c r="A1" s="74" t="s">
        <v>148</v>
      </c>
      <c r="B1" s="74"/>
      <c r="C1" s="74"/>
      <c r="D1" s="74"/>
      <c r="E1" s="74"/>
      <c r="F1" s="74"/>
      <c r="G1" s="74"/>
      <c r="H1" s="74"/>
      <c r="I1" s="74"/>
      <c r="J1" s="74"/>
    </row>
    <row r="2" spans="1:10" ht="35.1" customHeight="1">
      <c r="A2" s="75" t="s">
        <v>0</v>
      </c>
      <c r="B2" s="75"/>
      <c r="C2" s="2"/>
      <c r="D2" s="2"/>
      <c r="E2" s="2"/>
      <c r="F2" s="2"/>
      <c r="G2" s="2"/>
      <c r="H2" s="2"/>
      <c r="I2" s="2"/>
      <c r="J2" s="70" t="s">
        <v>210</v>
      </c>
    </row>
    <row r="3" spans="1:10" ht="26.1" customHeight="1">
      <c r="A3" s="3" t="s">
        <v>150</v>
      </c>
      <c r="B3" s="80" t="s">
        <v>178</v>
      </c>
      <c r="C3" s="80"/>
      <c r="D3" s="80"/>
      <c r="E3" s="80"/>
      <c r="F3" s="80"/>
      <c r="G3" s="80"/>
      <c r="H3" s="80"/>
      <c r="I3" s="80"/>
      <c r="J3" s="80"/>
    </row>
    <row r="4" spans="1:10" ht="26.1" customHeight="1">
      <c r="A4" s="3" t="s">
        <v>152</v>
      </c>
      <c r="B4" s="80" t="s">
        <v>25</v>
      </c>
      <c r="C4" s="80"/>
      <c r="D4" s="80"/>
      <c r="E4" s="4" t="s">
        <v>153</v>
      </c>
      <c r="F4" s="80" t="s">
        <v>25</v>
      </c>
      <c r="G4" s="80"/>
      <c r="H4" s="80"/>
      <c r="I4" s="80"/>
      <c r="J4" s="80"/>
    </row>
    <row r="5" spans="1:10" ht="36.950000000000003" customHeight="1">
      <c r="A5" s="80" t="s">
        <v>154</v>
      </c>
      <c r="B5" s="5"/>
      <c r="C5" s="4" t="s">
        <v>28</v>
      </c>
      <c r="D5" s="4" t="s">
        <v>155</v>
      </c>
      <c r="E5" s="4" t="s">
        <v>156</v>
      </c>
      <c r="F5" s="80" t="s">
        <v>157</v>
      </c>
      <c r="G5" s="80"/>
      <c r="H5" s="3" t="s">
        <v>158</v>
      </c>
      <c r="I5" s="80" t="s">
        <v>159</v>
      </c>
      <c r="J5" s="80"/>
    </row>
    <row r="6" spans="1:10" ht="30.95" customHeight="1">
      <c r="A6" s="80"/>
      <c r="B6" s="3" t="s">
        <v>35</v>
      </c>
      <c r="C6" s="63">
        <f>C7+C8+C9</f>
        <v>330.18</v>
      </c>
      <c r="D6" s="3">
        <v>651.02</v>
      </c>
      <c r="E6" s="3">
        <v>651.02</v>
      </c>
      <c r="F6" s="80">
        <v>10</v>
      </c>
      <c r="G6" s="80"/>
      <c r="H6" s="6">
        <f>E6/D6</f>
        <v>1</v>
      </c>
      <c r="I6" s="80">
        <v>10</v>
      </c>
      <c r="J6" s="80"/>
    </row>
    <row r="7" spans="1:10" ht="30.95" customHeight="1">
      <c r="A7" s="80"/>
      <c r="B7" s="7" t="s">
        <v>38</v>
      </c>
      <c r="C7" s="63">
        <v>300</v>
      </c>
      <c r="D7" s="3">
        <v>630.84</v>
      </c>
      <c r="E7" s="3">
        <v>630.84</v>
      </c>
      <c r="F7" s="80" t="s">
        <v>160</v>
      </c>
      <c r="G7" s="80"/>
      <c r="H7" s="3" t="s">
        <v>160</v>
      </c>
      <c r="I7" s="80" t="s">
        <v>160</v>
      </c>
      <c r="J7" s="80"/>
    </row>
    <row r="8" spans="1:10" ht="30.95" customHeight="1">
      <c r="A8" s="80"/>
      <c r="B8" s="3" t="s">
        <v>161</v>
      </c>
      <c r="C8" s="3">
        <v>20.18</v>
      </c>
      <c r="D8" s="3">
        <v>20.18</v>
      </c>
      <c r="E8" s="3">
        <v>20.18</v>
      </c>
      <c r="F8" s="80" t="s">
        <v>160</v>
      </c>
      <c r="G8" s="80"/>
      <c r="H8" s="3" t="s">
        <v>160</v>
      </c>
      <c r="I8" s="80" t="s">
        <v>160</v>
      </c>
      <c r="J8" s="80"/>
    </row>
    <row r="9" spans="1:10" ht="30.95" customHeight="1">
      <c r="A9" s="80"/>
      <c r="B9" s="3" t="s">
        <v>162</v>
      </c>
      <c r="C9" s="63">
        <v>10</v>
      </c>
      <c r="D9" s="63">
        <v>0</v>
      </c>
      <c r="E9" s="63">
        <v>0</v>
      </c>
      <c r="F9" s="80" t="s">
        <v>160</v>
      </c>
      <c r="G9" s="80"/>
      <c r="H9" s="3" t="s">
        <v>160</v>
      </c>
      <c r="I9" s="80" t="s">
        <v>160</v>
      </c>
      <c r="J9" s="80"/>
    </row>
    <row r="10" spans="1:10" ht="29.1" customHeight="1">
      <c r="A10" s="99" t="s">
        <v>163</v>
      </c>
      <c r="B10" s="99"/>
      <c r="C10" s="99"/>
      <c r="D10" s="99"/>
      <c r="E10" s="99"/>
      <c r="F10" s="99"/>
      <c r="G10" s="99" t="s">
        <v>164</v>
      </c>
      <c r="H10" s="99"/>
      <c r="I10" s="99"/>
      <c r="J10" s="99"/>
    </row>
    <row r="11" spans="1:10" ht="43.5" customHeight="1">
      <c r="A11" s="8" t="s">
        <v>165</v>
      </c>
      <c r="B11" s="98" t="s">
        <v>203</v>
      </c>
      <c r="C11" s="97"/>
      <c r="D11" s="97"/>
      <c r="E11" s="97"/>
      <c r="F11" s="97"/>
      <c r="G11" s="97" t="s">
        <v>216</v>
      </c>
      <c r="H11" s="97"/>
      <c r="I11" s="97"/>
      <c r="J11" s="97"/>
    </row>
    <row r="12" spans="1:10" ht="30" customHeight="1">
      <c r="A12" s="99" t="s">
        <v>44</v>
      </c>
      <c r="B12" s="99"/>
      <c r="C12" s="99"/>
      <c r="D12" s="99" t="s">
        <v>166</v>
      </c>
      <c r="E12" s="99"/>
      <c r="F12" s="99"/>
      <c r="G12" s="99" t="s">
        <v>167</v>
      </c>
      <c r="H12" s="99"/>
      <c r="I12" s="99"/>
      <c r="J12" s="99"/>
    </row>
    <row r="13" spans="1:10" s="1" customFormat="1" ht="48" customHeight="1">
      <c r="A13" s="3" t="s">
        <v>50</v>
      </c>
      <c r="B13" s="3" t="s">
        <v>51</v>
      </c>
      <c r="C13" s="4" t="s">
        <v>52</v>
      </c>
      <c r="D13" s="4" t="s">
        <v>45</v>
      </c>
      <c r="E13" s="3" t="s">
        <v>46</v>
      </c>
      <c r="F13" s="9" t="s">
        <v>47</v>
      </c>
      <c r="G13" s="9" t="s">
        <v>48</v>
      </c>
      <c r="H13" s="8" t="s">
        <v>157</v>
      </c>
      <c r="I13" s="8" t="s">
        <v>159</v>
      </c>
      <c r="J13" s="8" t="s">
        <v>49</v>
      </c>
    </row>
    <row r="14" spans="1:10" s="1" customFormat="1" ht="48" customHeight="1">
      <c r="A14" s="81" t="s">
        <v>53</v>
      </c>
      <c r="B14" s="81" t="s">
        <v>54</v>
      </c>
      <c r="C14" s="10" t="s">
        <v>76</v>
      </c>
      <c r="D14" s="3" t="s">
        <v>75</v>
      </c>
      <c r="E14" s="4" t="s">
        <v>77</v>
      </c>
      <c r="F14" s="4" t="s">
        <v>60</v>
      </c>
      <c r="G14" s="14">
        <v>1</v>
      </c>
      <c r="H14" s="8">
        <v>10</v>
      </c>
      <c r="I14" s="8">
        <v>10</v>
      </c>
      <c r="J14" s="8" t="s">
        <v>58</v>
      </c>
    </row>
    <row r="15" spans="1:10" s="1" customFormat="1" ht="48" customHeight="1">
      <c r="A15" s="82"/>
      <c r="B15" s="82"/>
      <c r="C15" s="10" t="s">
        <v>78</v>
      </c>
      <c r="D15" s="3" t="s">
        <v>64</v>
      </c>
      <c r="E15" s="4">
        <v>1</v>
      </c>
      <c r="F15" s="4" t="s">
        <v>79</v>
      </c>
      <c r="G15" s="18">
        <v>1</v>
      </c>
      <c r="H15" s="8">
        <v>10</v>
      </c>
      <c r="I15" s="8">
        <v>10</v>
      </c>
      <c r="J15" s="8" t="s">
        <v>58</v>
      </c>
    </row>
    <row r="16" spans="1:10" s="1" customFormat="1" ht="48" customHeight="1">
      <c r="A16" s="82"/>
      <c r="B16" s="82"/>
      <c r="C16" s="10" t="s">
        <v>80</v>
      </c>
      <c r="D16" s="3" t="s">
        <v>64</v>
      </c>
      <c r="E16" s="4">
        <v>5</v>
      </c>
      <c r="F16" s="4" t="s">
        <v>81</v>
      </c>
      <c r="G16" s="18">
        <v>5</v>
      </c>
      <c r="H16" s="8">
        <v>5</v>
      </c>
      <c r="I16" s="8">
        <v>5</v>
      </c>
      <c r="J16" s="8" t="s">
        <v>58</v>
      </c>
    </row>
    <row r="17" spans="1:10" s="1" customFormat="1" ht="48" customHeight="1">
      <c r="A17" s="82"/>
      <c r="B17" s="83"/>
      <c r="C17" s="10" t="s">
        <v>82</v>
      </c>
      <c r="D17" s="3" t="s">
        <v>64</v>
      </c>
      <c r="E17" s="4" t="s">
        <v>83</v>
      </c>
      <c r="F17" s="4" t="s">
        <v>81</v>
      </c>
      <c r="G17" s="18">
        <v>2</v>
      </c>
      <c r="H17" s="8">
        <v>5</v>
      </c>
      <c r="I17" s="8">
        <v>5</v>
      </c>
      <c r="J17" s="8" t="s">
        <v>58</v>
      </c>
    </row>
    <row r="18" spans="1:10" s="1" customFormat="1" ht="48" customHeight="1">
      <c r="A18" s="82"/>
      <c r="B18" s="82" t="s">
        <v>87</v>
      </c>
      <c r="C18" s="10" t="s">
        <v>98</v>
      </c>
      <c r="D18" s="3" t="s">
        <v>64</v>
      </c>
      <c r="E18" s="4">
        <v>100</v>
      </c>
      <c r="F18" s="4" t="s">
        <v>99</v>
      </c>
      <c r="G18" s="14">
        <v>1</v>
      </c>
      <c r="H18" s="8">
        <v>5</v>
      </c>
      <c r="I18" s="8">
        <v>5</v>
      </c>
      <c r="J18" s="8" t="s">
        <v>58</v>
      </c>
    </row>
    <row r="19" spans="1:10" s="1" customFormat="1" ht="48" customHeight="1">
      <c r="A19" s="82"/>
      <c r="B19" s="82"/>
      <c r="C19" s="10" t="s">
        <v>100</v>
      </c>
      <c r="D19" s="3" t="s">
        <v>64</v>
      </c>
      <c r="E19" s="4">
        <v>100</v>
      </c>
      <c r="F19" s="4" t="s">
        <v>99</v>
      </c>
      <c r="G19" s="14">
        <v>1</v>
      </c>
      <c r="H19" s="8">
        <v>5</v>
      </c>
      <c r="I19" s="8">
        <v>5</v>
      </c>
      <c r="J19" s="8" t="s">
        <v>58</v>
      </c>
    </row>
    <row r="20" spans="1:10" s="1" customFormat="1" ht="48" customHeight="1">
      <c r="A20" s="82"/>
      <c r="B20" s="82"/>
      <c r="C20" s="10" t="s">
        <v>101</v>
      </c>
      <c r="D20" s="3" t="s">
        <v>64</v>
      </c>
      <c r="E20" s="4">
        <v>100</v>
      </c>
      <c r="F20" s="4" t="s">
        <v>99</v>
      </c>
      <c r="G20" s="14">
        <v>1</v>
      </c>
      <c r="H20" s="8">
        <v>5</v>
      </c>
      <c r="I20" s="8">
        <v>5</v>
      </c>
      <c r="J20" s="8" t="s">
        <v>58</v>
      </c>
    </row>
    <row r="21" spans="1:10" ht="38.1" customHeight="1">
      <c r="A21" s="83"/>
      <c r="B21" s="3" t="s">
        <v>102</v>
      </c>
      <c r="C21" s="10" t="s">
        <v>103</v>
      </c>
      <c r="D21" s="54" t="s">
        <v>201</v>
      </c>
      <c r="E21" s="4" t="s">
        <v>105</v>
      </c>
      <c r="F21" s="4" t="s">
        <v>106</v>
      </c>
      <c r="G21" s="14" t="s">
        <v>105</v>
      </c>
      <c r="H21" s="8">
        <v>5</v>
      </c>
      <c r="I21" s="8">
        <v>5</v>
      </c>
      <c r="J21" s="8" t="s">
        <v>58</v>
      </c>
    </row>
    <row r="22" spans="1:10" ht="38.1" customHeight="1">
      <c r="A22" s="82" t="s">
        <v>111</v>
      </c>
      <c r="B22" s="4" t="s">
        <v>112</v>
      </c>
      <c r="C22" s="10" t="s">
        <v>114</v>
      </c>
      <c r="D22" s="3" t="s">
        <v>64</v>
      </c>
      <c r="E22" s="4">
        <v>100</v>
      </c>
      <c r="F22" s="4" t="s">
        <v>60</v>
      </c>
      <c r="G22" s="14">
        <v>1</v>
      </c>
      <c r="H22" s="8">
        <v>10</v>
      </c>
      <c r="I22" s="8">
        <v>10</v>
      </c>
      <c r="J22" s="8" t="s">
        <v>58</v>
      </c>
    </row>
    <row r="23" spans="1:10" ht="30.95" customHeight="1">
      <c r="A23" s="82"/>
      <c r="B23" s="81" t="s">
        <v>115</v>
      </c>
      <c r="C23" s="10" t="s">
        <v>122</v>
      </c>
      <c r="D23" s="3" t="s">
        <v>64</v>
      </c>
      <c r="E23" s="4">
        <v>100</v>
      </c>
      <c r="F23" s="4" t="s">
        <v>60</v>
      </c>
      <c r="G23" s="14">
        <v>1</v>
      </c>
      <c r="H23" s="8">
        <v>5</v>
      </c>
      <c r="I23" s="8">
        <v>5</v>
      </c>
      <c r="J23" s="8" t="s">
        <v>58</v>
      </c>
    </row>
    <row r="24" spans="1:10" ht="30.95" customHeight="1">
      <c r="A24" s="82"/>
      <c r="B24" s="82"/>
      <c r="C24" s="10" t="s">
        <v>123</v>
      </c>
      <c r="D24" s="3" t="s">
        <v>64</v>
      </c>
      <c r="E24" s="4">
        <v>100</v>
      </c>
      <c r="F24" s="4" t="s">
        <v>60</v>
      </c>
      <c r="G24" s="14">
        <v>1</v>
      </c>
      <c r="H24" s="8">
        <v>5</v>
      </c>
      <c r="I24" s="8">
        <v>5</v>
      </c>
      <c r="J24" s="8" t="s">
        <v>58</v>
      </c>
    </row>
    <row r="25" spans="1:10" ht="30.95" customHeight="1">
      <c r="A25" s="83"/>
      <c r="B25" s="3" t="s">
        <v>127</v>
      </c>
      <c r="C25" s="10" t="s">
        <v>133</v>
      </c>
      <c r="D25" s="3" t="s">
        <v>64</v>
      </c>
      <c r="E25" s="4" t="s">
        <v>134</v>
      </c>
      <c r="F25" s="4" t="s">
        <v>60</v>
      </c>
      <c r="G25" s="14">
        <v>1</v>
      </c>
      <c r="H25" s="8">
        <v>10</v>
      </c>
      <c r="I25" s="8">
        <v>10</v>
      </c>
      <c r="J25" s="8" t="s">
        <v>58</v>
      </c>
    </row>
    <row r="26" spans="1:10" ht="30.95" customHeight="1">
      <c r="A26" s="4" t="s">
        <v>135</v>
      </c>
      <c r="B26" s="4" t="s">
        <v>168</v>
      </c>
      <c r="C26" s="15" t="s">
        <v>143</v>
      </c>
      <c r="D26" s="4" t="s">
        <v>56</v>
      </c>
      <c r="E26" s="4">
        <v>98</v>
      </c>
      <c r="F26" s="16" t="s">
        <v>60</v>
      </c>
      <c r="G26" s="14">
        <v>1</v>
      </c>
      <c r="H26" s="8">
        <v>10</v>
      </c>
      <c r="I26" s="8">
        <v>10</v>
      </c>
      <c r="J26" s="8" t="s">
        <v>58</v>
      </c>
    </row>
    <row r="27" spans="1:10" ht="30.95" customHeight="1">
      <c r="A27" s="80" t="s">
        <v>169</v>
      </c>
      <c r="B27" s="80"/>
      <c r="C27" s="80" t="s">
        <v>146</v>
      </c>
      <c r="D27" s="80"/>
      <c r="E27" s="80"/>
      <c r="F27" s="80"/>
      <c r="G27" s="80"/>
      <c r="H27" s="80"/>
      <c r="I27" s="80"/>
      <c r="J27" s="80"/>
    </row>
    <row r="28" spans="1:10" ht="24" customHeight="1">
      <c r="A28" s="3" t="s">
        <v>170</v>
      </c>
      <c r="B28" s="80">
        <v>100</v>
      </c>
      <c r="C28" s="80"/>
      <c r="D28" s="80"/>
      <c r="E28" s="80"/>
      <c r="F28" s="80"/>
      <c r="G28" s="80"/>
      <c r="H28" s="80"/>
      <c r="I28" s="3">
        <v>100</v>
      </c>
      <c r="J28" s="3" t="s">
        <v>171</v>
      </c>
    </row>
    <row r="29" spans="1:10">
      <c r="A29" s="95" t="s">
        <v>172</v>
      </c>
      <c r="B29" s="96"/>
      <c r="C29" s="96"/>
      <c r="D29" s="96"/>
      <c r="E29" s="96"/>
      <c r="F29" s="96"/>
      <c r="G29" s="96"/>
      <c r="H29" s="96"/>
      <c r="I29" s="96"/>
      <c r="J29" s="96"/>
    </row>
    <row r="30" spans="1:10">
      <c r="A30" s="96"/>
      <c r="B30" s="96"/>
      <c r="C30" s="96"/>
      <c r="D30" s="96"/>
      <c r="E30" s="96"/>
      <c r="F30" s="96"/>
      <c r="G30" s="96"/>
      <c r="H30" s="96"/>
      <c r="I30" s="96"/>
      <c r="J30" s="96"/>
    </row>
    <row r="31" spans="1:10">
      <c r="A31" s="96"/>
      <c r="B31" s="96"/>
      <c r="C31" s="96"/>
      <c r="D31" s="96"/>
      <c r="E31" s="96"/>
      <c r="F31" s="96"/>
      <c r="G31" s="96"/>
      <c r="H31" s="96"/>
      <c r="I31" s="96"/>
      <c r="J31" s="96"/>
    </row>
    <row r="32" spans="1:10">
      <c r="A32" s="96"/>
      <c r="B32" s="96"/>
      <c r="C32" s="96"/>
      <c r="D32" s="96"/>
      <c r="E32" s="96"/>
      <c r="F32" s="96"/>
      <c r="G32" s="96"/>
      <c r="H32" s="96"/>
      <c r="I32" s="96"/>
      <c r="J32" s="96"/>
    </row>
    <row r="33" spans="1:10">
      <c r="A33" s="96"/>
      <c r="B33" s="96"/>
      <c r="C33" s="96"/>
      <c r="D33" s="96"/>
      <c r="E33" s="96"/>
      <c r="F33" s="96"/>
      <c r="G33" s="96"/>
      <c r="H33" s="96"/>
      <c r="I33" s="96"/>
      <c r="J33" s="96"/>
    </row>
  </sheetData>
  <mergeCells count="32">
    <mergeCell ref="A1:J1"/>
    <mergeCell ref="A2:B2"/>
    <mergeCell ref="B3:J3"/>
    <mergeCell ref="B4:D4"/>
    <mergeCell ref="F4:J4"/>
    <mergeCell ref="F5:G5"/>
    <mergeCell ref="I5:J5"/>
    <mergeCell ref="F6:G6"/>
    <mergeCell ref="I6:J6"/>
    <mergeCell ref="F7:G7"/>
    <mergeCell ref="I7:J7"/>
    <mergeCell ref="I8:J8"/>
    <mergeCell ref="F9:G9"/>
    <mergeCell ref="I9:J9"/>
    <mergeCell ref="A10:F10"/>
    <mergeCell ref="G10:J10"/>
    <mergeCell ref="A29:J33"/>
    <mergeCell ref="A27:B27"/>
    <mergeCell ref="C27:J27"/>
    <mergeCell ref="B28:H28"/>
    <mergeCell ref="A5:A9"/>
    <mergeCell ref="A14:A21"/>
    <mergeCell ref="A22:A25"/>
    <mergeCell ref="B14:B17"/>
    <mergeCell ref="B18:B20"/>
    <mergeCell ref="B23:B24"/>
    <mergeCell ref="B11:F11"/>
    <mergeCell ref="G11:J11"/>
    <mergeCell ref="A12:C12"/>
    <mergeCell ref="D12:F12"/>
    <mergeCell ref="G12:J12"/>
    <mergeCell ref="F8:G8"/>
  </mergeCells>
  <phoneticPr fontId="10"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dimension ref="A1:J26"/>
  <sheetViews>
    <sheetView zoomScale="80" zoomScaleNormal="80" workbookViewId="0">
      <selection sqref="A1:XFD1048576"/>
    </sheetView>
  </sheetViews>
  <sheetFormatPr defaultColWidth="9" defaultRowHeight="14.25"/>
  <cols>
    <col min="1" max="1" width="11.5" customWidth="1"/>
    <col min="2" max="2" width="21.25" customWidth="1"/>
    <col min="3" max="3" width="27.625" customWidth="1"/>
    <col min="5" max="5" width="13.375" customWidth="1"/>
    <col min="7" max="7" width="10.75" customWidth="1"/>
    <col min="8" max="8" width="12.625"/>
    <col min="10" max="10" width="31.125" customWidth="1"/>
  </cols>
  <sheetData>
    <row r="1" spans="1:10" ht="27">
      <c r="A1" s="74" t="s">
        <v>212</v>
      </c>
      <c r="B1" s="74"/>
      <c r="C1" s="74"/>
      <c r="D1" s="74"/>
      <c r="E1" s="74"/>
      <c r="F1" s="74"/>
      <c r="G1" s="74"/>
      <c r="H1" s="74"/>
      <c r="I1" s="74"/>
      <c r="J1" s="74"/>
    </row>
    <row r="2" spans="1:10" ht="35.1" customHeight="1">
      <c r="A2" s="75" t="s">
        <v>0</v>
      </c>
      <c r="B2" s="75"/>
      <c r="C2" s="2"/>
      <c r="D2" s="2"/>
      <c r="E2" s="2"/>
      <c r="F2" s="2"/>
      <c r="G2" s="2"/>
      <c r="H2" s="2"/>
      <c r="I2" s="2"/>
      <c r="J2" s="70" t="s">
        <v>211</v>
      </c>
    </row>
    <row r="3" spans="1:10" ht="26.1" customHeight="1">
      <c r="A3" s="3" t="s">
        <v>150</v>
      </c>
      <c r="B3" s="80" t="s">
        <v>179</v>
      </c>
      <c r="C3" s="80"/>
      <c r="D3" s="80"/>
      <c r="E3" s="80"/>
      <c r="F3" s="80"/>
      <c r="G3" s="80"/>
      <c r="H3" s="80"/>
      <c r="I3" s="80"/>
      <c r="J3" s="80"/>
    </row>
    <row r="4" spans="1:10" ht="26.1" customHeight="1">
      <c r="A4" s="3" t="s">
        <v>152</v>
      </c>
      <c r="B4" s="80" t="s">
        <v>25</v>
      </c>
      <c r="C4" s="80"/>
      <c r="D4" s="80"/>
      <c r="E4" s="4" t="s">
        <v>153</v>
      </c>
      <c r="F4" s="80" t="s">
        <v>25</v>
      </c>
      <c r="G4" s="80"/>
      <c r="H4" s="80"/>
      <c r="I4" s="80"/>
      <c r="J4" s="80"/>
    </row>
    <row r="5" spans="1:10" ht="36.950000000000003" customHeight="1">
      <c r="A5" s="80" t="s">
        <v>154</v>
      </c>
      <c r="B5" s="5"/>
      <c r="C5" s="4" t="s">
        <v>28</v>
      </c>
      <c r="D5" s="4" t="s">
        <v>155</v>
      </c>
      <c r="E5" s="4" t="s">
        <v>156</v>
      </c>
      <c r="F5" s="80" t="s">
        <v>157</v>
      </c>
      <c r="G5" s="80"/>
      <c r="H5" s="3" t="s">
        <v>158</v>
      </c>
      <c r="I5" s="80" t="s">
        <v>159</v>
      </c>
      <c r="J5" s="80"/>
    </row>
    <row r="6" spans="1:10" ht="30.95" customHeight="1">
      <c r="A6" s="80"/>
      <c r="B6" s="3" t="s">
        <v>35</v>
      </c>
      <c r="C6" s="63">
        <v>163</v>
      </c>
      <c r="D6" s="3">
        <v>6.49</v>
      </c>
      <c r="E6" s="56">
        <v>6.49</v>
      </c>
      <c r="F6" s="80">
        <v>10</v>
      </c>
      <c r="G6" s="80"/>
      <c r="H6" s="6">
        <f>E6/D6</f>
        <v>1</v>
      </c>
      <c r="I6" s="80">
        <v>10</v>
      </c>
      <c r="J6" s="80"/>
    </row>
    <row r="7" spans="1:10" ht="30.95" customHeight="1">
      <c r="A7" s="80"/>
      <c r="B7" s="7" t="s">
        <v>38</v>
      </c>
      <c r="C7" s="63">
        <v>163</v>
      </c>
      <c r="D7" s="3">
        <v>6.49</v>
      </c>
      <c r="E7" s="56">
        <v>6.49</v>
      </c>
      <c r="F7" s="80" t="s">
        <v>160</v>
      </c>
      <c r="G7" s="80"/>
      <c r="H7" s="3" t="s">
        <v>160</v>
      </c>
      <c r="I7" s="80" t="s">
        <v>160</v>
      </c>
      <c r="J7" s="80"/>
    </row>
    <row r="8" spans="1:10" ht="30.95" customHeight="1">
      <c r="A8" s="80"/>
      <c r="B8" s="3" t="s">
        <v>161</v>
      </c>
      <c r="C8" s="3"/>
      <c r="D8" s="3"/>
      <c r="E8" s="3"/>
      <c r="F8" s="80" t="s">
        <v>160</v>
      </c>
      <c r="G8" s="80"/>
      <c r="H8" s="3" t="s">
        <v>160</v>
      </c>
      <c r="I8" s="80" t="s">
        <v>160</v>
      </c>
      <c r="J8" s="80"/>
    </row>
    <row r="9" spans="1:10" ht="30.95" customHeight="1">
      <c r="A9" s="80"/>
      <c r="B9" s="3" t="s">
        <v>162</v>
      </c>
      <c r="C9" s="3"/>
      <c r="D9" s="3"/>
      <c r="E9" s="3"/>
      <c r="F9" s="80" t="s">
        <v>160</v>
      </c>
      <c r="G9" s="80"/>
      <c r="H9" s="3" t="s">
        <v>160</v>
      </c>
      <c r="I9" s="80" t="s">
        <v>160</v>
      </c>
      <c r="J9" s="80"/>
    </row>
    <row r="10" spans="1:10" ht="29.1" customHeight="1">
      <c r="A10" s="99" t="s">
        <v>163</v>
      </c>
      <c r="B10" s="99"/>
      <c r="C10" s="99"/>
      <c r="D10" s="99"/>
      <c r="E10" s="99"/>
      <c r="F10" s="99"/>
      <c r="G10" s="99" t="s">
        <v>164</v>
      </c>
      <c r="H10" s="99"/>
      <c r="I10" s="99"/>
      <c r="J10" s="99"/>
    </row>
    <row r="11" spans="1:10" ht="78.75" customHeight="1">
      <c r="A11" s="8" t="s">
        <v>165</v>
      </c>
      <c r="B11" s="98" t="s">
        <v>192</v>
      </c>
      <c r="C11" s="97"/>
      <c r="D11" s="97"/>
      <c r="E11" s="97"/>
      <c r="F11" s="97"/>
      <c r="G11" s="97" t="s">
        <v>217</v>
      </c>
      <c r="H11" s="97"/>
      <c r="I11" s="97"/>
      <c r="J11" s="97"/>
    </row>
    <row r="12" spans="1:10" ht="30" customHeight="1">
      <c r="A12" s="99" t="s">
        <v>44</v>
      </c>
      <c r="B12" s="99"/>
      <c r="C12" s="99"/>
      <c r="D12" s="99" t="s">
        <v>166</v>
      </c>
      <c r="E12" s="99"/>
      <c r="F12" s="99"/>
      <c r="G12" s="99" t="s">
        <v>167</v>
      </c>
      <c r="H12" s="99"/>
      <c r="I12" s="99"/>
      <c r="J12" s="99"/>
    </row>
    <row r="13" spans="1:10" s="1" customFormat="1" ht="48" customHeight="1">
      <c r="A13" s="3" t="s">
        <v>50</v>
      </c>
      <c r="B13" s="3" t="s">
        <v>51</v>
      </c>
      <c r="C13" s="51" t="s">
        <v>52</v>
      </c>
      <c r="D13" s="51" t="s">
        <v>45</v>
      </c>
      <c r="E13" s="51" t="s">
        <v>46</v>
      </c>
      <c r="F13" s="52" t="s">
        <v>47</v>
      </c>
      <c r="G13" s="52" t="s">
        <v>48</v>
      </c>
      <c r="H13" s="52" t="s">
        <v>157</v>
      </c>
      <c r="I13" s="52" t="s">
        <v>159</v>
      </c>
      <c r="J13" s="52" t="s">
        <v>49</v>
      </c>
    </row>
    <row r="14" spans="1:10" s="1" customFormat="1" ht="48" customHeight="1">
      <c r="A14" s="81" t="s">
        <v>53</v>
      </c>
      <c r="B14" s="80" t="s">
        <v>54</v>
      </c>
      <c r="C14" s="54" t="s">
        <v>193</v>
      </c>
      <c r="D14" s="51" t="s">
        <v>64</v>
      </c>
      <c r="E14" s="51">
        <v>3037</v>
      </c>
      <c r="F14" s="55" t="s">
        <v>194</v>
      </c>
      <c r="G14" s="52">
        <v>3037</v>
      </c>
      <c r="H14" s="52">
        <v>20</v>
      </c>
      <c r="I14" s="52">
        <v>20</v>
      </c>
      <c r="J14" s="52" t="s">
        <v>58</v>
      </c>
    </row>
    <row r="15" spans="1:10" s="1" customFormat="1" ht="48" customHeight="1">
      <c r="A15" s="82"/>
      <c r="B15" s="80"/>
      <c r="C15" s="57" t="s">
        <v>84</v>
      </c>
      <c r="D15" s="51" t="s">
        <v>64</v>
      </c>
      <c r="E15" s="37" t="s">
        <v>85</v>
      </c>
      <c r="F15" s="51" t="s">
        <v>86</v>
      </c>
      <c r="G15" s="18">
        <v>1000</v>
      </c>
      <c r="H15" s="52">
        <v>20</v>
      </c>
      <c r="I15" s="52">
        <v>20</v>
      </c>
      <c r="J15" s="55" t="s">
        <v>195</v>
      </c>
    </row>
    <row r="16" spans="1:10" s="1" customFormat="1" ht="48" customHeight="1">
      <c r="A16" s="82"/>
      <c r="B16" s="54" t="s">
        <v>196</v>
      </c>
      <c r="C16" s="58" t="s">
        <v>197</v>
      </c>
      <c r="D16" s="51" t="str">
        <f>D15</f>
        <v>＝</v>
      </c>
      <c r="E16" s="51">
        <v>100</v>
      </c>
      <c r="F16" s="54" t="s">
        <v>198</v>
      </c>
      <c r="G16" s="18">
        <v>100</v>
      </c>
      <c r="H16" s="52">
        <v>10</v>
      </c>
      <c r="I16" s="52">
        <v>10</v>
      </c>
      <c r="J16" s="52" t="s">
        <v>58</v>
      </c>
    </row>
    <row r="17" spans="1:10" s="1" customFormat="1" ht="35.1" customHeight="1">
      <c r="A17" s="83"/>
      <c r="B17" s="54" t="s">
        <v>199</v>
      </c>
      <c r="C17" s="58" t="s">
        <v>200</v>
      </c>
      <c r="D17" s="51" t="s">
        <v>104</v>
      </c>
      <c r="E17" s="51" t="s">
        <v>202</v>
      </c>
      <c r="F17" s="54" t="s">
        <v>198</v>
      </c>
      <c r="G17" s="18" t="s">
        <v>202</v>
      </c>
      <c r="H17" s="59">
        <v>20</v>
      </c>
      <c r="I17" s="59">
        <v>20</v>
      </c>
      <c r="J17" s="52" t="s">
        <v>58</v>
      </c>
    </row>
    <row r="18" spans="1:10" ht="30.95" customHeight="1">
      <c r="A18" s="13" t="s">
        <v>111</v>
      </c>
      <c r="B18" s="4" t="s">
        <v>115</v>
      </c>
      <c r="C18" s="57" t="s">
        <v>124</v>
      </c>
      <c r="D18" s="51" t="s">
        <v>64</v>
      </c>
      <c r="E18" s="51">
        <v>100</v>
      </c>
      <c r="F18" s="51" t="s">
        <v>60</v>
      </c>
      <c r="G18" s="14">
        <v>1</v>
      </c>
      <c r="H18" s="52">
        <v>20</v>
      </c>
      <c r="I18" s="52">
        <v>20</v>
      </c>
      <c r="J18" s="55" t="s">
        <v>195</v>
      </c>
    </row>
    <row r="19" spans="1:10" ht="30.95" customHeight="1">
      <c r="A19" s="4" t="s">
        <v>135</v>
      </c>
      <c r="B19" s="4" t="s">
        <v>136</v>
      </c>
      <c r="C19" s="57" t="s">
        <v>144</v>
      </c>
      <c r="D19" s="51" t="s">
        <v>56</v>
      </c>
      <c r="E19" s="51">
        <v>98</v>
      </c>
      <c r="F19" s="51" t="s">
        <v>60</v>
      </c>
      <c r="G19" s="14">
        <v>1</v>
      </c>
      <c r="H19" s="52">
        <v>10</v>
      </c>
      <c r="I19" s="52">
        <v>10</v>
      </c>
      <c r="J19" s="52" t="s">
        <v>58</v>
      </c>
    </row>
    <row r="20" spans="1:10" ht="30.95" customHeight="1">
      <c r="A20" s="80" t="s">
        <v>169</v>
      </c>
      <c r="B20" s="80"/>
      <c r="C20" s="80" t="s">
        <v>146</v>
      </c>
      <c r="D20" s="80"/>
      <c r="E20" s="80"/>
      <c r="F20" s="80"/>
      <c r="G20" s="80"/>
      <c r="H20" s="80"/>
      <c r="I20" s="80"/>
      <c r="J20" s="80"/>
    </row>
    <row r="21" spans="1:10" ht="24" customHeight="1">
      <c r="A21" s="3" t="s">
        <v>170</v>
      </c>
      <c r="B21" s="80">
        <v>100</v>
      </c>
      <c r="C21" s="80"/>
      <c r="D21" s="80"/>
      <c r="E21" s="80"/>
      <c r="F21" s="80"/>
      <c r="G21" s="80"/>
      <c r="H21" s="80"/>
      <c r="I21" s="3">
        <v>100</v>
      </c>
      <c r="J21" s="3" t="s">
        <v>171</v>
      </c>
    </row>
    <row r="22" spans="1:10">
      <c r="A22" s="95" t="s">
        <v>172</v>
      </c>
      <c r="B22" s="96"/>
      <c r="C22" s="96"/>
      <c r="D22" s="96"/>
      <c r="E22" s="96"/>
      <c r="F22" s="96"/>
      <c r="G22" s="96"/>
      <c r="H22" s="96"/>
      <c r="I22" s="96"/>
      <c r="J22" s="96"/>
    </row>
    <row r="23" spans="1:10">
      <c r="A23" s="96"/>
      <c r="B23" s="96"/>
      <c r="C23" s="96"/>
      <c r="D23" s="96"/>
      <c r="E23" s="96"/>
      <c r="F23" s="96"/>
      <c r="G23" s="96"/>
      <c r="H23" s="96"/>
      <c r="I23" s="96"/>
      <c r="J23" s="96"/>
    </row>
    <row r="24" spans="1:10">
      <c r="A24" s="96"/>
      <c r="B24" s="96"/>
      <c r="C24" s="96"/>
      <c r="D24" s="96"/>
      <c r="E24" s="96"/>
      <c r="F24" s="96"/>
      <c r="G24" s="96"/>
      <c r="H24" s="96"/>
      <c r="I24" s="96"/>
      <c r="J24" s="96"/>
    </row>
    <row r="25" spans="1:10">
      <c r="A25" s="96"/>
      <c r="B25" s="96"/>
      <c r="C25" s="96"/>
      <c r="D25" s="96"/>
      <c r="E25" s="96"/>
      <c r="F25" s="96"/>
      <c r="G25" s="96"/>
      <c r="H25" s="96"/>
      <c r="I25" s="96"/>
      <c r="J25" s="96"/>
    </row>
    <row r="26" spans="1:10">
      <c r="A26" s="96"/>
      <c r="B26" s="96"/>
      <c r="C26" s="96"/>
      <c r="D26" s="96"/>
      <c r="E26" s="96"/>
      <c r="F26" s="96"/>
      <c r="G26" s="96"/>
      <c r="H26" s="96"/>
      <c r="I26" s="96"/>
      <c r="J26" s="96"/>
    </row>
  </sheetData>
  <mergeCells count="29">
    <mergeCell ref="A14:A17"/>
    <mergeCell ref="B14:B15"/>
    <mergeCell ref="A1:J1"/>
    <mergeCell ref="A2:B2"/>
    <mergeCell ref="B3:J3"/>
    <mergeCell ref="B4:D4"/>
    <mergeCell ref="F4:J4"/>
    <mergeCell ref="F5:G5"/>
    <mergeCell ref="I5:J5"/>
    <mergeCell ref="F6:G6"/>
    <mergeCell ref="I6:J6"/>
    <mergeCell ref="F7:G7"/>
    <mergeCell ref="I7:J7"/>
    <mergeCell ref="A20:B20"/>
    <mergeCell ref="C20:J20"/>
    <mergeCell ref="B21:H21"/>
    <mergeCell ref="A5:A9"/>
    <mergeCell ref="A22:J26"/>
    <mergeCell ref="B11:F11"/>
    <mergeCell ref="G11:J11"/>
    <mergeCell ref="A12:C12"/>
    <mergeCell ref="D12:F12"/>
    <mergeCell ref="G12:J12"/>
    <mergeCell ref="F8:G8"/>
    <mergeCell ref="I8:J8"/>
    <mergeCell ref="F9:G9"/>
    <mergeCell ref="I9:J9"/>
    <mergeCell ref="A10:F10"/>
    <mergeCell ref="G10:J10"/>
  </mergeCells>
  <phoneticPr fontId="10"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 </vt:lpstr>
      <vt:lpstr>GK15-4   2024年项目支出绩效自评表 </vt:lpstr>
      <vt:lpstr>GK15-5   2024年项目支出绩效自评表 </vt:lpstr>
      <vt:lpstr>GK15-6   2024年项目支出绩效自评表  </vt:lpstr>
      <vt:lpstr>GK15-7   2024年项目支出绩效自评表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MicroSoft</cp:lastModifiedBy>
  <dcterms:created xsi:type="dcterms:W3CDTF">2015-06-05T18:19:00Z</dcterms:created>
  <dcterms:modified xsi:type="dcterms:W3CDTF">2025-12-25T09:57:49Z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2052-11.8.2.10393</vt:lpwstr>
  </property>
</Properties>
</file>