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500" firstSheet="1" activeTab="4"/>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市对下转移支付预算表09-1" sheetId="14" r:id="rId14"/>
    <sheet name="市对下转移支付绩效目标表09-2" sheetId="15" r:id="rId15"/>
    <sheet name="新增资产配置表10" sheetId="16" r:id="rId16"/>
  </sheets>
  <definedNames>
    <definedName name="_xlnm._FilterDatabase" localSheetId="6" hidden="1">基本支出预算表04!$A$8:$X$44</definedName>
    <definedName name="_xlnm.Print_Titles" localSheetId="0">'财务收支预算总表01-1'!$1:$6</definedName>
    <definedName name="_xlnm.Print_Titles" localSheetId="1">'部门收入预算表01-2'!$1:$6</definedName>
    <definedName name="_xlnm.Print_Titles" localSheetId="2">'部门支出预算表01-3'!$1:$6</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10">政府性基金预算支出预算表06!$1:$6</definedName>
    <definedName name="_xlnm.Print_Titles" localSheetId="15">新增资产配置表10!$1:$6</definedName>
  </definedNames>
  <calcPr calcId="144525"/>
</workbook>
</file>

<file path=xl/sharedStrings.xml><?xml version="1.0" encoding="utf-8"?>
<sst xmlns="http://schemas.openxmlformats.org/spreadsheetml/2006/main" count="3463" uniqueCount="659">
  <si>
    <t>预算01-1表</t>
  </si>
  <si>
    <t>财务收支预算总表</t>
  </si>
  <si>
    <t>单位名称：瑞丽市自然资源局</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</si>
  <si>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</si>
  <si>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</si>
  <si>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</si>
  <si>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</si>
  <si>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</si>
  <si>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</si>
  <si>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</si>
  <si>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</si>
  <si>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</si>
  <si>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</si>
  <si>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</si>
  <si>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</si>
  <si>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</si>
  <si>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</si>
  <si>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</si>
  <si>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</si>
  <si>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</si>
  <si>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</si>
  <si>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</si>
  <si>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</si>
  <si>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</si>
  <si>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</si>
  <si>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</si>
  <si>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</si>
  <si>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</si>
  <si>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</si>
  <si>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</si>
  <si>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</si>
  <si>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</si>
  <si>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</si>
  <si>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</si>
  <si>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</si>
  <si>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</si>
  <si>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</si>
  <si>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</si>
  <si>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</si>
  <si>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</si>
  <si>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</si>
  <si>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</si>
  <si>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</si>
  <si>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</si>
  <si>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</si>
  <si>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</si>
  <si>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</si>
  <si>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</si>
  <si>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</si>
  <si>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</si>
  <si>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</si>
  <si>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</si>
  <si>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</si>
  <si>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</si>
  <si>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</si>
  <si>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</si>
  <si>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</si>
  <si>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</si>
  <si>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</si>
  <si>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</si>
  <si>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</si>
  <si>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</si>
  <si>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</si>
  <si>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</si>
  <si>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</si>
  <si>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121</t>
  </si>
  <si>
    <t>瑞丽市自然资源局</t>
  </si>
  <si>
    <t/>
  </si>
  <si>
    <t>121001</t>
  </si>
  <si>
    <t xml:space="preserve">  瑞丽市自然资源局</t>
  </si>
  <si>
    <t>121005</t>
  </si>
  <si>
    <t xml:space="preserve">  瑞丽市土地收购储备交易中心</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</si>
  <si>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</si>
  <si>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</si>
  <si>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</si>
  <si>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</si>
  <si>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</si>
  <si>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</si>
  <si>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</si>
  <si>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</si>
  <si>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</si>
  <si>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</si>
  <si>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</si>
  <si>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</si>
  <si>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</si>
  <si>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</si>
  <si>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</si>
  <si>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</si>
  <si>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</si>
  <si>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</si>
  <si>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</si>
  <si>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</si>
  <si>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</si>
  <si>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</si>
  <si>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</si>
  <si>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</si>
  <si>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</si>
  <si>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</si>
  <si>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</si>
  <si>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</si>
  <si>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21004</t>
  </si>
  <si>
    <t xml:space="preserve">  公共卫生</t>
  </si>
  <si>
    <t>2100410</t>
  </si>
  <si>
    <t xml:space="preserve">    突发公共卫生事件应急处理</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</si>
  <si>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</si>
  <si>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</si>
  <si>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</si>
  <si>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</si>
  <si>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</si>
  <si>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</si>
  <si>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</si>
  <si>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</si>
  <si>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</si>
  <si>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</si>
  <si>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</si>
  <si>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</si>
  <si>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21201</t>
  </si>
  <si>
    <t xml:space="preserve">  城乡社区管理事务</t>
  </si>
  <si>
    <t>2120102</t>
  </si>
  <si>
    <t xml:space="preserve">    一般行政管理事务</t>
  </si>
  <si>
    <t>21203</t>
  </si>
  <si>
    <t xml:space="preserve">  城乡社区公共设施</t>
  </si>
  <si>
    <t>2120399</t>
  </si>
  <si>
    <t xml:space="preserve">    其他城乡社区公共设施支出</t>
  </si>
  <si>
    <t>21208</t>
  </si>
  <si>
    <t xml:space="preserve">  国有土地使用权出让收入安排的支出</t>
  </si>
  <si>
    <t>2120801</t>
  </si>
  <si>
    <t xml:space="preserve">    征地和拆迁补偿支出</t>
  </si>
  <si>
    <t>2120802</t>
  </si>
  <si>
    <t xml:space="preserve">    土地开发支出</t>
  </si>
  <si>
    <t>2120805</t>
  </si>
  <si>
    <t xml:space="preserve">    补助被征地农民支出</t>
  </si>
  <si>
    <t>2120806</t>
  </si>
  <si>
    <t xml:space="preserve">    土地出让业务支出</t>
  </si>
  <si>
    <t>2120899</t>
  </si>
  <si>
    <t xml:space="preserve">    其他国有土地使用权出让收入安排的支出</t>
  </si>
  <si>
    <t>220</t>
  </si>
  <si>
    <t>自然资源海洋气象等支出</t>
  </si>
  <si>
    <t>22001</t>
  </si>
  <si>
    <t xml:space="preserve">  自然资源事务</t>
  </si>
  <si>
    <t>2200101</t>
  </si>
  <si>
    <t xml:space="preserve">    行政运行</t>
  </si>
  <si>
    <t>221</t>
  </si>
  <si>
    <t>住房保障支出</t>
  </si>
  <si>
    <t>22102</t>
  </si>
  <si>
    <t xml:space="preserve">  住房改革支出</t>
  </si>
  <si>
    <t>2210201</t>
  </si>
  <si>
    <t xml:space="preserve">    住房公积金</t>
  </si>
  <si>
    <t>224</t>
  </si>
  <si>
    <t>灾害防治及应急管理支出</t>
  </si>
  <si>
    <t>22406</t>
  </si>
  <si>
    <t xml:space="preserve">  自然灾害防治</t>
  </si>
  <si>
    <t>2240601</t>
  </si>
  <si>
    <t xml:space="preserve">    地质灾害防治</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</si>
  <si>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</si>
  <si>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</si>
  <si>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</si>
  <si>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</si>
  <si>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</si>
  <si>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</si>
  <si>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</si>
  <si>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</si>
  <si>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</si>
  <si>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</si>
  <si>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</si>
  <si>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</si>
  <si>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</si>
  <si>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</si>
  <si>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</si>
  <si>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</si>
  <si>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</si>
  <si>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</si>
  <si>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</si>
  <si>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</si>
  <si>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</si>
  <si>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</si>
  <si>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</si>
  <si>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</si>
  <si>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</si>
  <si>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</si>
  <si>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</si>
  <si>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</si>
  <si>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</si>
  <si>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</si>
  <si>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</si>
  <si>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</si>
  <si>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</si>
  <si>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</si>
  <si>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</si>
  <si>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</si>
  <si>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</si>
  <si>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</si>
  <si>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</si>
  <si>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</si>
  <si>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</si>
  <si>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</si>
  <si>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</si>
  <si>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</si>
  <si>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</si>
  <si>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</si>
  <si>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</si>
  <si>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</si>
  <si>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</si>
  <si>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</si>
  <si>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</si>
  <si>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</si>
  <si>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</si>
  <si>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</si>
  <si>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</si>
  <si>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</si>
  <si>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</si>
  <si>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</si>
  <si>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</si>
  <si>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</si>
  <si>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</si>
  <si>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</si>
  <si>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</si>
  <si>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</si>
  <si>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</si>
  <si>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</si>
  <si>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</si>
  <si>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</si>
  <si>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</si>
  <si>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</si>
  <si>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</si>
  <si>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</si>
  <si>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</si>
  <si>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</si>
  <si>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</si>
  <si>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</si>
  <si>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</si>
  <si>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</si>
  <si>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</si>
  <si>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</si>
  <si>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</si>
  <si>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</si>
  <si>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瑞丽市自然资源局</t>
  </si>
  <si>
    <t>533102210000000018388</t>
  </si>
  <si>
    <t>基本工资（行政）</t>
  </si>
  <si>
    <t>行政运行</t>
  </si>
  <si>
    <t>30101</t>
  </si>
  <si>
    <t>基本工资</t>
  </si>
  <si>
    <t>533102210000000018389</t>
  </si>
  <si>
    <t>奖金（行政）</t>
  </si>
  <si>
    <t>30103</t>
  </si>
  <si>
    <t>奖金</t>
  </si>
  <si>
    <t>533102210000000018390</t>
  </si>
  <si>
    <t>津贴补贴（行政）</t>
  </si>
  <si>
    <t>30102</t>
  </si>
  <si>
    <t>津贴补贴</t>
  </si>
  <si>
    <t>533102210000000018391</t>
  </si>
  <si>
    <t>基本工资（事业）</t>
  </si>
  <si>
    <t>533102210000000018393</t>
  </si>
  <si>
    <t>奖金（事业）</t>
  </si>
  <si>
    <t>533102210000000018394</t>
  </si>
  <si>
    <t>津贴补贴（事业）</t>
  </si>
  <si>
    <t>533102210000000018395</t>
  </si>
  <si>
    <t>大病补充保险</t>
  </si>
  <si>
    <t>行政单位医疗</t>
  </si>
  <si>
    <t>30110</t>
  </si>
  <si>
    <t>职工基本医疗保险缴费</t>
  </si>
  <si>
    <t>事业单位医疗</t>
  </si>
  <si>
    <t>533102210000000018396</t>
  </si>
  <si>
    <t>工伤保险</t>
  </si>
  <si>
    <t>其他行政事业单位医疗支出</t>
  </si>
  <si>
    <t>30112</t>
  </si>
  <si>
    <t>其他社会保障缴费</t>
  </si>
  <si>
    <t>533102210000000018397</t>
  </si>
  <si>
    <t>基本养老保险</t>
  </si>
  <si>
    <t>机关事业单位基本养老保险缴费支出</t>
  </si>
  <si>
    <t>30108</t>
  </si>
  <si>
    <t>机关事业单位基本养老保险缴费</t>
  </si>
  <si>
    <t>533102210000000018398</t>
  </si>
  <si>
    <t>生育保险</t>
  </si>
  <si>
    <t>533102210000000018399</t>
  </si>
  <si>
    <t>失业保险</t>
  </si>
  <si>
    <t>其他社会保障和就业支出</t>
  </si>
  <si>
    <t>533102210000000018400</t>
  </si>
  <si>
    <t>事业医疗保险</t>
  </si>
  <si>
    <t>533102210000000018401</t>
  </si>
  <si>
    <t>行政医疗保险</t>
  </si>
  <si>
    <t>533102210000000018403</t>
  </si>
  <si>
    <t>住房公积金</t>
  </si>
  <si>
    <t>30113</t>
  </si>
  <si>
    <t>533102210000000018406</t>
  </si>
  <si>
    <t>国土部门临聘人员经费</t>
  </si>
  <si>
    <t>30199</t>
  </si>
  <si>
    <t>其他工资福利支出</t>
  </si>
  <si>
    <t>533102210000000018410</t>
  </si>
  <si>
    <t>工会经费</t>
  </si>
  <si>
    <t>30228</t>
  </si>
  <si>
    <t>533102210000000018411</t>
  </si>
  <si>
    <t>退休公用经费</t>
  </si>
  <si>
    <t>行政单位离退休</t>
  </si>
  <si>
    <t>30201</t>
  </si>
  <si>
    <t>办公费</t>
  </si>
  <si>
    <t>事业单位离退休</t>
  </si>
  <si>
    <t>533102210000000018412</t>
  </si>
  <si>
    <t>一般公用经费</t>
  </si>
  <si>
    <t>533102210000000019448</t>
  </si>
  <si>
    <t>公务员医疗补助</t>
  </si>
  <si>
    <t>30111</t>
  </si>
  <si>
    <t>公务员医疗补助缴费</t>
  </si>
  <si>
    <t>533102221100000224175</t>
  </si>
  <si>
    <t>预计增人增资（行政）</t>
  </si>
  <si>
    <t>533102221100000224176</t>
  </si>
  <si>
    <t>基础性绩效</t>
  </si>
  <si>
    <t>30107</t>
  </si>
  <si>
    <t>绩效工资</t>
  </si>
  <si>
    <t>533102221100000224177</t>
  </si>
  <si>
    <t>绩效奖励（事业）</t>
  </si>
  <si>
    <t>533102221100000224189</t>
  </si>
  <si>
    <t>奖励性绩效</t>
  </si>
  <si>
    <t>533102221100000224190</t>
  </si>
  <si>
    <t>预计增人增资（事业）</t>
  </si>
  <si>
    <t>533102221100000224193</t>
  </si>
  <si>
    <t>公务交通补贴</t>
  </si>
  <si>
    <t>30239</t>
  </si>
  <si>
    <t>其他交通费用</t>
  </si>
  <si>
    <t>533102221100000231013</t>
  </si>
  <si>
    <t>公用经费中的工会经费</t>
  </si>
  <si>
    <t>533102221100000232393</t>
  </si>
  <si>
    <t>优秀公务员奖（行政）</t>
  </si>
  <si>
    <t>533102221100000607093</t>
  </si>
  <si>
    <t>机关事业单位职工遗属生活补助</t>
  </si>
  <si>
    <t>30304</t>
  </si>
  <si>
    <t>抚恤金</t>
  </si>
  <si>
    <t>533102221100000710452</t>
  </si>
  <si>
    <t>地质灾害信息员</t>
  </si>
  <si>
    <t>预算05-1表</t>
  </si>
  <si>
    <t>项目支出预算表（其他运转类.特定目标类项目）</t>
  </si>
  <si>
    <t>项目分类</t>
  </si>
  <si>
    <t>经济科目编码</t>
  </si>
  <si>
    <t>经济科目名称</t>
  </si>
  <si>
    <t>本年拨款</t>
  </si>
  <si>
    <t>其中：本次下达</t>
  </si>
  <si>
    <t>成都督察局拨观测点经费</t>
  </si>
  <si>
    <t>上年结转</t>
  </si>
  <si>
    <t>地灾监测预警通讯及维护费</t>
  </si>
  <si>
    <t>30207</t>
  </si>
  <si>
    <t>邮电费</t>
  </si>
  <si>
    <t>垫付北汽建设用地使用权出让纠纷诉讼费</t>
  </si>
  <si>
    <t>一般行政管理事务</t>
  </si>
  <si>
    <t>30227</t>
  </si>
  <si>
    <t>委托业务费</t>
  </si>
  <si>
    <t>国际陆港新城总体规划及街区控制性详细规划项目资金</t>
  </si>
  <si>
    <t>其他城乡社区公共设施支出</t>
  </si>
  <si>
    <t>国土空间总体规划编制及乡镇级国土空间规划编制项目资金</t>
  </si>
  <si>
    <t>后备资源调查工作项目资金</t>
  </si>
  <si>
    <t>户育乡南柄河泥石流治理、勐秀乡南京里片区滑坡、不稳定斜坡工程</t>
  </si>
  <si>
    <t>地质灾害防治</t>
  </si>
  <si>
    <t>30211</t>
  </si>
  <si>
    <t>差旅费</t>
  </si>
  <si>
    <t>弄莫湖西片1:500地形修正测量项目资金</t>
  </si>
  <si>
    <t>瑞丽市弄莫湖东片1:500地形测绘项目资金</t>
  </si>
  <si>
    <t>收财政局拨入新型冠状病毒肺炎防控捐赠款</t>
  </si>
  <si>
    <t>突发公共卫生事件应急处理</t>
  </si>
  <si>
    <t>31003</t>
  </si>
  <si>
    <t>专用设备购置</t>
  </si>
  <si>
    <t>异地搬迁增减挂钩工作经费</t>
  </si>
  <si>
    <t>永久基本农田储备区划定与核实整改工作项目资金</t>
  </si>
  <si>
    <t>执法监察监管平台建设补助经费</t>
  </si>
  <si>
    <t>中心城区（自贸区）控制性详细规划及城市设计项目资金</t>
  </si>
  <si>
    <t>勐卯镇土地利用总体规划2015-2020年评估和修改方案</t>
  </si>
  <si>
    <t>2021年地质灾害防治省级切块资金地方配套部分及地质灾害群测群防资金地方补助（上年结转）专项经费</t>
  </si>
  <si>
    <t>事业发展类</t>
  </si>
  <si>
    <t>533102210000000021059</t>
  </si>
  <si>
    <t>其他国有土地使用权出让收入安排的支出</t>
  </si>
  <si>
    <t>30215</t>
  </si>
  <si>
    <t>会议费</t>
  </si>
  <si>
    <t>30216</t>
  </si>
  <si>
    <t>培训费</t>
  </si>
  <si>
    <t>31005</t>
  </si>
  <si>
    <t>基础设施建设</t>
  </si>
  <si>
    <t>2022年土地出让业务专项资金</t>
  </si>
  <si>
    <t>533102221100000211040</t>
  </si>
  <si>
    <t>土地出让业务支出</t>
  </si>
  <si>
    <t>30217</t>
  </si>
  <si>
    <t>31002</t>
  </si>
  <si>
    <t>办公设备购置</t>
  </si>
  <si>
    <t>非税收入执收成本经费</t>
  </si>
  <si>
    <t>533102221100000224656</t>
  </si>
  <si>
    <t>30226</t>
  </si>
  <si>
    <t>劳务费</t>
  </si>
  <si>
    <t>30231</t>
  </si>
  <si>
    <t>公务用车运行维护费</t>
  </si>
  <si>
    <t>30308</t>
  </si>
  <si>
    <t>助学金</t>
  </si>
  <si>
    <t>2016至2019年地质灾害防治省级切块资金地方配套(上年结转)工作经费</t>
  </si>
  <si>
    <t>专项业务类</t>
  </si>
  <si>
    <t>533102221100000225094</t>
  </si>
  <si>
    <t>2020年地质灾害治理项目地方配套资金及群测群防(上年结转)工作经费</t>
  </si>
  <si>
    <t>533102221100000224645</t>
  </si>
  <si>
    <t>2022年地质灾害治理项目地方配套资金及群测群防(上年结转)工作经费</t>
  </si>
  <si>
    <t>533102221100000211591</t>
  </si>
  <si>
    <t>瑞丽市畹町国际进出口生物产业园土地收储及前期开发项目专项经费</t>
  </si>
  <si>
    <t>533102210000000022388</t>
  </si>
  <si>
    <t>瑞丽市土地收购储备交易中心</t>
  </si>
  <si>
    <t>土地开发支出</t>
  </si>
  <si>
    <t>土地出让金安排的支出（保障被征地农民支出）专项经费</t>
  </si>
  <si>
    <t>533102210000000022408</t>
  </si>
  <si>
    <t>补助被征地农民支出</t>
  </si>
  <si>
    <t>31010</t>
  </si>
  <si>
    <t>安置补助</t>
  </si>
  <si>
    <t>土地出让金安排的支出（开发和其他支出）专项经费</t>
  </si>
  <si>
    <t>533102210000000022405</t>
  </si>
  <si>
    <t>土地出让金安排支出土地补偿和青苗补偿（新增）专项资金</t>
  </si>
  <si>
    <t>533102210000000026517</t>
  </si>
  <si>
    <t>征地和拆迁补偿支出</t>
  </si>
  <si>
    <t>31009</t>
  </si>
  <si>
    <t>土地补偿</t>
  </si>
  <si>
    <t>31011</t>
  </si>
  <si>
    <t>地上附着物和青苗补偿</t>
  </si>
  <si>
    <t>橡玛公司雷达站前期投入补偿专项经费</t>
  </si>
  <si>
    <t>533102221100000665364</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</si>
  <si>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</si>
  <si>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</si>
  <si>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</si>
  <si>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</si>
  <si>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</si>
  <si>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</si>
  <si>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</si>
  <si>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</si>
  <si>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</si>
  <si>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</si>
  <si>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</si>
  <si>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</si>
  <si>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国土部门临聘人员经费</t>
  </si>
  <si>
    <t>做好本部门人员、公用经费保障，按规定落实干部职工各项待遇，支持部门正常履职。</t>
  </si>
  <si>
    <t xml:space="preserve">      产出指标</t>
  </si>
  <si>
    <t>数量指标</t>
  </si>
  <si>
    <t>工资福利发放行政人数</t>
  </si>
  <si>
    <t>=</t>
  </si>
  <si>
    <t>56</t>
  </si>
  <si>
    <t>人</t>
  </si>
  <si>
    <t>定量指标</t>
  </si>
  <si>
    <t>反映部门（单位）实际发放工资人员数量。工资福利包括：行政人员工资、社会保险、住房公积金、职业年金等。</t>
  </si>
  <si>
    <t>工资福利发放事业人数</t>
  </si>
  <si>
    <t>35</t>
  </si>
  <si>
    <t>反映部门（单位）实际发放事业编制人员数量。工资福利包括：事业人员工资、社会保险、住房公积金、职业年金等。</t>
  </si>
  <si>
    <t>供养离（退）休人员数</t>
  </si>
  <si>
    <t>28</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</si>
  <si>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</si>
  <si>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</si>
  <si>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</si>
  <si>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</si>
  <si>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</si>
  <si>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</si>
  <si>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</si>
  <si>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</si>
  <si>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</si>
  <si>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</si>
  <si>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</si>
  <si>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</si>
  <si>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</si>
  <si>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</si>
  <si>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</si>
  <si>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</si>
  <si>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公用经费中的工会经费</t>
  </si>
  <si>
    <t>公用经费保障人数</t>
  </si>
  <si>
    <t>91</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</si>
  <si>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</si>
  <si>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</si>
  <si>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</si>
  <si>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</si>
  <si>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</si>
  <si>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</si>
  <si>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</si>
  <si>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</si>
  <si>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</si>
  <si>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</si>
  <si>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</si>
  <si>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</si>
  <si>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奖金（行政）</t>
  </si>
  <si>
    <t xml:space="preserve">    奖励性绩效</t>
  </si>
  <si>
    <t xml:space="preserve">    预计增人增资（事业）</t>
  </si>
  <si>
    <t xml:space="preserve">    预计增人增资（行政）</t>
  </si>
  <si>
    <t xml:space="preserve">    事业医疗保险</t>
  </si>
  <si>
    <t xml:space="preserve">    工伤保险</t>
  </si>
  <si>
    <t xml:space="preserve">    2016至2019年地质灾害防治省级切块资金地方配套(上年结转)工作经费</t>
  </si>
  <si>
    <t>2016年至2019瑞丽市共实施13个小型地质灾害项目，总投资约1500万元，市级配套需310万元。</t>
  </si>
  <si>
    <t>13个</t>
  </si>
  <si>
    <t>完成</t>
  </si>
  <si>
    <t>个</t>
  </si>
  <si>
    <t>云南省人民政府办公厅关于印发云南省地质灾害防治专项资金管理办法的通知</t>
  </si>
  <si>
    <t>生态效益指标</t>
  </si>
  <si>
    <t>2016至2019年地质灾害防治省级切块资金地方配套工作</t>
  </si>
  <si>
    <t>良好</t>
  </si>
  <si>
    <t>项</t>
  </si>
  <si>
    <t>群众满意度</t>
  </si>
  <si>
    <t>95</t>
  </si>
  <si>
    <t xml:space="preserve">    奖金（事业）</t>
  </si>
  <si>
    <t xml:space="preserve">    失业保险</t>
  </si>
  <si>
    <t xml:space="preserve">    工会经费</t>
  </si>
  <si>
    <t xml:space="preserve">    基础性绩效</t>
  </si>
  <si>
    <t xml:space="preserve">    非税收入执收成本经费</t>
  </si>
  <si>
    <t>为保障非税收入执收成本正常运转，满足瑞丽市财政收入达到预期征收目标，将此笔款项用于支付办公费、差旅费、临聘人员工资、临聘人员保险、助学奖励金、邮电费、公务用车运行维护、其他交通费等。</t>
  </si>
  <si>
    <t>时效指标</t>
  </si>
  <si>
    <t>2022年1月-12月</t>
  </si>
  <si>
    <t>100</t>
  </si>
  <si>
    <t>期限内达到100%</t>
  </si>
  <si>
    <t>成本指标</t>
  </si>
  <si>
    <t>财政拨款</t>
  </si>
  <si>
    <t>1717200</t>
  </si>
  <si>
    <t>元</t>
  </si>
  <si>
    <t>财政拨款达到1717200元</t>
  </si>
  <si>
    <t>经济效益指标</t>
  </si>
  <si>
    <t>增加本市财政收入</t>
  </si>
  <si>
    <t>增加本市财政收入100%</t>
  </si>
  <si>
    <t>保障2022年非税收入执收业务顺利开展</t>
  </si>
  <si>
    <t>是否达到100%</t>
  </si>
  <si>
    <t>受益对象全市群众满意度</t>
  </si>
  <si>
    <t>98</t>
  </si>
  <si>
    <t>满意度达到98%</t>
  </si>
  <si>
    <t xml:space="preserve">    优秀公务员奖（行政）</t>
  </si>
  <si>
    <t xml:space="preserve">    生育保险</t>
  </si>
  <si>
    <t xml:space="preserve">    大病补充保险</t>
  </si>
  <si>
    <t xml:space="preserve">    一般公用经费</t>
  </si>
  <si>
    <t xml:space="preserve">    津贴补贴（事业）</t>
  </si>
  <si>
    <t xml:space="preserve">    机关事业单位职工遗属生活补助</t>
  </si>
  <si>
    <t xml:space="preserve">    2022年地质灾害治理项目地方配套资金及群测群防(上年结转)工作经费</t>
  </si>
  <si>
    <t>完成地质灾害治理项目投资1000万元，其中小型地质灾害项目投资500万元，聘用150名地质灾害监测人员。</t>
  </si>
  <si>
    <t>2022年地质灾害治理项目地方配套资金及群测群防</t>
  </si>
  <si>
    <t>7</t>
  </si>
  <si>
    <t>云南省国土资源厅云南省财政厅关于印发云南省地质灾害监测员和监测补助经费管理办法的通知</t>
  </si>
  <si>
    <t>完成2022年地质灾害治理项目地方配套资金及群测群防</t>
  </si>
  <si>
    <t>&gt;</t>
  </si>
  <si>
    <t xml:space="preserve">    地质灾害信息员</t>
  </si>
  <si>
    <t xml:space="preserve">    退休公用经费</t>
  </si>
  <si>
    <t xml:space="preserve">    津贴补贴（行政）</t>
  </si>
  <si>
    <t xml:space="preserve">    公务交通补贴</t>
  </si>
  <si>
    <t xml:space="preserve">    2021年地质灾害防治省级切块资金地方配套部分及地质灾害群测群防资金地方补助（上年结转）专项经费</t>
  </si>
  <si>
    <t>2021年地质灾害防治省级切块资金地方配套部分及地质灾害群测群防资金地方补助</t>
  </si>
  <si>
    <t>完成经批准的地质灾害防治工程 、地质灾害隐患识别能力、预警能力进一步提高</t>
  </si>
  <si>
    <t>2021年地质灾害防治省级切块资金地方配套部分及地质灾害群测群防</t>
  </si>
  <si>
    <t>质量指标</t>
  </si>
  <si>
    <t>达到项目设计的防灾减灾效果</t>
  </si>
  <si>
    <t>按工程施工合同完成治理项目</t>
  </si>
  <si>
    <t>维护边疆稳定，促进民族团结，保障群众生命财产安全</t>
  </si>
  <si>
    <t>群众参与、群众满意度</t>
  </si>
  <si>
    <t xml:space="preserve">    基本工资（事业）</t>
  </si>
  <si>
    <t xml:space="preserve">    基本养老保险</t>
  </si>
  <si>
    <t xml:space="preserve">    2020年地质灾害治理项目地方配套资金及群测群防(上年结转)工作经费</t>
  </si>
  <si>
    <t>2022至2024年计划完成地质灾害治理项目投资3000万元，每年聘用150名地质灾害监测人员。</t>
  </si>
  <si>
    <t>空灾害监测员和监测补助经费管理办法的通知</t>
  </si>
  <si>
    <t xml:space="preserve">    基本工资（行政）</t>
  </si>
  <si>
    <t xml:space="preserve">    2022年土地出让业务专项资金</t>
  </si>
  <si>
    <t>保障2022年补缴的土地出让价款收缴业务顺利开展，增加本市财政收入。</t>
  </si>
  <si>
    <t>2022年1月-12</t>
  </si>
  <si>
    <t>2022年1月-12是否完成100%</t>
  </si>
  <si>
    <t>土地出让执收成本</t>
  </si>
  <si>
    <t>200</t>
  </si>
  <si>
    <t>万元</t>
  </si>
  <si>
    <t>保障2022年补缴的土地出让价款收缴业务顺利开展</t>
  </si>
  <si>
    <t>良</t>
  </si>
  <si>
    <t>年</t>
  </si>
  <si>
    <t>保障2021年补缴的土地出让价款收缴业务顺利开展</t>
  </si>
  <si>
    <t>市民满意度</t>
  </si>
  <si>
    <t xml:space="preserve">    绩效奖励（事业）</t>
  </si>
  <si>
    <t xml:space="preserve">    行政医疗保险</t>
  </si>
  <si>
    <t xml:space="preserve">    土地出让金安排支出土地补偿和青苗补偿（新增）专项资金</t>
  </si>
  <si>
    <t>支付土地补偿和青苗补偿支出</t>
  </si>
  <si>
    <t>拟供地面积</t>
  </si>
  <si>
    <t>2026.77</t>
  </si>
  <si>
    <t>亩</t>
  </si>
  <si>
    <t>156909465</t>
  </si>
  <si>
    <t>完成土地征拆迁</t>
  </si>
  <si>
    <t>失地群众满意度</t>
  </si>
  <si>
    <t xml:space="preserve">    土地出让金安排的支出（开发和其他支出）专项经费</t>
  </si>
  <si>
    <t>支付土地开发支出和其他支出</t>
  </si>
  <si>
    <t>土地面积</t>
  </si>
  <si>
    <t>土地开支出和其他支出</t>
  </si>
  <si>
    <t>356146500</t>
  </si>
  <si>
    <t>支付委托业务费</t>
  </si>
  <si>
    <t>1316855</t>
  </si>
  <si>
    <t>支付土地前期开发支出和其他支出</t>
  </si>
  <si>
    <t>354829645</t>
  </si>
  <si>
    <t xml:space="preserve">    橡玛公司雷达站前期投入补偿专项经费</t>
  </si>
  <si>
    <t>对橡玛公司雷达站前期投入的费用进行补偿</t>
  </si>
  <si>
    <t>补偿面积</t>
  </si>
  <si>
    <t>5.00</t>
  </si>
  <si>
    <t>瑞丽市第十七届人民政府第88次常务会议纪要</t>
  </si>
  <si>
    <t>补偿费</t>
  </si>
  <si>
    <t>750752.50</t>
  </si>
  <si>
    <t>橡玛公司</t>
  </si>
  <si>
    <t xml:space="preserve">    瑞丽市畹町国际进出口生物产业园土地收储及前期开发项目专项经费</t>
  </si>
  <si>
    <t>瑞丽市畹町国际进出口生物产业园土地收储及前期开发项目服务报酬及投资成本的支付，确定发展片区进出口生物产业、改善生态环境、协调空间秩序，促进畹町镇东北片区的功能完善。本次研究拟建的园区基础设施项目尤其是园区路网的建设，是园区内首批投入建设的市政基础设施项目，本项目的实施，对园区建设的形成，片区路网的完善提升，起到至关重要的作用。</t>
  </si>
  <si>
    <t>畹町国际进出口生物产业园土地收储及前期开发项目实施方案总用地面积4195.05亩，征地面积4195.05亩，可出让净用地为2715.55亩</t>
  </si>
  <si>
    <t>2715.55</t>
  </si>
  <si>
    <t>瑞丽市畹町国际进出口生物产业园土地收储及前期开发项目服务报酬及投资成本的支付</t>
  </si>
  <si>
    <t>土地一级开发整理总投资为123428.16万元，亩均综合成本为29.42万元/亩，亩均净用地收储成本为45.47万元/亩</t>
  </si>
  <si>
    <t>454700</t>
  </si>
  <si>
    <t>元/亩</t>
  </si>
  <si>
    <t>通过产业园区的建设有助于带动整个畹町镇东北片区，确定发展片区进出口生物产业、改善生态环境、协调空间秩序，促进畹町镇东北片区的功能完善。本次研究拟建的园区基础设施项目尤其是园区路网的建设，是园区内首批投</t>
  </si>
  <si>
    <t>70</t>
  </si>
  <si>
    <t>满足瑞丽市财政收入达到预期征收目标</t>
  </si>
  <si>
    <t xml:space="preserve">    土地出让金安排的支出（保障被征地农民支出）专项经费</t>
  </si>
  <si>
    <t>支付被征地农民养老保障金支出</t>
  </si>
  <si>
    <t>34023800</t>
  </si>
  <si>
    <t>被征地农民养老保障</t>
  </si>
  <si>
    <t>被征地农民满意</t>
  </si>
  <si>
    <t>预算05-3表</t>
  </si>
  <si>
    <t>项目支出绩效目标表（另文下达）</t>
  </si>
  <si>
    <t xml:space="preserve"> 无另外下达项目，故公开空表。</t>
  </si>
  <si>
    <t>预算06表</t>
  </si>
  <si>
    <t>政府性基金预算支出预算表</t>
  </si>
  <si>
    <t>单位名称</t>
  </si>
  <si>
    <t>本年政府性基金预算支出</t>
  </si>
  <si>
    <t xml:space="preserve">  城乡社区支出</t>
  </si>
  <si>
    <t xml:space="preserve">    国有土地使用权出让收入安排的支出</t>
  </si>
  <si>
    <t xml:space="preserve">      土地出让业务支出</t>
  </si>
  <si>
    <t xml:space="preserve">      其他国有土地使用权出让收入安排的支出</t>
  </si>
  <si>
    <t xml:space="preserve">      征地和拆迁补偿支出</t>
  </si>
  <si>
    <t xml:space="preserve">      土地开发支出</t>
  </si>
  <si>
    <t xml:space="preserve">      补助被征地农民支出</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</si>
  <si>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</si>
  <si>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</si>
  <si>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</si>
  <si>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</si>
  <si>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</si>
  <si>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</si>
  <si>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</si>
  <si>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</si>
  <si>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</si>
  <si>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</si>
  <si>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</si>
  <si>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本年度无购买服务预算，故公开空表。</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</si>
  <si>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</si>
  <si>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</si>
  <si>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</si>
  <si>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</si>
  <si>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</si>
  <si>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</si>
  <si>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</si>
  <si>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</si>
  <si>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</si>
  <si>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预算09-1表</t>
  </si>
  <si>
    <t>市对下转移支付预算表</t>
  </si>
  <si>
    <t>单位名称（项目）</t>
  </si>
  <si>
    <t>地区</t>
  </si>
  <si>
    <t>政府性基金</t>
  </si>
  <si>
    <t>畹町镇</t>
  </si>
  <si>
    <t>弄岛镇</t>
  </si>
  <si>
    <t>姐相镇</t>
  </si>
  <si>
    <t>户育乡</t>
  </si>
  <si>
    <t>勐秀乡</t>
  </si>
  <si>
    <t>本年度无市对下转移支付预算，故公开空表。</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</si>
  <si>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</si>
  <si>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</si>
  <si>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</si>
  <si>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</si>
  <si>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</si>
  <si>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</si>
  <si>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</si>
  <si>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</si>
  <si>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</si>
  <si>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</si>
  <si>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</si>
  <si>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本年度无新增资产配置预算，故公开空表。</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</si>
</sst>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41">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9"/>
      <color theme="1"/>
      <name val="宋体"/>
      <charset val="1"/>
    </font>
    <font>
      <sz val="12"/>
      <name val="宋体"/>
      <charset val="1"/>
    </font>
    <font>
      <sz val="18"/>
      <name val="宋体"/>
      <charset val="1"/>
    </font>
    <font>
      <sz val="18"/>
      <name val="华文中宋"/>
      <charset val="1"/>
    </font>
    <font>
      <sz val="10"/>
      <color rgb="FFFF0000"/>
      <name val="宋体"/>
      <charset val="1"/>
    </font>
    <font>
      <b/>
      <sz val="20"/>
      <color rgb="FF000000"/>
      <name val="宋体"/>
      <charset val="1"/>
    </font>
    <font>
      <b/>
      <sz val="11"/>
      <color rgb="FF000000"/>
      <name val="宋体"/>
      <charset val="1"/>
    </font>
    <font>
      <sz val="9"/>
      <color rgb="FFFF0000"/>
      <name val="宋体"/>
      <charset val="1"/>
    </font>
    <font>
      <b/>
      <sz val="9"/>
      <color rgb="FF000000"/>
      <name val="宋体"/>
      <charset val="1"/>
    </font>
    <font>
      <b/>
      <sz val="9"/>
      <color theme="1"/>
      <name val="宋体"/>
      <charset val="1"/>
    </font>
    <font>
      <sz val="11"/>
      <color theme="1"/>
      <name val="宋体"/>
      <charset val="134"/>
      <scheme val="minor"/>
    </font>
    <font>
      <b/>
      <sz val="11"/>
      <color theme="3"/>
      <name val="宋体"/>
      <charset val="134"/>
      <scheme val="minor"/>
    </font>
    <font>
      <sz val="11"/>
      <color theme="1"/>
      <name val="宋体"/>
      <charset val="0"/>
      <scheme val="minor"/>
    </font>
    <font>
      <sz val="11"/>
      <color theme="0"/>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7"/>
        <bgColor indexed="64"/>
      </patternFill>
    </fill>
    <fill>
      <patternFill patternType="solid">
        <fgColor theme="8"/>
        <bgColor indexed="64"/>
      </patternFill>
    </fill>
    <fill>
      <patternFill patternType="solid">
        <fgColor theme="9" tint="0.599993896298105"/>
        <bgColor indexed="64"/>
      </patternFill>
    </fill>
    <fill>
      <patternFill patternType="solid">
        <fgColor theme="6"/>
        <bgColor indexed="64"/>
      </patternFill>
    </fill>
    <fill>
      <patternFill patternType="solid">
        <fgColor rgb="FFC6EFCE"/>
        <bgColor indexed="64"/>
      </patternFill>
    </fill>
    <fill>
      <patternFill patternType="solid">
        <fgColor theme="4"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1" fillId="0" borderId="0" applyFont="0" applyFill="0" applyBorder="0" applyAlignment="0" applyProtection="0">
      <alignment vertical="center"/>
    </xf>
    <xf numFmtId="0" fontId="23" fillId="5" borderId="0" applyNumberFormat="0" applyBorder="0" applyAlignment="0" applyProtection="0">
      <alignment vertical="center"/>
    </xf>
    <xf numFmtId="0" fontId="28" fillId="7" borderId="17"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3" fillId="10" borderId="0" applyNumberFormat="0" applyBorder="0" applyAlignment="0" applyProtection="0">
      <alignment vertical="center"/>
    </xf>
    <xf numFmtId="0" fontId="29" fillId="14" borderId="0" applyNumberFormat="0" applyBorder="0" applyAlignment="0" applyProtection="0">
      <alignment vertical="center"/>
    </xf>
    <xf numFmtId="43" fontId="21" fillId="0" borderId="0" applyFont="0" applyFill="0" applyBorder="0" applyAlignment="0" applyProtection="0">
      <alignment vertical="center"/>
    </xf>
    <xf numFmtId="0" fontId="24" fillId="19" borderId="0" applyNumberFormat="0" applyBorder="0" applyAlignment="0" applyProtection="0">
      <alignment vertical="center"/>
    </xf>
    <xf numFmtId="0" fontId="32"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21" borderId="20" applyNumberFormat="0" applyFont="0" applyAlignment="0" applyProtection="0">
      <alignment vertical="center"/>
    </xf>
    <xf numFmtId="0" fontId="24" fillId="4" borderId="0" applyNumberFormat="0" applyBorder="0" applyAlignment="0" applyProtection="0">
      <alignment vertical="center"/>
    </xf>
    <xf numFmtId="0" fontId="2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6" fillId="0" borderId="19" applyNumberFormat="0" applyFill="0" applyAlignment="0" applyProtection="0">
      <alignment vertical="center"/>
    </xf>
    <xf numFmtId="0" fontId="37" fillId="0" borderId="19" applyNumberFormat="0" applyFill="0" applyAlignment="0" applyProtection="0">
      <alignment vertical="center"/>
    </xf>
    <xf numFmtId="0" fontId="24" fillId="13" borderId="0" applyNumberFormat="0" applyBorder="0" applyAlignment="0" applyProtection="0">
      <alignment vertical="center"/>
    </xf>
    <xf numFmtId="0" fontId="22" fillId="0" borderId="15" applyNumberFormat="0" applyFill="0" applyAlignment="0" applyProtection="0">
      <alignment vertical="center"/>
    </xf>
    <xf numFmtId="0" fontId="24" fillId="9" borderId="0" applyNumberFormat="0" applyBorder="0" applyAlignment="0" applyProtection="0">
      <alignment vertical="center"/>
    </xf>
    <xf numFmtId="0" fontId="35" fillId="20" borderId="18" applyNumberFormat="0" applyAlignment="0" applyProtection="0">
      <alignment vertical="center"/>
    </xf>
    <xf numFmtId="0" fontId="31" fillId="20" borderId="17" applyNumberFormat="0" applyAlignment="0" applyProtection="0">
      <alignment vertical="center"/>
    </xf>
    <xf numFmtId="0" fontId="25" fillId="6" borderId="16" applyNumberFormat="0" applyAlignment="0" applyProtection="0">
      <alignment vertical="center"/>
    </xf>
    <xf numFmtId="0" fontId="23" fillId="12" borderId="0" applyNumberFormat="0" applyBorder="0" applyAlignment="0" applyProtection="0">
      <alignment vertical="center"/>
    </xf>
    <xf numFmtId="0" fontId="24" fillId="26" borderId="0" applyNumberFormat="0" applyBorder="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31" borderId="0" applyNumberFormat="0" applyBorder="0" applyAlignment="0" applyProtection="0">
      <alignment vertical="center"/>
    </xf>
    <xf numFmtId="0" fontId="30" fillId="18" borderId="0" applyNumberFormat="0" applyBorder="0" applyAlignment="0" applyProtection="0">
      <alignment vertical="center"/>
    </xf>
    <xf numFmtId="0" fontId="23" fillId="3" borderId="0" applyNumberFormat="0" applyBorder="0" applyAlignment="0" applyProtection="0">
      <alignment vertical="center"/>
    </xf>
    <xf numFmtId="0" fontId="24" fillId="25" borderId="0" applyNumberFormat="0" applyBorder="0" applyAlignment="0" applyProtection="0">
      <alignment vertical="center"/>
    </xf>
    <xf numFmtId="0" fontId="23" fillId="32" borderId="0" applyNumberFormat="0" applyBorder="0" applyAlignment="0" applyProtection="0">
      <alignment vertical="center"/>
    </xf>
    <xf numFmtId="0" fontId="23" fillId="24" borderId="0" applyNumberFormat="0" applyBorder="0" applyAlignment="0" applyProtection="0">
      <alignment vertical="center"/>
    </xf>
    <xf numFmtId="0" fontId="23" fillId="11" borderId="0" applyNumberFormat="0" applyBorder="0" applyAlignment="0" applyProtection="0">
      <alignment vertical="center"/>
    </xf>
    <xf numFmtId="0" fontId="23" fillId="23" borderId="0" applyNumberFormat="0" applyBorder="0" applyAlignment="0" applyProtection="0">
      <alignment vertical="center"/>
    </xf>
    <xf numFmtId="0" fontId="24" fillId="30" borderId="0" applyNumberFormat="0" applyBorder="0" applyAlignment="0" applyProtection="0">
      <alignment vertical="center"/>
    </xf>
    <xf numFmtId="0" fontId="24" fillId="27" borderId="0" applyNumberFormat="0" applyBorder="0" applyAlignment="0" applyProtection="0">
      <alignment vertical="center"/>
    </xf>
    <xf numFmtId="0" fontId="23" fillId="17" borderId="0" applyNumberFormat="0" applyBorder="0" applyAlignment="0" applyProtection="0">
      <alignment vertical="center"/>
    </xf>
    <xf numFmtId="0" fontId="23" fillId="22" borderId="0" applyNumberFormat="0" applyBorder="0" applyAlignment="0" applyProtection="0">
      <alignment vertical="center"/>
    </xf>
    <xf numFmtId="0" fontId="24" fillId="28" borderId="0" applyNumberFormat="0" applyBorder="0" applyAlignment="0" applyProtection="0">
      <alignment vertical="center"/>
    </xf>
    <xf numFmtId="0" fontId="23" fillId="2" borderId="0" applyNumberFormat="0" applyBorder="0" applyAlignment="0" applyProtection="0">
      <alignment vertical="center"/>
    </xf>
    <xf numFmtId="0" fontId="24" fillId="16" borderId="0" applyNumberFormat="0" applyBorder="0" applyAlignment="0" applyProtection="0">
      <alignment vertical="center"/>
    </xf>
    <xf numFmtId="0" fontId="24" fillId="8" borderId="0" applyNumberFormat="0" applyBorder="0" applyAlignment="0" applyProtection="0">
      <alignment vertical="center"/>
    </xf>
    <xf numFmtId="0" fontId="23" fillId="29" borderId="0" applyNumberFormat="0" applyBorder="0" applyAlignment="0" applyProtection="0">
      <alignment vertical="center"/>
    </xf>
    <xf numFmtId="0" fontId="24" fillId="15" borderId="0" applyNumberFormat="0" applyBorder="0" applyAlignment="0" applyProtection="0">
      <alignment vertical="center"/>
    </xf>
    <xf numFmtId="0" fontId="0" fillId="0" borderId="0">
      <alignment vertical="top"/>
      <protection locked="0"/>
    </xf>
  </cellStyleXfs>
  <cellXfs count="216">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1" xfId="49" applyFont="1" applyFill="1" applyBorder="1" applyAlignment="1" applyProtection="1">
      <alignment vertical="center" wrapText="1"/>
    </xf>
    <xf numFmtId="0" fontId="3" fillId="0" borderId="1" xfId="49" applyFont="1" applyFill="1" applyBorder="1" applyAlignment="1" applyProtection="1">
      <alignment horizontal="right" vertical="center" wrapText="1"/>
    </xf>
    <xf numFmtId="0" fontId="3" fillId="0" borderId="1" xfId="49" applyFont="1" applyFill="1" applyBorder="1" applyAlignment="1" applyProtection="1">
      <alignment horizontal="right" vertical="center"/>
    </xf>
    <xf numFmtId="0" fontId="3" fillId="0" borderId="6" xfId="49" applyFont="1" applyFill="1" applyBorder="1" applyAlignment="1" applyProtection="1">
      <alignment horizontal="right" vertical="center"/>
    </xf>
    <xf numFmtId="0" fontId="1" fillId="0" borderId="0" xfId="49" applyFont="1" applyFill="1" applyAlignment="1" applyProtection="1">
      <alignment horizontal="center"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8" fillId="0" borderId="0" xfId="49" applyFont="1" applyFill="1" applyBorder="1" applyAlignment="1" applyProtection="1"/>
    <xf numFmtId="0" fontId="8"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8"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3"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xf>
    <xf numFmtId="3" fontId="7" fillId="0" borderId="2" xfId="49" applyNumberFormat="1"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2" fillId="0" borderId="1" xfId="49" applyFont="1" applyFill="1" applyBorder="1" applyAlignment="1" applyProtection="1">
      <alignment horizontal="center" vertical="center" wrapText="1"/>
      <protection locked="0"/>
    </xf>
    <xf numFmtId="0" fontId="3" fillId="0" borderId="1" xfId="49" applyFont="1" applyFill="1" applyBorder="1" applyAlignment="1" applyProtection="1">
      <alignment horizontal="right" vertical="center"/>
      <protection locked="0"/>
    </xf>
    <xf numFmtId="0" fontId="2" fillId="0" borderId="8" xfId="49" applyFont="1" applyFill="1" applyBorder="1" applyAlignment="1" applyProtection="1">
      <alignment horizontal="right" vertical="center"/>
      <protection locked="0"/>
    </xf>
    <xf numFmtId="0" fontId="1" fillId="0" borderId="0" xfId="49" applyFont="1" applyFill="1" applyAlignment="1" applyProtection="1">
      <alignment horizontal="center"/>
    </xf>
    <xf numFmtId="0" fontId="8" fillId="0" borderId="0" xfId="49" applyFont="1" applyFill="1" applyBorder="1" applyAlignment="1" applyProtection="1">
      <alignment horizontal="right" vertical="center"/>
    </xf>
    <xf numFmtId="0" fontId="8"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wrapText="1"/>
    </xf>
    <xf numFmtId="0" fontId="8" fillId="0" borderId="0" xfId="49" applyFont="1" applyFill="1" applyBorder="1" applyAlignment="1" applyProtection="1">
      <alignment wrapText="1"/>
    </xf>
    <xf numFmtId="0" fontId="8"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xf>
    <xf numFmtId="0" fontId="3" fillId="0" borderId="12"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5"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7" fillId="0" borderId="1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7" fillId="0" borderId="13"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1" xfId="49" applyFont="1" applyFill="1" applyBorder="1" applyAlignment="1" applyProtection="1">
      <alignment horizontal="center" vertical="center"/>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8" fillId="0" borderId="0" xfId="49" applyFont="1" applyFill="1" applyBorder="1" applyAlignment="1" applyProtection="1">
      <alignment horizontal="right"/>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7" xfId="49" applyFont="1" applyFill="1" applyBorder="1" applyAlignment="1" applyProtection="1">
      <alignment horizontal="center" vertical="center"/>
      <protection locked="0"/>
    </xf>
    <xf numFmtId="49" fontId="6" fillId="0" borderId="7"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4" fontId="3" fillId="0" borderId="6" xfId="49" applyNumberFormat="1" applyFont="1" applyFill="1" applyBorder="1" applyAlignment="1" applyProtection="1">
      <alignment horizontal="right" vertical="center"/>
      <protection locked="0"/>
    </xf>
    <xf numFmtId="4" fontId="2" fillId="0" borderId="6" xfId="49" applyNumberFormat="1" applyFont="1" applyFill="1" applyBorder="1" applyAlignment="1" applyProtection="1">
      <alignment horizontal="right" vertical="center" wrapText="1"/>
      <protection locked="0"/>
    </xf>
    <xf numFmtId="4" fontId="3" fillId="0" borderId="6" xfId="49" applyNumberFormat="1" applyFont="1" applyFill="1" applyBorder="1" applyAlignment="1" applyProtection="1">
      <alignment horizontal="right" vertical="center"/>
    </xf>
    <xf numFmtId="4" fontId="2" fillId="0" borderId="6" xfId="49" applyNumberFormat="1" applyFont="1" applyFill="1" applyBorder="1" applyAlignment="1" applyProtection="1">
      <alignment horizontal="right" vertical="center" wrapText="1"/>
    </xf>
    <xf numFmtId="0" fontId="1" fillId="0" borderId="6" xfId="49" applyFont="1" applyFill="1" applyBorder="1" applyAlignment="1" applyProtection="1"/>
    <xf numFmtId="49" fontId="1" fillId="0" borderId="6" xfId="49" applyNumberFormat="1" applyFont="1" applyFill="1" applyBorder="1" applyAlignment="1" applyProtection="1"/>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2"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0" fontId="2" fillId="0" borderId="6"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1" fillId="0" borderId="0" xfId="49" applyFont="1" applyFill="1" applyBorder="1" applyAlignment="1" applyProtection="1">
      <alignment vertical="top"/>
    </xf>
    <xf numFmtId="49" fontId="8" fillId="0" borderId="0" xfId="49" applyNumberFormat="1" applyFont="1" applyFill="1" applyBorder="1" applyAlignment="1" applyProtection="1"/>
    <xf numFmtId="0" fontId="6" fillId="0" borderId="0" xfId="49" applyFont="1" applyFill="1" applyBorder="1" applyAlignment="1" applyProtection="1">
      <alignment horizontal="left" vertical="center" wrapText="1"/>
    </xf>
    <xf numFmtId="0" fontId="6" fillId="0" borderId="1"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8" fillId="0" borderId="6" xfId="49" applyFont="1" applyFill="1" applyBorder="1" applyAlignment="1" applyProtection="1">
      <alignment horizontal="center" vertical="center" wrapText="1"/>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12"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wrapText="1"/>
      <protection locked="0"/>
    </xf>
    <xf numFmtId="0" fontId="3" fillId="0" borderId="6"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3" xfId="49" applyFont="1" applyFill="1" applyBorder="1" applyAlignment="1" applyProtection="1">
      <alignment horizontal="left" vertical="center" wrapText="1"/>
    </xf>
    <xf numFmtId="0" fontId="2" fillId="0" borderId="4" xfId="49" applyFont="1" applyFill="1" applyBorder="1" applyAlignment="1" applyProtection="1">
      <alignment horizontal="left" vertical="center"/>
    </xf>
    <xf numFmtId="4" fontId="11" fillId="0" borderId="6" xfId="49" applyNumberFormat="1" applyFont="1" applyFill="1" applyBorder="1" applyAlignment="1" applyProtection="1">
      <alignment horizontal="right" vertical="center" wrapText="1"/>
      <protection locked="0"/>
    </xf>
    <xf numFmtId="0" fontId="11" fillId="0" borderId="6" xfId="49" applyFont="1" applyFill="1" applyBorder="1" applyAlignment="1" applyProtection="1">
      <alignment horizontal="right" vertical="center" wrapText="1"/>
      <protection locked="0"/>
    </xf>
    <xf numFmtId="0" fontId="1" fillId="0" borderId="0" xfId="49" applyFont="1" applyFill="1" applyBorder="1" applyAlignment="1" applyProtection="1">
      <alignment vertical="top"/>
      <protection locked="0"/>
    </xf>
    <xf numFmtId="49" fontId="8"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12" fillId="0" borderId="0" xfId="49" applyFont="1" applyFill="1" applyBorder="1" applyAlignment="1" applyProtection="1">
      <alignment horizontal="center"/>
    </xf>
    <xf numFmtId="0" fontId="12" fillId="0" borderId="0" xfId="49" applyFont="1" applyFill="1" applyBorder="1" applyAlignment="1" applyProtection="1">
      <alignment horizontal="center" wrapText="1"/>
    </xf>
    <xf numFmtId="0" fontId="12" fillId="0" borderId="0" xfId="49" applyFont="1" applyFill="1" applyBorder="1" applyAlignment="1" applyProtection="1">
      <alignment wrapText="1"/>
    </xf>
    <xf numFmtId="0" fontId="12"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3" fillId="0" borderId="0" xfId="49" applyFont="1" applyFill="1" applyBorder="1" applyAlignment="1" applyProtection="1">
      <alignment horizontal="center" vertical="center" wrapText="1"/>
    </xf>
    <xf numFmtId="0" fontId="14" fillId="0" borderId="0" xfId="49" applyFont="1" applyFill="1" applyBorder="1" applyAlignment="1" applyProtection="1">
      <alignment horizontal="center" vertical="center" wrapText="1"/>
    </xf>
    <xf numFmtId="0" fontId="12" fillId="0" borderId="6" xfId="49" applyFont="1" applyFill="1" applyBorder="1" applyAlignment="1" applyProtection="1">
      <alignment horizontal="center" vertical="center" wrapText="1"/>
    </xf>
    <xf numFmtId="0" fontId="12"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4" fontId="11" fillId="0" borderId="6" xfId="49" applyNumberFormat="1" applyFont="1" applyFill="1" applyBorder="1" applyAlignment="1" applyProtection="1">
      <alignment horizontal="right" vertical="center" wrapText="1"/>
    </xf>
    <xf numFmtId="0" fontId="15" fillId="0" borderId="0" xfId="49" applyFont="1" applyFill="1" applyBorder="1" applyAlignment="1" applyProtection="1"/>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8"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8" fillId="0" borderId="0" xfId="49" applyFont="1" applyFill="1" applyBorder="1" applyAlignment="1" applyProtection="1">
      <alignment vertical="top"/>
      <protection locked="0"/>
    </xf>
    <xf numFmtId="0" fontId="19" fillId="0" borderId="6" xfId="49" applyFont="1" applyFill="1" applyBorder="1" applyAlignment="1" applyProtection="1">
      <alignment horizontal="center" vertical="center"/>
    </xf>
    <xf numFmtId="0" fontId="19" fillId="0" borderId="6" xfId="49" applyFont="1" applyFill="1" applyBorder="1" applyAlignment="1" applyProtection="1">
      <alignment horizontal="right" vertical="center"/>
    </xf>
    <xf numFmtId="0" fontId="19" fillId="0" borderId="6" xfId="49" applyFont="1" applyFill="1" applyBorder="1" applyAlignment="1" applyProtection="1">
      <alignment horizontal="center" vertical="center"/>
      <protection locked="0"/>
    </xf>
    <xf numFmtId="4" fontId="19" fillId="0" borderId="6" xfId="49" applyNumberFormat="1" applyFont="1" applyFill="1" applyBorder="1" applyAlignment="1" applyProtection="1">
      <alignment horizontal="right" vertical="center"/>
    </xf>
    <xf numFmtId="4" fontId="20" fillId="0" borderId="6" xfId="49" applyNumberFormat="1" applyFont="1" applyFill="1" applyBorder="1" applyAlignment="1" applyProtection="1">
      <alignment horizontal="right" vertical="center"/>
    </xf>
    <xf numFmtId="0" fontId="15" fillId="0" borderId="0" xfId="49" applyFont="1" applyFill="1" applyBorder="1" applyAlignment="1" applyProtection="1">
      <alignment vertical="center"/>
    </xf>
    <xf numFmtId="0" fontId="3" fillId="0" borderId="0" xfId="49" applyFont="1" applyFill="1" applyBorder="1" applyAlignment="1" applyProtection="1">
      <alignment horizontal="left" vertical="center" wrapText="1"/>
      <protection locked="0"/>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xf>
    <xf numFmtId="0" fontId="3" fillId="0" borderId="14" xfId="49" applyFont="1" applyFill="1" applyBorder="1" applyAlignment="1" applyProtection="1">
      <alignment horizontal="left" vertical="center" wrapText="1"/>
    </xf>
    <xf numFmtId="4" fontId="3" fillId="0" borderId="4"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protection locked="0"/>
    </xf>
    <xf numFmtId="0" fontId="1" fillId="0" borderId="14" xfId="49" applyFont="1" applyFill="1" applyBorder="1" applyAlignment="1" applyProtection="1"/>
    <xf numFmtId="0" fontId="4"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8"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4" fontId="11" fillId="0" borderId="6" xfId="49" applyNumberFormat="1" applyFont="1" applyFill="1" applyBorder="1" applyAlignment="1" applyProtection="1">
      <alignment horizontal="right" vertical="center"/>
      <protection locked="0"/>
    </xf>
    <xf numFmtId="0" fontId="1" fillId="0" borderId="4" xfId="49" applyFont="1" applyFill="1" applyBorder="1" applyAlignment="1" applyProtection="1">
      <alignment horizontal="center" vertical="center" wrapText="1"/>
      <protection locked="0"/>
    </xf>
    <xf numFmtId="0" fontId="11" fillId="0" borderId="6" xfId="49" applyFont="1" applyFill="1" applyBorder="1" applyAlignment="1" applyProtection="1">
      <alignment horizontal="right" vertical="center"/>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2" xfId="49" applyNumberFormat="1" applyFont="1" applyFill="1" applyBorder="1" applyAlignment="1" applyProtection="1">
      <alignment horizontal="right" vertical="center"/>
      <protection locked="0"/>
    </xf>
    <xf numFmtId="4" fontId="11" fillId="0" borderId="6" xfId="49" applyNumberFormat="1" applyFont="1" applyFill="1" applyBorder="1" applyAlignment="1" applyProtection="1">
      <alignment horizontal="right" vertical="center"/>
    </xf>
    <xf numFmtId="0" fontId="19" fillId="0" borderId="5" xfId="49" applyFont="1" applyFill="1" applyBorder="1" applyAlignment="1" applyProtection="1">
      <alignment horizontal="center" vertical="center"/>
    </xf>
    <xf numFmtId="4" fontId="19"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0" fontId="11" fillId="0" borderId="6" xfId="49" applyFont="1" applyFill="1" applyBorder="1" applyAlignment="1" applyProtection="1">
      <alignment horizontal="right" vertical="center"/>
    </xf>
    <xf numFmtId="0" fontId="19" fillId="0" borderId="5" xfId="49" applyFont="1" applyFill="1" applyBorder="1" applyAlignment="1" applyProtection="1">
      <alignment horizontal="center" vertical="center"/>
      <protection locked="0"/>
    </xf>
    <xf numFmtId="4" fontId="20"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33"/>
  <sheetViews>
    <sheetView topLeftCell="A16" workbookViewId="0">
      <selection activeCell="E27" sqref="E27"/>
    </sheetView>
  </sheetViews>
  <sheetFormatPr defaultColWidth="9.33333333333333" defaultRowHeight="14.25" customHeight="1" outlineLevelCol="4"/>
  <cols>
    <col min="1" max="1" width="46.1666666666667" style="31" customWidth="1"/>
    <col min="2" max="2" width="50.3333333333333" style="31" customWidth="1"/>
    <col min="3" max="3" width="47.1666666666667" style="31" customWidth="1"/>
    <col min="4" max="4" width="53.8333333333333" style="31" customWidth="1"/>
    <col min="5" max="16384" width="9.33333333333333" style="2" customWidth="1"/>
  </cols>
  <sheetData>
    <row r="1" ht="13.5" customHeight="1" spans="1:4">
      <c r="A1" s="32"/>
      <c r="B1" s="32"/>
      <c r="C1" s="32"/>
      <c r="D1" s="93" t="s">
        <v>0</v>
      </c>
    </row>
    <row r="2" ht="36" customHeight="1" spans="1:4">
      <c r="A2" s="19" t="s">
        <v>1</v>
      </c>
      <c r="B2" s="206"/>
      <c r="C2" s="206"/>
      <c r="D2" s="206"/>
    </row>
    <row r="3" ht="21" customHeight="1" spans="1:4">
      <c r="A3" s="6" t="s">
        <v>2</v>
      </c>
      <c r="B3" s="176"/>
      <c r="C3" s="176"/>
      <c r="D3" s="93" t="s">
        <v>3</v>
      </c>
    </row>
    <row r="4" ht="19.5" customHeight="1" spans="1:4">
      <c r="A4" s="38" t="s">
        <v>4</v>
      </c>
      <c r="B4" s="104"/>
      <c r="C4" s="38" t="s">
        <v>5</v>
      </c>
      <c r="D4" s="104"/>
    </row>
    <row r="5" ht="19.5" customHeight="1" spans="1:4">
      <c r="A5" s="37" t="s">
        <v>6</v>
      </c>
      <c r="B5" s="37" t="s">
        <v>7</v>
      </c>
      <c r="C5" s="37" t="s">
        <v>8</v>
      </c>
      <c r="D5" s="37" t="s">
        <v>7</v>
      </c>
    </row>
    <row r="6" ht="19.5" customHeight="1" spans="1:4">
      <c r="A6" s="41"/>
      <c r="B6" s="41"/>
      <c r="C6" s="41"/>
      <c r="D6" s="41"/>
    </row>
    <row r="7" ht="20.25" customHeight="1" spans="1:4">
      <c r="A7" s="150" t="s">
        <v>9</v>
      </c>
      <c r="B7" s="110">
        <v>1738.864973</v>
      </c>
      <c r="C7" s="150" t="s">
        <v>10</v>
      </c>
      <c r="D7" s="110"/>
    </row>
    <row r="8" ht="20.25" customHeight="1" spans="1:4">
      <c r="A8" s="150" t="s">
        <v>11</v>
      </c>
      <c r="B8" s="110">
        <v>96995.861301</v>
      </c>
      <c r="C8" s="150" t="s">
        <v>12</v>
      </c>
      <c r="D8" s="110"/>
    </row>
    <row r="9" ht="20.25" customHeight="1" spans="1:4">
      <c r="A9" s="150" t="s">
        <v>13</v>
      </c>
      <c r="B9" s="110"/>
      <c r="C9" s="150" t="s">
        <v>14</v>
      </c>
      <c r="D9" s="110"/>
    </row>
    <row r="10" ht="20.25" customHeight="1" spans="1:4">
      <c r="A10" s="150" t="s">
        <v>15</v>
      </c>
      <c r="B10" s="108"/>
      <c r="C10" s="150" t="s">
        <v>16</v>
      </c>
      <c r="D10" s="110"/>
    </row>
    <row r="11" ht="20.25" customHeight="1" spans="1:4">
      <c r="A11" s="150" t="s">
        <v>17</v>
      </c>
      <c r="B11" s="108"/>
      <c r="C11" s="150" t="s">
        <v>18</v>
      </c>
      <c r="D11" s="110"/>
    </row>
    <row r="12" ht="20.25" customHeight="1" spans="1:4">
      <c r="A12" s="150" t="s">
        <v>19</v>
      </c>
      <c r="B12" s="108"/>
      <c r="C12" s="150" t="s">
        <v>20</v>
      </c>
      <c r="D12" s="110"/>
    </row>
    <row r="13" ht="20.25" customHeight="1" spans="1:4">
      <c r="A13" s="150" t="s">
        <v>21</v>
      </c>
      <c r="B13" s="108"/>
      <c r="C13" s="150" t="s">
        <v>22</v>
      </c>
      <c r="D13" s="110"/>
    </row>
    <row r="14" ht="20.25" customHeight="1" spans="1:4">
      <c r="A14" s="207" t="s">
        <v>23</v>
      </c>
      <c r="B14" s="108"/>
      <c r="C14" s="150" t="s">
        <v>24</v>
      </c>
      <c r="D14" s="110">
        <v>116.371373</v>
      </c>
    </row>
    <row r="15" ht="20.25" customHeight="1" spans="1:4">
      <c r="A15" s="207" t="s">
        <v>25</v>
      </c>
      <c r="B15" s="208"/>
      <c r="C15" s="150" t="s">
        <v>26</v>
      </c>
      <c r="D15" s="110">
        <v>122.818531</v>
      </c>
    </row>
    <row r="16" ht="20.25" customHeight="1" spans="1:4">
      <c r="A16" s="112"/>
      <c r="B16" s="112"/>
      <c r="C16" s="150" t="s">
        <v>27</v>
      </c>
      <c r="D16" s="110"/>
    </row>
    <row r="17" ht="20.25" customHeight="1" spans="1:4">
      <c r="A17" s="112"/>
      <c r="B17" s="112"/>
      <c r="C17" s="150" t="s">
        <v>28</v>
      </c>
      <c r="D17" s="110">
        <v>98707.471301</v>
      </c>
    </row>
    <row r="18" ht="20.25" customHeight="1" spans="1:4">
      <c r="A18" s="112"/>
      <c r="B18" s="112"/>
      <c r="C18" s="150" t="s">
        <v>29</v>
      </c>
      <c r="D18" s="110"/>
    </row>
    <row r="19" ht="20.25" customHeight="1" spans="1:4">
      <c r="A19" s="112"/>
      <c r="B19" s="112"/>
      <c r="C19" s="150" t="s">
        <v>30</v>
      </c>
      <c r="D19" s="110"/>
    </row>
    <row r="20" ht="20.25" customHeight="1" spans="1:4">
      <c r="A20" s="112"/>
      <c r="B20" s="112"/>
      <c r="C20" s="150" t="s">
        <v>31</v>
      </c>
      <c r="D20" s="110"/>
    </row>
    <row r="21" ht="20.25" customHeight="1" spans="1:4">
      <c r="A21" s="112"/>
      <c r="B21" s="112"/>
      <c r="C21" s="150" t="s">
        <v>32</v>
      </c>
      <c r="D21" s="110"/>
    </row>
    <row r="22" ht="20.25" customHeight="1" spans="1:4">
      <c r="A22" s="112"/>
      <c r="B22" s="112"/>
      <c r="C22" s="150" t="s">
        <v>33</v>
      </c>
      <c r="D22" s="110"/>
    </row>
    <row r="23" ht="20.25" customHeight="1" spans="1:4">
      <c r="A23" s="112"/>
      <c r="B23" s="112"/>
      <c r="C23" s="150" t="s">
        <v>34</v>
      </c>
      <c r="D23" s="110"/>
    </row>
    <row r="24" ht="20.25" customHeight="1" spans="1:4">
      <c r="A24" s="112"/>
      <c r="B24" s="112"/>
      <c r="C24" s="150" t="s">
        <v>35</v>
      </c>
      <c r="D24" s="110">
        <v>1441.09014</v>
      </c>
    </row>
    <row r="25" ht="20.25" customHeight="1" spans="1:4">
      <c r="A25" s="112"/>
      <c r="B25" s="112"/>
      <c r="C25" s="150" t="s">
        <v>36</v>
      </c>
      <c r="D25" s="110">
        <v>81.912528</v>
      </c>
    </row>
    <row r="26" ht="20.25" customHeight="1" spans="1:4">
      <c r="A26" s="112"/>
      <c r="B26" s="112"/>
      <c r="C26" s="150" t="s">
        <v>37</v>
      </c>
      <c r="D26" s="209"/>
    </row>
    <row r="27" ht="20.25" customHeight="1" spans="1:5">
      <c r="A27" s="112"/>
      <c r="B27" s="112"/>
      <c r="C27" s="150" t="s">
        <v>38</v>
      </c>
      <c r="D27" s="209">
        <v>2.76</v>
      </c>
      <c r="E27" s="179"/>
    </row>
    <row r="28" ht="20.25" customHeight="1" spans="1:4">
      <c r="A28" s="112"/>
      <c r="B28" s="112"/>
      <c r="C28" s="150" t="s">
        <v>39</v>
      </c>
      <c r="D28" s="209"/>
    </row>
    <row r="29" ht="20.25" customHeight="1" spans="1:4">
      <c r="A29" s="112"/>
      <c r="B29" s="112"/>
      <c r="C29" s="150" t="s">
        <v>40</v>
      </c>
      <c r="D29" s="209"/>
    </row>
    <row r="30" ht="20.25" customHeight="1" spans="1:4">
      <c r="A30" s="210" t="s">
        <v>41</v>
      </c>
      <c r="B30" s="211">
        <v>98734.726274</v>
      </c>
      <c r="C30" s="180" t="s">
        <v>42</v>
      </c>
      <c r="D30" s="184">
        <v>100472.426873</v>
      </c>
    </row>
    <row r="31" ht="20.25" customHeight="1" spans="1:4">
      <c r="A31" s="207" t="s">
        <v>43</v>
      </c>
      <c r="B31" s="212">
        <v>1737.700599</v>
      </c>
      <c r="C31" s="150" t="s">
        <v>44</v>
      </c>
      <c r="D31" s="213" t="s">
        <v>45</v>
      </c>
    </row>
    <row r="32" ht="20.25" customHeight="1" spans="1:4">
      <c r="A32" s="214" t="s">
        <v>46</v>
      </c>
      <c r="B32" s="211">
        <v>100472.426873</v>
      </c>
      <c r="C32" s="180" t="s">
        <v>47</v>
      </c>
      <c r="D32" s="215">
        <v>100472.426873</v>
      </c>
    </row>
    <row r="33" customHeight="1" spans="4:4">
      <c r="D33" s="171"/>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7" sqref="C7"/>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6384" width="10.6666666666667" style="2" customWidth="1"/>
  </cols>
  <sheetData>
    <row r="1" ht="17.25" customHeight="1" spans="11:11">
      <c r="K1" s="30" t="s">
        <v>601</v>
      </c>
    </row>
    <row r="2" ht="28.5" customHeight="1" spans="1:11">
      <c r="A2" s="19" t="s">
        <v>602</v>
      </c>
      <c r="B2" s="20"/>
      <c r="C2" s="5"/>
      <c r="D2" s="5"/>
      <c r="E2" s="5"/>
      <c r="F2" s="5"/>
      <c r="G2" s="20"/>
      <c r="H2" s="5"/>
      <c r="I2" s="20"/>
      <c r="J2" s="20"/>
      <c r="K2" s="5"/>
    </row>
    <row r="3" ht="17.25" customHeight="1" spans="1:2">
      <c r="A3" s="21" t="s">
        <v>2</v>
      </c>
      <c r="B3" s="22"/>
    </row>
    <row r="4" ht="44.25" customHeight="1" spans="1:11">
      <c r="A4" s="13" t="s">
        <v>417</v>
      </c>
      <c r="B4" s="23" t="s">
        <v>219</v>
      </c>
      <c r="C4" s="13" t="s">
        <v>418</v>
      </c>
      <c r="D4" s="13" t="s">
        <v>419</v>
      </c>
      <c r="E4" s="13" t="s">
        <v>420</v>
      </c>
      <c r="F4" s="13" t="s">
        <v>421</v>
      </c>
      <c r="G4" s="23" t="s">
        <v>422</v>
      </c>
      <c r="H4" s="13" t="s">
        <v>423</v>
      </c>
      <c r="I4" s="23" t="s">
        <v>424</v>
      </c>
      <c r="J4" s="23" t="s">
        <v>425</v>
      </c>
      <c r="K4" s="13" t="s">
        <v>426</v>
      </c>
    </row>
    <row r="5" ht="14.25" customHeight="1" spans="1:11">
      <c r="A5" s="13">
        <v>1</v>
      </c>
      <c r="B5" s="23">
        <v>2</v>
      </c>
      <c r="C5" s="13">
        <v>3</v>
      </c>
      <c r="D5" s="13">
        <v>4</v>
      </c>
      <c r="E5" s="13">
        <v>5</v>
      </c>
      <c r="F5" s="13">
        <v>6</v>
      </c>
      <c r="G5" s="23">
        <v>7</v>
      </c>
      <c r="H5" s="13">
        <v>8</v>
      </c>
      <c r="I5" s="23">
        <v>9</v>
      </c>
      <c r="J5" s="23">
        <v>10</v>
      </c>
      <c r="K5" s="13">
        <v>11</v>
      </c>
    </row>
    <row r="6" ht="42" customHeight="1" spans="1:11">
      <c r="A6" s="24" t="s">
        <v>67</v>
      </c>
      <c r="B6" s="25"/>
      <c r="C6" s="26"/>
      <c r="D6" s="26"/>
      <c r="E6" s="26"/>
      <c r="F6" s="27"/>
      <c r="G6" s="28"/>
      <c r="H6" s="27"/>
      <c r="I6" s="28"/>
      <c r="J6" s="28"/>
      <c r="K6" s="27"/>
    </row>
    <row r="7" ht="51.75" customHeight="1" spans="1:11">
      <c r="A7" s="29" t="s">
        <v>67</v>
      </c>
      <c r="B7" s="29" t="s">
        <v>67</v>
      </c>
      <c r="C7" s="29" t="s">
        <v>67</v>
      </c>
      <c r="D7" s="29" t="s">
        <v>67</v>
      </c>
      <c r="E7" s="29" t="s">
        <v>67</v>
      </c>
      <c r="F7" s="24" t="s">
        <v>67</v>
      </c>
      <c r="G7" s="29" t="s">
        <v>67</v>
      </c>
      <c r="H7" s="24" t="s">
        <v>67</v>
      </c>
      <c r="I7" s="29" t="s">
        <v>67</v>
      </c>
      <c r="J7" s="29" t="s">
        <v>67</v>
      </c>
      <c r="K7" s="24" t="s">
        <v>67</v>
      </c>
    </row>
    <row r="8" ht="21" customHeight="1" spans="3:3">
      <c r="C8" s="1" t="s">
        <v>603</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8"/>
  <sheetViews>
    <sheetView workbookViewId="0">
      <selection activeCell="A1" sqref="$A1:$XFD1048576"/>
    </sheetView>
  </sheetViews>
  <sheetFormatPr defaultColWidth="10.6666666666667" defaultRowHeight="14.25" customHeight="1" outlineLevelCol="5"/>
  <cols>
    <col min="1" max="1" width="37.5" style="31" customWidth="1"/>
    <col min="2" max="2" width="24.1666666666667" style="94" customWidth="1"/>
    <col min="3" max="3" width="37.5" style="31" customWidth="1"/>
    <col min="4" max="4" width="32.3333333333333" style="31" customWidth="1"/>
    <col min="5" max="6" width="42.8333333333333" style="31" customWidth="1"/>
    <col min="7" max="16384" width="10.6666666666667" style="31" customWidth="1"/>
  </cols>
  <sheetData>
    <row r="1" ht="12" customHeight="1" spans="1:6">
      <c r="A1" s="95">
        <v>1</v>
      </c>
      <c r="B1" s="96">
        <v>0</v>
      </c>
      <c r="C1" s="95">
        <v>1</v>
      </c>
      <c r="D1" s="97"/>
      <c r="E1" s="97"/>
      <c r="F1" s="93" t="s">
        <v>604</v>
      </c>
    </row>
    <row r="2" ht="26.25" customHeight="1" spans="1:6">
      <c r="A2" s="98" t="s">
        <v>605</v>
      </c>
      <c r="B2" s="98" t="s">
        <v>605</v>
      </c>
      <c r="C2" s="99"/>
      <c r="D2" s="100"/>
      <c r="E2" s="100"/>
      <c r="F2" s="100"/>
    </row>
    <row r="3" ht="13.5" customHeight="1" spans="1:6">
      <c r="A3" s="101" t="s">
        <v>2</v>
      </c>
      <c r="B3" s="101" t="s">
        <v>2</v>
      </c>
      <c r="C3" s="95"/>
      <c r="D3" s="97"/>
      <c r="E3" s="97"/>
      <c r="F3" s="93" t="s">
        <v>3</v>
      </c>
    </row>
    <row r="4" ht="19.5" customHeight="1" spans="1:6">
      <c r="A4" s="102" t="s">
        <v>606</v>
      </c>
      <c r="B4" s="103" t="s">
        <v>74</v>
      </c>
      <c r="C4" s="102" t="s">
        <v>75</v>
      </c>
      <c r="D4" s="38" t="s">
        <v>607</v>
      </c>
      <c r="E4" s="39"/>
      <c r="F4" s="104"/>
    </row>
    <row r="5" ht="18.75" customHeight="1" spans="1:6">
      <c r="A5" s="105"/>
      <c r="B5" s="106"/>
      <c r="C5" s="105"/>
      <c r="D5" s="37" t="s">
        <v>52</v>
      </c>
      <c r="E5" s="38" t="s">
        <v>76</v>
      </c>
      <c r="F5" s="37" t="s">
        <v>77</v>
      </c>
    </row>
    <row r="6" ht="18.75" customHeight="1" spans="1:6">
      <c r="A6" s="23">
        <v>1</v>
      </c>
      <c r="B6" s="107" t="s">
        <v>201</v>
      </c>
      <c r="C6" s="23">
        <v>3</v>
      </c>
      <c r="D6" s="46">
        <v>4</v>
      </c>
      <c r="E6" s="46">
        <v>5</v>
      </c>
      <c r="F6" s="46">
        <v>6</v>
      </c>
    </row>
    <row r="7" ht="21" customHeight="1" spans="1:6">
      <c r="A7" s="29" t="s">
        <v>66</v>
      </c>
      <c r="B7" s="29"/>
      <c r="C7" s="29"/>
      <c r="D7" s="108">
        <v>842</v>
      </c>
      <c r="E7" s="109"/>
      <c r="F7" s="109">
        <v>842</v>
      </c>
    </row>
    <row r="8" ht="21" customHeight="1" spans="1:6">
      <c r="A8" s="29"/>
      <c r="B8" s="29" t="s">
        <v>114</v>
      </c>
      <c r="C8" s="29" t="s">
        <v>608</v>
      </c>
      <c r="D8" s="110">
        <v>842</v>
      </c>
      <c r="E8" s="111"/>
      <c r="F8" s="111">
        <v>842</v>
      </c>
    </row>
    <row r="9" ht="21" customHeight="1" spans="1:6">
      <c r="A9" s="112"/>
      <c r="B9" s="29" t="s">
        <v>124</v>
      </c>
      <c r="C9" s="29" t="s">
        <v>609</v>
      </c>
      <c r="D9" s="110">
        <v>842</v>
      </c>
      <c r="E9" s="111"/>
      <c r="F9" s="111">
        <v>842</v>
      </c>
    </row>
    <row r="10" ht="21" customHeight="1" spans="1:6">
      <c r="A10" s="112"/>
      <c r="B10" s="29" t="s">
        <v>132</v>
      </c>
      <c r="C10" s="29" t="s">
        <v>610</v>
      </c>
      <c r="D10" s="110">
        <v>200</v>
      </c>
      <c r="E10" s="111"/>
      <c r="F10" s="111">
        <v>200</v>
      </c>
    </row>
    <row r="11" ht="21" customHeight="1" spans="1:6">
      <c r="A11" s="112"/>
      <c r="B11" s="29" t="s">
        <v>134</v>
      </c>
      <c r="C11" s="29" t="s">
        <v>611</v>
      </c>
      <c r="D11" s="110">
        <v>642</v>
      </c>
      <c r="E11" s="111"/>
      <c r="F11" s="111">
        <v>642</v>
      </c>
    </row>
    <row r="12" ht="21" customHeight="1" spans="1:6">
      <c r="A12" s="29" t="s">
        <v>397</v>
      </c>
      <c r="B12" s="113"/>
      <c r="C12" s="112"/>
      <c r="D12" s="108">
        <v>96153.861301</v>
      </c>
      <c r="E12" s="109"/>
      <c r="F12" s="109">
        <v>96153.861301</v>
      </c>
    </row>
    <row r="13" ht="21" customHeight="1" spans="1:6">
      <c r="A13" s="112"/>
      <c r="B13" s="29" t="s">
        <v>114</v>
      </c>
      <c r="C13" s="29" t="s">
        <v>608</v>
      </c>
      <c r="D13" s="110">
        <v>96153.861301</v>
      </c>
      <c r="E13" s="111"/>
      <c r="F13" s="111">
        <v>96153.861301</v>
      </c>
    </row>
    <row r="14" ht="21" customHeight="1" spans="1:6">
      <c r="A14" s="112"/>
      <c r="B14" s="29" t="s">
        <v>124</v>
      </c>
      <c r="C14" s="29" t="s">
        <v>609</v>
      </c>
      <c r="D14" s="110">
        <v>96153.861301</v>
      </c>
      <c r="E14" s="111"/>
      <c r="F14" s="111">
        <v>96153.861301</v>
      </c>
    </row>
    <row r="15" ht="21" customHeight="1" spans="1:6">
      <c r="A15" s="112"/>
      <c r="B15" s="29" t="s">
        <v>126</v>
      </c>
      <c r="C15" s="29" t="s">
        <v>612</v>
      </c>
      <c r="D15" s="110">
        <v>57569.171301</v>
      </c>
      <c r="E15" s="111"/>
      <c r="F15" s="111">
        <v>57569.171301</v>
      </c>
    </row>
    <row r="16" ht="21" customHeight="1" spans="1:6">
      <c r="A16" s="112"/>
      <c r="B16" s="29" t="s">
        <v>128</v>
      </c>
      <c r="C16" s="29" t="s">
        <v>613</v>
      </c>
      <c r="D16" s="110">
        <v>34512.09</v>
      </c>
      <c r="E16" s="111"/>
      <c r="F16" s="111">
        <v>34512.09</v>
      </c>
    </row>
    <row r="17" ht="21" customHeight="1" spans="1:6">
      <c r="A17" s="112"/>
      <c r="B17" s="29" t="s">
        <v>130</v>
      </c>
      <c r="C17" s="29" t="s">
        <v>614</v>
      </c>
      <c r="D17" s="110">
        <v>4072.6</v>
      </c>
      <c r="E17" s="111"/>
      <c r="F17" s="111">
        <v>4072.6</v>
      </c>
    </row>
    <row r="18" ht="18.75" customHeight="1" spans="1:6">
      <c r="A18" s="114" t="s">
        <v>206</v>
      </c>
      <c r="B18" s="114" t="s">
        <v>206</v>
      </c>
      <c r="C18" s="115" t="s">
        <v>206</v>
      </c>
      <c r="D18" s="110">
        <v>96995.861301</v>
      </c>
      <c r="E18" s="111"/>
      <c r="F18" s="111">
        <v>96995.861301</v>
      </c>
    </row>
  </sheetData>
  <mergeCells count="7">
    <mergeCell ref="A2:F2"/>
    <mergeCell ref="A3:C3"/>
    <mergeCell ref="D4:F4"/>
    <mergeCell ref="A18:C18"/>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C31" sqref="C31"/>
    </sheetView>
  </sheetViews>
  <sheetFormatPr defaultColWidth="10.6666666666667" defaultRowHeight="14.25" customHeight="1"/>
  <cols>
    <col min="1" max="1" width="45.6666666666667" style="31" customWidth="1"/>
    <col min="2" max="2" width="40.6666666666667" style="31" customWidth="1"/>
    <col min="3" max="3" width="41.1666666666667" style="31" customWidth="1"/>
    <col min="4" max="4" width="9" style="31" customWidth="1"/>
    <col min="5" max="5" width="12" style="31" customWidth="1"/>
    <col min="6" max="6" width="16.3333333333333" style="31" customWidth="1"/>
    <col min="7" max="7" width="14" style="31" customWidth="1"/>
    <col min="8" max="10" width="14.6666666666667" style="31" customWidth="1"/>
    <col min="11" max="11" width="14.6666666666667" style="2" customWidth="1"/>
    <col min="12" max="14" width="14.6666666666667" style="31" customWidth="1"/>
    <col min="15" max="16" width="14.6666666666667" style="2" customWidth="1"/>
    <col min="17" max="17" width="12.1666666666667" style="31" customWidth="1"/>
    <col min="18" max="16384" width="10.6666666666667" style="2" customWidth="1"/>
  </cols>
  <sheetData>
    <row r="1" ht="13.5" customHeight="1" spans="1:17">
      <c r="A1" s="32"/>
      <c r="B1" s="32"/>
      <c r="C1" s="32"/>
      <c r="D1" s="32"/>
      <c r="E1" s="32"/>
      <c r="F1" s="32"/>
      <c r="G1" s="32"/>
      <c r="H1" s="32"/>
      <c r="I1" s="32"/>
      <c r="J1" s="32"/>
      <c r="O1" s="30"/>
      <c r="P1" s="30"/>
      <c r="Q1" s="3" t="s">
        <v>615</v>
      </c>
    </row>
    <row r="2" ht="27.75" customHeight="1" spans="1:17">
      <c r="A2" s="4" t="s">
        <v>616</v>
      </c>
      <c r="B2" s="5"/>
      <c r="C2" s="5"/>
      <c r="D2" s="5"/>
      <c r="E2" s="5"/>
      <c r="F2" s="5"/>
      <c r="G2" s="5"/>
      <c r="H2" s="5"/>
      <c r="I2" s="5"/>
      <c r="J2" s="5"/>
      <c r="K2" s="20"/>
      <c r="L2" s="5"/>
      <c r="M2" s="5"/>
      <c r="N2" s="5"/>
      <c r="O2" s="20"/>
      <c r="P2" s="20"/>
      <c r="Q2" s="5"/>
    </row>
    <row r="3" ht="18.75" customHeight="1" spans="1:17">
      <c r="A3" s="6" t="s">
        <v>2</v>
      </c>
      <c r="B3" s="91"/>
      <c r="C3" s="91"/>
      <c r="D3" s="91"/>
      <c r="E3" s="91"/>
      <c r="F3" s="91"/>
      <c r="G3" s="91"/>
      <c r="H3" s="91"/>
      <c r="I3" s="91"/>
      <c r="J3" s="91"/>
      <c r="O3" s="81"/>
      <c r="P3" s="81"/>
      <c r="Q3" s="93" t="s">
        <v>209</v>
      </c>
    </row>
    <row r="4" ht="15.75" customHeight="1" spans="1:17">
      <c r="A4" s="43" t="s">
        <v>617</v>
      </c>
      <c r="B4" s="62" t="s">
        <v>618</v>
      </c>
      <c r="C4" s="62" t="s">
        <v>619</v>
      </c>
      <c r="D4" s="62" t="s">
        <v>620</v>
      </c>
      <c r="E4" s="62" t="s">
        <v>621</v>
      </c>
      <c r="F4" s="62" t="s">
        <v>622</v>
      </c>
      <c r="G4" s="10" t="s">
        <v>225</v>
      </c>
      <c r="H4" s="10"/>
      <c r="I4" s="10"/>
      <c r="J4" s="10"/>
      <c r="K4" s="82"/>
      <c r="L4" s="10"/>
      <c r="M4" s="10"/>
      <c r="N4" s="10"/>
      <c r="O4" s="40"/>
      <c r="P4" s="82"/>
      <c r="Q4" s="11"/>
    </row>
    <row r="5" ht="17.25" customHeight="1" spans="1:17">
      <c r="A5" s="64"/>
      <c r="B5" s="65"/>
      <c r="C5" s="65"/>
      <c r="D5" s="65"/>
      <c r="E5" s="65"/>
      <c r="F5" s="65"/>
      <c r="G5" s="65" t="s">
        <v>52</v>
      </c>
      <c r="H5" s="65" t="s">
        <v>55</v>
      </c>
      <c r="I5" s="65" t="s">
        <v>623</v>
      </c>
      <c r="J5" s="65" t="s">
        <v>624</v>
      </c>
      <c r="K5" s="66" t="s">
        <v>625</v>
      </c>
      <c r="L5" s="83" t="s">
        <v>64</v>
      </c>
      <c r="M5" s="83"/>
      <c r="N5" s="83"/>
      <c r="O5" s="84"/>
      <c r="P5" s="90"/>
      <c r="Q5" s="67"/>
    </row>
    <row r="6" ht="54" customHeight="1" spans="1:17">
      <c r="A6" s="12"/>
      <c r="B6" s="67"/>
      <c r="C6" s="67"/>
      <c r="D6" s="67"/>
      <c r="E6" s="67"/>
      <c r="F6" s="67"/>
      <c r="G6" s="67"/>
      <c r="H6" s="67" t="s">
        <v>54</v>
      </c>
      <c r="I6" s="67"/>
      <c r="J6" s="67"/>
      <c r="K6" s="68"/>
      <c r="L6" s="67" t="s">
        <v>54</v>
      </c>
      <c r="M6" s="67" t="s">
        <v>59</v>
      </c>
      <c r="N6" s="67" t="s">
        <v>234</v>
      </c>
      <c r="O6" s="85" t="s">
        <v>61</v>
      </c>
      <c r="P6" s="68" t="s">
        <v>62</v>
      </c>
      <c r="Q6" s="67" t="s">
        <v>63</v>
      </c>
    </row>
    <row r="7" ht="15" customHeight="1" spans="1:17">
      <c r="A7" s="41">
        <v>1</v>
      </c>
      <c r="B7" s="92">
        <v>2</v>
      </c>
      <c r="C7" s="92">
        <v>3</v>
      </c>
      <c r="D7" s="92">
        <v>4</v>
      </c>
      <c r="E7" s="92">
        <v>5</v>
      </c>
      <c r="F7" s="92">
        <v>6</v>
      </c>
      <c r="G7" s="69">
        <v>7</v>
      </c>
      <c r="H7" s="69">
        <v>8</v>
      </c>
      <c r="I7" s="69">
        <v>9</v>
      </c>
      <c r="J7" s="69">
        <v>10</v>
      </c>
      <c r="K7" s="69">
        <v>11</v>
      </c>
      <c r="L7" s="69">
        <v>12</v>
      </c>
      <c r="M7" s="69">
        <v>13</v>
      </c>
      <c r="N7" s="69">
        <v>14</v>
      </c>
      <c r="O7" s="69">
        <v>15</v>
      </c>
      <c r="P7" s="69">
        <v>16</v>
      </c>
      <c r="Q7" s="69">
        <v>17</v>
      </c>
    </row>
    <row r="8" ht="21" customHeight="1" spans="1:17">
      <c r="A8" s="70" t="s">
        <v>67</v>
      </c>
      <c r="B8" s="71"/>
      <c r="C8" s="71"/>
      <c r="D8" s="71"/>
      <c r="E8" s="74"/>
      <c r="F8" s="72" t="s">
        <v>67</v>
      </c>
      <c r="G8" s="72" t="s">
        <v>67</v>
      </c>
      <c r="H8" s="72" t="s">
        <v>67</v>
      </c>
      <c r="I8" s="72" t="s">
        <v>67</v>
      </c>
      <c r="J8" s="72" t="s">
        <v>67</v>
      </c>
      <c r="K8" s="72" t="s">
        <v>67</v>
      </c>
      <c r="L8" s="72" t="s">
        <v>67</v>
      </c>
      <c r="M8" s="72" t="s">
        <v>67</v>
      </c>
      <c r="N8" s="72" t="s">
        <v>67</v>
      </c>
      <c r="O8" s="49" t="s">
        <v>67</v>
      </c>
      <c r="P8" s="72" t="s">
        <v>67</v>
      </c>
      <c r="Q8" s="72" t="s">
        <v>67</v>
      </c>
    </row>
    <row r="9" ht="25.5" customHeight="1" spans="1:17">
      <c r="A9" s="70" t="s">
        <v>67</v>
      </c>
      <c r="B9" s="71" t="s">
        <v>67</v>
      </c>
      <c r="C9" s="71" t="s">
        <v>67</v>
      </c>
      <c r="D9" s="71" t="s">
        <v>67</v>
      </c>
      <c r="E9" s="74" t="s">
        <v>67</v>
      </c>
      <c r="F9" s="74" t="s">
        <v>67</v>
      </c>
      <c r="G9" s="74" t="s">
        <v>67</v>
      </c>
      <c r="H9" s="74" t="s">
        <v>67</v>
      </c>
      <c r="I9" s="74" t="s">
        <v>67</v>
      </c>
      <c r="J9" s="74" t="s">
        <v>67</v>
      </c>
      <c r="K9" s="72" t="s">
        <v>67</v>
      </c>
      <c r="L9" s="74" t="s">
        <v>67</v>
      </c>
      <c r="M9" s="74" t="s">
        <v>67</v>
      </c>
      <c r="N9" s="74" t="s">
        <v>67</v>
      </c>
      <c r="O9" s="49" t="s">
        <v>67</v>
      </c>
      <c r="P9" s="72" t="s">
        <v>67</v>
      </c>
      <c r="Q9" s="74" t="s">
        <v>67</v>
      </c>
    </row>
    <row r="10" ht="21" customHeight="1" spans="1:17">
      <c r="A10" s="75" t="s">
        <v>206</v>
      </c>
      <c r="B10" s="76"/>
      <c r="C10" s="76"/>
      <c r="D10" s="76"/>
      <c r="E10" s="74"/>
      <c r="F10" s="72" t="s">
        <v>67</v>
      </c>
      <c r="G10" s="72" t="s">
        <v>67</v>
      </c>
      <c r="H10" s="72" t="s">
        <v>67</v>
      </c>
      <c r="I10" s="72" t="s">
        <v>67</v>
      </c>
      <c r="J10" s="72" t="s">
        <v>67</v>
      </c>
      <c r="K10" s="72" t="s">
        <v>67</v>
      </c>
      <c r="L10" s="72" t="s">
        <v>67</v>
      </c>
      <c r="M10" s="72" t="s">
        <v>67</v>
      </c>
      <c r="N10" s="72" t="s">
        <v>67</v>
      </c>
      <c r="O10" s="49" t="s">
        <v>67</v>
      </c>
      <c r="P10" s="72" t="s">
        <v>67</v>
      </c>
      <c r="Q10" s="72" t="s">
        <v>67</v>
      </c>
    </row>
    <row r="11" ht="25" customHeight="1" spans="3:3">
      <c r="C11" s="31" t="s">
        <v>626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C11" sqref="C11"/>
    </sheetView>
  </sheetViews>
  <sheetFormatPr defaultColWidth="10.6666666666667" defaultRowHeight="14.25" customHeight="1"/>
  <cols>
    <col min="1" max="1" width="39.3333333333333" style="31" customWidth="1"/>
    <col min="2" max="2" width="34.3333333333333" style="31" customWidth="1"/>
    <col min="3" max="3" width="45.6666666666667" style="31" customWidth="1"/>
    <col min="4" max="4" width="14" style="2" customWidth="1"/>
    <col min="5" max="5" width="23.6666666666667" style="2" customWidth="1"/>
    <col min="6" max="6" width="20.1666666666667" style="2" customWidth="1"/>
    <col min="7" max="7" width="34.1666666666667" style="2" customWidth="1"/>
    <col min="8" max="8" width="14" style="31" customWidth="1"/>
    <col min="9" max="11" width="11.6666666666667" style="31" customWidth="1"/>
    <col min="12" max="12" width="10.6666666666667" style="2" customWidth="1"/>
    <col min="13" max="14" width="10.6666666666667" style="31" customWidth="1"/>
    <col min="15" max="15" width="14.8333333333333" style="31" customWidth="1"/>
    <col min="16" max="17" width="10.6666666666667" style="2" customWidth="1"/>
    <col min="18" max="18" width="12.1666666666667" style="31" customWidth="1"/>
    <col min="19" max="16384" width="10.6666666666667" style="2" customWidth="1"/>
  </cols>
  <sheetData>
    <row r="1" ht="13.5" customHeight="1" spans="1:18">
      <c r="A1" s="58"/>
      <c r="B1" s="58"/>
      <c r="C1" s="58"/>
      <c r="D1" s="59"/>
      <c r="E1" s="59"/>
      <c r="F1" s="59"/>
      <c r="G1" s="59"/>
      <c r="H1" s="58"/>
      <c r="I1" s="58"/>
      <c r="J1" s="58"/>
      <c r="K1" s="58"/>
      <c r="L1" s="78"/>
      <c r="M1" s="79"/>
      <c r="N1" s="79"/>
      <c r="O1" s="79"/>
      <c r="P1" s="30"/>
      <c r="Q1" s="86"/>
      <c r="R1" s="87" t="s">
        <v>627</v>
      </c>
    </row>
    <row r="2" ht="27.75" customHeight="1" spans="1:18">
      <c r="A2" s="4" t="s">
        <v>628</v>
      </c>
      <c r="B2" s="60"/>
      <c r="C2" s="60"/>
      <c r="D2" s="20"/>
      <c r="E2" s="20"/>
      <c r="F2" s="20"/>
      <c r="G2" s="20"/>
      <c r="H2" s="60"/>
      <c r="I2" s="60"/>
      <c r="J2" s="60"/>
      <c r="K2" s="60"/>
      <c r="L2" s="80"/>
      <c r="M2" s="60"/>
      <c r="N2" s="60"/>
      <c r="O2" s="60"/>
      <c r="P2" s="20"/>
      <c r="Q2" s="80"/>
      <c r="R2" s="60"/>
    </row>
    <row r="3" ht="18.75" customHeight="1" spans="1:18">
      <c r="A3" s="34" t="s">
        <v>2</v>
      </c>
      <c r="B3" s="35"/>
      <c r="C3" s="35"/>
      <c r="D3" s="61"/>
      <c r="E3" s="61"/>
      <c r="F3" s="61"/>
      <c r="G3" s="61"/>
      <c r="H3" s="35"/>
      <c r="I3" s="35"/>
      <c r="J3" s="35"/>
      <c r="K3" s="35"/>
      <c r="L3" s="78"/>
      <c r="M3" s="79"/>
      <c r="N3" s="79"/>
      <c r="O3" s="79"/>
      <c r="P3" s="81"/>
      <c r="Q3" s="88"/>
      <c r="R3" s="89" t="s">
        <v>209</v>
      </c>
    </row>
    <row r="4" ht="15.75" customHeight="1" spans="1:18">
      <c r="A4" s="43" t="s">
        <v>617</v>
      </c>
      <c r="B4" s="62" t="s">
        <v>629</v>
      </c>
      <c r="C4" s="62" t="s">
        <v>630</v>
      </c>
      <c r="D4" s="63" t="s">
        <v>631</v>
      </c>
      <c r="E4" s="63" t="s">
        <v>632</v>
      </c>
      <c r="F4" s="63" t="s">
        <v>633</v>
      </c>
      <c r="G4" s="63" t="s">
        <v>634</v>
      </c>
      <c r="H4" s="10" t="s">
        <v>225</v>
      </c>
      <c r="I4" s="10"/>
      <c r="J4" s="10"/>
      <c r="K4" s="10"/>
      <c r="L4" s="82"/>
      <c r="M4" s="10"/>
      <c r="N4" s="10"/>
      <c r="O4" s="10"/>
      <c r="P4" s="40"/>
      <c r="Q4" s="82"/>
      <c r="R4" s="11"/>
    </row>
    <row r="5" ht="17.25" customHeight="1" spans="1:18">
      <c r="A5" s="64"/>
      <c r="B5" s="65"/>
      <c r="C5" s="65"/>
      <c r="D5" s="66"/>
      <c r="E5" s="66"/>
      <c r="F5" s="66"/>
      <c r="G5" s="66"/>
      <c r="H5" s="65" t="s">
        <v>52</v>
      </c>
      <c r="I5" s="65" t="s">
        <v>55</v>
      </c>
      <c r="J5" s="65" t="s">
        <v>623</v>
      </c>
      <c r="K5" s="65" t="s">
        <v>624</v>
      </c>
      <c r="L5" s="66" t="s">
        <v>625</v>
      </c>
      <c r="M5" s="83" t="s">
        <v>635</v>
      </c>
      <c r="N5" s="83"/>
      <c r="O5" s="83"/>
      <c r="P5" s="84"/>
      <c r="Q5" s="90"/>
      <c r="R5" s="67"/>
    </row>
    <row r="6" ht="54" customHeight="1" spans="1:18">
      <c r="A6" s="12"/>
      <c r="B6" s="67"/>
      <c r="C6" s="67"/>
      <c r="D6" s="68"/>
      <c r="E6" s="68"/>
      <c r="F6" s="68"/>
      <c r="G6" s="68"/>
      <c r="H6" s="67"/>
      <c r="I6" s="67" t="s">
        <v>54</v>
      </c>
      <c r="J6" s="67"/>
      <c r="K6" s="67"/>
      <c r="L6" s="68"/>
      <c r="M6" s="67" t="s">
        <v>54</v>
      </c>
      <c r="N6" s="67" t="s">
        <v>59</v>
      </c>
      <c r="O6" s="67" t="s">
        <v>234</v>
      </c>
      <c r="P6" s="85" t="s">
        <v>61</v>
      </c>
      <c r="Q6" s="68" t="s">
        <v>62</v>
      </c>
      <c r="R6" s="67" t="s">
        <v>63</v>
      </c>
    </row>
    <row r="7" ht="15" customHeight="1" spans="1:18">
      <c r="A7" s="12">
        <v>1</v>
      </c>
      <c r="B7" s="67">
        <v>2</v>
      </c>
      <c r="C7" s="67">
        <v>3</v>
      </c>
      <c r="D7" s="69"/>
      <c r="E7" s="69"/>
      <c r="F7" s="69"/>
      <c r="G7" s="69"/>
      <c r="H7" s="68">
        <v>4</v>
      </c>
      <c r="I7" s="68">
        <v>5</v>
      </c>
      <c r="J7" s="68">
        <v>6</v>
      </c>
      <c r="K7" s="68">
        <v>7</v>
      </c>
      <c r="L7" s="68">
        <v>8</v>
      </c>
      <c r="M7" s="68">
        <v>9</v>
      </c>
      <c r="N7" s="68">
        <v>10</v>
      </c>
      <c r="O7" s="68">
        <v>11</v>
      </c>
      <c r="P7" s="68">
        <v>12</v>
      </c>
      <c r="Q7" s="68">
        <v>13</v>
      </c>
      <c r="R7" s="68">
        <v>14</v>
      </c>
    </row>
    <row r="8" ht="21" customHeight="1" spans="1:18">
      <c r="A8" s="70" t="s">
        <v>67</v>
      </c>
      <c r="B8" s="71"/>
      <c r="C8" s="71"/>
      <c r="D8" s="72"/>
      <c r="E8" s="72"/>
      <c r="F8" s="72"/>
      <c r="G8" s="72"/>
      <c r="H8" s="72" t="s">
        <v>67</v>
      </c>
      <c r="I8" s="72" t="s">
        <v>67</v>
      </c>
      <c r="J8" s="72" t="s">
        <v>67</v>
      </c>
      <c r="K8" s="72" t="s">
        <v>67</v>
      </c>
      <c r="L8" s="72" t="s">
        <v>67</v>
      </c>
      <c r="M8" s="72" t="s">
        <v>67</v>
      </c>
      <c r="N8" s="72" t="s">
        <v>67</v>
      </c>
      <c r="O8" s="72" t="s">
        <v>67</v>
      </c>
      <c r="P8" s="49" t="s">
        <v>67</v>
      </c>
      <c r="Q8" s="72" t="s">
        <v>67</v>
      </c>
      <c r="R8" s="72" t="s">
        <v>67</v>
      </c>
    </row>
    <row r="9" ht="49.5" customHeight="1" spans="1:18">
      <c r="A9" s="70" t="s">
        <v>67</v>
      </c>
      <c r="B9" s="71" t="s">
        <v>67</v>
      </c>
      <c r="C9" s="71" t="s">
        <v>67</v>
      </c>
      <c r="D9" s="73" t="s">
        <v>67</v>
      </c>
      <c r="E9" s="73" t="s">
        <v>67</v>
      </c>
      <c r="F9" s="73" t="s">
        <v>67</v>
      </c>
      <c r="G9" s="73" t="s">
        <v>67</v>
      </c>
      <c r="H9" s="74" t="s">
        <v>67</v>
      </c>
      <c r="I9" s="74" t="s">
        <v>67</v>
      </c>
      <c r="J9" s="74" t="s">
        <v>67</v>
      </c>
      <c r="K9" s="74" t="s">
        <v>67</v>
      </c>
      <c r="L9" s="72" t="s">
        <v>67</v>
      </c>
      <c r="M9" s="74" t="s">
        <v>67</v>
      </c>
      <c r="N9" s="74" t="s">
        <v>67</v>
      </c>
      <c r="O9" s="74" t="s">
        <v>67</v>
      </c>
      <c r="P9" s="49" t="s">
        <v>67</v>
      </c>
      <c r="Q9" s="72" t="s">
        <v>67</v>
      </c>
      <c r="R9" s="74" t="s">
        <v>67</v>
      </c>
    </row>
    <row r="10" ht="21" customHeight="1" spans="1:18">
      <c r="A10" s="75" t="s">
        <v>206</v>
      </c>
      <c r="B10" s="76"/>
      <c r="C10" s="77"/>
      <c r="D10" s="72"/>
      <c r="E10" s="72"/>
      <c r="F10" s="72"/>
      <c r="G10" s="72"/>
      <c r="H10" s="72" t="s">
        <v>67</v>
      </c>
      <c r="I10" s="72" t="s">
        <v>67</v>
      </c>
      <c r="J10" s="72" t="s">
        <v>67</v>
      </c>
      <c r="K10" s="72" t="s">
        <v>67</v>
      </c>
      <c r="L10" s="72" t="s">
        <v>67</v>
      </c>
      <c r="M10" s="72" t="s">
        <v>67</v>
      </c>
      <c r="N10" s="72" t="s">
        <v>67</v>
      </c>
      <c r="O10" s="72" t="s">
        <v>67</v>
      </c>
      <c r="P10" s="49" t="s">
        <v>67</v>
      </c>
      <c r="Q10" s="72" t="s">
        <v>67</v>
      </c>
      <c r="R10" s="72" t="s">
        <v>67</v>
      </c>
    </row>
    <row r="11" ht="28" customHeight="1" spans="3:3">
      <c r="C11" s="31" t="s">
        <v>626</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B13" sqref="B13"/>
    </sheetView>
  </sheetViews>
  <sheetFormatPr defaultColWidth="10.6666666666667" defaultRowHeight="14.25" customHeight="1"/>
  <cols>
    <col min="1" max="1" width="44" style="31" customWidth="1"/>
    <col min="2" max="3" width="15.6666666666667" style="31" customWidth="1"/>
    <col min="4" max="8" width="10.6666666666667" style="2" customWidth="1"/>
    <col min="9" max="9" width="15.6666666666667" style="31" customWidth="1"/>
    <col min="10" max="16384" width="10.6666666666667" style="2" customWidth="1"/>
  </cols>
  <sheetData>
    <row r="1" ht="13.5" customHeight="1" spans="1:9">
      <c r="A1" s="32"/>
      <c r="B1" s="32"/>
      <c r="C1" s="32"/>
      <c r="D1" s="33"/>
      <c r="E1" s="33"/>
      <c r="F1" s="33"/>
      <c r="G1" s="33"/>
      <c r="H1" s="33"/>
      <c r="I1" s="55" t="s">
        <v>636</v>
      </c>
    </row>
    <row r="2" ht="27.75" customHeight="1" spans="1:9">
      <c r="A2" s="4" t="s">
        <v>637</v>
      </c>
      <c r="B2" s="5"/>
      <c r="C2" s="5"/>
      <c r="D2" s="20"/>
      <c r="E2" s="20"/>
      <c r="F2" s="20"/>
      <c r="G2" s="20"/>
      <c r="H2" s="20"/>
      <c r="I2" s="5"/>
    </row>
    <row r="3" ht="18" customHeight="1" spans="1:9">
      <c r="A3" s="34" t="s">
        <v>2</v>
      </c>
      <c r="B3" s="35"/>
      <c r="C3" s="35"/>
      <c r="D3" s="36"/>
      <c r="E3" s="36"/>
      <c r="F3" s="36"/>
      <c r="G3" s="36"/>
      <c r="H3" s="36"/>
      <c r="I3" s="56"/>
    </row>
    <row r="4" ht="19.5" customHeight="1" spans="1:9">
      <c r="A4" s="37" t="s">
        <v>638</v>
      </c>
      <c r="B4" s="38" t="s">
        <v>225</v>
      </c>
      <c r="C4" s="39"/>
      <c r="D4" s="40"/>
      <c r="E4" s="40" t="s">
        <v>639</v>
      </c>
      <c r="F4" s="40"/>
      <c r="G4" s="40"/>
      <c r="H4" s="40"/>
      <c r="I4" s="39"/>
    </row>
    <row r="5" ht="40.5" customHeight="1" spans="1:9">
      <c r="A5" s="41"/>
      <c r="B5" s="42" t="s">
        <v>52</v>
      </c>
      <c r="C5" s="43" t="s">
        <v>55</v>
      </c>
      <c r="D5" s="44" t="s">
        <v>640</v>
      </c>
      <c r="E5" s="45" t="s">
        <v>641</v>
      </c>
      <c r="F5" s="45" t="s">
        <v>642</v>
      </c>
      <c r="G5" s="45" t="s">
        <v>643</v>
      </c>
      <c r="H5" s="45" t="s">
        <v>644</v>
      </c>
      <c r="I5" s="57" t="s">
        <v>645</v>
      </c>
    </row>
    <row r="6" ht="19.5" customHeight="1" spans="1:9">
      <c r="A6" s="46">
        <v>1</v>
      </c>
      <c r="B6" s="46">
        <v>2</v>
      </c>
      <c r="C6" s="47">
        <v>3</v>
      </c>
      <c r="D6" s="48">
        <v>4</v>
      </c>
      <c r="E6" s="47">
        <v>5</v>
      </c>
      <c r="F6" s="48">
        <v>6</v>
      </c>
      <c r="G6" s="47">
        <v>7</v>
      </c>
      <c r="H6" s="48">
        <v>8</v>
      </c>
      <c r="I6" s="47">
        <v>9</v>
      </c>
    </row>
    <row r="7" ht="19.5" customHeight="1" spans="1:9">
      <c r="A7" s="24" t="s">
        <v>67</v>
      </c>
      <c r="B7" s="49" t="s">
        <v>67</v>
      </c>
      <c r="C7" s="49" t="s">
        <v>67</v>
      </c>
      <c r="D7" s="50" t="s">
        <v>67</v>
      </c>
      <c r="E7" s="50"/>
      <c r="F7" s="50"/>
      <c r="G7" s="50"/>
      <c r="H7" s="50"/>
      <c r="I7" s="50"/>
    </row>
    <row r="8" ht="19.5" customHeight="1" spans="1:9">
      <c r="A8" s="26" t="s">
        <v>67</v>
      </c>
      <c r="B8" s="49" t="s">
        <v>67</v>
      </c>
      <c r="C8" s="49" t="s">
        <v>67</v>
      </c>
      <c r="D8" s="50" t="s">
        <v>67</v>
      </c>
      <c r="E8" s="50"/>
      <c r="F8" s="50"/>
      <c r="G8" s="50"/>
      <c r="H8" s="50"/>
      <c r="I8" s="50"/>
    </row>
    <row r="9" ht="19.5" customHeight="1" spans="1:9">
      <c r="A9" s="51" t="s">
        <v>52</v>
      </c>
      <c r="B9" s="52" t="s">
        <v>67</v>
      </c>
      <c r="C9" s="52" t="s">
        <v>67</v>
      </c>
      <c r="D9" s="53" t="s">
        <v>67</v>
      </c>
      <c r="E9" s="53"/>
      <c r="F9" s="50"/>
      <c r="G9" s="50"/>
      <c r="H9" s="50"/>
      <c r="I9" s="50"/>
    </row>
    <row r="10" ht="30" customHeight="1" spans="1:5">
      <c r="A10" s="54" t="s">
        <v>646</v>
      </c>
      <c r="B10" s="54"/>
      <c r="C10" s="54"/>
      <c r="D10" s="54"/>
      <c r="E10" s="54"/>
    </row>
  </sheetData>
  <mergeCells count="6">
    <mergeCell ref="A2:I2"/>
    <mergeCell ref="A3:I3"/>
    <mergeCell ref="B4:D4"/>
    <mergeCell ref="E4:I4"/>
    <mergeCell ref="A10:E10"/>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A28" sqref="A28"/>
    </sheetView>
  </sheetViews>
  <sheetFormatPr defaultColWidth="10.6666666666667" defaultRowHeight="12" customHeight="1" outlineLevelRow="7"/>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6384" width="10.6666666666667" style="2" customWidth="1"/>
  </cols>
  <sheetData>
    <row r="1" customHeight="1" spans="11:11">
      <c r="K1" s="30" t="s">
        <v>647</v>
      </c>
    </row>
    <row r="2" ht="28.5" customHeight="1" spans="1:11">
      <c r="A2" s="19" t="s">
        <v>648</v>
      </c>
      <c r="B2" s="20"/>
      <c r="C2" s="5"/>
      <c r="D2" s="5"/>
      <c r="E2" s="5"/>
      <c r="F2" s="5"/>
      <c r="G2" s="20"/>
      <c r="H2" s="5"/>
      <c r="I2" s="20"/>
      <c r="J2" s="20"/>
      <c r="K2" s="5"/>
    </row>
    <row r="3" ht="17.25" customHeight="1" spans="1:2">
      <c r="A3" s="21" t="s">
        <v>2</v>
      </c>
      <c r="B3" s="22"/>
    </row>
    <row r="4" ht="44.25" customHeight="1" spans="1:11">
      <c r="A4" s="13" t="s">
        <v>417</v>
      </c>
      <c r="B4" s="23" t="s">
        <v>219</v>
      </c>
      <c r="C4" s="13" t="s">
        <v>418</v>
      </c>
      <c r="D4" s="13" t="s">
        <v>419</v>
      </c>
      <c r="E4" s="13" t="s">
        <v>420</v>
      </c>
      <c r="F4" s="13" t="s">
        <v>421</v>
      </c>
      <c r="G4" s="23" t="s">
        <v>422</v>
      </c>
      <c r="H4" s="13" t="s">
        <v>423</v>
      </c>
      <c r="I4" s="23" t="s">
        <v>424</v>
      </c>
      <c r="J4" s="23" t="s">
        <v>425</v>
      </c>
      <c r="K4" s="13" t="s">
        <v>426</v>
      </c>
    </row>
    <row r="5" ht="14.25" customHeight="1" spans="1:11">
      <c r="A5" s="13">
        <v>1</v>
      </c>
      <c r="B5" s="23">
        <v>2</v>
      </c>
      <c r="C5" s="13">
        <v>3</v>
      </c>
      <c r="D5" s="13">
        <v>4</v>
      </c>
      <c r="E5" s="13">
        <v>5</v>
      </c>
      <c r="F5" s="13">
        <v>6</v>
      </c>
      <c r="G5" s="23">
        <v>7</v>
      </c>
      <c r="H5" s="13">
        <v>8</v>
      </c>
      <c r="I5" s="23">
        <v>9</v>
      </c>
      <c r="J5" s="23">
        <v>10</v>
      </c>
      <c r="K5" s="13">
        <v>11</v>
      </c>
    </row>
    <row r="6" ht="42" customHeight="1" spans="1:11">
      <c r="A6" s="24" t="s">
        <v>67</v>
      </c>
      <c r="B6" s="25"/>
      <c r="C6" s="26"/>
      <c r="D6" s="26"/>
      <c r="E6" s="26"/>
      <c r="F6" s="27"/>
      <c r="G6" s="28"/>
      <c r="H6" s="27"/>
      <c r="I6" s="28"/>
      <c r="J6" s="28"/>
      <c r="K6" s="27"/>
    </row>
    <row r="7" ht="54" customHeight="1" spans="1:11">
      <c r="A7" s="29" t="s">
        <v>67</v>
      </c>
      <c r="B7" s="29" t="s">
        <v>67</v>
      </c>
      <c r="C7" s="29" t="s">
        <v>67</v>
      </c>
      <c r="D7" s="29" t="s">
        <v>67</v>
      </c>
      <c r="E7" s="29" t="s">
        <v>67</v>
      </c>
      <c r="F7" s="24" t="s">
        <v>67</v>
      </c>
      <c r="G7" s="29" t="s">
        <v>67</v>
      </c>
      <c r="H7" s="24" t="s">
        <v>67</v>
      </c>
      <c r="I7" s="29" t="s">
        <v>67</v>
      </c>
      <c r="J7" s="29" t="s">
        <v>67</v>
      </c>
      <c r="K7" s="24" t="s">
        <v>67</v>
      </c>
    </row>
    <row r="8" ht="19" customHeight="1" spans="3:3">
      <c r="C8" s="1" t="s">
        <v>646</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A8" sqref="A8:G8"/>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16384" width="10.6666666666667" style="2" customWidth="1"/>
  </cols>
  <sheetData>
    <row r="1" ht="14.25" customHeight="1" spans="8:8">
      <c r="H1" s="3" t="s">
        <v>649</v>
      </c>
    </row>
    <row r="2" ht="28.5" customHeight="1" spans="1:8">
      <c r="A2" s="4" t="s">
        <v>650</v>
      </c>
      <c r="B2" s="5"/>
      <c r="C2" s="5"/>
      <c r="D2" s="5"/>
      <c r="E2" s="5"/>
      <c r="F2" s="5"/>
      <c r="G2" s="5"/>
      <c r="H2" s="5"/>
    </row>
    <row r="3" ht="13.5" customHeight="1" spans="1:2">
      <c r="A3" s="6" t="s">
        <v>2</v>
      </c>
      <c r="B3" s="7"/>
    </row>
    <row r="4" ht="18" customHeight="1" spans="1:8">
      <c r="A4" s="8" t="s">
        <v>606</v>
      </c>
      <c r="B4" s="8" t="s">
        <v>651</v>
      </c>
      <c r="C4" s="8" t="s">
        <v>652</v>
      </c>
      <c r="D4" s="8" t="s">
        <v>653</v>
      </c>
      <c r="E4" s="8" t="s">
        <v>654</v>
      </c>
      <c r="F4" s="9" t="s">
        <v>655</v>
      </c>
      <c r="G4" s="10"/>
      <c r="H4" s="11"/>
    </row>
    <row r="5" ht="18" customHeight="1" spans="1:8">
      <c r="A5" s="12"/>
      <c r="B5" s="12"/>
      <c r="C5" s="12"/>
      <c r="D5" s="12"/>
      <c r="E5" s="12"/>
      <c r="F5" s="13" t="s">
        <v>621</v>
      </c>
      <c r="G5" s="13" t="s">
        <v>656</v>
      </c>
      <c r="H5" s="13" t="s">
        <v>657</v>
      </c>
    </row>
    <row r="6" ht="21" customHeight="1" spans="1:8">
      <c r="A6" s="13">
        <v>1</v>
      </c>
      <c r="B6" s="13">
        <v>2</v>
      </c>
      <c r="C6" s="13">
        <v>3</v>
      </c>
      <c r="D6" s="13">
        <v>4</v>
      </c>
      <c r="E6" s="13">
        <v>5</v>
      </c>
      <c r="F6" s="13">
        <v>6</v>
      </c>
      <c r="G6" s="13">
        <v>7</v>
      </c>
      <c r="H6" s="13">
        <v>8</v>
      </c>
    </row>
    <row r="7" ht="33" customHeight="1" spans="1:8">
      <c r="A7" s="14" t="s">
        <v>67</v>
      </c>
      <c r="B7" s="14" t="s">
        <v>67</v>
      </c>
      <c r="C7" s="14" t="s">
        <v>67</v>
      </c>
      <c r="D7" s="14" t="s">
        <v>67</v>
      </c>
      <c r="E7" s="14" t="s">
        <v>67</v>
      </c>
      <c r="F7" s="15" t="s">
        <v>67</v>
      </c>
      <c r="G7" s="16" t="s">
        <v>67</v>
      </c>
      <c r="H7" s="17" t="s">
        <v>67</v>
      </c>
    </row>
    <row r="8" ht="30" customHeight="1" spans="1:7">
      <c r="A8" s="18" t="s">
        <v>658</v>
      </c>
      <c r="B8" s="18"/>
      <c r="C8" s="18"/>
      <c r="D8" s="18"/>
      <c r="E8" s="18"/>
      <c r="F8" s="18"/>
      <c r="G8" s="18"/>
    </row>
  </sheetData>
  <mergeCells count="9">
    <mergeCell ref="A2:H2"/>
    <mergeCell ref="A3:C3"/>
    <mergeCell ref="F4:H4"/>
    <mergeCell ref="A8:G8"/>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workbookViewId="0">
      <selection activeCell="K22" sqref="K22"/>
    </sheetView>
  </sheetViews>
  <sheetFormatPr defaultColWidth="9.33333333333333" defaultRowHeight="14.25" customHeight="1"/>
  <cols>
    <col min="1" max="1" width="24.6666666666667" style="31" customWidth="1"/>
    <col min="2" max="2" width="41.1666666666667" style="31" customWidth="1"/>
    <col min="3" max="13" width="14.6666666666667" style="31"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31" customWidth="1"/>
    <col min="20" max="16384" width="9.33333333333333" style="2" customWidth="1"/>
  </cols>
  <sheetData>
    <row r="1" customHeight="1" spans="1:19">
      <c r="A1" s="32"/>
      <c r="B1" s="32"/>
      <c r="C1" s="32"/>
      <c r="D1" s="32"/>
      <c r="E1" s="32"/>
      <c r="F1" s="32"/>
      <c r="G1" s="32"/>
      <c r="H1" s="32"/>
      <c r="I1" s="32"/>
      <c r="J1" s="32"/>
      <c r="K1" s="32"/>
      <c r="L1" s="32"/>
      <c r="M1" s="32"/>
      <c r="N1" s="59"/>
      <c r="O1" s="59"/>
      <c r="P1" s="59"/>
      <c r="Q1" s="59"/>
      <c r="R1" s="88" t="s">
        <v>48</v>
      </c>
      <c r="S1" s="33" t="s">
        <v>48</v>
      </c>
    </row>
    <row r="2" ht="36" customHeight="1" spans="1:19">
      <c r="A2" s="195" t="s">
        <v>49</v>
      </c>
      <c r="B2" s="5"/>
      <c r="C2" s="5"/>
      <c r="D2" s="5"/>
      <c r="E2" s="5"/>
      <c r="F2" s="5"/>
      <c r="G2" s="5"/>
      <c r="H2" s="5"/>
      <c r="I2" s="5"/>
      <c r="J2" s="5"/>
      <c r="K2" s="5"/>
      <c r="L2" s="5"/>
      <c r="M2" s="5"/>
      <c r="N2" s="20"/>
      <c r="O2" s="20"/>
      <c r="P2" s="20"/>
      <c r="Q2" s="20"/>
      <c r="R2" s="5"/>
      <c r="S2" s="20"/>
    </row>
    <row r="3" ht="20.25" customHeight="1" spans="1:19">
      <c r="A3" s="6" t="s">
        <v>2</v>
      </c>
      <c r="B3" s="91"/>
      <c r="C3" s="91"/>
      <c r="D3" s="91"/>
      <c r="E3" s="91"/>
      <c r="F3" s="91"/>
      <c r="G3" s="91"/>
      <c r="H3" s="91"/>
      <c r="I3" s="91"/>
      <c r="J3" s="91"/>
      <c r="K3" s="91"/>
      <c r="L3" s="91"/>
      <c r="M3" s="91"/>
      <c r="N3" s="61"/>
      <c r="O3" s="61"/>
      <c r="P3" s="61"/>
      <c r="Q3" s="61"/>
      <c r="R3" s="88" t="s">
        <v>3</v>
      </c>
      <c r="S3" s="36" t="s">
        <v>3</v>
      </c>
    </row>
    <row r="4" ht="18.75" customHeight="1" spans="1:19">
      <c r="A4" s="187" t="s">
        <v>50</v>
      </c>
      <c r="B4" s="196" t="s">
        <v>51</v>
      </c>
      <c r="C4" s="196" t="s">
        <v>52</v>
      </c>
      <c r="D4" s="197" t="s">
        <v>53</v>
      </c>
      <c r="E4" s="198"/>
      <c r="F4" s="198"/>
      <c r="G4" s="198"/>
      <c r="H4" s="198"/>
      <c r="I4" s="198"/>
      <c r="J4" s="198"/>
      <c r="K4" s="198"/>
      <c r="L4" s="198"/>
      <c r="M4" s="201"/>
      <c r="N4" s="197" t="s">
        <v>43</v>
      </c>
      <c r="O4" s="197"/>
      <c r="P4" s="197"/>
      <c r="Q4" s="197"/>
      <c r="R4" s="198"/>
      <c r="S4" s="204"/>
    </row>
    <row r="5" ht="33.75" customHeight="1" spans="1:19">
      <c r="A5" s="188"/>
      <c r="B5" s="199"/>
      <c r="C5" s="199"/>
      <c r="D5" s="199" t="s">
        <v>54</v>
      </c>
      <c r="E5" s="199" t="s">
        <v>55</v>
      </c>
      <c r="F5" s="199" t="s">
        <v>56</v>
      </c>
      <c r="G5" s="199" t="s">
        <v>57</v>
      </c>
      <c r="H5" s="199" t="s">
        <v>58</v>
      </c>
      <c r="I5" s="199" t="s">
        <v>59</v>
      </c>
      <c r="J5" s="199" t="s">
        <v>60</v>
      </c>
      <c r="K5" s="199" t="s">
        <v>61</v>
      </c>
      <c r="L5" s="199" t="s">
        <v>62</v>
      </c>
      <c r="M5" s="199" t="s">
        <v>63</v>
      </c>
      <c r="N5" s="202" t="s">
        <v>54</v>
      </c>
      <c r="O5" s="202" t="s">
        <v>55</v>
      </c>
      <c r="P5" s="202" t="s">
        <v>56</v>
      </c>
      <c r="Q5" s="202" t="s">
        <v>57</v>
      </c>
      <c r="R5" s="199" t="s">
        <v>58</v>
      </c>
      <c r="S5" s="202" t="s">
        <v>64</v>
      </c>
    </row>
    <row r="6" ht="16.5" customHeight="1" spans="1:19">
      <c r="A6" s="200">
        <v>1</v>
      </c>
      <c r="B6" s="129">
        <v>2</v>
      </c>
      <c r="C6" s="129">
        <v>3</v>
      </c>
      <c r="D6" s="129">
        <v>4</v>
      </c>
      <c r="E6" s="200">
        <v>5</v>
      </c>
      <c r="F6" s="129">
        <v>6</v>
      </c>
      <c r="G6" s="129">
        <v>7</v>
      </c>
      <c r="H6" s="200">
        <v>8</v>
      </c>
      <c r="I6" s="129">
        <v>9</v>
      </c>
      <c r="J6" s="129">
        <v>10</v>
      </c>
      <c r="K6" s="200">
        <v>11</v>
      </c>
      <c r="L6" s="129">
        <v>12</v>
      </c>
      <c r="M6" s="129">
        <v>13</v>
      </c>
      <c r="N6" s="136">
        <v>14</v>
      </c>
      <c r="O6" s="136">
        <v>15</v>
      </c>
      <c r="P6" s="136">
        <v>16</v>
      </c>
      <c r="Q6" s="136">
        <v>17</v>
      </c>
      <c r="R6" s="129">
        <v>18</v>
      </c>
      <c r="S6" s="136">
        <v>19</v>
      </c>
    </row>
    <row r="7" ht="16.5" customHeight="1" spans="1:19">
      <c r="A7" s="24" t="s">
        <v>65</v>
      </c>
      <c r="B7" s="24" t="s">
        <v>66</v>
      </c>
      <c r="C7" s="110">
        <v>100472.426873</v>
      </c>
      <c r="D7" s="110">
        <v>98734.726274</v>
      </c>
      <c r="E7" s="108">
        <v>1738.864973</v>
      </c>
      <c r="F7" s="108">
        <v>96995.861301</v>
      </c>
      <c r="G7" s="108"/>
      <c r="H7" s="108"/>
      <c r="I7" s="108"/>
      <c r="J7" s="108"/>
      <c r="K7" s="108"/>
      <c r="L7" s="108"/>
      <c r="M7" s="108"/>
      <c r="N7" s="108">
        <v>1737.700599</v>
      </c>
      <c r="O7" s="203">
        <v>1755.75</v>
      </c>
      <c r="P7" s="203"/>
      <c r="Q7" s="203" t="s">
        <v>67</v>
      </c>
      <c r="R7" s="203" t="s">
        <v>67</v>
      </c>
      <c r="S7" s="203">
        <v>25.95</v>
      </c>
    </row>
    <row r="8" ht="16.5" customHeight="1" spans="1:19">
      <c r="A8" s="24" t="s">
        <v>68</v>
      </c>
      <c r="B8" s="24" t="s">
        <v>69</v>
      </c>
      <c r="C8" s="110">
        <v>4318.565572</v>
      </c>
      <c r="D8" s="110">
        <v>2580.864973</v>
      </c>
      <c r="E8" s="108">
        <v>1738.864973</v>
      </c>
      <c r="F8" s="108">
        <v>842</v>
      </c>
      <c r="G8" s="108"/>
      <c r="H8" s="108"/>
      <c r="I8" s="108"/>
      <c r="J8" s="108"/>
      <c r="K8" s="108"/>
      <c r="L8" s="108"/>
      <c r="M8" s="108"/>
      <c r="N8" s="108">
        <v>1737.700599</v>
      </c>
      <c r="O8" s="203">
        <v>1755.75</v>
      </c>
      <c r="P8" s="203"/>
      <c r="Q8" s="203"/>
      <c r="R8" s="203"/>
      <c r="S8" s="203">
        <v>25.95</v>
      </c>
    </row>
    <row r="9" ht="16.5" customHeight="1" spans="1:19">
      <c r="A9" s="24" t="s">
        <v>70</v>
      </c>
      <c r="B9" s="24" t="s">
        <v>71</v>
      </c>
      <c r="C9" s="110">
        <v>96153.861301</v>
      </c>
      <c r="D9" s="110">
        <v>96153.861301</v>
      </c>
      <c r="E9" s="108"/>
      <c r="F9" s="108">
        <v>96153.861301</v>
      </c>
      <c r="G9" s="108"/>
      <c r="H9" s="108"/>
      <c r="I9" s="108"/>
      <c r="J9" s="108"/>
      <c r="K9" s="108"/>
      <c r="L9" s="108"/>
      <c r="M9" s="108"/>
      <c r="N9" s="108"/>
      <c r="O9" s="203"/>
      <c r="P9" s="203"/>
      <c r="Q9" s="203"/>
      <c r="R9" s="203"/>
      <c r="S9" s="203"/>
    </row>
    <row r="10" ht="16.5" customHeight="1" spans="1:19">
      <c r="A10" s="28" t="s">
        <v>52</v>
      </c>
      <c r="B10" s="49"/>
      <c r="C10" s="108">
        <v>100472.426873</v>
      </c>
      <c r="D10" s="108">
        <v>98734.726274</v>
      </c>
      <c r="E10" s="108">
        <v>1738.864973</v>
      </c>
      <c r="F10" s="108">
        <v>96995.861301</v>
      </c>
      <c r="G10" s="108"/>
      <c r="H10" s="108"/>
      <c r="I10" s="108"/>
      <c r="J10" s="108"/>
      <c r="K10" s="108"/>
      <c r="L10" s="108"/>
      <c r="M10" s="108"/>
      <c r="N10" s="108">
        <v>1737.700599</v>
      </c>
      <c r="O10" s="203">
        <v>1755.75</v>
      </c>
      <c r="P10" s="203"/>
      <c r="Q10" s="205" t="s">
        <v>67</v>
      </c>
      <c r="R10" s="205" t="s">
        <v>67</v>
      </c>
      <c r="S10" s="203">
        <v>25.95</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44"/>
  <sheetViews>
    <sheetView topLeftCell="A21" workbookViewId="0">
      <selection activeCell="B10" sqref="B10"/>
    </sheetView>
  </sheetViews>
  <sheetFormatPr defaultColWidth="10.6666666666667" defaultRowHeight="14.25" customHeight="1"/>
  <cols>
    <col min="1" max="1" width="16.6666666666667" style="31" customWidth="1"/>
    <col min="2" max="2" width="44" style="31" customWidth="1"/>
    <col min="3" max="5" width="22" style="31" customWidth="1"/>
    <col min="6" max="6" width="24.8333333333333" style="31" customWidth="1"/>
    <col min="7" max="7" width="22" style="31" customWidth="1"/>
    <col min="8" max="8" width="10.6666666666667" style="31" customWidth="1"/>
    <col min="9" max="13" width="22" style="31" customWidth="1"/>
    <col min="14" max="16384" width="10.6666666666667" style="31" customWidth="1"/>
  </cols>
  <sheetData>
    <row r="1" ht="15.75" customHeight="1" spans="1:13">
      <c r="A1" s="32"/>
      <c r="B1" s="32"/>
      <c r="C1" s="32"/>
      <c r="D1" s="32"/>
      <c r="E1" s="32"/>
      <c r="F1" s="32"/>
      <c r="G1" s="32"/>
      <c r="H1" s="32"/>
      <c r="I1" s="32"/>
      <c r="J1" s="32"/>
      <c r="K1" s="32"/>
      <c r="L1" s="32"/>
      <c r="M1" s="3" t="s">
        <v>72</v>
      </c>
    </row>
    <row r="2" ht="28.5" customHeight="1" spans="1:13">
      <c r="A2" s="5" t="s">
        <v>73</v>
      </c>
      <c r="B2" s="5"/>
      <c r="C2" s="5"/>
      <c r="D2" s="5"/>
      <c r="E2" s="5"/>
      <c r="F2" s="5"/>
      <c r="G2" s="5"/>
      <c r="H2" s="5"/>
      <c r="I2" s="5"/>
      <c r="J2" s="5"/>
      <c r="K2" s="5"/>
      <c r="L2" s="5"/>
      <c r="M2" s="5"/>
    </row>
    <row r="3" ht="15" customHeight="1" spans="1:13">
      <c r="A3" s="186" t="s">
        <v>2</v>
      </c>
      <c r="B3" s="125"/>
      <c r="C3" s="35"/>
      <c r="D3" s="35"/>
      <c r="E3" s="35"/>
      <c r="F3" s="91"/>
      <c r="G3" s="35"/>
      <c r="H3" s="91"/>
      <c r="I3" s="35"/>
      <c r="J3" s="35"/>
      <c r="K3" s="91"/>
      <c r="L3" s="91"/>
      <c r="M3" s="3" t="s">
        <v>3</v>
      </c>
    </row>
    <row r="4" customHeight="1" spans="1:13">
      <c r="A4" s="126" t="s">
        <v>74</v>
      </c>
      <c r="B4" s="126" t="s">
        <v>75</v>
      </c>
      <c r="C4" s="102" t="s">
        <v>52</v>
      </c>
      <c r="D4" s="102" t="s">
        <v>76</v>
      </c>
      <c r="E4" s="102" t="s">
        <v>77</v>
      </c>
      <c r="F4" s="187" t="s">
        <v>56</v>
      </c>
      <c r="G4" s="126" t="s">
        <v>78</v>
      </c>
      <c r="H4" s="38" t="s">
        <v>64</v>
      </c>
      <c r="I4" s="82" t="s">
        <v>79</v>
      </c>
      <c r="J4" s="82" t="s">
        <v>80</v>
      </c>
      <c r="K4" s="82" t="s">
        <v>81</v>
      </c>
      <c r="L4" s="82" t="s">
        <v>82</v>
      </c>
      <c r="M4" s="155" t="s">
        <v>83</v>
      </c>
    </row>
    <row r="5" ht="32.25" customHeight="1" spans="1:13">
      <c r="A5" s="12" t="s">
        <v>74</v>
      </c>
      <c r="B5" s="12" t="s">
        <v>75</v>
      </c>
      <c r="C5" s="41" t="s">
        <v>52</v>
      </c>
      <c r="D5" s="41" t="s">
        <v>76</v>
      </c>
      <c r="E5" s="41" t="s">
        <v>77</v>
      </c>
      <c r="F5" s="188" t="s">
        <v>56</v>
      </c>
      <c r="G5" s="12" t="s">
        <v>78</v>
      </c>
      <c r="H5" s="46" t="s">
        <v>54</v>
      </c>
      <c r="I5" s="13" t="s">
        <v>79</v>
      </c>
      <c r="J5" s="13" t="s">
        <v>80</v>
      </c>
      <c r="K5" s="13" t="s">
        <v>81</v>
      </c>
      <c r="L5" s="13" t="s">
        <v>82</v>
      </c>
      <c r="M5" s="13" t="s">
        <v>83</v>
      </c>
    </row>
    <row r="6" ht="16.5" customHeight="1" spans="1:13">
      <c r="A6" s="47">
        <v>1</v>
      </c>
      <c r="B6" s="47">
        <v>2</v>
      </c>
      <c r="C6" s="47">
        <v>3</v>
      </c>
      <c r="D6" s="47">
        <v>4</v>
      </c>
      <c r="E6" s="47">
        <v>5</v>
      </c>
      <c r="F6" s="47">
        <v>6</v>
      </c>
      <c r="G6" s="47">
        <v>7</v>
      </c>
      <c r="H6" s="47">
        <v>8</v>
      </c>
      <c r="I6" s="47">
        <v>9</v>
      </c>
      <c r="J6" s="47">
        <v>10</v>
      </c>
      <c r="K6" s="47">
        <v>11</v>
      </c>
      <c r="L6" s="47">
        <v>12</v>
      </c>
      <c r="M6" s="47">
        <v>13</v>
      </c>
    </row>
    <row r="7" ht="20.25" customHeight="1" spans="1:13">
      <c r="A7" s="189" t="s">
        <v>84</v>
      </c>
      <c r="B7" s="189" t="s">
        <v>85</v>
      </c>
      <c r="C7" s="110">
        <v>116.371373</v>
      </c>
      <c r="D7" s="110">
        <v>116.371373</v>
      </c>
      <c r="E7" s="110"/>
      <c r="F7" s="108"/>
      <c r="G7" s="110"/>
      <c r="H7" s="110"/>
      <c r="I7" s="110"/>
      <c r="J7" s="110"/>
      <c r="K7" s="108"/>
      <c r="L7" s="110"/>
      <c r="M7" s="110"/>
    </row>
    <row r="8" ht="20.25" customHeight="1" spans="1:13">
      <c r="A8" s="190" t="s">
        <v>86</v>
      </c>
      <c r="B8" s="190" t="s">
        <v>87</v>
      </c>
      <c r="C8" s="191">
        <v>113.831536</v>
      </c>
      <c r="D8" s="110">
        <v>113.831536</v>
      </c>
      <c r="E8" s="110"/>
      <c r="F8" s="108"/>
      <c r="G8" s="110"/>
      <c r="H8" s="110"/>
      <c r="I8" s="110"/>
      <c r="J8" s="110"/>
      <c r="K8" s="108"/>
      <c r="L8" s="110"/>
      <c r="M8" s="110"/>
    </row>
    <row r="9" ht="20.25" customHeight="1" spans="1:13">
      <c r="A9" s="70" t="s">
        <v>88</v>
      </c>
      <c r="B9" s="70" t="s">
        <v>89</v>
      </c>
      <c r="C9" s="110">
        <v>1.5852</v>
      </c>
      <c r="D9" s="110">
        <v>1.5852</v>
      </c>
      <c r="E9" s="110"/>
      <c r="F9" s="108"/>
      <c r="G9" s="110"/>
      <c r="H9" s="110"/>
      <c r="I9" s="110"/>
      <c r="J9" s="110"/>
      <c r="K9" s="108"/>
      <c r="L9" s="110"/>
      <c r="M9" s="110"/>
    </row>
    <row r="10" ht="20.25" customHeight="1" spans="1:13">
      <c r="A10" s="24" t="s">
        <v>90</v>
      </c>
      <c r="B10" s="24" t="s">
        <v>91</v>
      </c>
      <c r="C10" s="110">
        <v>0.24</v>
      </c>
      <c r="D10" s="110">
        <v>0.24</v>
      </c>
      <c r="E10" s="110"/>
      <c r="F10" s="108"/>
      <c r="G10" s="110"/>
      <c r="H10" s="110"/>
      <c r="I10" s="110"/>
      <c r="J10" s="110"/>
      <c r="K10" s="108"/>
      <c r="L10" s="110"/>
      <c r="M10" s="110"/>
    </row>
    <row r="11" ht="20.25" customHeight="1" spans="1:13">
      <c r="A11" s="24" t="s">
        <v>92</v>
      </c>
      <c r="B11" s="24" t="s">
        <v>93</v>
      </c>
      <c r="C11" s="110">
        <v>112.006336</v>
      </c>
      <c r="D11" s="110">
        <v>112.006336</v>
      </c>
      <c r="E11" s="110"/>
      <c r="F11" s="108"/>
      <c r="G11" s="110"/>
      <c r="H11" s="110"/>
      <c r="I11" s="110"/>
      <c r="J11" s="110"/>
      <c r="K11" s="108"/>
      <c r="L11" s="110"/>
      <c r="M11" s="110"/>
    </row>
    <row r="12" ht="20.25" customHeight="1" spans="1:13">
      <c r="A12" s="24" t="s">
        <v>94</v>
      </c>
      <c r="B12" s="24" t="s">
        <v>95</v>
      </c>
      <c r="C12" s="110">
        <v>2.539837</v>
      </c>
      <c r="D12" s="110">
        <v>2.539837</v>
      </c>
      <c r="E12" s="110"/>
      <c r="F12" s="108"/>
      <c r="G12" s="110"/>
      <c r="H12" s="110"/>
      <c r="I12" s="110"/>
      <c r="J12" s="110"/>
      <c r="K12" s="108"/>
      <c r="L12" s="110"/>
      <c r="M12" s="110"/>
    </row>
    <row r="13" ht="20.25" customHeight="1" spans="1:13">
      <c r="A13" s="24" t="s">
        <v>96</v>
      </c>
      <c r="B13" s="24" t="s">
        <v>97</v>
      </c>
      <c r="C13" s="110">
        <v>2.539837</v>
      </c>
      <c r="D13" s="110">
        <v>2.539837</v>
      </c>
      <c r="E13" s="110"/>
      <c r="F13" s="108"/>
      <c r="G13" s="110"/>
      <c r="H13" s="110"/>
      <c r="I13" s="110"/>
      <c r="J13" s="110"/>
      <c r="K13" s="108"/>
      <c r="L13" s="110"/>
      <c r="M13" s="110"/>
    </row>
    <row r="14" ht="20.25" customHeight="1" spans="1:13">
      <c r="A14" s="24" t="s">
        <v>98</v>
      </c>
      <c r="B14" s="24" t="s">
        <v>99</v>
      </c>
      <c r="C14" s="110">
        <v>122.818531</v>
      </c>
      <c r="D14" s="110">
        <v>101.193672</v>
      </c>
      <c r="E14" s="110">
        <v>21.624859</v>
      </c>
      <c r="F14" s="108"/>
      <c r="G14" s="110"/>
      <c r="H14" s="110"/>
      <c r="I14" s="110"/>
      <c r="J14" s="110"/>
      <c r="K14" s="108"/>
      <c r="L14" s="110"/>
      <c r="M14" s="110">
        <v>21.624859</v>
      </c>
    </row>
    <row r="15" ht="20.25" customHeight="1" spans="1:13">
      <c r="A15" s="24" t="s">
        <v>100</v>
      </c>
      <c r="B15" s="24" t="s">
        <v>101</v>
      </c>
      <c r="C15" s="110">
        <v>21.624859</v>
      </c>
      <c r="D15" s="110"/>
      <c r="E15" s="110">
        <v>21.624859</v>
      </c>
      <c r="F15" s="108"/>
      <c r="G15" s="110"/>
      <c r="H15" s="110"/>
      <c r="I15" s="110"/>
      <c r="J15" s="110"/>
      <c r="K15" s="108"/>
      <c r="L15" s="110"/>
      <c r="M15" s="110">
        <v>21.624859</v>
      </c>
    </row>
    <row r="16" ht="20.25" customHeight="1" spans="1:13">
      <c r="A16" s="24" t="s">
        <v>102</v>
      </c>
      <c r="B16" s="24" t="s">
        <v>103</v>
      </c>
      <c r="C16" s="110">
        <v>21.624859</v>
      </c>
      <c r="D16" s="110"/>
      <c r="E16" s="110">
        <v>21.624859</v>
      </c>
      <c r="F16" s="108"/>
      <c r="G16" s="110"/>
      <c r="H16" s="110"/>
      <c r="I16" s="110"/>
      <c r="J16" s="110"/>
      <c r="K16" s="108"/>
      <c r="L16" s="110"/>
      <c r="M16" s="110">
        <v>21.624859</v>
      </c>
    </row>
    <row r="17" ht="20.25" customHeight="1" spans="1:13">
      <c r="A17" s="24" t="s">
        <v>104</v>
      </c>
      <c r="B17" s="24" t="s">
        <v>105</v>
      </c>
      <c r="C17" s="110">
        <v>101.193672</v>
      </c>
      <c r="D17" s="110">
        <v>101.193672</v>
      </c>
      <c r="E17" s="110"/>
      <c r="F17" s="108"/>
      <c r="G17" s="110"/>
      <c r="H17" s="110"/>
      <c r="I17" s="110"/>
      <c r="J17" s="110"/>
      <c r="K17" s="108"/>
      <c r="L17" s="110"/>
      <c r="M17" s="110"/>
    </row>
    <row r="18" ht="20.25" customHeight="1" spans="1:13">
      <c r="A18" s="24" t="s">
        <v>106</v>
      </c>
      <c r="B18" s="24" t="s">
        <v>107</v>
      </c>
      <c r="C18" s="110">
        <v>40.155829</v>
      </c>
      <c r="D18" s="110">
        <v>40.155829</v>
      </c>
      <c r="E18" s="110"/>
      <c r="F18" s="108"/>
      <c r="G18" s="110"/>
      <c r="H18" s="110"/>
      <c r="I18" s="110"/>
      <c r="J18" s="110"/>
      <c r="K18" s="108"/>
      <c r="L18" s="110"/>
      <c r="M18" s="110"/>
    </row>
    <row r="19" ht="20.25" customHeight="1" spans="1:13">
      <c r="A19" s="24" t="s">
        <v>108</v>
      </c>
      <c r="B19" s="24" t="s">
        <v>109</v>
      </c>
      <c r="C19" s="110">
        <v>22.944942</v>
      </c>
      <c r="D19" s="110">
        <v>22.944942</v>
      </c>
      <c r="E19" s="110"/>
      <c r="F19" s="108"/>
      <c r="G19" s="110"/>
      <c r="H19" s="110"/>
      <c r="I19" s="110"/>
      <c r="J19" s="110"/>
      <c r="K19" s="108"/>
      <c r="L19" s="110"/>
      <c r="M19" s="110"/>
    </row>
    <row r="20" ht="20.25" customHeight="1" spans="1:13">
      <c r="A20" s="24" t="s">
        <v>110</v>
      </c>
      <c r="B20" s="24" t="s">
        <v>111</v>
      </c>
      <c r="C20" s="110">
        <v>34.17268</v>
      </c>
      <c r="D20" s="110">
        <v>34.17268</v>
      </c>
      <c r="E20" s="110"/>
      <c r="F20" s="108"/>
      <c r="G20" s="110"/>
      <c r="H20" s="110"/>
      <c r="I20" s="110"/>
      <c r="J20" s="110"/>
      <c r="K20" s="108"/>
      <c r="L20" s="110"/>
      <c r="M20" s="110"/>
    </row>
    <row r="21" ht="20.25" customHeight="1" spans="1:13">
      <c r="A21" s="24" t="s">
        <v>112</v>
      </c>
      <c r="B21" s="24" t="s">
        <v>113</v>
      </c>
      <c r="C21" s="110">
        <v>3.920221</v>
      </c>
      <c r="D21" s="110">
        <v>3.920221</v>
      </c>
      <c r="E21" s="110"/>
      <c r="F21" s="108"/>
      <c r="G21" s="110"/>
      <c r="H21" s="110"/>
      <c r="I21" s="110"/>
      <c r="J21" s="110"/>
      <c r="K21" s="108"/>
      <c r="L21" s="110"/>
      <c r="M21" s="110"/>
    </row>
    <row r="22" ht="20.25" customHeight="1" spans="1:13">
      <c r="A22" s="24" t="s">
        <v>114</v>
      </c>
      <c r="B22" s="24" t="s">
        <v>115</v>
      </c>
      <c r="C22" s="110">
        <v>98707.471301</v>
      </c>
      <c r="D22" s="110"/>
      <c r="E22" s="110">
        <v>1711.61</v>
      </c>
      <c r="F22" s="108">
        <v>96995.861301</v>
      </c>
      <c r="G22" s="110"/>
      <c r="H22" s="110"/>
      <c r="I22" s="110"/>
      <c r="J22" s="110"/>
      <c r="K22" s="108"/>
      <c r="L22" s="110"/>
      <c r="M22" s="110"/>
    </row>
    <row r="23" ht="20.25" customHeight="1" spans="1:13">
      <c r="A23" s="24" t="s">
        <v>116</v>
      </c>
      <c r="B23" s="24" t="s">
        <v>117</v>
      </c>
      <c r="C23" s="110">
        <v>13.627</v>
      </c>
      <c r="D23" s="110"/>
      <c r="E23" s="110">
        <v>13.627</v>
      </c>
      <c r="F23" s="108"/>
      <c r="G23" s="110"/>
      <c r="H23" s="110"/>
      <c r="I23" s="110"/>
      <c r="J23" s="110"/>
      <c r="K23" s="108"/>
      <c r="L23" s="110"/>
      <c r="M23" s="110"/>
    </row>
    <row r="24" ht="20.25" customHeight="1" spans="1:13">
      <c r="A24" s="24" t="s">
        <v>118</v>
      </c>
      <c r="B24" s="24" t="s">
        <v>119</v>
      </c>
      <c r="C24" s="110">
        <v>13.627</v>
      </c>
      <c r="D24" s="110"/>
      <c r="E24" s="110">
        <v>13.627</v>
      </c>
      <c r="F24" s="108"/>
      <c r="G24" s="110"/>
      <c r="H24" s="110"/>
      <c r="I24" s="110"/>
      <c r="J24" s="110"/>
      <c r="K24" s="108"/>
      <c r="L24" s="110"/>
      <c r="M24" s="110"/>
    </row>
    <row r="25" ht="20.25" customHeight="1" spans="1:13">
      <c r="A25" s="24" t="s">
        <v>120</v>
      </c>
      <c r="B25" s="24" t="s">
        <v>121</v>
      </c>
      <c r="C25" s="110">
        <v>1697.983</v>
      </c>
      <c r="D25" s="110"/>
      <c r="E25" s="110">
        <v>1697.983</v>
      </c>
      <c r="F25" s="108"/>
      <c r="G25" s="110"/>
      <c r="H25" s="110"/>
      <c r="I25" s="110"/>
      <c r="J25" s="110"/>
      <c r="K25" s="108"/>
      <c r="L25" s="110"/>
      <c r="M25" s="110"/>
    </row>
    <row r="26" ht="20.25" customHeight="1" spans="1:13">
      <c r="A26" s="24" t="s">
        <v>122</v>
      </c>
      <c r="B26" s="24" t="s">
        <v>123</v>
      </c>
      <c r="C26" s="110">
        <v>1697.983</v>
      </c>
      <c r="D26" s="110"/>
      <c r="E26" s="110">
        <v>1697.983</v>
      </c>
      <c r="F26" s="108"/>
      <c r="G26" s="110"/>
      <c r="H26" s="110"/>
      <c r="I26" s="110"/>
      <c r="J26" s="110"/>
      <c r="K26" s="108"/>
      <c r="L26" s="110"/>
      <c r="M26" s="110"/>
    </row>
    <row r="27" ht="20.25" customHeight="1" spans="1:13">
      <c r="A27" s="24" t="s">
        <v>124</v>
      </c>
      <c r="B27" s="24" t="s">
        <v>125</v>
      </c>
      <c r="C27" s="110">
        <v>96995.861301</v>
      </c>
      <c r="D27" s="110"/>
      <c r="E27" s="110"/>
      <c r="F27" s="108">
        <v>96995.861301</v>
      </c>
      <c r="G27" s="110"/>
      <c r="H27" s="110"/>
      <c r="I27" s="110"/>
      <c r="J27" s="110"/>
      <c r="K27" s="108"/>
      <c r="L27" s="110"/>
      <c r="M27" s="110"/>
    </row>
    <row r="28" ht="20.25" customHeight="1" spans="1:13">
      <c r="A28" s="24" t="s">
        <v>126</v>
      </c>
      <c r="B28" s="24" t="s">
        <v>127</v>
      </c>
      <c r="C28" s="110">
        <v>57569.171301</v>
      </c>
      <c r="D28" s="110"/>
      <c r="E28" s="110"/>
      <c r="F28" s="108">
        <v>57569.171301</v>
      </c>
      <c r="G28" s="110"/>
      <c r="H28" s="110"/>
      <c r="I28" s="110"/>
      <c r="J28" s="110"/>
      <c r="K28" s="108"/>
      <c r="L28" s="110"/>
      <c r="M28" s="110"/>
    </row>
    <row r="29" ht="20.25" customHeight="1" spans="1:13">
      <c r="A29" s="24" t="s">
        <v>128</v>
      </c>
      <c r="B29" s="24" t="s">
        <v>129</v>
      </c>
      <c r="C29" s="110">
        <v>34512.09</v>
      </c>
      <c r="D29" s="110"/>
      <c r="E29" s="110"/>
      <c r="F29" s="108">
        <v>34512.09</v>
      </c>
      <c r="G29" s="110"/>
      <c r="H29" s="110"/>
      <c r="I29" s="110"/>
      <c r="J29" s="110"/>
      <c r="K29" s="108"/>
      <c r="L29" s="110"/>
      <c r="M29" s="110"/>
    </row>
    <row r="30" ht="20.25" customHeight="1" spans="1:13">
      <c r="A30" s="24" t="s">
        <v>130</v>
      </c>
      <c r="B30" s="24" t="s">
        <v>131</v>
      </c>
      <c r="C30" s="110">
        <v>4072.6</v>
      </c>
      <c r="D30" s="110"/>
      <c r="E30" s="110"/>
      <c r="F30" s="108">
        <v>4072.6</v>
      </c>
      <c r="G30" s="110"/>
      <c r="H30" s="110"/>
      <c r="I30" s="110"/>
      <c r="J30" s="110"/>
      <c r="K30" s="108"/>
      <c r="L30" s="110"/>
      <c r="M30" s="110"/>
    </row>
    <row r="31" ht="20.25" customHeight="1" spans="1:13">
      <c r="A31" s="24" t="s">
        <v>132</v>
      </c>
      <c r="B31" s="24" t="s">
        <v>133</v>
      </c>
      <c r="C31" s="110">
        <v>200</v>
      </c>
      <c r="D31" s="110"/>
      <c r="E31" s="110"/>
      <c r="F31" s="108">
        <v>200</v>
      </c>
      <c r="G31" s="110"/>
      <c r="H31" s="110"/>
      <c r="I31" s="110"/>
      <c r="J31" s="110"/>
      <c r="K31" s="108"/>
      <c r="L31" s="110"/>
      <c r="M31" s="110"/>
    </row>
    <row r="32" ht="20.25" customHeight="1" spans="1:13">
      <c r="A32" s="24" t="s">
        <v>134</v>
      </c>
      <c r="B32" s="24" t="s">
        <v>135</v>
      </c>
      <c r="C32" s="110">
        <v>642</v>
      </c>
      <c r="D32" s="110"/>
      <c r="E32" s="110"/>
      <c r="F32" s="108">
        <v>642</v>
      </c>
      <c r="G32" s="110"/>
      <c r="H32" s="110"/>
      <c r="I32" s="110"/>
      <c r="J32" s="110"/>
      <c r="K32" s="108"/>
      <c r="L32" s="110"/>
      <c r="M32" s="110"/>
    </row>
    <row r="33" ht="20.25" customHeight="1" spans="1:13">
      <c r="A33" s="24" t="s">
        <v>136</v>
      </c>
      <c r="B33" s="24" t="s">
        <v>137</v>
      </c>
      <c r="C33" s="110">
        <v>1441.09014</v>
      </c>
      <c r="D33" s="110">
        <v>1267.6674</v>
      </c>
      <c r="E33" s="110">
        <v>171.72</v>
      </c>
      <c r="F33" s="108"/>
      <c r="G33" s="110"/>
      <c r="H33" s="110"/>
      <c r="I33" s="110"/>
      <c r="J33" s="110"/>
      <c r="K33" s="108"/>
      <c r="L33" s="110"/>
      <c r="M33" s="110">
        <v>1.70274</v>
      </c>
    </row>
    <row r="34" ht="20.25" customHeight="1" spans="1:13">
      <c r="A34" s="24" t="s">
        <v>138</v>
      </c>
      <c r="B34" s="24" t="s">
        <v>139</v>
      </c>
      <c r="C34" s="110">
        <v>1441.09014</v>
      </c>
      <c r="D34" s="110">
        <v>1267.6674</v>
      </c>
      <c r="E34" s="110">
        <v>171.72</v>
      </c>
      <c r="F34" s="108"/>
      <c r="G34" s="110"/>
      <c r="H34" s="110"/>
      <c r="I34" s="110"/>
      <c r="J34" s="110"/>
      <c r="K34" s="108"/>
      <c r="L34" s="110"/>
      <c r="M34" s="110">
        <v>1.70274</v>
      </c>
    </row>
    <row r="35" ht="20.25" customHeight="1" spans="1:13">
      <c r="A35" s="24" t="s">
        <v>140</v>
      </c>
      <c r="B35" s="24" t="s">
        <v>141</v>
      </c>
      <c r="C35" s="110">
        <v>1441.09014</v>
      </c>
      <c r="D35" s="110">
        <v>1267.6674</v>
      </c>
      <c r="E35" s="110">
        <v>171.72</v>
      </c>
      <c r="F35" s="108"/>
      <c r="G35" s="110"/>
      <c r="H35" s="110"/>
      <c r="I35" s="110"/>
      <c r="J35" s="110"/>
      <c r="K35" s="108"/>
      <c r="L35" s="110"/>
      <c r="M35" s="110">
        <v>1.70274</v>
      </c>
    </row>
    <row r="36" ht="20.25" customHeight="1" spans="1:13">
      <c r="A36" s="24" t="s">
        <v>142</v>
      </c>
      <c r="B36" s="24" t="s">
        <v>143</v>
      </c>
      <c r="C36" s="110">
        <v>81.912528</v>
      </c>
      <c r="D36" s="110">
        <v>81.912528</v>
      </c>
      <c r="E36" s="110"/>
      <c r="F36" s="108"/>
      <c r="G36" s="110"/>
      <c r="H36" s="110"/>
      <c r="I36" s="110"/>
      <c r="J36" s="110"/>
      <c r="K36" s="108"/>
      <c r="L36" s="110"/>
      <c r="M36" s="110"/>
    </row>
    <row r="37" ht="20.25" customHeight="1" spans="1:13">
      <c r="A37" s="24" t="s">
        <v>144</v>
      </c>
      <c r="B37" s="24" t="s">
        <v>145</v>
      </c>
      <c r="C37" s="110">
        <v>81.912528</v>
      </c>
      <c r="D37" s="110">
        <v>81.912528</v>
      </c>
      <c r="E37" s="110"/>
      <c r="F37" s="108"/>
      <c r="G37" s="110"/>
      <c r="H37" s="110"/>
      <c r="I37" s="110"/>
      <c r="J37" s="110"/>
      <c r="K37" s="108"/>
      <c r="L37" s="110"/>
      <c r="M37" s="110"/>
    </row>
    <row r="38" ht="20.25" customHeight="1" spans="1:13">
      <c r="A38" s="24" t="s">
        <v>146</v>
      </c>
      <c r="B38" s="24" t="s">
        <v>147</v>
      </c>
      <c r="C38" s="110">
        <v>81.912528</v>
      </c>
      <c r="D38" s="110">
        <v>81.912528</v>
      </c>
      <c r="E38" s="110"/>
      <c r="F38" s="108"/>
      <c r="G38" s="110"/>
      <c r="H38" s="110"/>
      <c r="I38" s="110"/>
      <c r="J38" s="110"/>
      <c r="K38" s="108"/>
      <c r="L38" s="110"/>
      <c r="M38" s="110"/>
    </row>
    <row r="39" ht="20.25" customHeight="1" spans="1:13">
      <c r="A39" s="24" t="s">
        <v>148</v>
      </c>
      <c r="B39" s="24" t="s">
        <v>149</v>
      </c>
      <c r="C39" s="110">
        <v>2.763</v>
      </c>
      <c r="D39" s="110"/>
      <c r="E39" s="110">
        <v>2.763</v>
      </c>
      <c r="F39" s="108"/>
      <c r="G39" s="110"/>
      <c r="H39" s="110"/>
      <c r="I39" s="110"/>
      <c r="J39" s="110"/>
      <c r="K39" s="108"/>
      <c r="L39" s="110"/>
      <c r="M39" s="110">
        <v>2.62</v>
      </c>
    </row>
    <row r="40" ht="20.25" customHeight="1" spans="1:13">
      <c r="A40" s="24" t="s">
        <v>150</v>
      </c>
      <c r="B40" s="24" t="s">
        <v>151</v>
      </c>
      <c r="C40" s="110">
        <v>2.763</v>
      </c>
      <c r="D40" s="110"/>
      <c r="E40" s="110">
        <v>2.763</v>
      </c>
      <c r="F40" s="108"/>
      <c r="G40" s="110"/>
      <c r="H40" s="110"/>
      <c r="I40" s="110"/>
      <c r="J40" s="110"/>
      <c r="K40" s="108"/>
      <c r="L40" s="110"/>
      <c r="M40" s="110">
        <v>2.62</v>
      </c>
    </row>
    <row r="41" ht="20.25" customHeight="1" spans="1:13">
      <c r="A41" s="189" t="s">
        <v>152</v>
      </c>
      <c r="B41" s="189" t="s">
        <v>153</v>
      </c>
      <c r="C41" s="192">
        <v>0.143</v>
      </c>
      <c r="D41" s="192"/>
      <c r="E41" s="192">
        <v>0.143</v>
      </c>
      <c r="F41" s="193"/>
      <c r="G41" s="192"/>
      <c r="H41" s="192"/>
      <c r="I41" s="192"/>
      <c r="J41" s="192"/>
      <c r="K41" s="193"/>
      <c r="L41" s="192"/>
      <c r="M41" s="192">
        <v>2.62</v>
      </c>
    </row>
    <row r="42" customHeight="1" spans="1:13">
      <c r="A42" s="194"/>
      <c r="B42" s="194" t="s">
        <v>52</v>
      </c>
      <c r="C42" s="194">
        <f>C7+C14+C22+C33+C36+C39</f>
        <v>100472.426873</v>
      </c>
      <c r="D42" s="194">
        <f t="shared" ref="D42:M42" si="0">D7+D14+D22+D33+D36+D39</f>
        <v>1567.144973</v>
      </c>
      <c r="E42" s="194">
        <f t="shared" si="0"/>
        <v>1907.717859</v>
      </c>
      <c r="F42" s="194">
        <f t="shared" si="0"/>
        <v>96995.861301</v>
      </c>
      <c r="G42" s="194">
        <f t="shared" si="0"/>
        <v>0</v>
      </c>
      <c r="H42" s="194">
        <f t="shared" si="0"/>
        <v>0</v>
      </c>
      <c r="I42" s="194">
        <f t="shared" si="0"/>
        <v>0</v>
      </c>
      <c r="J42" s="194">
        <f t="shared" si="0"/>
        <v>0</v>
      </c>
      <c r="K42" s="194">
        <f t="shared" si="0"/>
        <v>0</v>
      </c>
      <c r="L42" s="194">
        <f t="shared" si="0"/>
        <v>0</v>
      </c>
      <c r="M42" s="194">
        <f t="shared" si="0"/>
        <v>25.947599</v>
      </c>
    </row>
    <row r="44" customHeight="1" spans="3:4">
      <c r="C44" s="171"/>
      <c r="D44" s="171"/>
    </row>
  </sheetData>
  <mergeCells count="10">
    <mergeCell ref="A2:M2"/>
    <mergeCell ref="A3:J3"/>
    <mergeCell ref="H4:M4"/>
    <mergeCell ref="A4:A5"/>
    <mergeCell ref="B4:B5"/>
    <mergeCell ref="C4:C5"/>
    <mergeCell ref="D4:D5"/>
    <mergeCell ref="E4:E5"/>
    <mergeCell ref="F4:F5"/>
    <mergeCell ref="G4:G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34"/>
  <sheetViews>
    <sheetView topLeftCell="A3" workbookViewId="0">
      <selection activeCell="A21" sqref="A21"/>
    </sheetView>
  </sheetViews>
  <sheetFormatPr defaultColWidth="10.6666666666667" defaultRowHeight="14.25" customHeight="1" outlineLevelCol="4"/>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174"/>
      <c r="B1" s="174"/>
      <c r="C1" s="174"/>
      <c r="D1" s="3" t="s">
        <v>154</v>
      </c>
    </row>
    <row r="2" ht="31.5" customHeight="1" spans="1:4">
      <c r="A2" s="19" t="s">
        <v>155</v>
      </c>
      <c r="B2" s="175"/>
      <c r="C2" s="175"/>
      <c r="D2" s="175"/>
    </row>
    <row r="3" ht="17.25" customHeight="1" spans="1:4">
      <c r="A3" s="101" t="s">
        <v>2</v>
      </c>
      <c r="B3" s="176"/>
      <c r="C3" s="176"/>
      <c r="D3" s="93" t="s">
        <v>3</v>
      </c>
    </row>
    <row r="4" ht="19.5" customHeight="1" spans="1:4">
      <c r="A4" s="38" t="s">
        <v>4</v>
      </c>
      <c r="B4" s="104"/>
      <c r="C4" s="38" t="s">
        <v>5</v>
      </c>
      <c r="D4" s="104"/>
    </row>
    <row r="5" ht="21.75" customHeight="1" spans="1:4">
      <c r="A5" s="37" t="s">
        <v>6</v>
      </c>
      <c r="B5" s="102" t="s">
        <v>7</v>
      </c>
      <c r="C5" s="37" t="s">
        <v>156</v>
      </c>
      <c r="D5" s="102" t="s">
        <v>7</v>
      </c>
    </row>
    <row r="6" ht="17.25" customHeight="1" spans="1:4">
      <c r="A6" s="41"/>
      <c r="B6" s="12"/>
      <c r="C6" s="41"/>
      <c r="D6" s="12"/>
    </row>
    <row r="7" ht="17.25" customHeight="1" spans="1:4">
      <c r="A7" s="177" t="s">
        <v>157</v>
      </c>
      <c r="B7" s="110">
        <v>98734.726274</v>
      </c>
      <c r="C7" s="178" t="s">
        <v>158</v>
      </c>
      <c r="D7" s="108">
        <v>100446.479274</v>
      </c>
    </row>
    <row r="8" ht="17.25" customHeight="1" spans="1:4">
      <c r="A8" s="25" t="s">
        <v>159</v>
      </c>
      <c r="B8" s="110">
        <v>1738.864973</v>
      </c>
      <c r="C8" s="178" t="s">
        <v>160</v>
      </c>
      <c r="D8" s="108"/>
    </row>
    <row r="9" ht="17.25" customHeight="1" spans="1:4">
      <c r="A9" s="25" t="s">
        <v>161</v>
      </c>
      <c r="B9" s="110">
        <v>1567.144973</v>
      </c>
      <c r="C9" s="178" t="s">
        <v>162</v>
      </c>
      <c r="D9" s="108"/>
    </row>
    <row r="10" ht="17.25" customHeight="1" spans="1:4">
      <c r="A10" s="25" t="s">
        <v>163</v>
      </c>
      <c r="B10" s="110"/>
      <c r="C10" s="178" t="s">
        <v>164</v>
      </c>
      <c r="D10" s="108"/>
    </row>
    <row r="11" ht="17.25" customHeight="1" spans="1:4">
      <c r="A11" s="25" t="s">
        <v>165</v>
      </c>
      <c r="B11" s="110"/>
      <c r="C11" s="178" t="s">
        <v>166</v>
      </c>
      <c r="D11" s="108"/>
    </row>
    <row r="12" ht="17.25" customHeight="1" spans="1:4">
      <c r="A12" s="25" t="s">
        <v>167</v>
      </c>
      <c r="B12" s="110">
        <v>171.72</v>
      </c>
      <c r="C12" s="178" t="s">
        <v>168</v>
      </c>
      <c r="D12" s="108"/>
    </row>
    <row r="13" ht="17.25" customHeight="1" spans="1:4">
      <c r="A13" s="25" t="s">
        <v>169</v>
      </c>
      <c r="B13" s="108"/>
      <c r="C13" s="178" t="s">
        <v>170</v>
      </c>
      <c r="D13" s="108"/>
    </row>
    <row r="14" ht="17.25" customHeight="1" spans="1:4">
      <c r="A14" s="177" t="s">
        <v>171</v>
      </c>
      <c r="B14" s="17" t="s">
        <v>172</v>
      </c>
      <c r="C14" s="178" t="s">
        <v>173</v>
      </c>
      <c r="D14" s="108"/>
    </row>
    <row r="15" ht="17.25" customHeight="1" spans="1:4">
      <c r="A15" s="25" t="s">
        <v>174</v>
      </c>
      <c r="B15" s="108">
        <v>96995.861301</v>
      </c>
      <c r="C15" s="178" t="s">
        <v>175</v>
      </c>
      <c r="D15" s="108">
        <v>116.371373</v>
      </c>
    </row>
    <row r="16" ht="17.25" customHeight="1" spans="1:5">
      <c r="A16" s="25" t="s">
        <v>176</v>
      </c>
      <c r="B16" s="108"/>
      <c r="C16" s="178" t="s">
        <v>177</v>
      </c>
      <c r="D16" s="108">
        <v>101.193672</v>
      </c>
      <c r="E16" s="179"/>
    </row>
    <row r="17" ht="17.25" customHeight="1" spans="1:4">
      <c r="A17" s="25" t="s">
        <v>178</v>
      </c>
      <c r="B17" s="110">
        <v>1711.753</v>
      </c>
      <c r="C17" s="178" t="s">
        <v>179</v>
      </c>
      <c r="D17" s="108"/>
    </row>
    <row r="18" ht="17.25" customHeight="1" spans="1:4">
      <c r="A18" s="25" t="s">
        <v>159</v>
      </c>
      <c r="B18" s="110">
        <v>1711.753</v>
      </c>
      <c r="C18" s="178" t="s">
        <v>180</v>
      </c>
      <c r="D18" s="108">
        <v>98707.471301</v>
      </c>
    </row>
    <row r="19" ht="17.25" customHeight="1" spans="1:4">
      <c r="A19" s="150" t="s">
        <v>174</v>
      </c>
      <c r="B19" s="110"/>
      <c r="C19" s="178" t="s">
        <v>181</v>
      </c>
      <c r="D19" s="108"/>
    </row>
    <row r="20" ht="17.25" customHeight="1" spans="1:4">
      <c r="A20" s="178" t="s">
        <v>176</v>
      </c>
      <c r="B20" s="17"/>
      <c r="C20" s="178" t="s">
        <v>182</v>
      </c>
      <c r="D20" s="108"/>
    </row>
    <row r="21" ht="17.25" customHeight="1" spans="1:4">
      <c r="A21" s="178"/>
      <c r="B21" s="110"/>
      <c r="C21" s="178" t="s">
        <v>183</v>
      </c>
      <c r="D21" s="108"/>
    </row>
    <row r="22" ht="17.25" customHeight="1" spans="1:4">
      <c r="A22" s="122"/>
      <c r="B22" s="122"/>
      <c r="C22" s="178" t="s">
        <v>184</v>
      </c>
      <c r="D22" s="108"/>
    </row>
    <row r="23" ht="17.25" customHeight="1" spans="1:4">
      <c r="A23" s="122"/>
      <c r="B23" s="122"/>
      <c r="C23" s="178" t="s">
        <v>185</v>
      </c>
      <c r="D23" s="108"/>
    </row>
    <row r="24" ht="17.25" customHeight="1" spans="1:4">
      <c r="A24" s="122"/>
      <c r="B24" s="122"/>
      <c r="C24" s="178" t="s">
        <v>186</v>
      </c>
      <c r="D24" s="108"/>
    </row>
    <row r="25" ht="17.25" customHeight="1" spans="1:5">
      <c r="A25" s="122"/>
      <c r="B25" s="122"/>
      <c r="C25" s="178" t="s">
        <v>187</v>
      </c>
      <c r="D25" s="108">
        <v>1439.3874</v>
      </c>
      <c r="E25" s="179"/>
    </row>
    <row r="26" ht="17.25" customHeight="1" spans="1:4">
      <c r="A26" s="122"/>
      <c r="B26" s="122"/>
      <c r="C26" s="178" t="s">
        <v>188</v>
      </c>
      <c r="D26" s="108">
        <v>81.912528</v>
      </c>
    </row>
    <row r="27" ht="17.25" customHeight="1" spans="1:4">
      <c r="A27" s="122"/>
      <c r="B27" s="122"/>
      <c r="C27" s="178" t="s">
        <v>189</v>
      </c>
      <c r="D27" s="108"/>
    </row>
    <row r="28" ht="17.25" customHeight="1" spans="1:4">
      <c r="A28" s="122"/>
      <c r="B28" s="122"/>
      <c r="C28" s="178" t="s">
        <v>190</v>
      </c>
      <c r="D28" s="108">
        <v>0.143</v>
      </c>
    </row>
    <row r="29" ht="17.25" customHeight="1" spans="1:4">
      <c r="A29" s="122"/>
      <c r="B29" s="122"/>
      <c r="C29" s="178" t="s">
        <v>191</v>
      </c>
      <c r="D29" s="108"/>
    </row>
    <row r="30" ht="17.25" customHeight="1" spans="1:4">
      <c r="A30" s="122"/>
      <c r="B30" s="122"/>
      <c r="C30" s="178" t="s">
        <v>192</v>
      </c>
      <c r="D30" s="108"/>
    </row>
    <row r="31" customHeight="1" spans="1:4">
      <c r="A31" s="180"/>
      <c r="B31" s="181"/>
      <c r="C31" s="150" t="s">
        <v>193</v>
      </c>
      <c r="D31" s="181"/>
    </row>
    <row r="32" ht="17.25" customHeight="1" spans="1:4">
      <c r="A32" s="182" t="s">
        <v>194</v>
      </c>
      <c r="B32" s="183">
        <f>B9+B12+B15+B17</f>
        <v>100446.479274</v>
      </c>
      <c r="C32" s="180" t="s">
        <v>47</v>
      </c>
      <c r="D32" s="184">
        <f>SUM(D15:D31)</f>
        <v>100446.479274</v>
      </c>
    </row>
    <row r="34" customHeight="1" spans="4:4">
      <c r="D34" s="185"/>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36"/>
  <sheetViews>
    <sheetView tabSelected="1" topLeftCell="A11" workbookViewId="0">
      <selection activeCell="C36" sqref="C36"/>
    </sheetView>
  </sheetViews>
  <sheetFormatPr defaultColWidth="10.6666666666667" defaultRowHeight="14.25" customHeight="1" outlineLevelCol="7"/>
  <cols>
    <col min="1" max="1" width="23.5" style="94" customWidth="1"/>
    <col min="2" max="2" width="51.3333333333333" style="94" customWidth="1"/>
    <col min="3" max="3" width="28.3333333333333" style="31" customWidth="1"/>
    <col min="4" max="4" width="19.3333333333333" style="31" customWidth="1"/>
    <col min="5" max="5" width="28.3333333333333" style="31" customWidth="1"/>
    <col min="6" max="6" width="29" style="31" customWidth="1"/>
    <col min="7" max="7" width="28.3333333333333" style="31" customWidth="1"/>
    <col min="8" max="8" width="13.3333333333333" style="31" customWidth="1"/>
    <col min="9" max="16384" width="10.6666666666667" style="31" customWidth="1"/>
  </cols>
  <sheetData>
    <row r="1" customHeight="1" spans="4:7">
      <c r="D1" s="123"/>
      <c r="F1" s="55"/>
      <c r="G1" s="3" t="s">
        <v>195</v>
      </c>
    </row>
    <row r="2" ht="39" customHeight="1" spans="1:7">
      <c r="A2" s="100" t="s">
        <v>196</v>
      </c>
      <c r="B2" s="100"/>
      <c r="C2" s="100"/>
      <c r="D2" s="100"/>
      <c r="E2" s="100"/>
      <c r="F2" s="100"/>
      <c r="G2" s="100"/>
    </row>
    <row r="3" ht="18" customHeight="1" spans="1:7">
      <c r="A3" s="101" t="s">
        <v>2</v>
      </c>
      <c r="F3" s="97"/>
      <c r="G3" s="93" t="s">
        <v>3</v>
      </c>
    </row>
    <row r="4" ht="20.25" customHeight="1" spans="1:7">
      <c r="A4" s="167" t="s">
        <v>197</v>
      </c>
      <c r="B4" s="168"/>
      <c r="C4" s="102" t="s">
        <v>52</v>
      </c>
      <c r="D4" s="148" t="s">
        <v>76</v>
      </c>
      <c r="E4" s="39"/>
      <c r="F4" s="104"/>
      <c r="G4" s="134" t="s">
        <v>77</v>
      </c>
    </row>
    <row r="5" ht="20.25" customHeight="1" spans="1:7">
      <c r="A5" s="169" t="s">
        <v>74</v>
      </c>
      <c r="B5" s="169" t="s">
        <v>75</v>
      </c>
      <c r="C5" s="41"/>
      <c r="D5" s="46" t="s">
        <v>54</v>
      </c>
      <c r="E5" s="46" t="s">
        <v>198</v>
      </c>
      <c r="F5" s="46" t="s">
        <v>199</v>
      </c>
      <c r="G5" s="92"/>
    </row>
    <row r="6" ht="13.5" customHeight="1" spans="1:7">
      <c r="A6" s="169" t="s">
        <v>200</v>
      </c>
      <c r="B6" s="169" t="s">
        <v>201</v>
      </c>
      <c r="C6" s="169" t="s">
        <v>202</v>
      </c>
      <c r="D6" s="46"/>
      <c r="E6" s="169" t="s">
        <v>203</v>
      </c>
      <c r="F6" s="169" t="s">
        <v>204</v>
      </c>
      <c r="G6" s="169" t="s">
        <v>205</v>
      </c>
    </row>
    <row r="7" ht="18" customHeight="1" spans="1:7">
      <c r="A7" s="24" t="s">
        <v>84</v>
      </c>
      <c r="B7" s="24" t="s">
        <v>85</v>
      </c>
      <c r="C7" s="111">
        <v>116.371373</v>
      </c>
      <c r="D7" s="111">
        <v>116.371373</v>
      </c>
      <c r="E7" s="111">
        <v>114.691373</v>
      </c>
      <c r="F7" s="111">
        <v>1.68</v>
      </c>
      <c r="G7" s="111"/>
    </row>
    <row r="8" ht="18" customHeight="1" spans="1:7">
      <c r="A8" s="24" t="s">
        <v>86</v>
      </c>
      <c r="B8" s="24" t="s">
        <v>87</v>
      </c>
      <c r="C8" s="111">
        <v>113.831536</v>
      </c>
      <c r="D8" s="111">
        <v>113.831536</v>
      </c>
      <c r="E8" s="111">
        <v>112.151536</v>
      </c>
      <c r="F8" s="111">
        <v>1.68</v>
      </c>
      <c r="G8" s="111"/>
    </row>
    <row r="9" ht="18" customHeight="1" spans="1:7">
      <c r="A9" s="24" t="s">
        <v>88</v>
      </c>
      <c r="B9" s="24" t="s">
        <v>89</v>
      </c>
      <c r="C9" s="111">
        <v>1.5852</v>
      </c>
      <c r="D9" s="111">
        <v>1.5852</v>
      </c>
      <c r="E9" s="111">
        <v>0.1452</v>
      </c>
      <c r="F9" s="111">
        <v>1.44</v>
      </c>
      <c r="G9" s="111"/>
    </row>
    <row r="10" ht="18" customHeight="1" spans="1:7">
      <c r="A10" s="24" t="s">
        <v>90</v>
      </c>
      <c r="B10" s="24" t="s">
        <v>91</v>
      </c>
      <c r="C10" s="111">
        <v>0.24</v>
      </c>
      <c r="D10" s="111">
        <v>0.24</v>
      </c>
      <c r="E10" s="111"/>
      <c r="F10" s="111">
        <v>0.24</v>
      </c>
      <c r="G10" s="111"/>
    </row>
    <row r="11" ht="18" customHeight="1" spans="1:7">
      <c r="A11" s="24" t="s">
        <v>92</v>
      </c>
      <c r="B11" s="24" t="s">
        <v>93</v>
      </c>
      <c r="C11" s="111">
        <v>112.006336</v>
      </c>
      <c r="D11" s="111">
        <v>112.006336</v>
      </c>
      <c r="E11" s="111">
        <v>112.006336</v>
      </c>
      <c r="F11" s="111"/>
      <c r="G11" s="111"/>
    </row>
    <row r="12" ht="18" customHeight="1" spans="1:7">
      <c r="A12" s="24" t="s">
        <v>94</v>
      </c>
      <c r="B12" s="24" t="s">
        <v>95</v>
      </c>
      <c r="C12" s="111">
        <v>2.539837</v>
      </c>
      <c r="D12" s="111">
        <v>2.539837</v>
      </c>
      <c r="E12" s="111">
        <v>2.539837</v>
      </c>
      <c r="F12" s="111"/>
      <c r="G12" s="111"/>
    </row>
    <row r="13" ht="18" customHeight="1" spans="1:7">
      <c r="A13" s="24" t="s">
        <v>96</v>
      </c>
      <c r="B13" s="24" t="s">
        <v>97</v>
      </c>
      <c r="C13" s="111">
        <v>2.539837</v>
      </c>
      <c r="D13" s="111">
        <v>2.539837</v>
      </c>
      <c r="E13" s="111">
        <v>2.539837</v>
      </c>
      <c r="F13" s="111"/>
      <c r="G13" s="111"/>
    </row>
    <row r="14" ht="18" customHeight="1" spans="1:7">
      <c r="A14" s="24" t="s">
        <v>98</v>
      </c>
      <c r="B14" s="24" t="s">
        <v>99</v>
      </c>
      <c r="C14" s="111">
        <v>101.193672</v>
      </c>
      <c r="D14" s="111">
        <v>101.193672</v>
      </c>
      <c r="E14" s="111">
        <v>101.193672</v>
      </c>
      <c r="F14" s="111"/>
      <c r="G14" s="111"/>
    </row>
    <row r="15" ht="18" customHeight="1" spans="1:7">
      <c r="A15" s="24" t="s">
        <v>104</v>
      </c>
      <c r="B15" s="24" t="s">
        <v>105</v>
      </c>
      <c r="C15" s="111">
        <v>101.193672</v>
      </c>
      <c r="D15" s="111">
        <v>101.193672</v>
      </c>
      <c r="E15" s="111">
        <v>101.193672</v>
      </c>
      <c r="F15" s="111"/>
      <c r="G15" s="111"/>
    </row>
    <row r="16" ht="18" customHeight="1" spans="1:7">
      <c r="A16" s="24" t="s">
        <v>106</v>
      </c>
      <c r="B16" s="24" t="s">
        <v>107</v>
      </c>
      <c r="C16" s="111">
        <v>40.155829</v>
      </c>
      <c r="D16" s="111">
        <v>40.155829</v>
      </c>
      <c r="E16" s="111">
        <v>40.155829</v>
      </c>
      <c r="F16" s="111"/>
      <c r="G16" s="111"/>
    </row>
    <row r="17" ht="18" customHeight="1" spans="1:7">
      <c r="A17" s="24" t="s">
        <v>108</v>
      </c>
      <c r="B17" s="24" t="s">
        <v>109</v>
      </c>
      <c r="C17" s="111">
        <v>22.944942</v>
      </c>
      <c r="D17" s="111">
        <v>22.944942</v>
      </c>
      <c r="E17" s="111">
        <v>22.944942</v>
      </c>
      <c r="F17" s="111"/>
      <c r="G17" s="111"/>
    </row>
    <row r="18" ht="18" customHeight="1" spans="1:7">
      <c r="A18" s="24" t="s">
        <v>110</v>
      </c>
      <c r="B18" s="24" t="s">
        <v>111</v>
      </c>
      <c r="C18" s="111">
        <v>34.17268</v>
      </c>
      <c r="D18" s="111">
        <v>34.17268</v>
      </c>
      <c r="E18" s="111">
        <v>34.17268</v>
      </c>
      <c r="F18" s="111"/>
      <c r="G18" s="111"/>
    </row>
    <row r="19" ht="18" customHeight="1" spans="1:7">
      <c r="A19" s="24" t="s">
        <v>112</v>
      </c>
      <c r="B19" s="24" t="s">
        <v>113</v>
      </c>
      <c r="C19" s="111">
        <v>3.920221</v>
      </c>
      <c r="D19" s="111">
        <v>3.920221</v>
      </c>
      <c r="E19" s="111">
        <v>3.920221</v>
      </c>
      <c r="F19" s="111"/>
      <c r="G19" s="111"/>
    </row>
    <row r="20" ht="18" customHeight="1" spans="1:7">
      <c r="A20" s="24" t="s">
        <v>114</v>
      </c>
      <c r="B20" s="24" t="s">
        <v>115</v>
      </c>
      <c r="C20" s="111">
        <v>1711.61</v>
      </c>
      <c r="D20" s="111"/>
      <c r="E20" s="111"/>
      <c r="F20" s="111"/>
      <c r="G20" s="111">
        <v>1711.61</v>
      </c>
    </row>
    <row r="21" ht="18" customHeight="1" spans="1:7">
      <c r="A21" s="24" t="s">
        <v>116</v>
      </c>
      <c r="B21" s="24" t="s">
        <v>117</v>
      </c>
      <c r="C21" s="111">
        <v>13.627</v>
      </c>
      <c r="D21" s="111"/>
      <c r="E21" s="111"/>
      <c r="F21" s="111"/>
      <c r="G21" s="111">
        <v>13.627</v>
      </c>
    </row>
    <row r="22" ht="18" customHeight="1" spans="1:7">
      <c r="A22" s="24" t="s">
        <v>118</v>
      </c>
      <c r="B22" s="24" t="s">
        <v>119</v>
      </c>
      <c r="C22" s="111">
        <v>13.627</v>
      </c>
      <c r="D22" s="111"/>
      <c r="E22" s="111"/>
      <c r="F22" s="111"/>
      <c r="G22" s="111">
        <v>13.627</v>
      </c>
    </row>
    <row r="23" ht="18" customHeight="1" spans="1:7">
      <c r="A23" s="24" t="s">
        <v>120</v>
      </c>
      <c r="B23" s="24" t="s">
        <v>121</v>
      </c>
      <c r="C23" s="111">
        <v>1697.983</v>
      </c>
      <c r="D23" s="111"/>
      <c r="E23" s="111"/>
      <c r="F23" s="111"/>
      <c r="G23" s="111">
        <v>1697.983</v>
      </c>
    </row>
    <row r="24" ht="18" customHeight="1" spans="1:7">
      <c r="A24" s="24" t="s">
        <v>122</v>
      </c>
      <c r="B24" s="24" t="s">
        <v>123</v>
      </c>
      <c r="C24" s="111">
        <v>1697.983</v>
      </c>
      <c r="D24" s="111"/>
      <c r="E24" s="111"/>
      <c r="F24" s="111"/>
      <c r="G24" s="111">
        <v>1697.983</v>
      </c>
    </row>
    <row r="25" ht="18" customHeight="1" spans="1:7">
      <c r="A25" s="24" t="s">
        <v>136</v>
      </c>
      <c r="B25" s="24" t="s">
        <v>137</v>
      </c>
      <c r="C25" s="111">
        <v>1439.369866</v>
      </c>
      <c r="D25" s="111">
        <v>1265.947126</v>
      </c>
      <c r="E25" s="111">
        <v>1156.5482</v>
      </c>
      <c r="F25" s="111">
        <v>109.398926</v>
      </c>
      <c r="G25" s="111">
        <v>173.42274</v>
      </c>
    </row>
    <row r="26" ht="18" customHeight="1" spans="1:7">
      <c r="A26" s="24" t="s">
        <v>138</v>
      </c>
      <c r="B26" s="24" t="s">
        <v>139</v>
      </c>
      <c r="C26" s="111">
        <v>1439.369866</v>
      </c>
      <c r="D26" s="111">
        <v>1265.947126</v>
      </c>
      <c r="E26" s="111">
        <v>1156.5482</v>
      </c>
      <c r="F26" s="111">
        <v>109.398926</v>
      </c>
      <c r="G26" s="111">
        <v>173.42274</v>
      </c>
    </row>
    <row r="27" ht="18" customHeight="1" spans="1:7">
      <c r="A27" s="24" t="s">
        <v>140</v>
      </c>
      <c r="B27" s="24" t="s">
        <v>141</v>
      </c>
      <c r="C27" s="111">
        <f>D27+G27</f>
        <v>1439.369866</v>
      </c>
      <c r="D27" s="111">
        <f>E27+F27</f>
        <v>1265.947126</v>
      </c>
      <c r="E27" s="111">
        <v>1156.5482</v>
      </c>
      <c r="F27" s="111">
        <v>109.398926</v>
      </c>
      <c r="G27" s="111">
        <v>173.42274</v>
      </c>
    </row>
    <row r="28" ht="18" customHeight="1" spans="1:7">
      <c r="A28" s="24" t="s">
        <v>142</v>
      </c>
      <c r="B28" s="24" t="s">
        <v>143</v>
      </c>
      <c r="C28" s="111">
        <v>81.912528</v>
      </c>
      <c r="D28" s="111">
        <v>81.912528</v>
      </c>
      <c r="E28" s="111">
        <v>81.912528</v>
      </c>
      <c r="F28" s="111"/>
      <c r="G28" s="111"/>
    </row>
    <row r="29" ht="18" customHeight="1" spans="1:7">
      <c r="A29" s="24" t="s">
        <v>144</v>
      </c>
      <c r="B29" s="24" t="s">
        <v>145</v>
      </c>
      <c r="C29" s="111">
        <v>81.912528</v>
      </c>
      <c r="D29" s="111">
        <v>81.912528</v>
      </c>
      <c r="E29" s="111">
        <v>81.912528</v>
      </c>
      <c r="F29" s="111"/>
      <c r="G29" s="111"/>
    </row>
    <row r="30" ht="18" customHeight="1" spans="1:7">
      <c r="A30" s="24" t="s">
        <v>146</v>
      </c>
      <c r="B30" s="24" t="s">
        <v>147</v>
      </c>
      <c r="C30" s="111">
        <v>81.912528</v>
      </c>
      <c r="D30" s="111">
        <v>81.912528</v>
      </c>
      <c r="E30" s="111">
        <v>81.912528</v>
      </c>
      <c r="F30" s="111"/>
      <c r="G30" s="111"/>
    </row>
    <row r="31" ht="18" customHeight="1" spans="1:7">
      <c r="A31" s="24" t="s">
        <v>148</v>
      </c>
      <c r="B31" s="24" t="s">
        <v>149</v>
      </c>
      <c r="C31" s="111">
        <v>0.143</v>
      </c>
      <c r="D31" s="111"/>
      <c r="E31" s="111"/>
      <c r="F31" s="111"/>
      <c r="G31" s="111">
        <v>0.143</v>
      </c>
    </row>
    <row r="32" ht="18" customHeight="1" spans="1:7">
      <c r="A32" s="24" t="s">
        <v>150</v>
      </c>
      <c r="B32" s="24" t="s">
        <v>151</v>
      </c>
      <c r="C32" s="111">
        <v>0.143</v>
      </c>
      <c r="D32" s="111"/>
      <c r="E32" s="111"/>
      <c r="F32" s="111"/>
      <c r="G32" s="111">
        <v>0.143</v>
      </c>
    </row>
    <row r="33" ht="18" customHeight="1" spans="1:8">
      <c r="A33" s="24" t="s">
        <v>152</v>
      </c>
      <c r="B33" s="24" t="s">
        <v>153</v>
      </c>
      <c r="C33" s="111">
        <v>0.143</v>
      </c>
      <c r="D33" s="111"/>
      <c r="E33" s="111"/>
      <c r="F33" s="111"/>
      <c r="G33" s="170">
        <v>0.143</v>
      </c>
      <c r="H33" s="171"/>
    </row>
    <row r="34" ht="18" customHeight="1" spans="1:7">
      <c r="A34" s="172" t="s">
        <v>206</v>
      </c>
      <c r="B34" s="173" t="s">
        <v>206</v>
      </c>
      <c r="C34" s="109">
        <f>C7+C14+C20+C25+C28+C31</f>
        <v>3450.600439</v>
      </c>
      <c r="D34" s="109">
        <f>D7+D14+D20+D25+D28+D31</f>
        <v>1565.424699</v>
      </c>
      <c r="E34" s="109">
        <f>E7+E14+E20+E25+E28+E31</f>
        <v>1454.345773</v>
      </c>
      <c r="F34" s="109">
        <f>F7+F14+F20+F25+F28+F31</f>
        <v>111.078926</v>
      </c>
      <c r="G34" s="109">
        <f>G7+G14+G20+G25+G28+G31</f>
        <v>1885.17574</v>
      </c>
    </row>
    <row r="36" customHeight="1" spans="3:3">
      <c r="C36" s="171"/>
    </row>
  </sheetData>
  <mergeCells count="7">
    <mergeCell ref="A2:G2"/>
    <mergeCell ref="A3:E3"/>
    <mergeCell ref="A4:B4"/>
    <mergeCell ref="D4:F4"/>
    <mergeCell ref="A34:B34"/>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E20" sqref="E20"/>
    </sheetView>
  </sheetViews>
  <sheetFormatPr defaultColWidth="10.6666666666667" defaultRowHeight="14.25" customHeight="1" outlineLevelRow="6" outlineLevelCol="5"/>
  <cols>
    <col min="1" max="1" width="32" style="157" customWidth="1"/>
    <col min="2" max="2" width="28.5" style="157" customWidth="1"/>
    <col min="3" max="3" width="20.1666666666667" style="158" customWidth="1"/>
    <col min="4" max="5" width="30.6666666666667" style="159" customWidth="1"/>
    <col min="6" max="6" width="21.8333333333333" style="159" customWidth="1"/>
    <col min="7" max="16384" width="10.6666666666667" style="31" customWidth="1"/>
  </cols>
  <sheetData>
    <row r="1" s="31" customFormat="1" customHeight="1" spans="1:6">
      <c r="A1" s="160"/>
      <c r="B1" s="160"/>
      <c r="C1" s="79"/>
      <c r="F1" s="161" t="s">
        <v>207</v>
      </c>
    </row>
    <row r="2" ht="25.5" customHeight="1" spans="1:6">
      <c r="A2" s="162" t="s">
        <v>208</v>
      </c>
      <c r="B2" s="163"/>
      <c r="C2" s="163"/>
      <c r="D2" s="163"/>
      <c r="E2" s="163"/>
      <c r="F2" s="163"/>
    </row>
    <row r="3" s="31" customFormat="1" ht="15.75" customHeight="1" spans="1:6">
      <c r="A3" s="101" t="s">
        <v>2</v>
      </c>
      <c r="B3" s="160"/>
      <c r="C3" s="79"/>
      <c r="F3" s="161" t="s">
        <v>209</v>
      </c>
    </row>
    <row r="4" s="156" customFormat="1" ht="19.5" customHeight="1" spans="1:6">
      <c r="A4" s="8" t="s">
        <v>210</v>
      </c>
      <c r="B4" s="37" t="s">
        <v>211</v>
      </c>
      <c r="C4" s="38" t="s">
        <v>212</v>
      </c>
      <c r="D4" s="39"/>
      <c r="E4" s="104"/>
      <c r="F4" s="37" t="s">
        <v>213</v>
      </c>
    </row>
    <row r="5" s="156" customFormat="1" ht="19.5" customHeight="1" spans="1:6">
      <c r="A5" s="12"/>
      <c r="B5" s="41"/>
      <c r="C5" s="46" t="s">
        <v>54</v>
      </c>
      <c r="D5" s="46" t="s">
        <v>214</v>
      </c>
      <c r="E5" s="46" t="s">
        <v>215</v>
      </c>
      <c r="F5" s="41"/>
    </row>
    <row r="6" s="156" customFormat="1" ht="18.75" customHeight="1" spans="1:6">
      <c r="A6" s="164">
        <v>1</v>
      </c>
      <c r="B6" s="164">
        <v>2</v>
      </c>
      <c r="C6" s="165">
        <v>3</v>
      </c>
      <c r="D6" s="164">
        <v>4</v>
      </c>
      <c r="E6" s="164">
        <v>5</v>
      </c>
      <c r="F6" s="164">
        <v>6</v>
      </c>
    </row>
    <row r="7" ht="18.75" customHeight="1" spans="1:6">
      <c r="A7" s="110">
        <v>9.07</v>
      </c>
      <c r="B7" s="110"/>
      <c r="C7" s="166">
        <v>4.7</v>
      </c>
      <c r="D7" s="110"/>
      <c r="E7" s="110">
        <v>4.7</v>
      </c>
      <c r="F7" s="110">
        <v>4.37</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4"/>
  <sheetViews>
    <sheetView topLeftCell="B37" workbookViewId="0">
      <selection activeCell="I53" sqref="I53"/>
    </sheetView>
  </sheetViews>
  <sheetFormatPr defaultColWidth="10.6666666666667" defaultRowHeight="14.25" customHeight="1"/>
  <cols>
    <col min="1" max="1" width="38.3333333333333" style="31" customWidth="1"/>
    <col min="2" max="2" width="24.1666666666667" style="31" customWidth="1"/>
    <col min="3" max="3" width="36.5" style="31" customWidth="1"/>
    <col min="4" max="4" width="11.8333333333333" style="31" customWidth="1"/>
    <col min="5" max="5" width="20.5" style="31" customWidth="1"/>
    <col min="6" max="6" width="12" style="31" customWidth="1"/>
    <col min="7" max="7" width="26.8333333333333" style="31" customWidth="1"/>
    <col min="8" max="8" width="12.5" style="31" customWidth="1"/>
    <col min="9" max="9" width="12.8333333333333" style="31" customWidth="1"/>
    <col min="10" max="10" width="18" style="31" customWidth="1"/>
    <col min="11" max="11" width="12.5" style="31" customWidth="1"/>
    <col min="12" max="14" width="13" style="31" customWidth="1"/>
    <col min="15" max="17" width="10.6666666666667" style="31" customWidth="1"/>
    <col min="18" max="18" width="14.1666666666667" style="31" customWidth="1"/>
    <col min="19" max="21" width="14.3333333333333" style="31" customWidth="1"/>
    <col min="22" max="22" width="14.8333333333333" style="31" customWidth="1"/>
    <col min="23" max="24" width="13" style="31" customWidth="1"/>
    <col min="25" max="16384" width="10.6666666666667" style="31" customWidth="1"/>
  </cols>
  <sheetData>
    <row r="1" ht="13.5" customHeight="1" spans="2:24">
      <c r="B1" s="145"/>
      <c r="D1" s="146"/>
      <c r="E1" s="146"/>
      <c r="F1" s="146"/>
      <c r="G1" s="146"/>
      <c r="H1" s="59"/>
      <c r="I1" s="59"/>
      <c r="J1" s="32"/>
      <c r="K1" s="59"/>
      <c r="L1" s="59"/>
      <c r="M1" s="59"/>
      <c r="N1" s="59"/>
      <c r="O1" s="32"/>
      <c r="P1" s="32"/>
      <c r="Q1" s="32"/>
      <c r="R1" s="59"/>
      <c r="V1" s="145"/>
      <c r="X1" s="30" t="s">
        <v>216</v>
      </c>
    </row>
    <row r="2" ht="27.75" customHeight="1" spans="1:24">
      <c r="A2" s="20" t="s">
        <v>217</v>
      </c>
      <c r="B2" s="20"/>
      <c r="C2" s="20"/>
      <c r="D2" s="20"/>
      <c r="E2" s="20"/>
      <c r="F2" s="20"/>
      <c r="G2" s="20"/>
      <c r="H2" s="20"/>
      <c r="I2" s="20"/>
      <c r="J2" s="5"/>
      <c r="K2" s="20"/>
      <c r="L2" s="20"/>
      <c r="M2" s="20"/>
      <c r="N2" s="20"/>
      <c r="O2" s="5"/>
      <c r="P2" s="5"/>
      <c r="Q2" s="5"/>
      <c r="R2" s="20"/>
      <c r="S2" s="20"/>
      <c r="T2" s="20"/>
      <c r="U2" s="20"/>
      <c r="V2" s="20"/>
      <c r="W2" s="20"/>
      <c r="X2" s="20"/>
    </row>
    <row r="3" ht="18.75" customHeight="1" spans="1:24">
      <c r="A3" s="101" t="s">
        <v>2</v>
      </c>
      <c r="B3" s="147"/>
      <c r="C3" s="147"/>
      <c r="D3" s="147"/>
      <c r="E3" s="147"/>
      <c r="F3" s="147"/>
      <c r="G3" s="147"/>
      <c r="H3" s="61"/>
      <c r="I3" s="61"/>
      <c r="J3" s="91"/>
      <c r="K3" s="61"/>
      <c r="L3" s="61"/>
      <c r="M3" s="61"/>
      <c r="N3" s="61"/>
      <c r="O3" s="91"/>
      <c r="P3" s="91"/>
      <c r="Q3" s="91"/>
      <c r="R3" s="61"/>
      <c r="V3" s="145"/>
      <c r="X3" s="81" t="s">
        <v>209</v>
      </c>
    </row>
    <row r="4" ht="18" customHeight="1" spans="1:24">
      <c r="A4" s="126" t="s">
        <v>218</v>
      </c>
      <c r="B4" s="126" t="s">
        <v>219</v>
      </c>
      <c r="C4" s="126" t="s">
        <v>220</v>
      </c>
      <c r="D4" s="126" t="s">
        <v>221</v>
      </c>
      <c r="E4" s="126" t="s">
        <v>222</v>
      </c>
      <c r="F4" s="126" t="s">
        <v>223</v>
      </c>
      <c r="G4" s="126" t="s">
        <v>224</v>
      </c>
      <c r="H4" s="148" t="s">
        <v>225</v>
      </c>
      <c r="I4" s="40" t="s">
        <v>225</v>
      </c>
      <c r="J4" s="39"/>
      <c r="K4" s="40"/>
      <c r="L4" s="40"/>
      <c r="M4" s="40"/>
      <c r="N4" s="40"/>
      <c r="O4" s="39"/>
      <c r="P4" s="39"/>
      <c r="Q4" s="39"/>
      <c r="R4" s="82" t="s">
        <v>58</v>
      </c>
      <c r="S4" s="40" t="s">
        <v>64</v>
      </c>
      <c r="T4" s="40"/>
      <c r="U4" s="40"/>
      <c r="V4" s="40"/>
      <c r="W4" s="40"/>
      <c r="X4" s="153"/>
    </row>
    <row r="5" ht="18" customHeight="1" spans="1:24">
      <c r="A5" s="127"/>
      <c r="B5" s="105"/>
      <c r="C5" s="127"/>
      <c r="D5" s="127"/>
      <c r="E5" s="127"/>
      <c r="F5" s="127"/>
      <c r="G5" s="127"/>
      <c r="H5" s="102" t="s">
        <v>226</v>
      </c>
      <c r="I5" s="148" t="s">
        <v>55</v>
      </c>
      <c r="J5" s="39"/>
      <c r="K5" s="40"/>
      <c r="L5" s="40"/>
      <c r="M5" s="40"/>
      <c r="N5" s="153"/>
      <c r="O5" s="38" t="s">
        <v>227</v>
      </c>
      <c r="P5" s="39"/>
      <c r="Q5" s="104"/>
      <c r="R5" s="126" t="s">
        <v>58</v>
      </c>
      <c r="S5" s="148" t="s">
        <v>64</v>
      </c>
      <c r="T5" s="82" t="s">
        <v>59</v>
      </c>
      <c r="U5" s="40" t="s">
        <v>64</v>
      </c>
      <c r="V5" s="82" t="s">
        <v>61</v>
      </c>
      <c r="W5" s="82" t="s">
        <v>62</v>
      </c>
      <c r="X5" s="155" t="s">
        <v>63</v>
      </c>
    </row>
    <row r="6" customHeight="1" spans="1:24">
      <c r="A6" s="42"/>
      <c r="B6" s="42"/>
      <c r="C6" s="42"/>
      <c r="D6" s="42"/>
      <c r="E6" s="42"/>
      <c r="F6" s="42"/>
      <c r="G6" s="42"/>
      <c r="H6" s="42"/>
      <c r="I6" s="154" t="s">
        <v>228</v>
      </c>
      <c r="J6" s="155" t="s">
        <v>229</v>
      </c>
      <c r="K6" s="126" t="s">
        <v>230</v>
      </c>
      <c r="L6" s="126" t="s">
        <v>231</v>
      </c>
      <c r="M6" s="126" t="s">
        <v>232</v>
      </c>
      <c r="N6" s="126" t="s">
        <v>233</v>
      </c>
      <c r="O6" s="126" t="s">
        <v>55</v>
      </c>
      <c r="P6" s="126" t="s">
        <v>56</v>
      </c>
      <c r="Q6" s="126" t="s">
        <v>57</v>
      </c>
      <c r="R6" s="42"/>
      <c r="S6" s="126" t="s">
        <v>54</v>
      </c>
      <c r="T6" s="126" t="s">
        <v>59</v>
      </c>
      <c r="U6" s="126" t="s">
        <v>234</v>
      </c>
      <c r="V6" s="126" t="s">
        <v>61</v>
      </c>
      <c r="W6" s="126" t="s">
        <v>62</v>
      </c>
      <c r="X6" s="126" t="s">
        <v>63</v>
      </c>
    </row>
    <row r="7" ht="37.5" customHeight="1" spans="1:24">
      <c r="A7" s="149"/>
      <c r="B7" s="149"/>
      <c r="C7" s="149"/>
      <c r="D7" s="149"/>
      <c r="E7" s="149"/>
      <c r="F7" s="149"/>
      <c r="G7" s="149"/>
      <c r="H7" s="149"/>
      <c r="I7" s="85" t="s">
        <v>54</v>
      </c>
      <c r="J7" s="85" t="s">
        <v>235</v>
      </c>
      <c r="K7" s="128" t="s">
        <v>229</v>
      </c>
      <c r="L7" s="128" t="s">
        <v>231</v>
      </c>
      <c r="M7" s="128" t="s">
        <v>232</v>
      </c>
      <c r="N7" s="128" t="s">
        <v>233</v>
      </c>
      <c r="O7" s="128" t="s">
        <v>231</v>
      </c>
      <c r="P7" s="128" t="s">
        <v>232</v>
      </c>
      <c r="Q7" s="128" t="s">
        <v>233</v>
      </c>
      <c r="R7" s="128" t="s">
        <v>58</v>
      </c>
      <c r="S7" s="128" t="s">
        <v>54</v>
      </c>
      <c r="T7" s="128" t="s">
        <v>59</v>
      </c>
      <c r="U7" s="128" t="s">
        <v>234</v>
      </c>
      <c r="V7" s="128" t="s">
        <v>61</v>
      </c>
      <c r="W7" s="128" t="s">
        <v>62</v>
      </c>
      <c r="X7" s="128" t="s">
        <v>63</v>
      </c>
    </row>
    <row r="8" customHeight="1" spans="1:24">
      <c r="A8" s="136">
        <v>1</v>
      </c>
      <c r="B8" s="136">
        <v>2</v>
      </c>
      <c r="C8" s="136">
        <v>3</v>
      </c>
      <c r="D8" s="136">
        <v>4</v>
      </c>
      <c r="E8" s="136">
        <v>5</v>
      </c>
      <c r="F8" s="136">
        <v>6</v>
      </c>
      <c r="G8" s="136">
        <v>7</v>
      </c>
      <c r="H8" s="136">
        <v>8</v>
      </c>
      <c r="I8" s="136">
        <v>9</v>
      </c>
      <c r="J8" s="136">
        <v>10</v>
      </c>
      <c r="K8" s="136">
        <v>11</v>
      </c>
      <c r="L8" s="136">
        <v>12</v>
      </c>
      <c r="M8" s="136">
        <v>13</v>
      </c>
      <c r="N8" s="136">
        <v>14</v>
      </c>
      <c r="O8" s="136">
        <v>15</v>
      </c>
      <c r="P8" s="136">
        <v>16</v>
      </c>
      <c r="Q8" s="136">
        <v>17</v>
      </c>
      <c r="R8" s="136">
        <v>18</v>
      </c>
      <c r="S8" s="136">
        <v>19</v>
      </c>
      <c r="T8" s="136">
        <v>20</v>
      </c>
      <c r="U8" s="136">
        <v>21</v>
      </c>
      <c r="V8" s="136">
        <v>22</v>
      </c>
      <c r="W8" s="136">
        <v>23</v>
      </c>
      <c r="X8" s="136">
        <v>24</v>
      </c>
    </row>
    <row r="9" ht="21" customHeight="1" spans="1:24">
      <c r="A9" s="150" t="s">
        <v>66</v>
      </c>
      <c r="B9" s="150"/>
      <c r="C9" s="150"/>
      <c r="D9" s="150"/>
      <c r="E9" s="150"/>
      <c r="F9" s="150"/>
      <c r="G9" s="150"/>
      <c r="H9" s="108">
        <v>1567.144973</v>
      </c>
      <c r="I9" s="108">
        <v>1567.144973</v>
      </c>
      <c r="J9" s="108"/>
      <c r="K9" s="108"/>
      <c r="L9" s="108"/>
      <c r="M9" s="108">
        <v>1567.144973</v>
      </c>
      <c r="N9" s="108"/>
      <c r="O9" s="108"/>
      <c r="P9" s="108"/>
      <c r="Q9" s="108"/>
      <c r="R9" s="108"/>
      <c r="S9" s="108"/>
      <c r="T9" s="108"/>
      <c r="U9" s="108"/>
      <c r="V9" s="108"/>
      <c r="W9" s="108"/>
      <c r="X9" s="108"/>
    </row>
    <row r="10" ht="21" customHeight="1" spans="1:24">
      <c r="A10" s="150" t="s">
        <v>69</v>
      </c>
      <c r="B10" s="29" t="s">
        <v>67</v>
      </c>
      <c r="C10" s="29" t="s">
        <v>67</v>
      </c>
      <c r="D10" s="29" t="s">
        <v>67</v>
      </c>
      <c r="E10" s="29" t="s">
        <v>67</v>
      </c>
      <c r="F10" s="29" t="s">
        <v>67</v>
      </c>
      <c r="G10" s="29" t="s">
        <v>67</v>
      </c>
      <c r="H10" s="108">
        <v>1567.144973</v>
      </c>
      <c r="I10" s="108">
        <v>1567.144973</v>
      </c>
      <c r="J10" s="108"/>
      <c r="K10" s="108"/>
      <c r="L10" s="108"/>
      <c r="M10" s="108">
        <v>1567.144973</v>
      </c>
      <c r="N10" s="108"/>
      <c r="O10" s="108"/>
      <c r="P10" s="108"/>
      <c r="Q10" s="108"/>
      <c r="R10" s="108"/>
      <c r="S10" s="108"/>
      <c r="T10" s="108"/>
      <c r="U10" s="108"/>
      <c r="V10" s="108"/>
      <c r="W10" s="108"/>
      <c r="X10" s="108"/>
    </row>
    <row r="11" ht="27.75" customHeight="1" spans="1:24">
      <c r="A11" s="29" t="s">
        <v>236</v>
      </c>
      <c r="B11" s="29" t="s">
        <v>237</v>
      </c>
      <c r="C11" s="29" t="s">
        <v>238</v>
      </c>
      <c r="D11" s="29" t="s">
        <v>140</v>
      </c>
      <c r="E11" s="29" t="s">
        <v>239</v>
      </c>
      <c r="F11" s="29" t="s">
        <v>240</v>
      </c>
      <c r="G11" s="29" t="s">
        <v>241</v>
      </c>
      <c r="H11" s="108">
        <v>204.6492</v>
      </c>
      <c r="I11" s="108">
        <v>204.6492</v>
      </c>
      <c r="J11" s="108"/>
      <c r="K11" s="108"/>
      <c r="L11" s="108"/>
      <c r="M11" s="108">
        <v>204.6492</v>
      </c>
      <c r="N11" s="108"/>
      <c r="O11" s="108"/>
      <c r="P11" s="108"/>
      <c r="Q11" s="108"/>
      <c r="R11" s="108"/>
      <c r="S11" s="108"/>
      <c r="T11" s="108"/>
      <c r="U11" s="108"/>
      <c r="V11" s="108"/>
      <c r="W11" s="108"/>
      <c r="X11" s="108"/>
    </row>
    <row r="12" ht="27.75" customHeight="1" spans="1:24">
      <c r="A12" s="29" t="s">
        <v>236</v>
      </c>
      <c r="B12" s="29" t="s">
        <v>242</v>
      </c>
      <c r="C12" s="29" t="s">
        <v>243</v>
      </c>
      <c r="D12" s="29" t="s">
        <v>140</v>
      </c>
      <c r="E12" s="29" t="s">
        <v>239</v>
      </c>
      <c r="F12" s="29" t="s">
        <v>244</v>
      </c>
      <c r="G12" s="29" t="s">
        <v>245</v>
      </c>
      <c r="H12" s="108">
        <v>17.0541</v>
      </c>
      <c r="I12" s="108">
        <v>17.0541</v>
      </c>
      <c r="J12" s="108"/>
      <c r="K12" s="108"/>
      <c r="L12" s="108"/>
      <c r="M12" s="108">
        <v>17.0541</v>
      </c>
      <c r="N12" s="108"/>
      <c r="O12" s="108"/>
      <c r="P12" s="108"/>
      <c r="Q12" s="108"/>
      <c r="R12" s="108"/>
      <c r="S12" s="108"/>
      <c r="T12" s="108"/>
      <c r="U12" s="108"/>
      <c r="V12" s="108"/>
      <c r="W12" s="108"/>
      <c r="X12" s="108"/>
    </row>
    <row r="13" ht="27.75" customHeight="1" spans="1:24">
      <c r="A13" s="29" t="s">
        <v>236</v>
      </c>
      <c r="B13" s="29" t="s">
        <v>246</v>
      </c>
      <c r="C13" s="29" t="s">
        <v>247</v>
      </c>
      <c r="D13" s="29" t="s">
        <v>140</v>
      </c>
      <c r="E13" s="29" t="s">
        <v>239</v>
      </c>
      <c r="F13" s="29" t="s">
        <v>248</v>
      </c>
      <c r="G13" s="29" t="s">
        <v>249</v>
      </c>
      <c r="H13" s="108">
        <v>388.272</v>
      </c>
      <c r="I13" s="108">
        <v>388.272</v>
      </c>
      <c r="J13" s="108"/>
      <c r="K13" s="108"/>
      <c r="L13" s="108"/>
      <c r="M13" s="108">
        <v>388.272</v>
      </c>
      <c r="N13" s="108"/>
      <c r="O13" s="108"/>
      <c r="P13" s="108"/>
      <c r="Q13" s="108"/>
      <c r="R13" s="108"/>
      <c r="S13" s="108"/>
      <c r="T13" s="108"/>
      <c r="U13" s="108"/>
      <c r="V13" s="108"/>
      <c r="W13" s="108"/>
      <c r="X13" s="108"/>
    </row>
    <row r="14" ht="27.75" customHeight="1" spans="1:24">
      <c r="A14" s="29" t="s">
        <v>236</v>
      </c>
      <c r="B14" s="29" t="s">
        <v>246</v>
      </c>
      <c r="C14" s="29" t="s">
        <v>247</v>
      </c>
      <c r="D14" s="29" t="s">
        <v>140</v>
      </c>
      <c r="E14" s="29" t="s">
        <v>239</v>
      </c>
      <c r="F14" s="29" t="s">
        <v>248</v>
      </c>
      <c r="G14" s="29" t="s">
        <v>249</v>
      </c>
      <c r="H14" s="108">
        <v>7.2</v>
      </c>
      <c r="I14" s="108">
        <v>7.2</v>
      </c>
      <c r="J14" s="108"/>
      <c r="K14" s="108"/>
      <c r="L14" s="108"/>
      <c r="M14" s="108">
        <v>7.2</v>
      </c>
      <c r="N14" s="108"/>
      <c r="O14" s="108"/>
      <c r="P14" s="108"/>
      <c r="Q14" s="108"/>
      <c r="R14" s="108"/>
      <c r="S14" s="108"/>
      <c r="T14" s="108"/>
      <c r="U14" s="108"/>
      <c r="V14" s="108"/>
      <c r="W14" s="108"/>
      <c r="X14" s="108"/>
    </row>
    <row r="15" ht="27.75" customHeight="1" spans="1:24">
      <c r="A15" s="29" t="s">
        <v>236</v>
      </c>
      <c r="B15" s="29" t="s">
        <v>250</v>
      </c>
      <c r="C15" s="29" t="s">
        <v>251</v>
      </c>
      <c r="D15" s="29" t="s">
        <v>140</v>
      </c>
      <c r="E15" s="29" t="s">
        <v>239</v>
      </c>
      <c r="F15" s="29" t="s">
        <v>240</v>
      </c>
      <c r="G15" s="29" t="s">
        <v>241</v>
      </c>
      <c r="H15" s="108">
        <v>116.4612</v>
      </c>
      <c r="I15" s="108">
        <v>116.4612</v>
      </c>
      <c r="J15" s="108"/>
      <c r="K15" s="108"/>
      <c r="L15" s="108"/>
      <c r="M15" s="108">
        <v>116.4612</v>
      </c>
      <c r="N15" s="108"/>
      <c r="O15" s="108"/>
      <c r="P15" s="108"/>
      <c r="Q15" s="108"/>
      <c r="R15" s="108"/>
      <c r="S15" s="108"/>
      <c r="T15" s="108"/>
      <c r="U15" s="108"/>
      <c r="V15" s="108"/>
      <c r="W15" s="108"/>
      <c r="X15" s="108"/>
    </row>
    <row r="16" ht="27.75" customHeight="1" spans="1:24">
      <c r="A16" s="29" t="s">
        <v>236</v>
      </c>
      <c r="B16" s="29" t="s">
        <v>252</v>
      </c>
      <c r="C16" s="29" t="s">
        <v>253</v>
      </c>
      <c r="D16" s="29" t="s">
        <v>140</v>
      </c>
      <c r="E16" s="29" t="s">
        <v>239</v>
      </c>
      <c r="F16" s="29" t="s">
        <v>244</v>
      </c>
      <c r="G16" s="29" t="s">
        <v>245</v>
      </c>
      <c r="H16" s="108">
        <v>9.7051</v>
      </c>
      <c r="I16" s="108">
        <v>9.7051</v>
      </c>
      <c r="J16" s="108"/>
      <c r="K16" s="108"/>
      <c r="L16" s="108"/>
      <c r="M16" s="108">
        <v>9.7051</v>
      </c>
      <c r="N16" s="108"/>
      <c r="O16" s="108"/>
      <c r="P16" s="108"/>
      <c r="Q16" s="108"/>
      <c r="R16" s="108"/>
      <c r="S16" s="108"/>
      <c r="T16" s="108"/>
      <c r="U16" s="108"/>
      <c r="V16" s="108"/>
      <c r="W16" s="108"/>
      <c r="X16" s="108"/>
    </row>
    <row r="17" ht="27.75" customHeight="1" spans="1:24">
      <c r="A17" s="29" t="s">
        <v>236</v>
      </c>
      <c r="B17" s="29" t="s">
        <v>254</v>
      </c>
      <c r="C17" s="29" t="s">
        <v>255</v>
      </c>
      <c r="D17" s="29" t="s">
        <v>140</v>
      </c>
      <c r="E17" s="29" t="s">
        <v>239</v>
      </c>
      <c r="F17" s="29" t="s">
        <v>248</v>
      </c>
      <c r="G17" s="29" t="s">
        <v>249</v>
      </c>
      <c r="H17" s="108">
        <v>60.6636</v>
      </c>
      <c r="I17" s="108">
        <v>60.6636</v>
      </c>
      <c r="J17" s="108"/>
      <c r="K17" s="108"/>
      <c r="L17" s="108"/>
      <c r="M17" s="108">
        <v>60.6636</v>
      </c>
      <c r="N17" s="108"/>
      <c r="O17" s="108"/>
      <c r="P17" s="108"/>
      <c r="Q17" s="108"/>
      <c r="R17" s="108"/>
      <c r="S17" s="108"/>
      <c r="T17" s="108"/>
      <c r="U17" s="108"/>
      <c r="V17" s="108"/>
      <c r="W17" s="108"/>
      <c r="X17" s="108"/>
    </row>
    <row r="18" ht="27.75" customHeight="1" spans="1:24">
      <c r="A18" s="29" t="s">
        <v>236</v>
      </c>
      <c r="B18" s="29" t="s">
        <v>256</v>
      </c>
      <c r="C18" s="29" t="s">
        <v>257</v>
      </c>
      <c r="D18" s="29" t="s">
        <v>106</v>
      </c>
      <c r="E18" s="29" t="s">
        <v>258</v>
      </c>
      <c r="F18" s="29" t="s">
        <v>259</v>
      </c>
      <c r="G18" s="29" t="s">
        <v>260</v>
      </c>
      <c r="H18" s="108">
        <v>2</v>
      </c>
      <c r="I18" s="108">
        <v>2</v>
      </c>
      <c r="J18" s="108"/>
      <c r="K18" s="108"/>
      <c r="L18" s="108"/>
      <c r="M18" s="108">
        <v>2</v>
      </c>
      <c r="N18" s="108"/>
      <c r="O18" s="108"/>
      <c r="P18" s="108"/>
      <c r="Q18" s="108"/>
      <c r="R18" s="108"/>
      <c r="S18" s="108"/>
      <c r="T18" s="108"/>
      <c r="U18" s="108"/>
      <c r="V18" s="108"/>
      <c r="W18" s="108"/>
      <c r="X18" s="108"/>
    </row>
    <row r="19" ht="27.75" customHeight="1" spans="1:24">
      <c r="A19" s="29" t="s">
        <v>236</v>
      </c>
      <c r="B19" s="29" t="s">
        <v>256</v>
      </c>
      <c r="C19" s="29" t="s">
        <v>257</v>
      </c>
      <c r="D19" s="29" t="s">
        <v>108</v>
      </c>
      <c r="E19" s="29" t="s">
        <v>261</v>
      </c>
      <c r="F19" s="29" t="s">
        <v>259</v>
      </c>
      <c r="G19" s="29" t="s">
        <v>260</v>
      </c>
      <c r="H19" s="108">
        <v>0.975</v>
      </c>
      <c r="I19" s="108">
        <v>0.975</v>
      </c>
      <c r="J19" s="108"/>
      <c r="K19" s="108"/>
      <c r="L19" s="108"/>
      <c r="M19" s="108">
        <v>0.975</v>
      </c>
      <c r="N19" s="108"/>
      <c r="O19" s="108"/>
      <c r="P19" s="108"/>
      <c r="Q19" s="108"/>
      <c r="R19" s="108"/>
      <c r="S19" s="108"/>
      <c r="T19" s="108"/>
      <c r="U19" s="108"/>
      <c r="V19" s="108"/>
      <c r="W19" s="108"/>
      <c r="X19" s="108"/>
    </row>
    <row r="20" ht="27.75" customHeight="1" spans="1:24">
      <c r="A20" s="29" t="s">
        <v>236</v>
      </c>
      <c r="B20" s="29" t="s">
        <v>262</v>
      </c>
      <c r="C20" s="29" t="s">
        <v>263</v>
      </c>
      <c r="D20" s="29" t="s">
        <v>112</v>
      </c>
      <c r="E20" s="29" t="s">
        <v>264</v>
      </c>
      <c r="F20" s="29" t="s">
        <v>265</v>
      </c>
      <c r="G20" s="29" t="s">
        <v>266</v>
      </c>
      <c r="H20" s="108">
        <v>1.120063</v>
      </c>
      <c r="I20" s="108">
        <v>1.120063</v>
      </c>
      <c r="J20" s="108"/>
      <c r="K20" s="108"/>
      <c r="L20" s="108"/>
      <c r="M20" s="108">
        <v>1.120063</v>
      </c>
      <c r="N20" s="108"/>
      <c r="O20" s="108"/>
      <c r="P20" s="108"/>
      <c r="Q20" s="108"/>
      <c r="R20" s="108"/>
      <c r="S20" s="108"/>
      <c r="T20" s="108"/>
      <c r="U20" s="108"/>
      <c r="V20" s="108"/>
      <c r="W20" s="108"/>
      <c r="X20" s="108"/>
    </row>
    <row r="21" ht="27.75" customHeight="1" spans="1:24">
      <c r="A21" s="29" t="s">
        <v>236</v>
      </c>
      <c r="B21" s="29" t="s">
        <v>267</v>
      </c>
      <c r="C21" s="29" t="s">
        <v>268</v>
      </c>
      <c r="D21" s="29" t="s">
        <v>92</v>
      </c>
      <c r="E21" s="29" t="s">
        <v>269</v>
      </c>
      <c r="F21" s="29" t="s">
        <v>270</v>
      </c>
      <c r="G21" s="29" t="s">
        <v>271</v>
      </c>
      <c r="H21" s="108">
        <v>112.006336</v>
      </c>
      <c r="I21" s="108">
        <v>112.006336</v>
      </c>
      <c r="J21" s="108"/>
      <c r="K21" s="108"/>
      <c r="L21" s="108"/>
      <c r="M21" s="108">
        <v>112.006336</v>
      </c>
      <c r="N21" s="108"/>
      <c r="O21" s="108"/>
      <c r="P21" s="108"/>
      <c r="Q21" s="108"/>
      <c r="R21" s="108"/>
      <c r="S21" s="108"/>
      <c r="T21" s="108"/>
      <c r="U21" s="108"/>
      <c r="V21" s="108"/>
      <c r="W21" s="108"/>
      <c r="X21" s="108"/>
    </row>
    <row r="22" ht="27.75" customHeight="1" spans="1:24">
      <c r="A22" s="29" t="s">
        <v>236</v>
      </c>
      <c r="B22" s="29" t="s">
        <v>272</v>
      </c>
      <c r="C22" s="29" t="s">
        <v>273</v>
      </c>
      <c r="D22" s="29" t="s">
        <v>112</v>
      </c>
      <c r="E22" s="29" t="s">
        <v>264</v>
      </c>
      <c r="F22" s="29" t="s">
        <v>265</v>
      </c>
      <c r="G22" s="29" t="s">
        <v>266</v>
      </c>
      <c r="H22" s="108">
        <v>2.800158</v>
      </c>
      <c r="I22" s="108">
        <v>2.800158</v>
      </c>
      <c r="J22" s="108"/>
      <c r="K22" s="108"/>
      <c r="L22" s="108"/>
      <c r="M22" s="108">
        <v>2.800158</v>
      </c>
      <c r="N22" s="108"/>
      <c r="O22" s="108"/>
      <c r="P22" s="108"/>
      <c r="Q22" s="108"/>
      <c r="R22" s="108"/>
      <c r="S22" s="108"/>
      <c r="T22" s="108"/>
      <c r="U22" s="108"/>
      <c r="V22" s="108"/>
      <c r="W22" s="108"/>
      <c r="X22" s="108"/>
    </row>
    <row r="23" ht="27.75" customHeight="1" spans="1:24">
      <c r="A23" s="29" t="s">
        <v>236</v>
      </c>
      <c r="B23" s="29" t="s">
        <v>274</v>
      </c>
      <c r="C23" s="29" t="s">
        <v>275</v>
      </c>
      <c r="D23" s="29" t="s">
        <v>96</v>
      </c>
      <c r="E23" s="29" t="s">
        <v>276</v>
      </c>
      <c r="F23" s="29" t="s">
        <v>265</v>
      </c>
      <c r="G23" s="29" t="s">
        <v>266</v>
      </c>
      <c r="H23" s="108">
        <v>2.539837</v>
      </c>
      <c r="I23" s="108">
        <v>2.539837</v>
      </c>
      <c r="J23" s="108"/>
      <c r="K23" s="108"/>
      <c r="L23" s="108"/>
      <c r="M23" s="108">
        <v>2.539837</v>
      </c>
      <c r="N23" s="108"/>
      <c r="O23" s="108"/>
      <c r="P23" s="108"/>
      <c r="Q23" s="108"/>
      <c r="R23" s="108"/>
      <c r="S23" s="108"/>
      <c r="T23" s="108"/>
      <c r="U23" s="108"/>
      <c r="V23" s="108"/>
      <c r="W23" s="108"/>
      <c r="X23" s="108"/>
    </row>
    <row r="24" ht="27.75" customHeight="1" spans="1:24">
      <c r="A24" s="29" t="s">
        <v>236</v>
      </c>
      <c r="B24" s="29" t="s">
        <v>277</v>
      </c>
      <c r="C24" s="29" t="s">
        <v>278</v>
      </c>
      <c r="D24" s="29" t="s">
        <v>108</v>
      </c>
      <c r="E24" s="29" t="s">
        <v>261</v>
      </c>
      <c r="F24" s="29" t="s">
        <v>259</v>
      </c>
      <c r="G24" s="29" t="s">
        <v>260</v>
      </c>
      <c r="H24" s="108">
        <v>21.969942</v>
      </c>
      <c r="I24" s="108">
        <v>21.969942</v>
      </c>
      <c r="J24" s="108"/>
      <c r="K24" s="108"/>
      <c r="L24" s="108"/>
      <c r="M24" s="108">
        <v>21.969942</v>
      </c>
      <c r="N24" s="108"/>
      <c r="O24" s="108"/>
      <c r="P24" s="108"/>
      <c r="Q24" s="108"/>
      <c r="R24" s="108"/>
      <c r="S24" s="108"/>
      <c r="T24" s="108"/>
      <c r="U24" s="108"/>
      <c r="V24" s="108"/>
      <c r="W24" s="108"/>
      <c r="X24" s="108"/>
    </row>
    <row r="25" ht="27.75" customHeight="1" spans="1:24">
      <c r="A25" s="29" t="s">
        <v>236</v>
      </c>
      <c r="B25" s="29" t="s">
        <v>279</v>
      </c>
      <c r="C25" s="29" t="s">
        <v>280</v>
      </c>
      <c r="D25" s="29" t="s">
        <v>106</v>
      </c>
      <c r="E25" s="29" t="s">
        <v>258</v>
      </c>
      <c r="F25" s="29" t="s">
        <v>259</v>
      </c>
      <c r="G25" s="29" t="s">
        <v>260</v>
      </c>
      <c r="H25" s="108">
        <v>38.155829</v>
      </c>
      <c r="I25" s="108">
        <v>38.155829</v>
      </c>
      <c r="J25" s="108"/>
      <c r="K25" s="108"/>
      <c r="L25" s="108"/>
      <c r="M25" s="108">
        <v>38.155829</v>
      </c>
      <c r="N25" s="108"/>
      <c r="O25" s="108"/>
      <c r="P25" s="108"/>
      <c r="Q25" s="108"/>
      <c r="R25" s="108"/>
      <c r="S25" s="108"/>
      <c r="T25" s="108"/>
      <c r="U25" s="108"/>
      <c r="V25" s="108"/>
      <c r="W25" s="108"/>
      <c r="X25" s="108"/>
    </row>
    <row r="26" ht="27.75" customHeight="1" spans="1:24">
      <c r="A26" s="29" t="s">
        <v>236</v>
      </c>
      <c r="B26" s="29" t="s">
        <v>281</v>
      </c>
      <c r="C26" s="29" t="s">
        <v>282</v>
      </c>
      <c r="D26" s="29" t="s">
        <v>146</v>
      </c>
      <c r="E26" s="29" t="s">
        <v>282</v>
      </c>
      <c r="F26" s="29" t="s">
        <v>283</v>
      </c>
      <c r="G26" s="29" t="s">
        <v>282</v>
      </c>
      <c r="H26" s="108">
        <v>81.912528</v>
      </c>
      <c r="I26" s="108">
        <v>81.912528</v>
      </c>
      <c r="J26" s="108"/>
      <c r="K26" s="108"/>
      <c r="L26" s="108"/>
      <c r="M26" s="108">
        <v>81.912528</v>
      </c>
      <c r="N26" s="108"/>
      <c r="O26" s="108"/>
      <c r="P26" s="108"/>
      <c r="Q26" s="108"/>
      <c r="R26" s="108"/>
      <c r="S26" s="108"/>
      <c r="T26" s="108"/>
      <c r="U26" s="108"/>
      <c r="V26" s="108"/>
      <c r="W26" s="108"/>
      <c r="X26" s="108"/>
    </row>
    <row r="27" ht="27.75" customHeight="1" spans="1:24">
      <c r="A27" s="29" t="s">
        <v>236</v>
      </c>
      <c r="B27" s="29" t="s">
        <v>284</v>
      </c>
      <c r="C27" s="29" t="s">
        <v>285</v>
      </c>
      <c r="D27" s="29" t="s">
        <v>140</v>
      </c>
      <c r="E27" s="29" t="s">
        <v>239</v>
      </c>
      <c r="F27" s="29" t="s">
        <v>286</v>
      </c>
      <c r="G27" s="29" t="s">
        <v>287</v>
      </c>
      <c r="H27" s="108">
        <v>159.24</v>
      </c>
      <c r="I27" s="108">
        <v>159.24</v>
      </c>
      <c r="J27" s="108"/>
      <c r="K27" s="108"/>
      <c r="L27" s="108"/>
      <c r="M27" s="108">
        <v>159.24</v>
      </c>
      <c r="N27" s="108"/>
      <c r="O27" s="108"/>
      <c r="P27" s="108"/>
      <c r="Q27" s="108"/>
      <c r="R27" s="108"/>
      <c r="S27" s="108"/>
      <c r="T27" s="108"/>
      <c r="U27" s="108"/>
      <c r="V27" s="108"/>
      <c r="W27" s="108"/>
      <c r="X27" s="108"/>
    </row>
    <row r="28" ht="27.75" customHeight="1" spans="1:24">
      <c r="A28" s="29" t="s">
        <v>236</v>
      </c>
      <c r="B28" s="29" t="s">
        <v>288</v>
      </c>
      <c r="C28" s="29" t="s">
        <v>289</v>
      </c>
      <c r="D28" s="29" t="s">
        <v>140</v>
      </c>
      <c r="E28" s="29" t="s">
        <v>239</v>
      </c>
      <c r="F28" s="29" t="s">
        <v>290</v>
      </c>
      <c r="G28" s="29" t="s">
        <v>289</v>
      </c>
      <c r="H28" s="108">
        <v>17.0192</v>
      </c>
      <c r="I28" s="108">
        <v>17.0192</v>
      </c>
      <c r="J28" s="108"/>
      <c r="K28" s="108"/>
      <c r="L28" s="108"/>
      <c r="M28" s="108">
        <v>17.0192</v>
      </c>
      <c r="N28" s="108"/>
      <c r="O28" s="108"/>
      <c r="P28" s="108"/>
      <c r="Q28" s="108"/>
      <c r="R28" s="108"/>
      <c r="S28" s="108"/>
      <c r="T28" s="108"/>
      <c r="U28" s="108"/>
      <c r="V28" s="108"/>
      <c r="W28" s="108"/>
      <c r="X28" s="108"/>
    </row>
    <row r="29" ht="27.75" customHeight="1" spans="1:24">
      <c r="A29" s="29" t="s">
        <v>236</v>
      </c>
      <c r="B29" s="29" t="s">
        <v>291</v>
      </c>
      <c r="C29" s="29" t="s">
        <v>292</v>
      </c>
      <c r="D29" s="29" t="s">
        <v>88</v>
      </c>
      <c r="E29" s="29" t="s">
        <v>293</v>
      </c>
      <c r="F29" s="29" t="s">
        <v>294</v>
      </c>
      <c r="G29" s="29" t="s">
        <v>295</v>
      </c>
      <c r="H29" s="108">
        <v>1.44</v>
      </c>
      <c r="I29" s="108">
        <v>1.44</v>
      </c>
      <c r="J29" s="108"/>
      <c r="K29" s="108"/>
      <c r="L29" s="108"/>
      <c r="M29" s="108">
        <v>1.44</v>
      </c>
      <c r="N29" s="108"/>
      <c r="O29" s="108"/>
      <c r="P29" s="108"/>
      <c r="Q29" s="108"/>
      <c r="R29" s="108"/>
      <c r="S29" s="108"/>
      <c r="T29" s="108"/>
      <c r="U29" s="108"/>
      <c r="V29" s="108"/>
      <c r="W29" s="108"/>
      <c r="X29" s="108"/>
    </row>
    <row r="30" ht="27.75" customHeight="1" spans="1:24">
      <c r="A30" s="29" t="s">
        <v>236</v>
      </c>
      <c r="B30" s="29" t="s">
        <v>291</v>
      </c>
      <c r="C30" s="29" t="s">
        <v>292</v>
      </c>
      <c r="D30" s="29" t="s">
        <v>90</v>
      </c>
      <c r="E30" s="29" t="s">
        <v>296</v>
      </c>
      <c r="F30" s="29" t="s">
        <v>294</v>
      </c>
      <c r="G30" s="29" t="s">
        <v>295</v>
      </c>
      <c r="H30" s="108">
        <v>0.24</v>
      </c>
      <c r="I30" s="108">
        <v>0.24</v>
      </c>
      <c r="J30" s="108"/>
      <c r="K30" s="108"/>
      <c r="L30" s="108"/>
      <c r="M30" s="108">
        <v>0.24</v>
      </c>
      <c r="N30" s="108"/>
      <c r="O30" s="108"/>
      <c r="P30" s="108"/>
      <c r="Q30" s="108"/>
      <c r="R30" s="108"/>
      <c r="S30" s="108"/>
      <c r="T30" s="108"/>
      <c r="U30" s="108"/>
      <c r="V30" s="108"/>
      <c r="W30" s="108"/>
      <c r="X30" s="108"/>
    </row>
    <row r="31" ht="27.75" customHeight="1" spans="1:24">
      <c r="A31" s="29" t="s">
        <v>236</v>
      </c>
      <c r="B31" s="29" t="s">
        <v>297</v>
      </c>
      <c r="C31" s="29" t="s">
        <v>298</v>
      </c>
      <c r="D31" s="29" t="s">
        <v>140</v>
      </c>
      <c r="E31" s="29" t="s">
        <v>239</v>
      </c>
      <c r="F31" s="29" t="s">
        <v>294</v>
      </c>
      <c r="G31" s="29" t="s">
        <v>295</v>
      </c>
      <c r="H31" s="108">
        <v>25.5</v>
      </c>
      <c r="I31" s="108">
        <v>25.5</v>
      </c>
      <c r="J31" s="108"/>
      <c r="K31" s="108"/>
      <c r="L31" s="108"/>
      <c r="M31" s="108">
        <v>25.5</v>
      </c>
      <c r="N31" s="108"/>
      <c r="O31" s="108"/>
      <c r="P31" s="108"/>
      <c r="Q31" s="108"/>
      <c r="R31" s="108"/>
      <c r="S31" s="108"/>
      <c r="T31" s="108"/>
      <c r="U31" s="108"/>
      <c r="V31" s="108"/>
      <c r="W31" s="108"/>
      <c r="X31" s="108"/>
    </row>
    <row r="32" ht="27.75" customHeight="1" spans="1:24">
      <c r="A32" s="29" t="s">
        <v>236</v>
      </c>
      <c r="B32" s="29" t="s">
        <v>299</v>
      </c>
      <c r="C32" s="29" t="s">
        <v>300</v>
      </c>
      <c r="D32" s="29" t="s">
        <v>110</v>
      </c>
      <c r="E32" s="29" t="s">
        <v>300</v>
      </c>
      <c r="F32" s="29" t="s">
        <v>301</v>
      </c>
      <c r="G32" s="29" t="s">
        <v>302</v>
      </c>
      <c r="H32" s="108">
        <v>34.17268</v>
      </c>
      <c r="I32" s="108">
        <v>34.17268</v>
      </c>
      <c r="J32" s="108"/>
      <c r="K32" s="108"/>
      <c r="L32" s="108"/>
      <c r="M32" s="108">
        <v>34.17268</v>
      </c>
      <c r="N32" s="108"/>
      <c r="O32" s="108"/>
      <c r="P32" s="108"/>
      <c r="Q32" s="108"/>
      <c r="R32" s="108"/>
      <c r="S32" s="108"/>
      <c r="T32" s="108"/>
      <c r="U32" s="108"/>
      <c r="V32" s="108"/>
      <c r="W32" s="108"/>
      <c r="X32" s="108"/>
    </row>
    <row r="33" ht="27.75" customHeight="1" spans="1:24">
      <c r="A33" s="29" t="s">
        <v>236</v>
      </c>
      <c r="B33" s="29" t="s">
        <v>303</v>
      </c>
      <c r="C33" s="29" t="s">
        <v>304</v>
      </c>
      <c r="D33" s="29" t="s">
        <v>88</v>
      </c>
      <c r="E33" s="29" t="s">
        <v>293</v>
      </c>
      <c r="F33" s="29" t="s">
        <v>240</v>
      </c>
      <c r="G33" s="29" t="s">
        <v>241</v>
      </c>
      <c r="H33" s="108">
        <v>0.1452</v>
      </c>
      <c r="I33" s="108">
        <v>0.1452</v>
      </c>
      <c r="J33" s="108"/>
      <c r="K33" s="108"/>
      <c r="L33" s="108"/>
      <c r="M33" s="108">
        <v>0.1452</v>
      </c>
      <c r="N33" s="108"/>
      <c r="O33" s="108"/>
      <c r="P33" s="108"/>
      <c r="Q33" s="108"/>
      <c r="R33" s="108"/>
      <c r="S33" s="108"/>
      <c r="T33" s="108"/>
      <c r="U33" s="108"/>
      <c r="V33" s="108"/>
      <c r="W33" s="108"/>
      <c r="X33" s="108"/>
    </row>
    <row r="34" ht="27.75" customHeight="1" spans="1:24">
      <c r="A34" s="29" t="s">
        <v>236</v>
      </c>
      <c r="B34" s="29" t="s">
        <v>303</v>
      </c>
      <c r="C34" s="29" t="s">
        <v>304</v>
      </c>
      <c r="D34" s="29" t="s">
        <v>140</v>
      </c>
      <c r="E34" s="29" t="s">
        <v>239</v>
      </c>
      <c r="F34" s="29" t="s">
        <v>240</v>
      </c>
      <c r="G34" s="29" t="s">
        <v>241</v>
      </c>
      <c r="H34" s="108">
        <v>6.9444</v>
      </c>
      <c r="I34" s="108">
        <v>6.9444</v>
      </c>
      <c r="J34" s="108"/>
      <c r="K34" s="108"/>
      <c r="L34" s="108"/>
      <c r="M34" s="108">
        <v>6.9444</v>
      </c>
      <c r="N34" s="108"/>
      <c r="O34" s="108"/>
      <c r="P34" s="108"/>
      <c r="Q34" s="108"/>
      <c r="R34" s="108"/>
      <c r="S34" s="108"/>
      <c r="T34" s="108"/>
      <c r="U34" s="108"/>
      <c r="V34" s="108"/>
      <c r="W34" s="108"/>
      <c r="X34" s="108"/>
    </row>
    <row r="35" ht="27.75" customHeight="1" spans="1:24">
      <c r="A35" s="29" t="s">
        <v>236</v>
      </c>
      <c r="B35" s="29" t="s">
        <v>305</v>
      </c>
      <c r="C35" s="29" t="s">
        <v>306</v>
      </c>
      <c r="D35" s="29" t="s">
        <v>140</v>
      </c>
      <c r="E35" s="29" t="s">
        <v>239</v>
      </c>
      <c r="F35" s="29" t="s">
        <v>307</v>
      </c>
      <c r="G35" s="29" t="s">
        <v>308</v>
      </c>
      <c r="H35" s="108">
        <v>45.012</v>
      </c>
      <c r="I35" s="108">
        <v>45.012</v>
      </c>
      <c r="J35" s="108"/>
      <c r="K35" s="108"/>
      <c r="L35" s="108"/>
      <c r="M35" s="108">
        <v>45.012</v>
      </c>
      <c r="N35" s="108"/>
      <c r="O35" s="108"/>
      <c r="P35" s="108"/>
      <c r="Q35" s="108"/>
      <c r="R35" s="108"/>
      <c r="S35" s="108"/>
      <c r="T35" s="108"/>
      <c r="U35" s="108"/>
      <c r="V35" s="108"/>
      <c r="W35" s="108"/>
      <c r="X35" s="108"/>
    </row>
    <row r="36" ht="27.75" customHeight="1" spans="1:24">
      <c r="A36" s="29" t="s">
        <v>236</v>
      </c>
      <c r="B36" s="29" t="s">
        <v>309</v>
      </c>
      <c r="C36" s="29" t="s">
        <v>310</v>
      </c>
      <c r="D36" s="29" t="s">
        <v>140</v>
      </c>
      <c r="E36" s="29" t="s">
        <v>239</v>
      </c>
      <c r="F36" s="29" t="s">
        <v>307</v>
      </c>
      <c r="G36" s="29" t="s">
        <v>308</v>
      </c>
      <c r="H36" s="108">
        <v>84</v>
      </c>
      <c r="I36" s="108">
        <v>84</v>
      </c>
      <c r="J36" s="108"/>
      <c r="K36" s="108"/>
      <c r="L36" s="108"/>
      <c r="M36" s="108">
        <v>84</v>
      </c>
      <c r="N36" s="108"/>
      <c r="O36" s="108"/>
      <c r="P36" s="108"/>
      <c r="Q36" s="108"/>
      <c r="R36" s="108"/>
      <c r="S36" s="108"/>
      <c r="T36" s="108"/>
      <c r="U36" s="108"/>
      <c r="V36" s="108"/>
      <c r="W36" s="108"/>
      <c r="X36" s="108"/>
    </row>
    <row r="37" ht="27.75" customHeight="1" spans="1:24">
      <c r="A37" s="29" t="s">
        <v>236</v>
      </c>
      <c r="B37" s="29" t="s">
        <v>311</v>
      </c>
      <c r="C37" s="29" t="s">
        <v>312</v>
      </c>
      <c r="D37" s="29" t="s">
        <v>140</v>
      </c>
      <c r="E37" s="29" t="s">
        <v>239</v>
      </c>
      <c r="F37" s="29" t="s">
        <v>307</v>
      </c>
      <c r="G37" s="29" t="s">
        <v>308</v>
      </c>
      <c r="H37" s="108">
        <v>26.634</v>
      </c>
      <c r="I37" s="108">
        <v>26.634</v>
      </c>
      <c r="J37" s="108"/>
      <c r="K37" s="108"/>
      <c r="L37" s="108"/>
      <c r="M37" s="108">
        <v>26.634</v>
      </c>
      <c r="N37" s="108"/>
      <c r="O37" s="108"/>
      <c r="P37" s="108"/>
      <c r="Q37" s="108"/>
      <c r="R37" s="108"/>
      <c r="S37" s="108"/>
      <c r="T37" s="108"/>
      <c r="U37" s="108"/>
      <c r="V37" s="108"/>
      <c r="W37" s="108"/>
      <c r="X37" s="108"/>
    </row>
    <row r="38" ht="27.75" customHeight="1" spans="1:24">
      <c r="A38" s="29" t="s">
        <v>236</v>
      </c>
      <c r="B38" s="29" t="s">
        <v>313</v>
      </c>
      <c r="C38" s="29" t="s">
        <v>314</v>
      </c>
      <c r="D38" s="29" t="s">
        <v>140</v>
      </c>
      <c r="E38" s="29" t="s">
        <v>239</v>
      </c>
      <c r="F38" s="29" t="s">
        <v>240</v>
      </c>
      <c r="G38" s="29" t="s">
        <v>241</v>
      </c>
      <c r="H38" s="108">
        <v>2.5572</v>
      </c>
      <c r="I38" s="108">
        <v>2.5572</v>
      </c>
      <c r="J38" s="108"/>
      <c r="K38" s="108"/>
      <c r="L38" s="108"/>
      <c r="M38" s="108">
        <v>2.5572</v>
      </c>
      <c r="N38" s="108"/>
      <c r="O38" s="108"/>
      <c r="P38" s="108"/>
      <c r="Q38" s="108"/>
      <c r="R38" s="108"/>
      <c r="S38" s="108"/>
      <c r="T38" s="108"/>
      <c r="U38" s="108"/>
      <c r="V38" s="108"/>
      <c r="W38" s="108"/>
      <c r="X38" s="108"/>
    </row>
    <row r="39" ht="27.75" customHeight="1" spans="1:24">
      <c r="A39" s="29" t="s">
        <v>236</v>
      </c>
      <c r="B39" s="29" t="s">
        <v>315</v>
      </c>
      <c r="C39" s="29" t="s">
        <v>316</v>
      </c>
      <c r="D39" s="29" t="s">
        <v>140</v>
      </c>
      <c r="E39" s="29" t="s">
        <v>239</v>
      </c>
      <c r="F39" s="29" t="s">
        <v>317</v>
      </c>
      <c r="G39" s="29" t="s">
        <v>318</v>
      </c>
      <c r="H39" s="108">
        <v>48.6</v>
      </c>
      <c r="I39" s="108">
        <v>48.6</v>
      </c>
      <c r="J39" s="108"/>
      <c r="K39" s="108"/>
      <c r="L39" s="108"/>
      <c r="M39" s="108">
        <v>48.6</v>
      </c>
      <c r="N39" s="108"/>
      <c r="O39" s="108"/>
      <c r="P39" s="108"/>
      <c r="Q39" s="108"/>
      <c r="R39" s="108"/>
      <c r="S39" s="108"/>
      <c r="T39" s="108"/>
      <c r="U39" s="108"/>
      <c r="V39" s="108"/>
      <c r="W39" s="108"/>
      <c r="X39" s="108"/>
    </row>
    <row r="40" ht="27.75" customHeight="1" spans="1:24">
      <c r="A40" s="29" t="s">
        <v>236</v>
      </c>
      <c r="B40" s="29" t="s">
        <v>319</v>
      </c>
      <c r="C40" s="29" t="s">
        <v>320</v>
      </c>
      <c r="D40" s="29" t="s">
        <v>140</v>
      </c>
      <c r="E40" s="29" t="s">
        <v>239</v>
      </c>
      <c r="F40" s="29" t="s">
        <v>290</v>
      </c>
      <c r="G40" s="29" t="s">
        <v>289</v>
      </c>
      <c r="H40" s="108">
        <v>20</v>
      </c>
      <c r="I40" s="108">
        <v>20</v>
      </c>
      <c r="J40" s="108"/>
      <c r="K40" s="108"/>
      <c r="L40" s="108"/>
      <c r="M40" s="108">
        <v>20</v>
      </c>
      <c r="N40" s="108"/>
      <c r="O40" s="108"/>
      <c r="P40" s="108"/>
      <c r="Q40" s="108"/>
      <c r="R40" s="108"/>
      <c r="S40" s="108"/>
      <c r="T40" s="108"/>
      <c r="U40" s="108"/>
      <c r="V40" s="108"/>
      <c r="W40" s="108"/>
      <c r="X40" s="108"/>
    </row>
    <row r="41" ht="27.75" customHeight="1" spans="1:24">
      <c r="A41" s="29" t="s">
        <v>236</v>
      </c>
      <c r="B41" s="29" t="s">
        <v>321</v>
      </c>
      <c r="C41" s="29" t="s">
        <v>322</v>
      </c>
      <c r="D41" s="29" t="s">
        <v>140</v>
      </c>
      <c r="E41" s="29" t="s">
        <v>239</v>
      </c>
      <c r="F41" s="29" t="s">
        <v>244</v>
      </c>
      <c r="G41" s="29" t="s">
        <v>245</v>
      </c>
      <c r="H41" s="108">
        <v>1.05</v>
      </c>
      <c r="I41" s="108">
        <v>1.05</v>
      </c>
      <c r="J41" s="108"/>
      <c r="K41" s="108"/>
      <c r="L41" s="108"/>
      <c r="M41" s="108">
        <v>1.05</v>
      </c>
      <c r="N41" s="108"/>
      <c r="O41" s="108"/>
      <c r="P41" s="108"/>
      <c r="Q41" s="108"/>
      <c r="R41" s="108"/>
      <c r="S41" s="108"/>
      <c r="T41" s="108"/>
      <c r="U41" s="108"/>
      <c r="V41" s="108"/>
      <c r="W41" s="108"/>
      <c r="X41" s="108"/>
    </row>
    <row r="42" ht="27.75" customHeight="1" spans="1:24">
      <c r="A42" s="29" t="s">
        <v>236</v>
      </c>
      <c r="B42" s="29" t="s">
        <v>323</v>
      </c>
      <c r="C42" s="29" t="s">
        <v>324</v>
      </c>
      <c r="D42" s="29" t="s">
        <v>140</v>
      </c>
      <c r="E42" s="29" t="s">
        <v>239</v>
      </c>
      <c r="F42" s="29" t="s">
        <v>325</v>
      </c>
      <c r="G42" s="29" t="s">
        <v>326</v>
      </c>
      <c r="H42" s="108">
        <v>4.6054</v>
      </c>
      <c r="I42" s="108">
        <v>4.6054</v>
      </c>
      <c r="J42" s="108"/>
      <c r="K42" s="108"/>
      <c r="L42" s="108"/>
      <c r="M42" s="108">
        <v>4.6054</v>
      </c>
      <c r="N42" s="108"/>
      <c r="O42" s="108"/>
      <c r="P42" s="108"/>
      <c r="Q42" s="108"/>
      <c r="R42" s="108"/>
      <c r="S42" s="108"/>
      <c r="T42" s="108"/>
      <c r="U42" s="108"/>
      <c r="V42" s="108"/>
      <c r="W42" s="108"/>
      <c r="X42" s="108"/>
    </row>
    <row r="43" ht="27.75" customHeight="1" spans="1:24">
      <c r="A43" s="29" t="s">
        <v>236</v>
      </c>
      <c r="B43" s="29" t="s">
        <v>327</v>
      </c>
      <c r="C43" s="29" t="s">
        <v>328</v>
      </c>
      <c r="D43" s="29" t="s">
        <v>140</v>
      </c>
      <c r="E43" s="29" t="s">
        <v>239</v>
      </c>
      <c r="F43" s="29" t="s">
        <v>286</v>
      </c>
      <c r="G43" s="29" t="s">
        <v>287</v>
      </c>
      <c r="H43" s="108">
        <v>22.5</v>
      </c>
      <c r="I43" s="108">
        <v>22.5</v>
      </c>
      <c r="J43" s="108"/>
      <c r="K43" s="108"/>
      <c r="L43" s="108"/>
      <c r="M43" s="108">
        <v>22.5</v>
      </c>
      <c r="N43" s="108"/>
      <c r="O43" s="108"/>
      <c r="P43" s="108"/>
      <c r="Q43" s="108"/>
      <c r="R43" s="108"/>
      <c r="S43" s="108"/>
      <c r="T43" s="108"/>
      <c r="U43" s="108"/>
      <c r="V43" s="108"/>
      <c r="W43" s="108"/>
      <c r="X43" s="108"/>
    </row>
    <row r="44" ht="17.25" customHeight="1" spans="1:24">
      <c r="A44" s="139" t="s">
        <v>206</v>
      </c>
      <c r="B44" s="151"/>
      <c r="C44" s="151"/>
      <c r="D44" s="151"/>
      <c r="E44" s="151"/>
      <c r="F44" s="151"/>
      <c r="G44" s="152"/>
      <c r="H44" s="108">
        <v>1567.144973</v>
      </c>
      <c r="I44" s="108">
        <v>1567.144973</v>
      </c>
      <c r="J44" s="108"/>
      <c r="K44" s="108"/>
      <c r="L44" s="108"/>
      <c r="M44" s="108">
        <v>1567.144973</v>
      </c>
      <c r="N44" s="108"/>
      <c r="O44" s="108"/>
      <c r="P44" s="108"/>
      <c r="Q44" s="108"/>
      <c r="R44" s="108"/>
      <c r="S44" s="108"/>
      <c r="T44" s="108"/>
      <c r="U44" s="108"/>
      <c r="V44" s="108"/>
      <c r="W44" s="108"/>
      <c r="X44" s="108"/>
    </row>
  </sheetData>
  <autoFilter ref="A8:X44">
    <extLst/>
  </autoFilter>
  <mergeCells count="30">
    <mergeCell ref="A2:X2"/>
    <mergeCell ref="A3:G3"/>
    <mergeCell ref="H4:X4"/>
    <mergeCell ref="I5:N5"/>
    <mergeCell ref="O5:Q5"/>
    <mergeCell ref="S5:X5"/>
    <mergeCell ref="I6:J6"/>
    <mergeCell ref="A44:G4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6"/>
  <sheetViews>
    <sheetView topLeftCell="E76" workbookViewId="0">
      <selection activeCell="P91" sqref="P91"/>
    </sheetView>
  </sheetViews>
  <sheetFormatPr defaultColWidth="10.6666666666667" defaultRowHeight="14.25" customHeight="1"/>
  <cols>
    <col min="1" max="1" width="12" style="31" customWidth="1"/>
    <col min="2" max="2" width="15.6666666666667" style="31" customWidth="1"/>
    <col min="3" max="3" width="125.944444444444" style="79" customWidth="1"/>
    <col min="4" max="4" width="23.9444444444444" style="31" customWidth="1"/>
    <col min="5" max="5" width="13" style="31" customWidth="1"/>
    <col min="6" max="6" width="37.9444444444444" style="31" customWidth="1"/>
    <col min="7" max="7" width="11.5" style="31" customWidth="1"/>
    <col min="8" max="8" width="20.6666666666667" style="31" customWidth="1"/>
    <col min="9" max="10" width="12.5" style="31" customWidth="1"/>
    <col min="11" max="11" width="12.8333333333333" style="31" customWidth="1"/>
    <col min="12" max="12" width="14.3333333333333" style="31" customWidth="1"/>
    <col min="13" max="13" width="10.6111111111111" style="31" customWidth="1"/>
    <col min="14" max="14" width="18.8333333333333" style="31" customWidth="1"/>
    <col min="15" max="15" width="14.8333333333333" style="31" customWidth="1"/>
    <col min="16" max="17" width="13" style="31" customWidth="1"/>
    <col min="18" max="18" width="10.6666666666667" style="31" customWidth="1"/>
    <col min="19" max="19" width="12" style="31" customWidth="1"/>
    <col min="20" max="21" width="13.8333333333333" style="31" customWidth="1"/>
    <col min="22" max="22" width="13.6666666666667" style="31" customWidth="1"/>
    <col min="23" max="23" width="12" style="31" customWidth="1"/>
    <col min="24" max="16384" width="10.6666666666667" style="31" customWidth="1"/>
  </cols>
  <sheetData>
    <row r="1" ht="13.5" customHeight="1" spans="2:23">
      <c r="B1" s="123"/>
      <c r="E1" s="124"/>
      <c r="F1" s="124"/>
      <c r="G1" s="124"/>
      <c r="H1" s="124"/>
      <c r="I1" s="32"/>
      <c r="J1" s="32"/>
      <c r="K1" s="32"/>
      <c r="L1" s="32"/>
      <c r="M1" s="32"/>
      <c r="N1" s="32"/>
      <c r="O1" s="32"/>
      <c r="P1" s="32"/>
      <c r="Q1" s="32"/>
      <c r="U1" s="123"/>
      <c r="W1" s="3" t="s">
        <v>329</v>
      </c>
    </row>
    <row r="2" ht="27.75" customHeight="1" spans="1:23">
      <c r="A2" s="5" t="s">
        <v>330</v>
      </c>
      <c r="B2" s="5"/>
      <c r="C2" s="60"/>
      <c r="D2" s="5"/>
      <c r="E2" s="5"/>
      <c r="F2" s="5"/>
      <c r="G2" s="5"/>
      <c r="H2" s="5"/>
      <c r="I2" s="5"/>
      <c r="J2" s="5"/>
      <c r="K2" s="5"/>
      <c r="L2" s="5"/>
      <c r="M2" s="5"/>
      <c r="N2" s="5"/>
      <c r="O2" s="5"/>
      <c r="P2" s="5"/>
      <c r="Q2" s="5"/>
      <c r="R2" s="5"/>
      <c r="S2" s="5"/>
      <c r="T2" s="5"/>
      <c r="U2" s="5"/>
      <c r="V2" s="5"/>
      <c r="W2" s="5"/>
    </row>
    <row r="3" ht="13.5" customHeight="1" spans="1:23">
      <c r="A3" s="101" t="s">
        <v>2</v>
      </c>
      <c r="B3" s="7"/>
      <c r="C3" s="125"/>
      <c r="D3" s="7"/>
      <c r="E3" s="7"/>
      <c r="F3" s="7"/>
      <c r="G3" s="7"/>
      <c r="H3" s="7"/>
      <c r="I3" s="91"/>
      <c r="J3" s="91"/>
      <c r="K3" s="91"/>
      <c r="L3" s="91"/>
      <c r="M3" s="91"/>
      <c r="N3" s="91"/>
      <c r="O3" s="91"/>
      <c r="P3" s="91"/>
      <c r="Q3" s="91"/>
      <c r="U3" s="123"/>
      <c r="W3" s="93" t="s">
        <v>209</v>
      </c>
    </row>
    <row r="4" ht="21.75" customHeight="1" spans="1:23">
      <c r="A4" s="126" t="s">
        <v>331</v>
      </c>
      <c r="B4" s="8" t="s">
        <v>219</v>
      </c>
      <c r="C4" s="126" t="s">
        <v>220</v>
      </c>
      <c r="D4" s="126" t="s">
        <v>218</v>
      </c>
      <c r="E4" s="8" t="s">
        <v>221</v>
      </c>
      <c r="F4" s="8" t="s">
        <v>222</v>
      </c>
      <c r="G4" s="8" t="s">
        <v>332</v>
      </c>
      <c r="H4" s="8" t="s">
        <v>333</v>
      </c>
      <c r="I4" s="37" t="s">
        <v>52</v>
      </c>
      <c r="J4" s="38" t="s">
        <v>334</v>
      </c>
      <c r="K4" s="39"/>
      <c r="L4" s="39"/>
      <c r="M4" s="104"/>
      <c r="N4" s="38" t="s">
        <v>227</v>
      </c>
      <c r="O4" s="39"/>
      <c r="P4" s="104"/>
      <c r="Q4" s="8" t="s">
        <v>58</v>
      </c>
      <c r="R4" s="38" t="s">
        <v>64</v>
      </c>
      <c r="S4" s="39"/>
      <c r="T4" s="39"/>
      <c r="U4" s="39"/>
      <c r="V4" s="39"/>
      <c r="W4" s="104"/>
    </row>
    <row r="5" ht="21.75" customHeight="1" spans="1:23">
      <c r="A5" s="127"/>
      <c r="B5" s="42"/>
      <c r="C5" s="127"/>
      <c r="D5" s="127"/>
      <c r="E5" s="64"/>
      <c r="F5" s="64"/>
      <c r="G5" s="64"/>
      <c r="H5" s="64"/>
      <c r="I5" s="42"/>
      <c r="J5" s="133" t="s">
        <v>55</v>
      </c>
      <c r="K5" s="134"/>
      <c r="L5" s="8" t="s">
        <v>56</v>
      </c>
      <c r="M5" s="8" t="s">
        <v>57</v>
      </c>
      <c r="N5" s="8" t="s">
        <v>55</v>
      </c>
      <c r="O5" s="8" t="s">
        <v>56</v>
      </c>
      <c r="P5" s="8" t="s">
        <v>57</v>
      </c>
      <c r="Q5" s="64"/>
      <c r="R5" s="8" t="s">
        <v>54</v>
      </c>
      <c r="S5" s="8" t="s">
        <v>59</v>
      </c>
      <c r="T5" s="8" t="s">
        <v>234</v>
      </c>
      <c r="U5" s="8" t="s">
        <v>61</v>
      </c>
      <c r="V5" s="8" t="s">
        <v>62</v>
      </c>
      <c r="W5" s="8" t="s">
        <v>63</v>
      </c>
    </row>
    <row r="6" ht="21" customHeight="1" spans="1:23">
      <c r="A6" s="42"/>
      <c r="B6" s="42"/>
      <c r="C6" s="64"/>
      <c r="D6" s="42"/>
      <c r="E6" s="42"/>
      <c r="F6" s="42"/>
      <c r="G6" s="42"/>
      <c r="H6" s="42"/>
      <c r="I6" s="42"/>
      <c r="J6" s="135" t="s">
        <v>54</v>
      </c>
      <c r="K6" s="92"/>
      <c r="L6" s="42"/>
      <c r="M6" s="42"/>
      <c r="N6" s="42"/>
      <c r="O6" s="42"/>
      <c r="P6" s="42"/>
      <c r="Q6" s="42"/>
      <c r="R6" s="42"/>
      <c r="S6" s="42"/>
      <c r="T6" s="42"/>
      <c r="U6" s="42"/>
      <c r="V6" s="42"/>
      <c r="W6" s="42"/>
    </row>
    <row r="7" ht="39.75" customHeight="1" spans="1:23">
      <c r="A7" s="128"/>
      <c r="B7" s="41"/>
      <c r="C7" s="128"/>
      <c r="D7" s="128"/>
      <c r="E7" s="12"/>
      <c r="F7" s="12"/>
      <c r="G7" s="12"/>
      <c r="H7" s="12"/>
      <c r="I7" s="41"/>
      <c r="J7" s="13" t="s">
        <v>54</v>
      </c>
      <c r="K7" s="13" t="s">
        <v>335</v>
      </c>
      <c r="L7" s="12"/>
      <c r="M7" s="12"/>
      <c r="N7" s="12"/>
      <c r="O7" s="12"/>
      <c r="P7" s="12"/>
      <c r="Q7" s="12"/>
      <c r="R7" s="12"/>
      <c r="S7" s="12"/>
      <c r="T7" s="12"/>
      <c r="U7" s="41"/>
      <c r="V7" s="12"/>
      <c r="W7" s="12"/>
    </row>
    <row r="8" ht="15" customHeight="1" spans="1:23">
      <c r="A8" s="129">
        <v>1</v>
      </c>
      <c r="B8" s="129">
        <v>2</v>
      </c>
      <c r="C8" s="130">
        <v>3</v>
      </c>
      <c r="D8" s="129">
        <v>4</v>
      </c>
      <c r="E8" s="129">
        <v>5</v>
      </c>
      <c r="F8" s="129">
        <v>6</v>
      </c>
      <c r="G8" s="129">
        <v>7</v>
      </c>
      <c r="H8" s="129">
        <v>8</v>
      </c>
      <c r="I8" s="129">
        <v>9</v>
      </c>
      <c r="J8" s="129">
        <v>10</v>
      </c>
      <c r="K8" s="129">
        <v>11</v>
      </c>
      <c r="L8" s="136">
        <v>12</v>
      </c>
      <c r="M8" s="136">
        <v>13</v>
      </c>
      <c r="N8" s="136">
        <v>14</v>
      </c>
      <c r="O8" s="136">
        <v>15</v>
      </c>
      <c r="P8" s="136">
        <v>16</v>
      </c>
      <c r="Q8" s="136">
        <v>17</v>
      </c>
      <c r="R8" s="136">
        <v>18</v>
      </c>
      <c r="S8" s="136">
        <v>19</v>
      </c>
      <c r="T8" s="136">
        <v>20</v>
      </c>
      <c r="U8" s="129">
        <v>21</v>
      </c>
      <c r="V8" s="129">
        <v>22</v>
      </c>
      <c r="W8" s="129">
        <v>23</v>
      </c>
    </row>
    <row r="9" ht="21.75" customHeight="1" spans="1:23">
      <c r="A9" s="131"/>
      <c r="B9" s="131"/>
      <c r="C9" s="29" t="s">
        <v>336</v>
      </c>
      <c r="D9" s="131"/>
      <c r="E9" s="131"/>
      <c r="F9" s="131"/>
      <c r="G9" s="131"/>
      <c r="H9" s="131"/>
      <c r="I9" s="109">
        <v>1.70274</v>
      </c>
      <c r="J9" s="109"/>
      <c r="K9" s="109"/>
      <c r="L9" s="109"/>
      <c r="M9" s="109"/>
      <c r="N9" s="108"/>
      <c r="O9" s="108"/>
      <c r="P9" s="137"/>
      <c r="Q9" s="109"/>
      <c r="R9" s="109"/>
      <c r="S9" s="109"/>
      <c r="T9" s="109"/>
      <c r="U9" s="109">
        <v>1.70274</v>
      </c>
      <c r="V9" s="109"/>
      <c r="W9" s="109"/>
    </row>
    <row r="10" ht="21.75" customHeight="1" spans="1:23">
      <c r="A10" s="132" t="s">
        <v>337</v>
      </c>
      <c r="B10" s="132" t="s">
        <v>67</v>
      </c>
      <c r="C10" s="24" t="s">
        <v>336</v>
      </c>
      <c r="D10" s="132" t="s">
        <v>66</v>
      </c>
      <c r="E10" s="132" t="s">
        <v>140</v>
      </c>
      <c r="F10" s="132" t="s">
        <v>239</v>
      </c>
      <c r="G10" s="132" t="s">
        <v>294</v>
      </c>
      <c r="H10" s="132" t="s">
        <v>295</v>
      </c>
      <c r="I10" s="111">
        <v>1.70274</v>
      </c>
      <c r="J10" s="111"/>
      <c r="K10" s="111"/>
      <c r="L10" s="111"/>
      <c r="M10" s="111"/>
      <c r="N10" s="110"/>
      <c r="O10" s="110"/>
      <c r="P10" s="138"/>
      <c r="Q10" s="111"/>
      <c r="R10" s="111"/>
      <c r="S10" s="111"/>
      <c r="T10" s="111"/>
      <c r="U10" s="111">
        <v>1.70274</v>
      </c>
      <c r="V10" s="111"/>
      <c r="W10" s="111"/>
    </row>
    <row r="11" ht="21.75" customHeight="1" spans="1:23">
      <c r="A11" s="112"/>
      <c r="B11" s="112"/>
      <c r="C11" s="29" t="s">
        <v>338</v>
      </c>
      <c r="D11" s="112"/>
      <c r="E11" s="112"/>
      <c r="F11" s="112"/>
      <c r="G11" s="112"/>
      <c r="H11" s="112"/>
      <c r="I11" s="109">
        <v>2.62</v>
      </c>
      <c r="J11" s="109"/>
      <c r="K11" s="109"/>
      <c r="L11" s="109"/>
      <c r="M11" s="109"/>
      <c r="N11" s="108"/>
      <c r="O11" s="108"/>
      <c r="P11" s="112"/>
      <c r="Q11" s="109"/>
      <c r="R11" s="109"/>
      <c r="S11" s="109"/>
      <c r="T11" s="109"/>
      <c r="U11" s="109">
        <v>2.62</v>
      </c>
      <c r="V11" s="109"/>
      <c r="W11" s="109"/>
    </row>
    <row r="12" ht="21.75" customHeight="1" spans="1:23">
      <c r="A12" s="132" t="s">
        <v>337</v>
      </c>
      <c r="B12" s="132" t="s">
        <v>67</v>
      </c>
      <c r="C12" s="24" t="s">
        <v>338</v>
      </c>
      <c r="D12" s="132" t="s">
        <v>66</v>
      </c>
      <c r="E12" s="132" t="s">
        <v>67</v>
      </c>
      <c r="F12" s="132" t="s">
        <v>67</v>
      </c>
      <c r="G12" s="132" t="s">
        <v>339</v>
      </c>
      <c r="H12" s="132" t="s">
        <v>340</v>
      </c>
      <c r="I12" s="111">
        <v>2.62</v>
      </c>
      <c r="J12" s="111"/>
      <c r="K12" s="111"/>
      <c r="L12" s="111"/>
      <c r="M12" s="111"/>
      <c r="N12" s="110"/>
      <c r="O12" s="110"/>
      <c r="P12" s="112"/>
      <c r="Q12" s="111"/>
      <c r="R12" s="111"/>
      <c r="S12" s="111"/>
      <c r="T12" s="111"/>
      <c r="U12" s="111">
        <v>2.62</v>
      </c>
      <c r="V12" s="111"/>
      <c r="W12" s="111"/>
    </row>
    <row r="13" ht="21.75" customHeight="1" spans="1:23">
      <c r="A13" s="112"/>
      <c r="B13" s="112"/>
      <c r="C13" s="29" t="s">
        <v>341</v>
      </c>
      <c r="D13" s="112"/>
      <c r="E13" s="112"/>
      <c r="F13" s="112"/>
      <c r="G13" s="112"/>
      <c r="H13" s="112"/>
      <c r="I13" s="109">
        <v>13.627</v>
      </c>
      <c r="J13" s="109"/>
      <c r="K13" s="109"/>
      <c r="L13" s="109"/>
      <c r="M13" s="109"/>
      <c r="N13" s="108">
        <v>13.627</v>
      </c>
      <c r="O13" s="108"/>
      <c r="P13" s="112"/>
      <c r="Q13" s="109"/>
      <c r="R13" s="109"/>
      <c r="S13" s="109"/>
      <c r="T13" s="109"/>
      <c r="U13" s="108"/>
      <c r="V13" s="109"/>
      <c r="W13" s="109"/>
    </row>
    <row r="14" ht="21.75" customHeight="1" spans="1:23">
      <c r="A14" s="132" t="s">
        <v>337</v>
      </c>
      <c r="B14" s="132" t="s">
        <v>67</v>
      </c>
      <c r="C14" s="24" t="s">
        <v>341</v>
      </c>
      <c r="D14" s="132" t="s">
        <v>66</v>
      </c>
      <c r="E14" s="132" t="s">
        <v>118</v>
      </c>
      <c r="F14" s="132" t="s">
        <v>342</v>
      </c>
      <c r="G14" s="132" t="s">
        <v>343</v>
      </c>
      <c r="H14" s="132" t="s">
        <v>344</v>
      </c>
      <c r="I14" s="111">
        <v>13.627</v>
      </c>
      <c r="J14" s="111"/>
      <c r="K14" s="111"/>
      <c r="L14" s="111"/>
      <c r="M14" s="111"/>
      <c r="N14" s="110">
        <v>13.627</v>
      </c>
      <c r="O14" s="110"/>
      <c r="P14" s="112"/>
      <c r="Q14" s="111"/>
      <c r="R14" s="111"/>
      <c r="S14" s="111"/>
      <c r="T14" s="111"/>
      <c r="U14" s="110"/>
      <c r="V14" s="111"/>
      <c r="W14" s="111"/>
    </row>
    <row r="15" ht="21.75" customHeight="1" spans="1:23">
      <c r="A15" s="112"/>
      <c r="B15" s="112"/>
      <c r="C15" s="29" t="s">
        <v>345</v>
      </c>
      <c r="D15" s="112"/>
      <c r="E15" s="112"/>
      <c r="F15" s="112"/>
      <c r="G15" s="112"/>
      <c r="H15" s="112"/>
      <c r="I15" s="109">
        <v>344.583</v>
      </c>
      <c r="J15" s="109"/>
      <c r="K15" s="109"/>
      <c r="L15" s="109"/>
      <c r="M15" s="109"/>
      <c r="N15" s="108">
        <v>344.583</v>
      </c>
      <c r="O15" s="108"/>
      <c r="P15" s="112"/>
      <c r="Q15" s="109"/>
      <c r="R15" s="109"/>
      <c r="S15" s="109"/>
      <c r="T15" s="109"/>
      <c r="U15" s="108"/>
      <c r="V15" s="109"/>
      <c r="W15" s="109"/>
    </row>
    <row r="16" ht="21.75" customHeight="1" spans="1:23">
      <c r="A16" s="132" t="s">
        <v>337</v>
      </c>
      <c r="B16" s="132" t="s">
        <v>67</v>
      </c>
      <c r="C16" s="24" t="s">
        <v>345</v>
      </c>
      <c r="D16" s="132" t="s">
        <v>66</v>
      </c>
      <c r="E16" s="132" t="s">
        <v>122</v>
      </c>
      <c r="F16" s="132" t="s">
        <v>346</v>
      </c>
      <c r="G16" s="132" t="s">
        <v>343</v>
      </c>
      <c r="H16" s="132" t="s">
        <v>344</v>
      </c>
      <c r="I16" s="111">
        <v>344.583</v>
      </c>
      <c r="J16" s="111"/>
      <c r="K16" s="111"/>
      <c r="L16" s="111"/>
      <c r="M16" s="111"/>
      <c r="N16" s="110">
        <v>344.583</v>
      </c>
      <c r="O16" s="110"/>
      <c r="P16" s="112"/>
      <c r="Q16" s="111"/>
      <c r="R16" s="111"/>
      <c r="S16" s="111"/>
      <c r="T16" s="111"/>
      <c r="U16" s="110"/>
      <c r="V16" s="111"/>
      <c r="W16" s="111"/>
    </row>
    <row r="17" ht="21.75" customHeight="1" spans="1:23">
      <c r="A17" s="112"/>
      <c r="B17" s="112"/>
      <c r="C17" s="29" t="s">
        <v>347</v>
      </c>
      <c r="D17" s="112"/>
      <c r="E17" s="112"/>
      <c r="F17" s="112"/>
      <c r="G17" s="112"/>
      <c r="H17" s="112"/>
      <c r="I17" s="109">
        <v>500</v>
      </c>
      <c r="J17" s="109"/>
      <c r="K17" s="109"/>
      <c r="L17" s="109"/>
      <c r="M17" s="109"/>
      <c r="N17" s="108">
        <v>500</v>
      </c>
      <c r="O17" s="108"/>
      <c r="P17" s="112"/>
      <c r="Q17" s="109"/>
      <c r="R17" s="109"/>
      <c r="S17" s="109"/>
      <c r="T17" s="109"/>
      <c r="U17" s="108"/>
      <c r="V17" s="109"/>
      <c r="W17" s="109"/>
    </row>
    <row r="18" ht="21.75" customHeight="1" spans="1:23">
      <c r="A18" s="132" t="s">
        <v>337</v>
      </c>
      <c r="B18" s="132" t="s">
        <v>67</v>
      </c>
      <c r="C18" s="24" t="s">
        <v>347</v>
      </c>
      <c r="D18" s="132" t="s">
        <v>66</v>
      </c>
      <c r="E18" s="132" t="s">
        <v>122</v>
      </c>
      <c r="F18" s="132" t="s">
        <v>346</v>
      </c>
      <c r="G18" s="132" t="s">
        <v>343</v>
      </c>
      <c r="H18" s="132" t="s">
        <v>344</v>
      </c>
      <c r="I18" s="111">
        <v>500</v>
      </c>
      <c r="J18" s="111"/>
      <c r="K18" s="111"/>
      <c r="L18" s="111"/>
      <c r="M18" s="111"/>
      <c r="N18" s="110">
        <v>500</v>
      </c>
      <c r="O18" s="110"/>
      <c r="P18" s="112"/>
      <c r="Q18" s="111"/>
      <c r="R18" s="111"/>
      <c r="S18" s="111"/>
      <c r="T18" s="111"/>
      <c r="U18" s="110"/>
      <c r="V18" s="111"/>
      <c r="W18" s="111"/>
    </row>
    <row r="19" ht="21.75" customHeight="1" spans="1:23">
      <c r="A19" s="112"/>
      <c r="B19" s="112"/>
      <c r="C19" s="29" t="s">
        <v>348</v>
      </c>
      <c r="D19" s="112"/>
      <c r="E19" s="112"/>
      <c r="F19" s="112"/>
      <c r="G19" s="112"/>
      <c r="H19" s="112"/>
      <c r="I19" s="109">
        <v>25</v>
      </c>
      <c r="J19" s="109"/>
      <c r="K19" s="109"/>
      <c r="L19" s="109"/>
      <c r="M19" s="109"/>
      <c r="N19" s="108">
        <v>25</v>
      </c>
      <c r="O19" s="108"/>
      <c r="P19" s="112"/>
      <c r="Q19" s="109"/>
      <c r="R19" s="109"/>
      <c r="S19" s="109"/>
      <c r="T19" s="109"/>
      <c r="U19" s="108"/>
      <c r="V19" s="109"/>
      <c r="W19" s="109"/>
    </row>
    <row r="20" ht="21.75" customHeight="1" spans="1:23">
      <c r="A20" s="132" t="s">
        <v>337</v>
      </c>
      <c r="B20" s="132" t="s">
        <v>67</v>
      </c>
      <c r="C20" s="24" t="s">
        <v>348</v>
      </c>
      <c r="D20" s="132" t="s">
        <v>66</v>
      </c>
      <c r="E20" s="132" t="s">
        <v>122</v>
      </c>
      <c r="F20" s="132" t="s">
        <v>346</v>
      </c>
      <c r="G20" s="132" t="s">
        <v>343</v>
      </c>
      <c r="H20" s="132" t="s">
        <v>344</v>
      </c>
      <c r="I20" s="111">
        <v>25</v>
      </c>
      <c r="J20" s="111"/>
      <c r="K20" s="111"/>
      <c r="L20" s="111"/>
      <c r="M20" s="111"/>
      <c r="N20" s="110">
        <v>25</v>
      </c>
      <c r="O20" s="110"/>
      <c r="P20" s="112"/>
      <c r="Q20" s="111"/>
      <c r="R20" s="111"/>
      <c r="S20" s="111"/>
      <c r="T20" s="111"/>
      <c r="U20" s="110"/>
      <c r="V20" s="111"/>
      <c r="W20" s="111"/>
    </row>
    <row r="21" ht="21.75" customHeight="1" spans="1:23">
      <c r="A21" s="112"/>
      <c r="B21" s="112"/>
      <c r="C21" s="29" t="s">
        <v>349</v>
      </c>
      <c r="D21" s="112"/>
      <c r="E21" s="112"/>
      <c r="F21" s="112"/>
      <c r="G21" s="112"/>
      <c r="H21" s="112"/>
      <c r="I21" s="109">
        <v>0.143</v>
      </c>
      <c r="J21" s="109"/>
      <c r="K21" s="109"/>
      <c r="L21" s="109"/>
      <c r="M21" s="109"/>
      <c r="N21" s="108">
        <v>0.143</v>
      </c>
      <c r="O21" s="108"/>
      <c r="P21" s="112"/>
      <c r="Q21" s="109"/>
      <c r="R21" s="109"/>
      <c r="S21" s="109"/>
      <c r="T21" s="109"/>
      <c r="U21" s="108"/>
      <c r="V21" s="109"/>
      <c r="W21" s="109"/>
    </row>
    <row r="22" ht="21.75" customHeight="1" spans="1:23">
      <c r="A22" s="132" t="s">
        <v>337</v>
      </c>
      <c r="B22" s="132" t="s">
        <v>67</v>
      </c>
      <c r="C22" s="24" t="s">
        <v>349</v>
      </c>
      <c r="D22" s="132" t="s">
        <v>66</v>
      </c>
      <c r="E22" s="132" t="s">
        <v>152</v>
      </c>
      <c r="F22" s="132" t="s">
        <v>350</v>
      </c>
      <c r="G22" s="132" t="s">
        <v>351</v>
      </c>
      <c r="H22" s="132" t="s">
        <v>352</v>
      </c>
      <c r="I22" s="111">
        <v>0.143</v>
      </c>
      <c r="J22" s="111"/>
      <c r="K22" s="111"/>
      <c r="L22" s="111"/>
      <c r="M22" s="111"/>
      <c r="N22" s="110">
        <v>0.143</v>
      </c>
      <c r="O22" s="110"/>
      <c r="P22" s="112"/>
      <c r="Q22" s="111"/>
      <c r="R22" s="111"/>
      <c r="S22" s="111"/>
      <c r="T22" s="111"/>
      <c r="U22" s="110"/>
      <c r="V22" s="111"/>
      <c r="W22" s="111"/>
    </row>
    <row r="23" ht="21.75" customHeight="1" spans="1:23">
      <c r="A23" s="112"/>
      <c r="B23" s="112"/>
      <c r="C23" s="29" t="s">
        <v>353</v>
      </c>
      <c r="D23" s="112"/>
      <c r="E23" s="112"/>
      <c r="F23" s="112"/>
      <c r="G23" s="112"/>
      <c r="H23" s="112"/>
      <c r="I23" s="109">
        <v>48</v>
      </c>
      <c r="J23" s="109"/>
      <c r="K23" s="109"/>
      <c r="L23" s="109"/>
      <c r="M23" s="109"/>
      <c r="N23" s="108">
        <v>48</v>
      </c>
      <c r="O23" s="108"/>
      <c r="P23" s="112"/>
      <c r="Q23" s="109"/>
      <c r="R23" s="109"/>
      <c r="S23" s="109"/>
      <c r="T23" s="109"/>
      <c r="U23" s="108"/>
      <c r="V23" s="109"/>
      <c r="W23" s="109"/>
    </row>
    <row r="24" ht="21.75" customHeight="1" spans="1:23">
      <c r="A24" s="132" t="s">
        <v>337</v>
      </c>
      <c r="B24" s="132" t="s">
        <v>67</v>
      </c>
      <c r="C24" s="24" t="s">
        <v>353</v>
      </c>
      <c r="D24" s="132" t="s">
        <v>66</v>
      </c>
      <c r="E24" s="132" t="s">
        <v>122</v>
      </c>
      <c r="F24" s="132" t="s">
        <v>346</v>
      </c>
      <c r="G24" s="132" t="s">
        <v>343</v>
      </c>
      <c r="H24" s="132" t="s">
        <v>344</v>
      </c>
      <c r="I24" s="111">
        <v>48</v>
      </c>
      <c r="J24" s="111"/>
      <c r="K24" s="111"/>
      <c r="L24" s="111"/>
      <c r="M24" s="111"/>
      <c r="N24" s="110">
        <v>48</v>
      </c>
      <c r="O24" s="110"/>
      <c r="P24" s="112"/>
      <c r="Q24" s="111"/>
      <c r="R24" s="111"/>
      <c r="S24" s="111"/>
      <c r="T24" s="111"/>
      <c r="U24" s="110"/>
      <c r="V24" s="111"/>
      <c r="W24" s="111"/>
    </row>
    <row r="25" ht="21.75" customHeight="1" spans="1:23">
      <c r="A25" s="112"/>
      <c r="B25" s="112"/>
      <c r="C25" s="29" t="s">
        <v>354</v>
      </c>
      <c r="D25" s="112"/>
      <c r="E25" s="112"/>
      <c r="F25" s="112"/>
      <c r="G25" s="112"/>
      <c r="H25" s="112"/>
      <c r="I25" s="109">
        <v>34.1</v>
      </c>
      <c r="J25" s="109"/>
      <c r="K25" s="109"/>
      <c r="L25" s="109"/>
      <c r="M25" s="109"/>
      <c r="N25" s="108">
        <v>34.1</v>
      </c>
      <c r="O25" s="108"/>
      <c r="P25" s="112"/>
      <c r="Q25" s="109"/>
      <c r="R25" s="109"/>
      <c r="S25" s="109"/>
      <c r="T25" s="109"/>
      <c r="U25" s="108"/>
      <c r="V25" s="109"/>
      <c r="W25" s="109"/>
    </row>
    <row r="26" ht="21.75" customHeight="1" spans="1:23">
      <c r="A26" s="132" t="s">
        <v>337</v>
      </c>
      <c r="B26" s="132" t="s">
        <v>67</v>
      </c>
      <c r="C26" s="24" t="s">
        <v>354</v>
      </c>
      <c r="D26" s="132" t="s">
        <v>66</v>
      </c>
      <c r="E26" s="132" t="s">
        <v>122</v>
      </c>
      <c r="F26" s="132" t="s">
        <v>346</v>
      </c>
      <c r="G26" s="132" t="s">
        <v>343</v>
      </c>
      <c r="H26" s="132" t="s">
        <v>344</v>
      </c>
      <c r="I26" s="111">
        <v>34.1</v>
      </c>
      <c r="J26" s="111"/>
      <c r="K26" s="111"/>
      <c r="L26" s="111"/>
      <c r="M26" s="111"/>
      <c r="N26" s="110">
        <v>34.1</v>
      </c>
      <c r="O26" s="110"/>
      <c r="P26" s="112"/>
      <c r="Q26" s="111"/>
      <c r="R26" s="111"/>
      <c r="S26" s="111"/>
      <c r="T26" s="111"/>
      <c r="U26" s="110"/>
      <c r="V26" s="111"/>
      <c r="W26" s="111"/>
    </row>
    <row r="27" ht="21.75" customHeight="1" spans="1:23">
      <c r="A27" s="112"/>
      <c r="B27" s="112"/>
      <c r="C27" s="29" t="s">
        <v>355</v>
      </c>
      <c r="D27" s="112"/>
      <c r="E27" s="112"/>
      <c r="F27" s="112"/>
      <c r="G27" s="112"/>
      <c r="H27" s="112"/>
      <c r="I27" s="109">
        <v>21.624859</v>
      </c>
      <c r="J27" s="109"/>
      <c r="K27" s="109"/>
      <c r="L27" s="109"/>
      <c r="M27" s="109"/>
      <c r="N27" s="108"/>
      <c r="O27" s="108"/>
      <c r="P27" s="112"/>
      <c r="Q27" s="109"/>
      <c r="R27" s="109"/>
      <c r="S27" s="109"/>
      <c r="T27" s="109"/>
      <c r="U27" s="108"/>
      <c r="V27" s="109"/>
      <c r="W27" s="109">
        <v>21.624859</v>
      </c>
    </row>
    <row r="28" ht="21.75" customHeight="1" spans="1:23">
      <c r="A28" s="132" t="s">
        <v>337</v>
      </c>
      <c r="B28" s="132" t="s">
        <v>67</v>
      </c>
      <c r="C28" s="24" t="s">
        <v>355</v>
      </c>
      <c r="D28" s="132" t="s">
        <v>66</v>
      </c>
      <c r="E28" s="132" t="s">
        <v>102</v>
      </c>
      <c r="F28" s="132" t="s">
        <v>356</v>
      </c>
      <c r="G28" s="132" t="s">
        <v>294</v>
      </c>
      <c r="H28" s="132" t="s">
        <v>295</v>
      </c>
      <c r="I28" s="111">
        <v>0.724859</v>
      </c>
      <c r="J28" s="111"/>
      <c r="K28" s="111"/>
      <c r="L28" s="111"/>
      <c r="M28" s="111"/>
      <c r="N28" s="110"/>
      <c r="O28" s="110"/>
      <c r="P28" s="112"/>
      <c r="Q28" s="111"/>
      <c r="R28" s="111"/>
      <c r="S28" s="111"/>
      <c r="T28" s="111"/>
      <c r="U28" s="110"/>
      <c r="V28" s="111"/>
      <c r="W28" s="111">
        <v>0.724859</v>
      </c>
    </row>
    <row r="29" ht="21.75" customHeight="1" spans="1:23">
      <c r="A29" s="132" t="s">
        <v>337</v>
      </c>
      <c r="B29" s="132" t="s">
        <v>67</v>
      </c>
      <c r="C29" s="24" t="s">
        <v>355</v>
      </c>
      <c r="D29" s="132" t="s">
        <v>66</v>
      </c>
      <c r="E29" s="132" t="s">
        <v>102</v>
      </c>
      <c r="F29" s="132" t="s">
        <v>356</v>
      </c>
      <c r="G29" s="132" t="s">
        <v>357</v>
      </c>
      <c r="H29" s="132" t="s">
        <v>358</v>
      </c>
      <c r="I29" s="111">
        <v>20.9</v>
      </c>
      <c r="J29" s="111"/>
      <c r="K29" s="111"/>
      <c r="L29" s="111"/>
      <c r="M29" s="111"/>
      <c r="N29" s="110"/>
      <c r="O29" s="110"/>
      <c r="P29" s="112"/>
      <c r="Q29" s="111"/>
      <c r="R29" s="111"/>
      <c r="S29" s="111"/>
      <c r="T29" s="111"/>
      <c r="U29" s="110"/>
      <c r="V29" s="111"/>
      <c r="W29" s="111">
        <v>20.9</v>
      </c>
    </row>
    <row r="30" ht="21.75" customHeight="1" spans="1:23">
      <c r="A30" s="112"/>
      <c r="B30" s="112"/>
      <c r="C30" s="29" t="s">
        <v>359</v>
      </c>
      <c r="D30" s="112"/>
      <c r="E30" s="112"/>
      <c r="F30" s="112"/>
      <c r="G30" s="112"/>
      <c r="H30" s="112"/>
      <c r="I30" s="109">
        <v>19.13</v>
      </c>
      <c r="J30" s="109"/>
      <c r="K30" s="109"/>
      <c r="L30" s="109"/>
      <c r="M30" s="109"/>
      <c r="N30" s="108">
        <v>19.13</v>
      </c>
      <c r="O30" s="108"/>
      <c r="P30" s="112"/>
      <c r="Q30" s="109"/>
      <c r="R30" s="109"/>
      <c r="S30" s="109"/>
      <c r="T30" s="109"/>
      <c r="U30" s="108"/>
      <c r="V30" s="109"/>
      <c r="W30" s="109"/>
    </row>
    <row r="31" ht="21.75" customHeight="1" spans="1:23">
      <c r="A31" s="132" t="s">
        <v>337</v>
      </c>
      <c r="B31" s="132" t="s">
        <v>67</v>
      </c>
      <c r="C31" s="24" t="s">
        <v>359</v>
      </c>
      <c r="D31" s="132" t="s">
        <v>66</v>
      </c>
      <c r="E31" s="132" t="s">
        <v>122</v>
      </c>
      <c r="F31" s="132" t="s">
        <v>346</v>
      </c>
      <c r="G31" s="132" t="s">
        <v>343</v>
      </c>
      <c r="H31" s="132" t="s">
        <v>344</v>
      </c>
      <c r="I31" s="111">
        <v>19.13</v>
      </c>
      <c r="J31" s="111"/>
      <c r="K31" s="111"/>
      <c r="L31" s="111"/>
      <c r="M31" s="111"/>
      <c r="N31" s="110">
        <v>19.13</v>
      </c>
      <c r="O31" s="110"/>
      <c r="P31" s="112"/>
      <c r="Q31" s="111"/>
      <c r="R31" s="111"/>
      <c r="S31" s="111"/>
      <c r="T31" s="111"/>
      <c r="U31" s="110"/>
      <c r="V31" s="111"/>
      <c r="W31" s="111"/>
    </row>
    <row r="32" ht="21.75" customHeight="1" spans="1:23">
      <c r="A32" s="112"/>
      <c r="B32" s="112"/>
      <c r="C32" s="29" t="s">
        <v>360</v>
      </c>
      <c r="D32" s="112"/>
      <c r="E32" s="112"/>
      <c r="F32" s="112"/>
      <c r="G32" s="112"/>
      <c r="H32" s="112"/>
      <c r="I32" s="109">
        <v>49.85</v>
      </c>
      <c r="J32" s="109"/>
      <c r="K32" s="109"/>
      <c r="L32" s="109"/>
      <c r="M32" s="109"/>
      <c r="N32" s="108">
        <v>49.85</v>
      </c>
      <c r="O32" s="108"/>
      <c r="P32" s="112"/>
      <c r="Q32" s="109"/>
      <c r="R32" s="109"/>
      <c r="S32" s="109"/>
      <c r="T32" s="109"/>
      <c r="U32" s="108"/>
      <c r="V32" s="109"/>
      <c r="W32" s="109"/>
    </row>
    <row r="33" ht="21.75" customHeight="1" spans="1:23">
      <c r="A33" s="132" t="s">
        <v>337</v>
      </c>
      <c r="B33" s="132" t="s">
        <v>67</v>
      </c>
      <c r="C33" s="24" t="s">
        <v>360</v>
      </c>
      <c r="D33" s="132" t="s">
        <v>66</v>
      </c>
      <c r="E33" s="132" t="s">
        <v>122</v>
      </c>
      <c r="F33" s="132" t="s">
        <v>346</v>
      </c>
      <c r="G33" s="132" t="s">
        <v>343</v>
      </c>
      <c r="H33" s="132" t="s">
        <v>344</v>
      </c>
      <c r="I33" s="111">
        <v>49.85</v>
      </c>
      <c r="J33" s="111"/>
      <c r="K33" s="111"/>
      <c r="L33" s="111"/>
      <c r="M33" s="111"/>
      <c r="N33" s="110">
        <v>49.85</v>
      </c>
      <c r="O33" s="110"/>
      <c r="P33" s="112"/>
      <c r="Q33" s="111"/>
      <c r="R33" s="111"/>
      <c r="S33" s="111"/>
      <c r="T33" s="111"/>
      <c r="U33" s="110"/>
      <c r="V33" s="111"/>
      <c r="W33" s="111"/>
    </row>
    <row r="34" ht="21.75" customHeight="1" spans="1:23">
      <c r="A34" s="112"/>
      <c r="B34" s="112"/>
      <c r="C34" s="29" t="s">
        <v>361</v>
      </c>
      <c r="D34" s="112"/>
      <c r="E34" s="112"/>
      <c r="F34" s="112"/>
      <c r="G34" s="112"/>
      <c r="H34" s="112"/>
      <c r="I34" s="109">
        <v>3.0675</v>
      </c>
      <c r="J34" s="109"/>
      <c r="K34" s="109"/>
      <c r="L34" s="109"/>
      <c r="M34" s="109"/>
      <c r="N34" s="108">
        <v>3.0675</v>
      </c>
      <c r="O34" s="108"/>
      <c r="P34" s="112"/>
      <c r="Q34" s="109"/>
      <c r="R34" s="109"/>
      <c r="S34" s="109"/>
      <c r="T34" s="109"/>
      <c r="U34" s="108"/>
      <c r="V34" s="109"/>
      <c r="W34" s="109"/>
    </row>
    <row r="35" ht="21.75" customHeight="1" spans="1:23">
      <c r="A35" s="132" t="s">
        <v>337</v>
      </c>
      <c r="B35" s="132" t="s">
        <v>67</v>
      </c>
      <c r="C35" s="24" t="s">
        <v>361</v>
      </c>
      <c r="D35" s="132" t="s">
        <v>66</v>
      </c>
      <c r="E35" s="132" t="s">
        <v>122</v>
      </c>
      <c r="F35" s="132" t="s">
        <v>346</v>
      </c>
      <c r="G35" s="132" t="s">
        <v>343</v>
      </c>
      <c r="H35" s="132" t="s">
        <v>344</v>
      </c>
      <c r="I35" s="111">
        <v>3.0675</v>
      </c>
      <c r="J35" s="111"/>
      <c r="K35" s="111"/>
      <c r="L35" s="111"/>
      <c r="M35" s="111"/>
      <c r="N35" s="110">
        <v>3.0675</v>
      </c>
      <c r="O35" s="110"/>
      <c r="P35" s="112"/>
      <c r="Q35" s="111"/>
      <c r="R35" s="111"/>
      <c r="S35" s="111"/>
      <c r="T35" s="111"/>
      <c r="U35" s="110"/>
      <c r="V35" s="111"/>
      <c r="W35" s="111"/>
    </row>
    <row r="36" ht="21.75" customHeight="1" spans="1:23">
      <c r="A36" s="112"/>
      <c r="B36" s="112"/>
      <c r="C36" s="29" t="s">
        <v>362</v>
      </c>
      <c r="D36" s="112"/>
      <c r="E36" s="112"/>
      <c r="F36" s="112"/>
      <c r="G36" s="112"/>
      <c r="H36" s="112"/>
      <c r="I36" s="109">
        <v>659.2525</v>
      </c>
      <c r="J36" s="109"/>
      <c r="K36" s="109"/>
      <c r="L36" s="109"/>
      <c r="M36" s="109"/>
      <c r="N36" s="108">
        <v>659.2525</v>
      </c>
      <c r="O36" s="108"/>
      <c r="P36" s="112"/>
      <c r="Q36" s="109"/>
      <c r="R36" s="109"/>
      <c r="S36" s="109"/>
      <c r="T36" s="109"/>
      <c r="U36" s="108"/>
      <c r="V36" s="109"/>
      <c r="W36" s="109"/>
    </row>
    <row r="37" ht="21.75" customHeight="1" spans="1:23">
      <c r="A37" s="132" t="s">
        <v>337</v>
      </c>
      <c r="B37" s="132" t="s">
        <v>67</v>
      </c>
      <c r="C37" s="24" t="s">
        <v>362</v>
      </c>
      <c r="D37" s="132" t="s">
        <v>66</v>
      </c>
      <c r="E37" s="132" t="s">
        <v>122</v>
      </c>
      <c r="F37" s="132" t="s">
        <v>346</v>
      </c>
      <c r="G37" s="132" t="s">
        <v>343</v>
      </c>
      <c r="H37" s="132" t="s">
        <v>344</v>
      </c>
      <c r="I37" s="111">
        <v>659.2525</v>
      </c>
      <c r="J37" s="111"/>
      <c r="K37" s="111"/>
      <c r="L37" s="111"/>
      <c r="M37" s="111"/>
      <c r="N37" s="110">
        <v>659.2525</v>
      </c>
      <c r="O37" s="110"/>
      <c r="P37" s="112"/>
      <c r="Q37" s="111"/>
      <c r="R37" s="111"/>
      <c r="S37" s="111"/>
      <c r="T37" s="111"/>
      <c r="U37" s="110"/>
      <c r="V37" s="111"/>
      <c r="W37" s="111"/>
    </row>
    <row r="38" ht="21.75" customHeight="1" spans="1:23">
      <c r="A38" s="112"/>
      <c r="B38" s="112"/>
      <c r="C38" s="29" t="s">
        <v>363</v>
      </c>
      <c r="D38" s="112"/>
      <c r="E38" s="112"/>
      <c r="F38" s="112"/>
      <c r="G38" s="112"/>
      <c r="H38" s="112"/>
      <c r="I38" s="109">
        <v>15</v>
      </c>
      <c r="J38" s="109"/>
      <c r="K38" s="109"/>
      <c r="L38" s="109"/>
      <c r="M38" s="109"/>
      <c r="N38" s="108">
        <v>15</v>
      </c>
      <c r="O38" s="108"/>
      <c r="P38" s="112"/>
      <c r="Q38" s="109"/>
      <c r="R38" s="109"/>
      <c r="S38" s="109"/>
      <c r="T38" s="109"/>
      <c r="U38" s="108"/>
      <c r="V38" s="109"/>
      <c r="W38" s="109"/>
    </row>
    <row r="39" ht="21.75" customHeight="1" spans="1:23">
      <c r="A39" s="132" t="s">
        <v>337</v>
      </c>
      <c r="B39" s="132" t="s">
        <v>67</v>
      </c>
      <c r="C39" s="24" t="s">
        <v>363</v>
      </c>
      <c r="D39" s="132" t="s">
        <v>66</v>
      </c>
      <c r="E39" s="132" t="s">
        <v>122</v>
      </c>
      <c r="F39" s="132" t="s">
        <v>346</v>
      </c>
      <c r="G39" s="132" t="s">
        <v>343</v>
      </c>
      <c r="H39" s="132" t="s">
        <v>344</v>
      </c>
      <c r="I39" s="111">
        <v>15</v>
      </c>
      <c r="J39" s="111"/>
      <c r="K39" s="111"/>
      <c r="L39" s="111"/>
      <c r="M39" s="111"/>
      <c r="N39" s="110">
        <v>15</v>
      </c>
      <c r="O39" s="110"/>
      <c r="P39" s="112"/>
      <c r="Q39" s="111"/>
      <c r="R39" s="111"/>
      <c r="S39" s="111"/>
      <c r="T39" s="111"/>
      <c r="U39" s="110"/>
      <c r="V39" s="111"/>
      <c r="W39" s="111"/>
    </row>
    <row r="40" ht="21.75" customHeight="1" spans="1:23">
      <c r="A40" s="112"/>
      <c r="B40" s="112"/>
      <c r="C40" s="29" t="s">
        <v>364</v>
      </c>
      <c r="D40" s="112"/>
      <c r="E40" s="112"/>
      <c r="F40" s="112"/>
      <c r="G40" s="112"/>
      <c r="H40" s="112"/>
      <c r="I40" s="109">
        <v>142.5</v>
      </c>
      <c r="J40" s="109"/>
      <c r="K40" s="109"/>
      <c r="L40" s="109">
        <v>142.5</v>
      </c>
      <c r="M40" s="109"/>
      <c r="N40" s="108"/>
      <c r="O40" s="108"/>
      <c r="P40" s="112"/>
      <c r="Q40" s="109"/>
      <c r="R40" s="109"/>
      <c r="S40" s="109"/>
      <c r="T40" s="109"/>
      <c r="U40" s="108"/>
      <c r="V40" s="109"/>
      <c r="W40" s="109"/>
    </row>
    <row r="41" ht="21.75" customHeight="1" spans="1:23">
      <c r="A41" s="132" t="s">
        <v>365</v>
      </c>
      <c r="B41" s="132" t="s">
        <v>366</v>
      </c>
      <c r="C41" s="24" t="s">
        <v>364</v>
      </c>
      <c r="D41" s="132" t="s">
        <v>66</v>
      </c>
      <c r="E41" s="132" t="s">
        <v>134</v>
      </c>
      <c r="F41" s="132" t="s">
        <v>367</v>
      </c>
      <c r="G41" s="132" t="s">
        <v>294</v>
      </c>
      <c r="H41" s="132" t="s">
        <v>295</v>
      </c>
      <c r="I41" s="111">
        <v>5.5</v>
      </c>
      <c r="J41" s="111"/>
      <c r="K41" s="111"/>
      <c r="L41" s="111">
        <v>5.5</v>
      </c>
      <c r="M41" s="111"/>
      <c r="N41" s="110"/>
      <c r="O41" s="110"/>
      <c r="P41" s="112"/>
      <c r="Q41" s="111"/>
      <c r="R41" s="111"/>
      <c r="S41" s="111"/>
      <c r="T41" s="111"/>
      <c r="U41" s="110"/>
      <c r="V41" s="111"/>
      <c r="W41" s="111"/>
    </row>
    <row r="42" ht="21.75" customHeight="1" spans="1:23">
      <c r="A42" s="132" t="s">
        <v>365</v>
      </c>
      <c r="B42" s="132" t="s">
        <v>366</v>
      </c>
      <c r="C42" s="24" t="s">
        <v>364</v>
      </c>
      <c r="D42" s="132" t="s">
        <v>66</v>
      </c>
      <c r="E42" s="132" t="s">
        <v>134</v>
      </c>
      <c r="F42" s="132" t="s">
        <v>367</v>
      </c>
      <c r="G42" s="132" t="s">
        <v>351</v>
      </c>
      <c r="H42" s="132" t="s">
        <v>352</v>
      </c>
      <c r="I42" s="111">
        <v>0.5</v>
      </c>
      <c r="J42" s="111"/>
      <c r="K42" s="111"/>
      <c r="L42" s="111">
        <v>0.5</v>
      </c>
      <c r="M42" s="111"/>
      <c r="N42" s="110"/>
      <c r="O42" s="110"/>
      <c r="P42" s="112"/>
      <c r="Q42" s="111"/>
      <c r="R42" s="111"/>
      <c r="S42" s="111"/>
      <c r="T42" s="111"/>
      <c r="U42" s="110"/>
      <c r="V42" s="111"/>
      <c r="W42" s="111"/>
    </row>
    <row r="43" ht="21.75" customHeight="1" spans="1:23">
      <c r="A43" s="132" t="s">
        <v>365</v>
      </c>
      <c r="B43" s="132" t="s">
        <v>366</v>
      </c>
      <c r="C43" s="24" t="s">
        <v>364</v>
      </c>
      <c r="D43" s="132" t="s">
        <v>66</v>
      </c>
      <c r="E43" s="132" t="s">
        <v>134</v>
      </c>
      <c r="F43" s="132" t="s">
        <v>367</v>
      </c>
      <c r="G43" s="132" t="s">
        <v>368</v>
      </c>
      <c r="H43" s="132" t="s">
        <v>369</v>
      </c>
      <c r="I43" s="111">
        <v>0.5</v>
      </c>
      <c r="J43" s="111"/>
      <c r="K43" s="111"/>
      <c r="L43" s="111">
        <v>0.5</v>
      </c>
      <c r="M43" s="111"/>
      <c r="N43" s="110"/>
      <c r="O43" s="110"/>
      <c r="P43" s="112"/>
      <c r="Q43" s="111"/>
      <c r="R43" s="111"/>
      <c r="S43" s="111"/>
      <c r="T43" s="111"/>
      <c r="U43" s="110"/>
      <c r="V43" s="111"/>
      <c r="W43" s="111"/>
    </row>
    <row r="44" ht="21.75" customHeight="1" spans="1:23">
      <c r="A44" s="132" t="s">
        <v>365</v>
      </c>
      <c r="B44" s="132" t="s">
        <v>366</v>
      </c>
      <c r="C44" s="24" t="s">
        <v>364</v>
      </c>
      <c r="D44" s="132" t="s">
        <v>66</v>
      </c>
      <c r="E44" s="132" t="s">
        <v>134</v>
      </c>
      <c r="F44" s="132" t="s">
        <v>367</v>
      </c>
      <c r="G44" s="132" t="s">
        <v>370</v>
      </c>
      <c r="H44" s="132" t="s">
        <v>371</v>
      </c>
      <c r="I44" s="111">
        <v>3.5</v>
      </c>
      <c r="J44" s="111"/>
      <c r="K44" s="111"/>
      <c r="L44" s="111">
        <v>3.5</v>
      </c>
      <c r="M44" s="111"/>
      <c r="N44" s="110"/>
      <c r="O44" s="110"/>
      <c r="P44" s="112"/>
      <c r="Q44" s="111"/>
      <c r="R44" s="111"/>
      <c r="S44" s="111"/>
      <c r="T44" s="111"/>
      <c r="U44" s="110"/>
      <c r="V44" s="111"/>
      <c r="W44" s="111"/>
    </row>
    <row r="45" ht="21.75" customHeight="1" spans="1:23">
      <c r="A45" s="132" t="s">
        <v>365</v>
      </c>
      <c r="B45" s="132" t="s">
        <v>366</v>
      </c>
      <c r="C45" s="24" t="s">
        <v>364</v>
      </c>
      <c r="D45" s="132" t="s">
        <v>66</v>
      </c>
      <c r="E45" s="132" t="s">
        <v>134</v>
      </c>
      <c r="F45" s="132" t="s">
        <v>367</v>
      </c>
      <c r="G45" s="132" t="s">
        <v>343</v>
      </c>
      <c r="H45" s="132" t="s">
        <v>344</v>
      </c>
      <c r="I45" s="111">
        <v>15</v>
      </c>
      <c r="J45" s="111"/>
      <c r="K45" s="111"/>
      <c r="L45" s="111">
        <v>15</v>
      </c>
      <c r="M45" s="111"/>
      <c r="N45" s="110"/>
      <c r="O45" s="110"/>
      <c r="P45" s="112"/>
      <c r="Q45" s="111"/>
      <c r="R45" s="111"/>
      <c r="S45" s="111"/>
      <c r="T45" s="111"/>
      <c r="U45" s="110"/>
      <c r="V45" s="111"/>
      <c r="W45" s="111"/>
    </row>
    <row r="46" ht="21.75" customHeight="1" spans="1:23">
      <c r="A46" s="132" t="s">
        <v>365</v>
      </c>
      <c r="B46" s="132" t="s">
        <v>366</v>
      </c>
      <c r="C46" s="24" t="s">
        <v>364</v>
      </c>
      <c r="D46" s="132" t="s">
        <v>66</v>
      </c>
      <c r="E46" s="132" t="s">
        <v>134</v>
      </c>
      <c r="F46" s="132" t="s">
        <v>367</v>
      </c>
      <c r="G46" s="132" t="s">
        <v>372</v>
      </c>
      <c r="H46" s="132" t="s">
        <v>373</v>
      </c>
      <c r="I46" s="111">
        <v>117.5</v>
      </c>
      <c r="J46" s="111"/>
      <c r="K46" s="111"/>
      <c r="L46" s="111">
        <v>117.5</v>
      </c>
      <c r="M46" s="111"/>
      <c r="N46" s="110"/>
      <c r="O46" s="110"/>
      <c r="P46" s="112"/>
      <c r="Q46" s="111"/>
      <c r="R46" s="111"/>
      <c r="S46" s="111"/>
      <c r="T46" s="111"/>
      <c r="U46" s="110"/>
      <c r="V46" s="111"/>
      <c r="W46" s="111"/>
    </row>
    <row r="47" ht="21.75" customHeight="1" spans="1:23">
      <c r="A47" s="112"/>
      <c r="B47" s="112"/>
      <c r="C47" s="29" t="s">
        <v>374</v>
      </c>
      <c r="D47" s="112"/>
      <c r="E47" s="112"/>
      <c r="F47" s="112"/>
      <c r="G47" s="112"/>
      <c r="H47" s="112"/>
      <c r="I47" s="109">
        <v>200</v>
      </c>
      <c r="J47" s="109"/>
      <c r="K47" s="109"/>
      <c r="L47" s="109">
        <v>200</v>
      </c>
      <c r="M47" s="109"/>
      <c r="N47" s="108"/>
      <c r="O47" s="108"/>
      <c r="P47" s="112"/>
      <c r="Q47" s="109"/>
      <c r="R47" s="109"/>
      <c r="S47" s="109"/>
      <c r="T47" s="109"/>
      <c r="U47" s="108"/>
      <c r="V47" s="109"/>
      <c r="W47" s="109"/>
    </row>
    <row r="48" ht="21.75" customHeight="1" spans="1:23">
      <c r="A48" s="132" t="s">
        <v>365</v>
      </c>
      <c r="B48" s="132" t="s">
        <v>375</v>
      </c>
      <c r="C48" s="24" t="s">
        <v>374</v>
      </c>
      <c r="D48" s="132" t="s">
        <v>66</v>
      </c>
      <c r="E48" s="132" t="s">
        <v>132</v>
      </c>
      <c r="F48" s="132" t="s">
        <v>376</v>
      </c>
      <c r="G48" s="132" t="s">
        <v>294</v>
      </c>
      <c r="H48" s="132" t="s">
        <v>295</v>
      </c>
      <c r="I48" s="111">
        <v>30</v>
      </c>
      <c r="J48" s="111"/>
      <c r="K48" s="111"/>
      <c r="L48" s="111">
        <v>30</v>
      </c>
      <c r="M48" s="111"/>
      <c r="N48" s="110"/>
      <c r="O48" s="110"/>
      <c r="P48" s="112"/>
      <c r="Q48" s="111"/>
      <c r="R48" s="111"/>
      <c r="S48" s="111"/>
      <c r="T48" s="111"/>
      <c r="U48" s="110"/>
      <c r="V48" s="111"/>
      <c r="W48" s="111"/>
    </row>
    <row r="49" ht="21.75" customHeight="1" spans="1:23">
      <c r="A49" s="132" t="s">
        <v>365</v>
      </c>
      <c r="B49" s="132" t="s">
        <v>375</v>
      </c>
      <c r="C49" s="24" t="s">
        <v>374</v>
      </c>
      <c r="D49" s="132" t="s">
        <v>66</v>
      </c>
      <c r="E49" s="132" t="s">
        <v>132</v>
      </c>
      <c r="F49" s="132" t="s">
        <v>376</v>
      </c>
      <c r="G49" s="132" t="s">
        <v>351</v>
      </c>
      <c r="H49" s="132" t="s">
        <v>352</v>
      </c>
      <c r="I49" s="111">
        <v>10</v>
      </c>
      <c r="J49" s="111"/>
      <c r="K49" s="111"/>
      <c r="L49" s="111">
        <v>10</v>
      </c>
      <c r="M49" s="111"/>
      <c r="N49" s="110"/>
      <c r="O49" s="110"/>
      <c r="P49" s="112"/>
      <c r="Q49" s="111"/>
      <c r="R49" s="111"/>
      <c r="S49" s="111"/>
      <c r="T49" s="111"/>
      <c r="U49" s="110"/>
      <c r="V49" s="111"/>
      <c r="W49" s="111"/>
    </row>
    <row r="50" ht="21.75" customHeight="1" spans="1:23">
      <c r="A50" s="132" t="s">
        <v>365</v>
      </c>
      <c r="B50" s="132" t="s">
        <v>375</v>
      </c>
      <c r="C50" s="24" t="s">
        <v>374</v>
      </c>
      <c r="D50" s="132" t="s">
        <v>66</v>
      </c>
      <c r="E50" s="132" t="s">
        <v>132</v>
      </c>
      <c r="F50" s="132" t="s">
        <v>376</v>
      </c>
      <c r="G50" s="132" t="s">
        <v>368</v>
      </c>
      <c r="H50" s="132" t="s">
        <v>369</v>
      </c>
      <c r="I50" s="111">
        <v>2</v>
      </c>
      <c r="J50" s="111"/>
      <c r="K50" s="111"/>
      <c r="L50" s="111">
        <v>2</v>
      </c>
      <c r="M50" s="111"/>
      <c r="N50" s="110"/>
      <c r="O50" s="110"/>
      <c r="P50" s="112"/>
      <c r="Q50" s="111"/>
      <c r="R50" s="111"/>
      <c r="S50" s="111"/>
      <c r="T50" s="111"/>
      <c r="U50" s="110"/>
      <c r="V50" s="111"/>
      <c r="W50" s="111"/>
    </row>
    <row r="51" ht="21.75" customHeight="1" spans="1:23">
      <c r="A51" s="132" t="s">
        <v>365</v>
      </c>
      <c r="B51" s="132" t="s">
        <v>375</v>
      </c>
      <c r="C51" s="24" t="s">
        <v>374</v>
      </c>
      <c r="D51" s="132" t="s">
        <v>66</v>
      </c>
      <c r="E51" s="132" t="s">
        <v>132</v>
      </c>
      <c r="F51" s="132" t="s">
        <v>376</v>
      </c>
      <c r="G51" s="132" t="s">
        <v>370</v>
      </c>
      <c r="H51" s="132" t="s">
        <v>371</v>
      </c>
      <c r="I51" s="111">
        <v>1</v>
      </c>
      <c r="J51" s="111"/>
      <c r="K51" s="111"/>
      <c r="L51" s="111">
        <v>1</v>
      </c>
      <c r="M51" s="111"/>
      <c r="N51" s="110"/>
      <c r="O51" s="110"/>
      <c r="P51" s="112"/>
      <c r="Q51" s="111"/>
      <c r="R51" s="111"/>
      <c r="S51" s="111"/>
      <c r="T51" s="111"/>
      <c r="U51" s="110"/>
      <c r="V51" s="111"/>
      <c r="W51" s="111"/>
    </row>
    <row r="52" ht="21.75" customHeight="1" spans="1:23">
      <c r="A52" s="132" t="s">
        <v>365</v>
      </c>
      <c r="B52" s="132" t="s">
        <v>375</v>
      </c>
      <c r="C52" s="24" t="s">
        <v>374</v>
      </c>
      <c r="D52" s="132" t="s">
        <v>66</v>
      </c>
      <c r="E52" s="132" t="s">
        <v>132</v>
      </c>
      <c r="F52" s="132" t="s">
        <v>376</v>
      </c>
      <c r="G52" s="132" t="s">
        <v>377</v>
      </c>
      <c r="H52" s="132" t="s">
        <v>213</v>
      </c>
      <c r="I52" s="111">
        <v>2.76</v>
      </c>
      <c r="J52" s="111"/>
      <c r="K52" s="111"/>
      <c r="L52" s="111">
        <v>2.76</v>
      </c>
      <c r="M52" s="111"/>
      <c r="N52" s="110"/>
      <c r="O52" s="110"/>
      <c r="P52" s="112"/>
      <c r="Q52" s="111"/>
      <c r="R52" s="111"/>
      <c r="S52" s="111"/>
      <c r="T52" s="111"/>
      <c r="U52" s="110"/>
      <c r="V52" s="111"/>
      <c r="W52" s="111"/>
    </row>
    <row r="53" ht="21.75" customHeight="1" spans="1:23">
      <c r="A53" s="132" t="s">
        <v>365</v>
      </c>
      <c r="B53" s="132" t="s">
        <v>375</v>
      </c>
      <c r="C53" s="24" t="s">
        <v>374</v>
      </c>
      <c r="D53" s="132" t="s">
        <v>66</v>
      </c>
      <c r="E53" s="132" t="s">
        <v>132</v>
      </c>
      <c r="F53" s="132" t="s">
        <v>376</v>
      </c>
      <c r="G53" s="132" t="s">
        <v>343</v>
      </c>
      <c r="H53" s="132" t="s">
        <v>344</v>
      </c>
      <c r="I53" s="111">
        <v>124.24</v>
      </c>
      <c r="J53" s="111"/>
      <c r="K53" s="111"/>
      <c r="L53" s="111">
        <v>124.24</v>
      </c>
      <c r="M53" s="111"/>
      <c r="N53" s="110"/>
      <c r="O53" s="110"/>
      <c r="P53" s="112"/>
      <c r="Q53" s="111"/>
      <c r="R53" s="111"/>
      <c r="S53" s="111"/>
      <c r="T53" s="111"/>
      <c r="U53" s="110"/>
      <c r="V53" s="111"/>
      <c r="W53" s="111"/>
    </row>
    <row r="54" ht="21.75" customHeight="1" spans="1:23">
      <c r="A54" s="132" t="s">
        <v>365</v>
      </c>
      <c r="B54" s="132" t="s">
        <v>375</v>
      </c>
      <c r="C54" s="24" t="s">
        <v>374</v>
      </c>
      <c r="D54" s="132" t="s">
        <v>66</v>
      </c>
      <c r="E54" s="132" t="s">
        <v>132</v>
      </c>
      <c r="F54" s="132" t="s">
        <v>376</v>
      </c>
      <c r="G54" s="132" t="s">
        <v>378</v>
      </c>
      <c r="H54" s="132" t="s">
        <v>379</v>
      </c>
      <c r="I54" s="111">
        <v>30</v>
      </c>
      <c r="J54" s="111"/>
      <c r="K54" s="111"/>
      <c r="L54" s="111">
        <v>30</v>
      </c>
      <c r="M54" s="111"/>
      <c r="N54" s="110"/>
      <c r="O54" s="110"/>
      <c r="P54" s="112"/>
      <c r="Q54" s="111"/>
      <c r="R54" s="111"/>
      <c r="S54" s="111"/>
      <c r="T54" s="111"/>
      <c r="U54" s="110"/>
      <c r="V54" s="111"/>
      <c r="W54" s="111"/>
    </row>
    <row r="55" ht="21.75" customHeight="1" spans="1:23">
      <c r="A55" s="112"/>
      <c r="B55" s="112"/>
      <c r="C55" s="29" t="s">
        <v>380</v>
      </c>
      <c r="D55" s="112"/>
      <c r="E55" s="112"/>
      <c r="F55" s="112"/>
      <c r="G55" s="112"/>
      <c r="H55" s="112"/>
      <c r="I55" s="109">
        <v>171.72</v>
      </c>
      <c r="J55" s="109">
        <v>171.72</v>
      </c>
      <c r="K55" s="109">
        <v>171.72</v>
      </c>
      <c r="L55" s="109"/>
      <c r="M55" s="109"/>
      <c r="N55" s="108"/>
      <c r="O55" s="108"/>
      <c r="P55" s="112"/>
      <c r="Q55" s="109"/>
      <c r="R55" s="109"/>
      <c r="S55" s="109"/>
      <c r="T55" s="109"/>
      <c r="U55" s="108"/>
      <c r="V55" s="109"/>
      <c r="W55" s="109"/>
    </row>
    <row r="56" ht="21.75" customHeight="1" spans="1:23">
      <c r="A56" s="132" t="s">
        <v>365</v>
      </c>
      <c r="B56" s="132" t="s">
        <v>381</v>
      </c>
      <c r="C56" s="24" t="s">
        <v>380</v>
      </c>
      <c r="D56" s="132" t="s">
        <v>66</v>
      </c>
      <c r="E56" s="132" t="s">
        <v>140</v>
      </c>
      <c r="F56" s="132" t="s">
        <v>239</v>
      </c>
      <c r="G56" s="132" t="s">
        <v>294</v>
      </c>
      <c r="H56" s="132" t="s">
        <v>295</v>
      </c>
      <c r="I56" s="111">
        <v>26.12</v>
      </c>
      <c r="J56" s="111">
        <v>26.12</v>
      </c>
      <c r="K56" s="111">
        <v>26.12</v>
      </c>
      <c r="L56" s="111"/>
      <c r="M56" s="111"/>
      <c r="N56" s="110"/>
      <c r="O56" s="110"/>
      <c r="P56" s="112"/>
      <c r="Q56" s="111"/>
      <c r="R56" s="111"/>
      <c r="S56" s="111"/>
      <c r="T56" s="111"/>
      <c r="U56" s="110"/>
      <c r="V56" s="111"/>
      <c r="W56" s="111"/>
    </row>
    <row r="57" ht="21.75" customHeight="1" spans="1:23">
      <c r="A57" s="132" t="s">
        <v>365</v>
      </c>
      <c r="B57" s="132" t="s">
        <v>381</v>
      </c>
      <c r="C57" s="24" t="s">
        <v>380</v>
      </c>
      <c r="D57" s="132" t="s">
        <v>66</v>
      </c>
      <c r="E57" s="132" t="s">
        <v>140</v>
      </c>
      <c r="F57" s="132" t="s">
        <v>239</v>
      </c>
      <c r="G57" s="132" t="s">
        <v>339</v>
      </c>
      <c r="H57" s="132" t="s">
        <v>340</v>
      </c>
      <c r="I57" s="111">
        <v>40</v>
      </c>
      <c r="J57" s="111">
        <v>40</v>
      </c>
      <c r="K57" s="111">
        <v>40</v>
      </c>
      <c r="L57" s="111"/>
      <c r="M57" s="111"/>
      <c r="N57" s="110"/>
      <c r="O57" s="110"/>
      <c r="P57" s="112"/>
      <c r="Q57" s="111"/>
      <c r="R57" s="111"/>
      <c r="S57" s="111"/>
      <c r="T57" s="111"/>
      <c r="U57" s="110"/>
      <c r="V57" s="111"/>
      <c r="W57" s="111"/>
    </row>
    <row r="58" ht="21.75" customHeight="1" spans="1:23">
      <c r="A58" s="132" t="s">
        <v>365</v>
      </c>
      <c r="B58" s="132" t="s">
        <v>381</v>
      </c>
      <c r="C58" s="24" t="s">
        <v>380</v>
      </c>
      <c r="D58" s="132" t="s">
        <v>66</v>
      </c>
      <c r="E58" s="132" t="s">
        <v>140</v>
      </c>
      <c r="F58" s="132" t="s">
        <v>239</v>
      </c>
      <c r="G58" s="132" t="s">
        <v>351</v>
      </c>
      <c r="H58" s="132" t="s">
        <v>352</v>
      </c>
      <c r="I58" s="111">
        <v>20</v>
      </c>
      <c r="J58" s="111">
        <v>20</v>
      </c>
      <c r="K58" s="111">
        <v>20</v>
      </c>
      <c r="L58" s="111"/>
      <c r="M58" s="111"/>
      <c r="N58" s="110"/>
      <c r="O58" s="110"/>
      <c r="P58" s="112"/>
      <c r="Q58" s="111"/>
      <c r="R58" s="111"/>
      <c r="S58" s="111"/>
      <c r="T58" s="111"/>
      <c r="U58" s="110"/>
      <c r="V58" s="111"/>
      <c r="W58" s="111"/>
    </row>
    <row r="59" ht="21.75" customHeight="1" spans="1:23">
      <c r="A59" s="132" t="s">
        <v>365</v>
      </c>
      <c r="B59" s="132" t="s">
        <v>381</v>
      </c>
      <c r="C59" s="24" t="s">
        <v>380</v>
      </c>
      <c r="D59" s="132" t="s">
        <v>66</v>
      </c>
      <c r="E59" s="132" t="s">
        <v>140</v>
      </c>
      <c r="F59" s="132" t="s">
        <v>239</v>
      </c>
      <c r="G59" s="132" t="s">
        <v>382</v>
      </c>
      <c r="H59" s="132" t="s">
        <v>383</v>
      </c>
      <c r="I59" s="111">
        <v>70</v>
      </c>
      <c r="J59" s="111">
        <v>70</v>
      </c>
      <c r="K59" s="111">
        <v>70</v>
      </c>
      <c r="L59" s="111"/>
      <c r="M59" s="111"/>
      <c r="N59" s="110"/>
      <c r="O59" s="110"/>
      <c r="P59" s="112"/>
      <c r="Q59" s="111"/>
      <c r="R59" s="111"/>
      <c r="S59" s="111"/>
      <c r="T59" s="111"/>
      <c r="U59" s="110"/>
      <c r="V59" s="111"/>
      <c r="W59" s="111"/>
    </row>
    <row r="60" ht="21.75" customHeight="1" spans="1:23">
      <c r="A60" s="132" t="s">
        <v>365</v>
      </c>
      <c r="B60" s="132" t="s">
        <v>381</v>
      </c>
      <c r="C60" s="24" t="s">
        <v>380</v>
      </c>
      <c r="D60" s="132" t="s">
        <v>66</v>
      </c>
      <c r="E60" s="132" t="s">
        <v>140</v>
      </c>
      <c r="F60" s="132" t="s">
        <v>239</v>
      </c>
      <c r="G60" s="132" t="s">
        <v>384</v>
      </c>
      <c r="H60" s="132" t="s">
        <v>385</v>
      </c>
      <c r="I60" s="111">
        <v>4</v>
      </c>
      <c r="J60" s="111">
        <v>4</v>
      </c>
      <c r="K60" s="111">
        <v>4</v>
      </c>
      <c r="L60" s="111"/>
      <c r="M60" s="111"/>
      <c r="N60" s="110"/>
      <c r="O60" s="110"/>
      <c r="P60" s="112"/>
      <c r="Q60" s="111"/>
      <c r="R60" s="111"/>
      <c r="S60" s="111"/>
      <c r="T60" s="111"/>
      <c r="U60" s="110"/>
      <c r="V60" s="111"/>
      <c r="W60" s="111"/>
    </row>
    <row r="61" ht="21.75" customHeight="1" spans="1:23">
      <c r="A61" s="132" t="s">
        <v>365</v>
      </c>
      <c r="B61" s="132" t="s">
        <v>381</v>
      </c>
      <c r="C61" s="24" t="s">
        <v>380</v>
      </c>
      <c r="D61" s="132" t="s">
        <v>66</v>
      </c>
      <c r="E61" s="132" t="s">
        <v>140</v>
      </c>
      <c r="F61" s="132" t="s">
        <v>239</v>
      </c>
      <c r="G61" s="132" t="s">
        <v>317</v>
      </c>
      <c r="H61" s="132" t="s">
        <v>318</v>
      </c>
      <c r="I61" s="111">
        <v>9.6</v>
      </c>
      <c r="J61" s="111">
        <v>9.6</v>
      </c>
      <c r="K61" s="111">
        <v>9.6</v>
      </c>
      <c r="L61" s="111"/>
      <c r="M61" s="111"/>
      <c r="N61" s="110"/>
      <c r="O61" s="110"/>
      <c r="P61" s="112"/>
      <c r="Q61" s="111"/>
      <c r="R61" s="111"/>
      <c r="S61" s="111"/>
      <c r="T61" s="111"/>
      <c r="U61" s="110"/>
      <c r="V61" s="111"/>
      <c r="W61" s="111"/>
    </row>
    <row r="62" ht="21.75" customHeight="1" spans="1:23">
      <c r="A62" s="132" t="s">
        <v>365</v>
      </c>
      <c r="B62" s="132" t="s">
        <v>381</v>
      </c>
      <c r="C62" s="24" t="s">
        <v>380</v>
      </c>
      <c r="D62" s="132" t="s">
        <v>66</v>
      </c>
      <c r="E62" s="132" t="s">
        <v>140</v>
      </c>
      <c r="F62" s="132" t="s">
        <v>239</v>
      </c>
      <c r="G62" s="132" t="s">
        <v>386</v>
      </c>
      <c r="H62" s="132" t="s">
        <v>387</v>
      </c>
      <c r="I62" s="111">
        <v>2</v>
      </c>
      <c r="J62" s="111">
        <v>2</v>
      </c>
      <c r="K62" s="111">
        <v>2</v>
      </c>
      <c r="L62" s="111"/>
      <c r="M62" s="111"/>
      <c r="N62" s="110"/>
      <c r="O62" s="110"/>
      <c r="P62" s="112"/>
      <c r="Q62" s="111"/>
      <c r="R62" s="111"/>
      <c r="S62" s="111"/>
      <c r="T62" s="111"/>
      <c r="U62" s="110"/>
      <c r="V62" s="111"/>
      <c r="W62" s="111"/>
    </row>
    <row r="63" ht="21.75" customHeight="1" spans="1:23">
      <c r="A63" s="112"/>
      <c r="B63" s="112"/>
      <c r="C63" s="29" t="s">
        <v>388</v>
      </c>
      <c r="D63" s="112"/>
      <c r="E63" s="112"/>
      <c r="F63" s="112"/>
      <c r="G63" s="112"/>
      <c r="H63" s="112"/>
      <c r="I63" s="109">
        <v>199.5</v>
      </c>
      <c r="J63" s="109"/>
      <c r="K63" s="109"/>
      <c r="L63" s="109">
        <v>199.5</v>
      </c>
      <c r="M63" s="109"/>
      <c r="N63" s="108"/>
      <c r="O63" s="108"/>
      <c r="P63" s="112"/>
      <c r="Q63" s="109"/>
      <c r="R63" s="109"/>
      <c r="S63" s="109"/>
      <c r="T63" s="109"/>
      <c r="U63" s="108"/>
      <c r="V63" s="109"/>
      <c r="W63" s="109"/>
    </row>
    <row r="64" ht="21.75" customHeight="1" spans="1:23">
      <c r="A64" s="132" t="s">
        <v>389</v>
      </c>
      <c r="B64" s="132" t="s">
        <v>390</v>
      </c>
      <c r="C64" s="24" t="s">
        <v>388</v>
      </c>
      <c r="D64" s="132" t="s">
        <v>66</v>
      </c>
      <c r="E64" s="132" t="s">
        <v>134</v>
      </c>
      <c r="F64" s="132" t="s">
        <v>367</v>
      </c>
      <c r="G64" s="132" t="s">
        <v>372</v>
      </c>
      <c r="H64" s="132" t="s">
        <v>373</v>
      </c>
      <c r="I64" s="111">
        <v>199.5</v>
      </c>
      <c r="J64" s="111"/>
      <c r="K64" s="111"/>
      <c r="L64" s="111">
        <v>199.5</v>
      </c>
      <c r="M64" s="111"/>
      <c r="N64" s="110"/>
      <c r="O64" s="110"/>
      <c r="P64" s="112"/>
      <c r="Q64" s="111"/>
      <c r="R64" s="111"/>
      <c r="S64" s="111"/>
      <c r="T64" s="111"/>
      <c r="U64" s="110"/>
      <c r="V64" s="111"/>
      <c r="W64" s="111"/>
    </row>
    <row r="65" ht="21.75" customHeight="1" spans="1:23">
      <c r="A65" s="112"/>
      <c r="B65" s="112"/>
      <c r="C65" s="29" t="s">
        <v>391</v>
      </c>
      <c r="D65" s="112"/>
      <c r="E65" s="112"/>
      <c r="F65" s="112"/>
      <c r="G65" s="112"/>
      <c r="H65" s="112"/>
      <c r="I65" s="109">
        <v>150</v>
      </c>
      <c r="J65" s="109"/>
      <c r="K65" s="109"/>
      <c r="L65" s="109">
        <v>150</v>
      </c>
      <c r="M65" s="109"/>
      <c r="N65" s="108"/>
      <c r="O65" s="108"/>
      <c r="P65" s="112"/>
      <c r="Q65" s="109"/>
      <c r="R65" s="109"/>
      <c r="S65" s="109"/>
      <c r="T65" s="109"/>
      <c r="U65" s="108"/>
      <c r="V65" s="109"/>
      <c r="W65" s="109"/>
    </row>
    <row r="66" ht="21.75" customHeight="1" spans="1:23">
      <c r="A66" s="132" t="s">
        <v>389</v>
      </c>
      <c r="B66" s="132" t="s">
        <v>392</v>
      </c>
      <c r="C66" s="24" t="s">
        <v>391</v>
      </c>
      <c r="D66" s="132" t="s">
        <v>66</v>
      </c>
      <c r="E66" s="132" t="s">
        <v>134</v>
      </c>
      <c r="F66" s="132" t="s">
        <v>367</v>
      </c>
      <c r="G66" s="132" t="s">
        <v>294</v>
      </c>
      <c r="H66" s="132" t="s">
        <v>295</v>
      </c>
      <c r="I66" s="111">
        <v>60</v>
      </c>
      <c r="J66" s="111"/>
      <c r="K66" s="111"/>
      <c r="L66" s="111">
        <v>60</v>
      </c>
      <c r="M66" s="111"/>
      <c r="N66" s="110"/>
      <c r="O66" s="110"/>
      <c r="P66" s="112"/>
      <c r="Q66" s="111"/>
      <c r="R66" s="111"/>
      <c r="S66" s="111"/>
      <c r="T66" s="111"/>
      <c r="U66" s="110"/>
      <c r="V66" s="111"/>
      <c r="W66" s="111"/>
    </row>
    <row r="67" ht="21.75" customHeight="1" spans="1:23">
      <c r="A67" s="132" t="s">
        <v>389</v>
      </c>
      <c r="B67" s="132" t="s">
        <v>392</v>
      </c>
      <c r="C67" s="24" t="s">
        <v>391</v>
      </c>
      <c r="D67" s="132" t="s">
        <v>66</v>
      </c>
      <c r="E67" s="132" t="s">
        <v>134</v>
      </c>
      <c r="F67" s="132" t="s">
        <v>367</v>
      </c>
      <c r="G67" s="132" t="s">
        <v>370</v>
      </c>
      <c r="H67" s="132" t="s">
        <v>371</v>
      </c>
      <c r="I67" s="111">
        <v>10</v>
      </c>
      <c r="J67" s="111"/>
      <c r="K67" s="111"/>
      <c r="L67" s="111">
        <v>10</v>
      </c>
      <c r="M67" s="111"/>
      <c r="N67" s="110"/>
      <c r="O67" s="110"/>
      <c r="P67" s="112"/>
      <c r="Q67" s="111"/>
      <c r="R67" s="111"/>
      <c r="S67" s="111"/>
      <c r="T67" s="111"/>
      <c r="U67" s="110"/>
      <c r="V67" s="111"/>
      <c r="W67" s="111"/>
    </row>
    <row r="68" ht="21.75" customHeight="1" spans="1:23">
      <c r="A68" s="132" t="s">
        <v>389</v>
      </c>
      <c r="B68" s="132" t="s">
        <v>392</v>
      </c>
      <c r="C68" s="24" t="s">
        <v>391</v>
      </c>
      <c r="D68" s="132" t="s">
        <v>66</v>
      </c>
      <c r="E68" s="132" t="s">
        <v>134</v>
      </c>
      <c r="F68" s="132" t="s">
        <v>367</v>
      </c>
      <c r="G68" s="132" t="s">
        <v>372</v>
      </c>
      <c r="H68" s="132" t="s">
        <v>373</v>
      </c>
      <c r="I68" s="111">
        <v>80</v>
      </c>
      <c r="J68" s="111"/>
      <c r="K68" s="111"/>
      <c r="L68" s="111">
        <v>80</v>
      </c>
      <c r="M68" s="111"/>
      <c r="N68" s="110"/>
      <c r="O68" s="110"/>
      <c r="P68" s="112"/>
      <c r="Q68" s="111"/>
      <c r="R68" s="111"/>
      <c r="S68" s="111"/>
      <c r="T68" s="111"/>
      <c r="U68" s="110"/>
      <c r="V68" s="111"/>
      <c r="W68" s="111"/>
    </row>
    <row r="69" ht="21.75" customHeight="1" spans="1:23">
      <c r="A69" s="112"/>
      <c r="B69" s="112"/>
      <c r="C69" s="29" t="s">
        <v>393</v>
      </c>
      <c r="D69" s="112"/>
      <c r="E69" s="112"/>
      <c r="F69" s="112"/>
      <c r="G69" s="112"/>
      <c r="H69" s="112"/>
      <c r="I69" s="109">
        <v>150</v>
      </c>
      <c r="J69" s="109"/>
      <c r="K69" s="109"/>
      <c r="L69" s="109">
        <v>150</v>
      </c>
      <c r="M69" s="109"/>
      <c r="N69" s="108"/>
      <c r="O69" s="108"/>
      <c r="P69" s="112"/>
      <c r="Q69" s="109"/>
      <c r="R69" s="109"/>
      <c r="S69" s="109"/>
      <c r="T69" s="109"/>
      <c r="U69" s="108"/>
      <c r="V69" s="109"/>
      <c r="W69" s="109"/>
    </row>
    <row r="70" ht="21.75" customHeight="1" spans="1:23">
      <c r="A70" s="132" t="s">
        <v>389</v>
      </c>
      <c r="B70" s="132" t="s">
        <v>394</v>
      </c>
      <c r="C70" s="24" t="s">
        <v>393</v>
      </c>
      <c r="D70" s="132" t="s">
        <v>66</v>
      </c>
      <c r="E70" s="132" t="s">
        <v>134</v>
      </c>
      <c r="F70" s="132" t="s">
        <v>367</v>
      </c>
      <c r="G70" s="132" t="s">
        <v>294</v>
      </c>
      <c r="H70" s="132" t="s">
        <v>295</v>
      </c>
      <c r="I70" s="111">
        <v>60</v>
      </c>
      <c r="J70" s="111"/>
      <c r="K70" s="111"/>
      <c r="L70" s="111">
        <v>60</v>
      </c>
      <c r="M70" s="111"/>
      <c r="N70" s="110"/>
      <c r="O70" s="110"/>
      <c r="P70" s="112"/>
      <c r="Q70" s="111"/>
      <c r="R70" s="111"/>
      <c r="S70" s="111"/>
      <c r="T70" s="111"/>
      <c r="U70" s="110"/>
      <c r="V70" s="111"/>
      <c r="W70" s="111"/>
    </row>
    <row r="71" ht="21.75" customHeight="1" spans="1:23">
      <c r="A71" s="132" t="s">
        <v>389</v>
      </c>
      <c r="B71" s="132" t="s">
        <v>394</v>
      </c>
      <c r="C71" s="24" t="s">
        <v>393</v>
      </c>
      <c r="D71" s="132" t="s">
        <v>66</v>
      </c>
      <c r="E71" s="132" t="s">
        <v>134</v>
      </c>
      <c r="F71" s="132" t="s">
        <v>367</v>
      </c>
      <c r="G71" s="132" t="s">
        <v>370</v>
      </c>
      <c r="H71" s="132" t="s">
        <v>371</v>
      </c>
      <c r="I71" s="111">
        <v>10</v>
      </c>
      <c r="J71" s="111"/>
      <c r="K71" s="111"/>
      <c r="L71" s="111">
        <v>10</v>
      </c>
      <c r="M71" s="111"/>
      <c r="N71" s="110"/>
      <c r="O71" s="110"/>
      <c r="P71" s="112"/>
      <c r="Q71" s="111"/>
      <c r="R71" s="111"/>
      <c r="S71" s="111"/>
      <c r="T71" s="111"/>
      <c r="U71" s="110"/>
      <c r="V71" s="111"/>
      <c r="W71" s="111"/>
    </row>
    <row r="72" ht="21.75" customHeight="1" spans="1:23">
      <c r="A72" s="132" t="s">
        <v>389</v>
      </c>
      <c r="B72" s="132" t="s">
        <v>394</v>
      </c>
      <c r="C72" s="24" t="s">
        <v>393</v>
      </c>
      <c r="D72" s="132" t="s">
        <v>66</v>
      </c>
      <c r="E72" s="132" t="s">
        <v>134</v>
      </c>
      <c r="F72" s="132" t="s">
        <v>367</v>
      </c>
      <c r="G72" s="132" t="s">
        <v>372</v>
      </c>
      <c r="H72" s="132" t="s">
        <v>373</v>
      </c>
      <c r="I72" s="111">
        <v>80</v>
      </c>
      <c r="J72" s="111"/>
      <c r="K72" s="111"/>
      <c r="L72" s="111">
        <v>80</v>
      </c>
      <c r="M72" s="111"/>
      <c r="N72" s="110"/>
      <c r="O72" s="110"/>
      <c r="P72" s="112"/>
      <c r="Q72" s="111"/>
      <c r="R72" s="111"/>
      <c r="S72" s="111"/>
      <c r="T72" s="111"/>
      <c r="U72" s="110"/>
      <c r="V72" s="111"/>
      <c r="W72" s="111"/>
    </row>
    <row r="73" ht="21.75" customHeight="1" spans="1:23">
      <c r="A73" s="112"/>
      <c r="B73" s="112"/>
      <c r="C73" s="29" t="s">
        <v>395</v>
      </c>
      <c r="D73" s="112"/>
      <c r="E73" s="112"/>
      <c r="F73" s="112"/>
      <c r="G73" s="112"/>
      <c r="H73" s="112"/>
      <c r="I73" s="109">
        <v>1367.29</v>
      </c>
      <c r="J73" s="109"/>
      <c r="K73" s="109"/>
      <c r="L73" s="109">
        <v>1367.29</v>
      </c>
      <c r="M73" s="109"/>
      <c r="N73" s="108"/>
      <c r="O73" s="108"/>
      <c r="P73" s="112"/>
      <c r="Q73" s="109"/>
      <c r="R73" s="109"/>
      <c r="S73" s="109"/>
      <c r="T73" s="109"/>
      <c r="U73" s="108"/>
      <c r="V73" s="109"/>
      <c r="W73" s="109"/>
    </row>
    <row r="74" ht="21.75" customHeight="1" spans="1:23">
      <c r="A74" s="132" t="s">
        <v>389</v>
      </c>
      <c r="B74" s="132" t="s">
        <v>396</v>
      </c>
      <c r="C74" s="24" t="s">
        <v>395</v>
      </c>
      <c r="D74" s="132" t="s">
        <v>397</v>
      </c>
      <c r="E74" s="132" t="s">
        <v>128</v>
      </c>
      <c r="F74" s="132" t="s">
        <v>398</v>
      </c>
      <c r="G74" s="132" t="s">
        <v>343</v>
      </c>
      <c r="H74" s="132" t="s">
        <v>344</v>
      </c>
      <c r="I74" s="111">
        <v>1367.29</v>
      </c>
      <c r="J74" s="111"/>
      <c r="K74" s="111"/>
      <c r="L74" s="111">
        <v>1367.29</v>
      </c>
      <c r="M74" s="111"/>
      <c r="N74" s="110"/>
      <c r="O74" s="110"/>
      <c r="P74" s="112"/>
      <c r="Q74" s="111"/>
      <c r="R74" s="111"/>
      <c r="S74" s="111"/>
      <c r="T74" s="111"/>
      <c r="U74" s="110"/>
      <c r="V74" s="111"/>
      <c r="W74" s="111"/>
    </row>
    <row r="75" ht="21.75" customHeight="1" spans="1:23">
      <c r="A75" s="112"/>
      <c r="B75" s="112"/>
      <c r="C75" s="29" t="s">
        <v>399</v>
      </c>
      <c r="D75" s="112"/>
      <c r="E75" s="112"/>
      <c r="F75" s="112"/>
      <c r="G75" s="112"/>
      <c r="H75" s="112"/>
      <c r="I75" s="109">
        <v>4072.6</v>
      </c>
      <c r="J75" s="109"/>
      <c r="K75" s="109"/>
      <c r="L75" s="109">
        <v>4072.6</v>
      </c>
      <c r="M75" s="109"/>
      <c r="N75" s="108"/>
      <c r="O75" s="108"/>
      <c r="P75" s="112"/>
      <c r="Q75" s="109"/>
      <c r="R75" s="109"/>
      <c r="S75" s="109"/>
      <c r="T75" s="109"/>
      <c r="U75" s="108"/>
      <c r="V75" s="109"/>
      <c r="W75" s="109"/>
    </row>
    <row r="76" ht="21.75" customHeight="1" spans="1:23">
      <c r="A76" s="132" t="s">
        <v>389</v>
      </c>
      <c r="B76" s="132" t="s">
        <v>400</v>
      </c>
      <c r="C76" s="24" t="s">
        <v>399</v>
      </c>
      <c r="D76" s="132" t="s">
        <v>397</v>
      </c>
      <c r="E76" s="132" t="s">
        <v>130</v>
      </c>
      <c r="F76" s="132" t="s">
        <v>401</v>
      </c>
      <c r="G76" s="132" t="s">
        <v>402</v>
      </c>
      <c r="H76" s="132" t="s">
        <v>403</v>
      </c>
      <c r="I76" s="111">
        <v>4072.6</v>
      </c>
      <c r="J76" s="111"/>
      <c r="K76" s="111"/>
      <c r="L76" s="111">
        <v>4072.6</v>
      </c>
      <c r="M76" s="111"/>
      <c r="N76" s="110"/>
      <c r="O76" s="110"/>
      <c r="P76" s="112"/>
      <c r="Q76" s="111"/>
      <c r="R76" s="111"/>
      <c r="S76" s="111"/>
      <c r="T76" s="111"/>
      <c r="U76" s="110"/>
      <c r="V76" s="111"/>
      <c r="W76" s="111"/>
    </row>
    <row r="77" ht="21.75" customHeight="1" spans="1:23">
      <c r="A77" s="112"/>
      <c r="B77" s="112"/>
      <c r="C77" s="29" t="s">
        <v>404</v>
      </c>
      <c r="D77" s="112"/>
      <c r="E77" s="112"/>
      <c r="F77" s="112"/>
      <c r="G77" s="112"/>
      <c r="H77" s="112"/>
      <c r="I77" s="109">
        <v>33144.8</v>
      </c>
      <c r="J77" s="109"/>
      <c r="K77" s="109"/>
      <c r="L77" s="109">
        <v>33144.8</v>
      </c>
      <c r="M77" s="109"/>
      <c r="N77" s="108"/>
      <c r="O77" s="108"/>
      <c r="P77" s="112"/>
      <c r="Q77" s="109"/>
      <c r="R77" s="109"/>
      <c r="S77" s="109"/>
      <c r="T77" s="109"/>
      <c r="U77" s="108"/>
      <c r="V77" s="109"/>
      <c r="W77" s="109"/>
    </row>
    <row r="78" ht="21.75" customHeight="1" spans="1:23">
      <c r="A78" s="132" t="s">
        <v>389</v>
      </c>
      <c r="B78" s="132" t="s">
        <v>405</v>
      </c>
      <c r="C78" s="24" t="s">
        <v>404</v>
      </c>
      <c r="D78" s="132" t="s">
        <v>397</v>
      </c>
      <c r="E78" s="132" t="s">
        <v>128</v>
      </c>
      <c r="F78" s="132" t="s">
        <v>398</v>
      </c>
      <c r="G78" s="132" t="s">
        <v>372</v>
      </c>
      <c r="H78" s="132" t="s">
        <v>373</v>
      </c>
      <c r="I78" s="111">
        <v>12217.8</v>
      </c>
      <c r="J78" s="111"/>
      <c r="K78" s="111"/>
      <c r="L78" s="111">
        <v>12217.8</v>
      </c>
      <c r="M78" s="111"/>
      <c r="N78" s="110"/>
      <c r="O78" s="110"/>
      <c r="P78" s="112"/>
      <c r="Q78" s="111"/>
      <c r="R78" s="111"/>
      <c r="S78" s="111"/>
      <c r="T78" s="111"/>
      <c r="U78" s="110"/>
      <c r="V78" s="111"/>
      <c r="W78" s="111"/>
    </row>
    <row r="79" ht="21.75" customHeight="1" spans="1:23">
      <c r="A79" s="132" t="s">
        <v>389</v>
      </c>
      <c r="B79" s="132" t="s">
        <v>405</v>
      </c>
      <c r="C79" s="24" t="s">
        <v>404</v>
      </c>
      <c r="D79" s="132" t="s">
        <v>397</v>
      </c>
      <c r="E79" s="132" t="s">
        <v>128</v>
      </c>
      <c r="F79" s="132" t="s">
        <v>398</v>
      </c>
      <c r="G79" s="132" t="s">
        <v>372</v>
      </c>
      <c r="H79" s="132" t="s">
        <v>373</v>
      </c>
      <c r="I79" s="111">
        <v>20927</v>
      </c>
      <c r="J79" s="111"/>
      <c r="K79" s="111"/>
      <c r="L79" s="111">
        <v>20927</v>
      </c>
      <c r="M79" s="111"/>
      <c r="N79" s="110"/>
      <c r="O79" s="110"/>
      <c r="P79" s="112"/>
      <c r="Q79" s="111"/>
      <c r="R79" s="111"/>
      <c r="S79" s="111"/>
      <c r="T79" s="111"/>
      <c r="U79" s="110"/>
      <c r="V79" s="111"/>
      <c r="W79" s="111"/>
    </row>
    <row r="80" ht="21.75" customHeight="1" spans="1:23">
      <c r="A80" s="112"/>
      <c r="B80" s="112"/>
      <c r="C80" s="29" t="s">
        <v>406</v>
      </c>
      <c r="D80" s="112"/>
      <c r="E80" s="112"/>
      <c r="F80" s="112"/>
      <c r="G80" s="112"/>
      <c r="H80" s="112"/>
      <c r="I80" s="109">
        <v>57494.096051</v>
      </c>
      <c r="J80" s="109"/>
      <c r="K80" s="109"/>
      <c r="L80" s="109">
        <v>57494.096051</v>
      </c>
      <c r="M80" s="109"/>
      <c r="N80" s="108"/>
      <c r="O80" s="108"/>
      <c r="P80" s="112"/>
      <c r="Q80" s="109"/>
      <c r="R80" s="109"/>
      <c r="S80" s="109"/>
      <c r="T80" s="109"/>
      <c r="U80" s="108"/>
      <c r="V80" s="109"/>
      <c r="W80" s="109"/>
    </row>
    <row r="81" ht="21.75" customHeight="1" spans="1:23">
      <c r="A81" s="132" t="s">
        <v>389</v>
      </c>
      <c r="B81" s="132" t="s">
        <v>407</v>
      </c>
      <c r="C81" s="24" t="s">
        <v>406</v>
      </c>
      <c r="D81" s="132" t="s">
        <v>397</v>
      </c>
      <c r="E81" s="132" t="s">
        <v>126</v>
      </c>
      <c r="F81" s="132" t="s">
        <v>408</v>
      </c>
      <c r="G81" s="132" t="s">
        <v>409</v>
      </c>
      <c r="H81" s="132" t="s">
        <v>410</v>
      </c>
      <c r="I81" s="111">
        <v>38947.696051</v>
      </c>
      <c r="J81" s="111"/>
      <c r="K81" s="111"/>
      <c r="L81" s="111">
        <v>38947.696051</v>
      </c>
      <c r="M81" s="111"/>
      <c r="N81" s="110"/>
      <c r="O81" s="110"/>
      <c r="P81" s="112"/>
      <c r="Q81" s="111"/>
      <c r="R81" s="111"/>
      <c r="S81" s="111"/>
      <c r="T81" s="111"/>
      <c r="U81" s="110"/>
      <c r="V81" s="111"/>
      <c r="W81" s="111"/>
    </row>
    <row r="82" ht="21.75" customHeight="1" spans="1:23">
      <c r="A82" s="132" t="s">
        <v>389</v>
      </c>
      <c r="B82" s="132" t="s">
        <v>407</v>
      </c>
      <c r="C82" s="24" t="s">
        <v>406</v>
      </c>
      <c r="D82" s="132" t="s">
        <v>397</v>
      </c>
      <c r="E82" s="132" t="s">
        <v>126</v>
      </c>
      <c r="F82" s="132" t="s">
        <v>408</v>
      </c>
      <c r="G82" s="132" t="s">
        <v>402</v>
      </c>
      <c r="H82" s="132" t="s">
        <v>403</v>
      </c>
      <c r="I82" s="111">
        <v>13300</v>
      </c>
      <c r="J82" s="111"/>
      <c r="K82" s="111"/>
      <c r="L82" s="111">
        <v>13300</v>
      </c>
      <c r="M82" s="111"/>
      <c r="N82" s="110"/>
      <c r="O82" s="110"/>
      <c r="P82" s="112"/>
      <c r="Q82" s="111"/>
      <c r="R82" s="111"/>
      <c r="S82" s="111"/>
      <c r="T82" s="111"/>
      <c r="U82" s="110"/>
      <c r="V82" s="111"/>
      <c r="W82" s="111"/>
    </row>
    <row r="83" ht="21.75" customHeight="1" spans="1:23">
      <c r="A83" s="132" t="s">
        <v>389</v>
      </c>
      <c r="B83" s="132" t="s">
        <v>407</v>
      </c>
      <c r="C83" s="24" t="s">
        <v>406</v>
      </c>
      <c r="D83" s="132" t="s">
        <v>397</v>
      </c>
      <c r="E83" s="132" t="s">
        <v>126</v>
      </c>
      <c r="F83" s="132" t="s">
        <v>408</v>
      </c>
      <c r="G83" s="132" t="s">
        <v>411</v>
      </c>
      <c r="H83" s="132" t="s">
        <v>412</v>
      </c>
      <c r="I83" s="111">
        <v>5246.4</v>
      </c>
      <c r="J83" s="111"/>
      <c r="K83" s="111"/>
      <c r="L83" s="111">
        <v>5246.4</v>
      </c>
      <c r="M83" s="111"/>
      <c r="N83" s="110"/>
      <c r="O83" s="110"/>
      <c r="P83" s="112"/>
      <c r="Q83" s="111"/>
      <c r="R83" s="111"/>
      <c r="S83" s="111"/>
      <c r="T83" s="111"/>
      <c r="U83" s="110"/>
      <c r="V83" s="111"/>
      <c r="W83" s="111"/>
    </row>
    <row r="84" ht="21.75" customHeight="1" spans="1:23">
      <c r="A84" s="112"/>
      <c r="B84" s="112"/>
      <c r="C84" s="29" t="s">
        <v>413</v>
      </c>
      <c r="D84" s="112"/>
      <c r="E84" s="112"/>
      <c r="F84" s="112"/>
      <c r="G84" s="112"/>
      <c r="H84" s="112"/>
      <c r="I84" s="109">
        <v>75.07525</v>
      </c>
      <c r="J84" s="109"/>
      <c r="K84" s="109"/>
      <c r="L84" s="109">
        <v>75.07525</v>
      </c>
      <c r="M84" s="109"/>
      <c r="N84" s="108"/>
      <c r="O84" s="108"/>
      <c r="P84" s="112"/>
      <c r="Q84" s="109"/>
      <c r="R84" s="109"/>
      <c r="S84" s="109"/>
      <c r="T84" s="109"/>
      <c r="U84" s="108"/>
      <c r="V84" s="109"/>
      <c r="W84" s="109"/>
    </row>
    <row r="85" ht="21.75" customHeight="1" spans="1:23">
      <c r="A85" s="132" t="s">
        <v>389</v>
      </c>
      <c r="B85" s="132" t="s">
        <v>414</v>
      </c>
      <c r="C85" s="24" t="s">
        <v>413</v>
      </c>
      <c r="D85" s="132" t="s">
        <v>397</v>
      </c>
      <c r="E85" s="132" t="s">
        <v>126</v>
      </c>
      <c r="F85" s="132" t="s">
        <v>408</v>
      </c>
      <c r="G85" s="132" t="s">
        <v>409</v>
      </c>
      <c r="H85" s="132" t="s">
        <v>410</v>
      </c>
      <c r="I85" s="111">
        <v>75.07525</v>
      </c>
      <c r="J85" s="111"/>
      <c r="K85" s="111"/>
      <c r="L85" s="111">
        <v>75.07525</v>
      </c>
      <c r="M85" s="111"/>
      <c r="N85" s="110"/>
      <c r="O85" s="110"/>
      <c r="P85" s="112"/>
      <c r="Q85" s="111"/>
      <c r="R85" s="111"/>
      <c r="S85" s="111"/>
      <c r="T85" s="111"/>
      <c r="U85" s="110"/>
      <c r="V85" s="111"/>
      <c r="W85" s="111"/>
    </row>
    <row r="86" ht="18.75" customHeight="1" spans="1:23">
      <c r="A86" s="139" t="s">
        <v>206</v>
      </c>
      <c r="B86" s="140"/>
      <c r="C86" s="141"/>
      <c r="D86" s="140"/>
      <c r="E86" s="140"/>
      <c r="F86" s="140"/>
      <c r="G86" s="140"/>
      <c r="H86" s="142"/>
      <c r="I86" s="109">
        <v>98905.2819</v>
      </c>
      <c r="J86" s="109">
        <v>171.72</v>
      </c>
      <c r="K86" s="111">
        <v>171.72</v>
      </c>
      <c r="L86" s="109">
        <v>96995.861301</v>
      </c>
      <c r="M86" s="109"/>
      <c r="N86" s="143">
        <v>1711.75</v>
      </c>
      <c r="O86" s="143"/>
      <c r="P86" s="144"/>
      <c r="Q86" s="143"/>
      <c r="R86" s="143"/>
      <c r="S86" s="143"/>
      <c r="T86" s="143"/>
      <c r="U86" s="143">
        <f>U9+U11+U27</f>
        <v>4.32274</v>
      </c>
      <c r="V86" s="143"/>
      <c r="W86" s="143">
        <f>W9+W11+W27</f>
        <v>21.624859</v>
      </c>
    </row>
  </sheetData>
  <mergeCells count="28">
    <mergeCell ref="A2:W2"/>
    <mergeCell ref="A3:H3"/>
    <mergeCell ref="J4:M4"/>
    <mergeCell ref="N4:P4"/>
    <mergeCell ref="R4:W4"/>
    <mergeCell ref="A86:H8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52"/>
  <sheetViews>
    <sheetView workbookViewId="0">
      <selection activeCell="A2" sqref="A2:K2"/>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6384" width="10.6666666666667" style="2" customWidth="1"/>
  </cols>
  <sheetData>
    <row r="1" ht="15" customHeight="1" spans="11:11">
      <c r="K1" s="86" t="s">
        <v>415</v>
      </c>
    </row>
    <row r="2" ht="28.5" customHeight="1" spans="1:11">
      <c r="A2" s="19" t="s">
        <v>416</v>
      </c>
      <c r="B2" s="20"/>
      <c r="C2" s="5"/>
      <c r="D2" s="5"/>
      <c r="E2" s="5"/>
      <c r="F2" s="5"/>
      <c r="G2" s="20"/>
      <c r="H2" s="5"/>
      <c r="I2" s="20"/>
      <c r="J2" s="20"/>
      <c r="K2" s="5"/>
    </row>
    <row r="3" ht="17.25" customHeight="1" spans="1:2">
      <c r="A3" s="21" t="s">
        <v>2</v>
      </c>
      <c r="B3" s="22"/>
    </row>
    <row r="4" ht="44.25" customHeight="1" spans="1:11">
      <c r="A4" s="13" t="s">
        <v>417</v>
      </c>
      <c r="B4" s="23" t="s">
        <v>219</v>
      </c>
      <c r="C4" s="13" t="s">
        <v>418</v>
      </c>
      <c r="D4" s="13" t="s">
        <v>419</v>
      </c>
      <c r="E4" s="13" t="s">
        <v>420</v>
      </c>
      <c r="F4" s="13" t="s">
        <v>421</v>
      </c>
      <c r="G4" s="23" t="s">
        <v>422</v>
      </c>
      <c r="H4" s="13" t="s">
        <v>423</v>
      </c>
      <c r="I4" s="23" t="s">
        <v>424</v>
      </c>
      <c r="J4" s="23" t="s">
        <v>425</v>
      </c>
      <c r="K4" s="13" t="s">
        <v>426</v>
      </c>
    </row>
    <row r="5" ht="14.25" customHeight="1" spans="1:11">
      <c r="A5" s="13">
        <v>1</v>
      </c>
      <c r="B5" s="23">
        <v>2</v>
      </c>
      <c r="C5" s="13">
        <v>3</v>
      </c>
      <c r="D5" s="13">
        <v>4</v>
      </c>
      <c r="E5" s="13">
        <v>5</v>
      </c>
      <c r="F5" s="13">
        <v>6</v>
      </c>
      <c r="G5" s="23">
        <v>7</v>
      </c>
      <c r="H5" s="13">
        <v>8</v>
      </c>
      <c r="I5" s="23">
        <v>9</v>
      </c>
      <c r="J5" s="23">
        <v>10</v>
      </c>
      <c r="K5" s="13">
        <v>11</v>
      </c>
    </row>
    <row r="6" ht="42" customHeight="1" spans="1:11">
      <c r="A6" s="24" t="s">
        <v>66</v>
      </c>
      <c r="B6" s="25"/>
      <c r="C6" s="26"/>
      <c r="D6" s="26"/>
      <c r="E6" s="26"/>
      <c r="F6" s="27"/>
      <c r="G6" s="28"/>
      <c r="H6" s="27"/>
      <c r="I6" s="28"/>
      <c r="J6" s="28"/>
      <c r="K6" s="27"/>
    </row>
    <row r="7" ht="42" customHeight="1" spans="1:11">
      <c r="A7" s="24" t="s">
        <v>69</v>
      </c>
      <c r="B7" s="29" t="s">
        <v>67</v>
      </c>
      <c r="C7" s="29" t="s">
        <v>67</v>
      </c>
      <c r="D7" s="29" t="s">
        <v>67</v>
      </c>
      <c r="E7" s="29" t="s">
        <v>67</v>
      </c>
      <c r="F7" s="24" t="s">
        <v>67</v>
      </c>
      <c r="G7" s="29" t="s">
        <v>67</v>
      </c>
      <c r="H7" s="24" t="s">
        <v>67</v>
      </c>
      <c r="I7" s="29" t="s">
        <v>67</v>
      </c>
      <c r="J7" s="29" t="s">
        <v>67</v>
      </c>
      <c r="K7" s="24" t="s">
        <v>67</v>
      </c>
    </row>
    <row r="8" ht="54.75" customHeight="1" spans="1:11">
      <c r="A8" s="116" t="s">
        <v>427</v>
      </c>
      <c r="B8" s="116" t="s">
        <v>284</v>
      </c>
      <c r="C8" s="116" t="s">
        <v>428</v>
      </c>
      <c r="D8" s="29" t="s">
        <v>429</v>
      </c>
      <c r="E8" s="29" t="s">
        <v>430</v>
      </c>
      <c r="F8" s="24" t="s">
        <v>431</v>
      </c>
      <c r="G8" s="29" t="s">
        <v>432</v>
      </c>
      <c r="H8" s="24" t="s">
        <v>433</v>
      </c>
      <c r="I8" s="29" t="s">
        <v>434</v>
      </c>
      <c r="J8" s="29" t="s">
        <v>435</v>
      </c>
      <c r="K8" s="24" t="s">
        <v>436</v>
      </c>
    </row>
    <row r="9" ht="54.75" customHeight="1" spans="1:11">
      <c r="A9" s="117"/>
      <c r="B9" s="118"/>
      <c r="C9" s="117"/>
      <c r="D9" s="29" t="s">
        <v>429</v>
      </c>
      <c r="E9" s="29" t="s">
        <v>430</v>
      </c>
      <c r="F9" s="24" t="s">
        <v>437</v>
      </c>
      <c r="G9" s="29" t="s">
        <v>432</v>
      </c>
      <c r="H9" s="24" t="s">
        <v>438</v>
      </c>
      <c r="I9" s="29" t="s">
        <v>434</v>
      </c>
      <c r="J9" s="29" t="s">
        <v>435</v>
      </c>
      <c r="K9" s="24" t="s">
        <v>439</v>
      </c>
    </row>
    <row r="10" ht="54.75" customHeight="1" spans="1:11">
      <c r="A10" s="117"/>
      <c r="B10" s="118"/>
      <c r="C10" s="117"/>
      <c r="D10" s="29" t="s">
        <v>429</v>
      </c>
      <c r="E10" s="29" t="s">
        <v>430</v>
      </c>
      <c r="F10" s="24" t="s">
        <v>440</v>
      </c>
      <c r="G10" s="29" t="s">
        <v>432</v>
      </c>
      <c r="H10" s="24" t="s">
        <v>441</v>
      </c>
      <c r="I10" s="29" t="s">
        <v>434</v>
      </c>
      <c r="J10" s="29" t="s">
        <v>435</v>
      </c>
      <c r="K10" s="24" t="s">
        <v>442</v>
      </c>
    </row>
    <row r="11" ht="54.75" customHeight="1" spans="1:11">
      <c r="A11" s="117"/>
      <c r="B11" s="118"/>
      <c r="C11" s="117"/>
      <c r="D11" s="29" t="s">
        <v>443</v>
      </c>
      <c r="E11" s="29" t="s">
        <v>444</v>
      </c>
      <c r="F11" s="24" t="s">
        <v>445</v>
      </c>
      <c r="G11" s="29" t="s">
        <v>432</v>
      </c>
      <c r="H11" s="24" t="s">
        <v>446</v>
      </c>
      <c r="I11" s="29" t="s">
        <v>67</v>
      </c>
      <c r="J11" s="29" t="s">
        <v>447</v>
      </c>
      <c r="K11" s="24" t="s">
        <v>448</v>
      </c>
    </row>
    <row r="12" ht="54.75" customHeight="1" spans="1:11">
      <c r="A12" s="117"/>
      <c r="B12" s="118"/>
      <c r="C12" s="117"/>
      <c r="D12" s="29" t="s">
        <v>449</v>
      </c>
      <c r="E12" s="29" t="s">
        <v>450</v>
      </c>
      <c r="F12" s="24" t="s">
        <v>451</v>
      </c>
      <c r="G12" s="29" t="s">
        <v>452</v>
      </c>
      <c r="H12" s="24" t="s">
        <v>453</v>
      </c>
      <c r="I12" s="29" t="s">
        <v>454</v>
      </c>
      <c r="J12" s="29" t="s">
        <v>435</v>
      </c>
      <c r="K12" s="24" t="s">
        <v>455</v>
      </c>
    </row>
    <row r="13" ht="54.75" customHeight="1" spans="1:11">
      <c r="A13" s="119"/>
      <c r="B13" s="120"/>
      <c r="C13" s="119"/>
      <c r="D13" s="29" t="s">
        <v>449</v>
      </c>
      <c r="E13" s="29" t="s">
        <v>450</v>
      </c>
      <c r="F13" s="24" t="s">
        <v>456</v>
      </c>
      <c r="G13" s="29" t="s">
        <v>452</v>
      </c>
      <c r="H13" s="24" t="s">
        <v>453</v>
      </c>
      <c r="I13" s="29" t="s">
        <v>454</v>
      </c>
      <c r="J13" s="29" t="s">
        <v>435</v>
      </c>
      <c r="K13" s="24" t="s">
        <v>457</v>
      </c>
    </row>
    <row r="14" ht="54.75" customHeight="1" spans="1:11">
      <c r="A14" s="116" t="s">
        <v>458</v>
      </c>
      <c r="B14" s="116" t="s">
        <v>319</v>
      </c>
      <c r="C14" s="116" t="s">
        <v>428</v>
      </c>
      <c r="D14" s="29" t="s">
        <v>429</v>
      </c>
      <c r="E14" s="29" t="s">
        <v>430</v>
      </c>
      <c r="F14" s="24" t="s">
        <v>459</v>
      </c>
      <c r="G14" s="29" t="s">
        <v>432</v>
      </c>
      <c r="H14" s="24" t="s">
        <v>460</v>
      </c>
      <c r="I14" s="29" t="s">
        <v>434</v>
      </c>
      <c r="J14" s="29" t="s">
        <v>435</v>
      </c>
      <c r="K14" s="24" t="s">
        <v>461</v>
      </c>
    </row>
    <row r="15" ht="54.75" customHeight="1" spans="1:11">
      <c r="A15" s="117"/>
      <c r="B15" s="118"/>
      <c r="C15" s="117"/>
      <c r="D15" s="29" t="s">
        <v>429</v>
      </c>
      <c r="E15" s="29" t="s">
        <v>430</v>
      </c>
      <c r="F15" s="24" t="s">
        <v>462</v>
      </c>
      <c r="G15" s="29" t="s">
        <v>452</v>
      </c>
      <c r="H15" s="24" t="s">
        <v>172</v>
      </c>
      <c r="I15" s="29" t="s">
        <v>463</v>
      </c>
      <c r="J15" s="29" t="s">
        <v>435</v>
      </c>
      <c r="K15" s="24" t="s">
        <v>464</v>
      </c>
    </row>
    <row r="16" ht="54.75" customHeight="1" spans="1:11">
      <c r="A16" s="117"/>
      <c r="B16" s="118"/>
      <c r="C16" s="117"/>
      <c r="D16" s="29" t="s">
        <v>429</v>
      </c>
      <c r="E16" s="29" t="s">
        <v>430</v>
      </c>
      <c r="F16" s="24" t="s">
        <v>465</v>
      </c>
      <c r="G16" s="29" t="s">
        <v>432</v>
      </c>
      <c r="H16" s="24" t="s">
        <v>200</v>
      </c>
      <c r="I16" s="29" t="s">
        <v>466</v>
      </c>
      <c r="J16" s="29" t="s">
        <v>435</v>
      </c>
      <c r="K16" s="24" t="s">
        <v>467</v>
      </c>
    </row>
    <row r="17" ht="54.75" customHeight="1" spans="1:11">
      <c r="A17" s="117"/>
      <c r="B17" s="118"/>
      <c r="C17" s="117"/>
      <c r="D17" s="29" t="s">
        <v>443</v>
      </c>
      <c r="E17" s="29" t="s">
        <v>444</v>
      </c>
      <c r="F17" s="24" t="s">
        <v>445</v>
      </c>
      <c r="G17" s="29" t="s">
        <v>432</v>
      </c>
      <c r="H17" s="24" t="s">
        <v>446</v>
      </c>
      <c r="I17" s="29" t="s">
        <v>67</v>
      </c>
      <c r="J17" s="29" t="s">
        <v>447</v>
      </c>
      <c r="K17" s="24" t="s">
        <v>468</v>
      </c>
    </row>
    <row r="18" ht="54.75" customHeight="1" spans="1:11">
      <c r="A18" s="117"/>
      <c r="B18" s="118"/>
      <c r="C18" s="117"/>
      <c r="D18" s="29" t="s">
        <v>443</v>
      </c>
      <c r="E18" s="29" t="s">
        <v>444</v>
      </c>
      <c r="F18" s="24" t="s">
        <v>469</v>
      </c>
      <c r="G18" s="29" t="s">
        <v>432</v>
      </c>
      <c r="H18" s="24" t="s">
        <v>470</v>
      </c>
      <c r="I18" s="29" t="s">
        <v>67</v>
      </c>
      <c r="J18" s="29" t="s">
        <v>447</v>
      </c>
      <c r="K18" s="24" t="s">
        <v>471</v>
      </c>
    </row>
    <row r="19" ht="54.75" customHeight="1" spans="1:11">
      <c r="A19" s="117"/>
      <c r="B19" s="118"/>
      <c r="C19" s="117"/>
      <c r="D19" s="29" t="s">
        <v>449</v>
      </c>
      <c r="E19" s="29" t="s">
        <v>450</v>
      </c>
      <c r="F19" s="24" t="s">
        <v>456</v>
      </c>
      <c r="G19" s="29" t="s">
        <v>452</v>
      </c>
      <c r="H19" s="24" t="s">
        <v>453</v>
      </c>
      <c r="I19" s="29" t="s">
        <v>454</v>
      </c>
      <c r="J19" s="29" t="s">
        <v>435</v>
      </c>
      <c r="K19" s="24" t="s">
        <v>457</v>
      </c>
    </row>
    <row r="20" ht="54.75" customHeight="1" spans="1:11">
      <c r="A20" s="119"/>
      <c r="B20" s="120"/>
      <c r="C20" s="119"/>
      <c r="D20" s="29" t="s">
        <v>449</v>
      </c>
      <c r="E20" s="29" t="s">
        <v>450</v>
      </c>
      <c r="F20" s="24" t="s">
        <v>451</v>
      </c>
      <c r="G20" s="29" t="s">
        <v>452</v>
      </c>
      <c r="H20" s="24" t="s">
        <v>453</v>
      </c>
      <c r="I20" s="29" t="s">
        <v>454</v>
      </c>
      <c r="J20" s="29" t="s">
        <v>435</v>
      </c>
      <c r="K20" s="24" t="s">
        <v>472</v>
      </c>
    </row>
    <row r="21" ht="54.75" customHeight="1" spans="1:11">
      <c r="A21" s="116" t="s">
        <v>473</v>
      </c>
      <c r="B21" s="116" t="s">
        <v>242</v>
      </c>
      <c r="C21" s="116" t="s">
        <v>428</v>
      </c>
      <c r="D21" s="29" t="s">
        <v>429</v>
      </c>
      <c r="E21" s="29" t="s">
        <v>430</v>
      </c>
      <c r="F21" s="24" t="s">
        <v>431</v>
      </c>
      <c r="G21" s="29" t="s">
        <v>432</v>
      </c>
      <c r="H21" s="24" t="s">
        <v>433</v>
      </c>
      <c r="I21" s="29" t="s">
        <v>434</v>
      </c>
      <c r="J21" s="29" t="s">
        <v>435</v>
      </c>
      <c r="K21" s="24" t="s">
        <v>436</v>
      </c>
    </row>
    <row r="22" ht="54.75" customHeight="1" spans="1:11">
      <c r="A22" s="117"/>
      <c r="B22" s="118"/>
      <c r="C22" s="117"/>
      <c r="D22" s="29" t="s">
        <v>429</v>
      </c>
      <c r="E22" s="29" t="s">
        <v>430</v>
      </c>
      <c r="F22" s="24" t="s">
        <v>437</v>
      </c>
      <c r="G22" s="29" t="s">
        <v>432</v>
      </c>
      <c r="H22" s="24" t="s">
        <v>438</v>
      </c>
      <c r="I22" s="29" t="s">
        <v>434</v>
      </c>
      <c r="J22" s="29" t="s">
        <v>435</v>
      </c>
      <c r="K22" s="24" t="s">
        <v>439</v>
      </c>
    </row>
    <row r="23" ht="54.75" customHeight="1" spans="1:11">
      <c r="A23" s="117"/>
      <c r="B23" s="118"/>
      <c r="C23" s="117"/>
      <c r="D23" s="29" t="s">
        <v>429</v>
      </c>
      <c r="E23" s="29" t="s">
        <v>430</v>
      </c>
      <c r="F23" s="24" t="s">
        <v>440</v>
      </c>
      <c r="G23" s="29" t="s">
        <v>432</v>
      </c>
      <c r="H23" s="24" t="s">
        <v>441</v>
      </c>
      <c r="I23" s="29" t="s">
        <v>434</v>
      </c>
      <c r="J23" s="29" t="s">
        <v>435</v>
      </c>
      <c r="K23" s="24" t="s">
        <v>442</v>
      </c>
    </row>
    <row r="24" ht="54.75" customHeight="1" spans="1:11">
      <c r="A24" s="117"/>
      <c r="B24" s="118"/>
      <c r="C24" s="117"/>
      <c r="D24" s="29" t="s">
        <v>443</v>
      </c>
      <c r="E24" s="29" t="s">
        <v>444</v>
      </c>
      <c r="F24" s="24" t="s">
        <v>445</v>
      </c>
      <c r="G24" s="29" t="s">
        <v>432</v>
      </c>
      <c r="H24" s="24" t="s">
        <v>446</v>
      </c>
      <c r="I24" s="29" t="s">
        <v>67</v>
      </c>
      <c r="J24" s="29" t="s">
        <v>447</v>
      </c>
      <c r="K24" s="24" t="s">
        <v>448</v>
      </c>
    </row>
    <row r="25" ht="54.75" customHeight="1" spans="1:11">
      <c r="A25" s="117"/>
      <c r="B25" s="118"/>
      <c r="C25" s="117"/>
      <c r="D25" s="29" t="s">
        <v>449</v>
      </c>
      <c r="E25" s="29" t="s">
        <v>450</v>
      </c>
      <c r="F25" s="24" t="s">
        <v>451</v>
      </c>
      <c r="G25" s="29" t="s">
        <v>452</v>
      </c>
      <c r="H25" s="24" t="s">
        <v>453</v>
      </c>
      <c r="I25" s="29" t="s">
        <v>454</v>
      </c>
      <c r="J25" s="29" t="s">
        <v>435</v>
      </c>
      <c r="K25" s="24" t="s">
        <v>455</v>
      </c>
    </row>
    <row r="26" ht="54.75" customHeight="1" spans="1:11">
      <c r="A26" s="119"/>
      <c r="B26" s="120"/>
      <c r="C26" s="119"/>
      <c r="D26" s="29" t="s">
        <v>449</v>
      </c>
      <c r="E26" s="29" t="s">
        <v>450</v>
      </c>
      <c r="F26" s="24" t="s">
        <v>456</v>
      </c>
      <c r="G26" s="29" t="s">
        <v>452</v>
      </c>
      <c r="H26" s="24" t="s">
        <v>453</v>
      </c>
      <c r="I26" s="29" t="s">
        <v>454</v>
      </c>
      <c r="J26" s="29" t="s">
        <v>435</v>
      </c>
      <c r="K26" s="24" t="s">
        <v>457</v>
      </c>
    </row>
    <row r="27" ht="54.75" customHeight="1" spans="1:11">
      <c r="A27" s="116" t="s">
        <v>474</v>
      </c>
      <c r="B27" s="116" t="s">
        <v>311</v>
      </c>
      <c r="C27" s="116" t="s">
        <v>428</v>
      </c>
      <c r="D27" s="29" t="s">
        <v>429</v>
      </c>
      <c r="E27" s="29" t="s">
        <v>430</v>
      </c>
      <c r="F27" s="24" t="s">
        <v>431</v>
      </c>
      <c r="G27" s="29" t="s">
        <v>432</v>
      </c>
      <c r="H27" s="24" t="s">
        <v>433</v>
      </c>
      <c r="I27" s="29" t="s">
        <v>434</v>
      </c>
      <c r="J27" s="29" t="s">
        <v>435</v>
      </c>
      <c r="K27" s="24" t="s">
        <v>436</v>
      </c>
    </row>
    <row r="28" ht="54.75" customHeight="1" spans="1:11">
      <c r="A28" s="117"/>
      <c r="B28" s="118"/>
      <c r="C28" s="117"/>
      <c r="D28" s="29" t="s">
        <v>429</v>
      </c>
      <c r="E28" s="29" t="s">
        <v>430</v>
      </c>
      <c r="F28" s="24" t="s">
        <v>437</v>
      </c>
      <c r="G28" s="29" t="s">
        <v>432</v>
      </c>
      <c r="H28" s="24" t="s">
        <v>438</v>
      </c>
      <c r="I28" s="29" t="s">
        <v>434</v>
      </c>
      <c r="J28" s="29" t="s">
        <v>435</v>
      </c>
      <c r="K28" s="24" t="s">
        <v>439</v>
      </c>
    </row>
    <row r="29" ht="54.75" customHeight="1" spans="1:11">
      <c r="A29" s="117"/>
      <c r="B29" s="118"/>
      <c r="C29" s="117"/>
      <c r="D29" s="29" t="s">
        <v>429</v>
      </c>
      <c r="E29" s="29" t="s">
        <v>430</v>
      </c>
      <c r="F29" s="24" t="s">
        <v>440</v>
      </c>
      <c r="G29" s="29" t="s">
        <v>432</v>
      </c>
      <c r="H29" s="24" t="s">
        <v>441</v>
      </c>
      <c r="I29" s="29" t="s">
        <v>434</v>
      </c>
      <c r="J29" s="29" t="s">
        <v>435</v>
      </c>
      <c r="K29" s="24" t="s">
        <v>442</v>
      </c>
    </row>
    <row r="30" ht="54.75" customHeight="1" spans="1:11">
      <c r="A30" s="117"/>
      <c r="B30" s="118"/>
      <c r="C30" s="117"/>
      <c r="D30" s="29" t="s">
        <v>443</v>
      </c>
      <c r="E30" s="29" t="s">
        <v>444</v>
      </c>
      <c r="F30" s="24" t="s">
        <v>445</v>
      </c>
      <c r="G30" s="29" t="s">
        <v>432</v>
      </c>
      <c r="H30" s="24" t="s">
        <v>446</v>
      </c>
      <c r="I30" s="29" t="s">
        <v>67</v>
      </c>
      <c r="J30" s="29" t="s">
        <v>447</v>
      </c>
      <c r="K30" s="24" t="s">
        <v>448</v>
      </c>
    </row>
    <row r="31" ht="54.75" customHeight="1" spans="1:11">
      <c r="A31" s="117"/>
      <c r="B31" s="118"/>
      <c r="C31" s="117"/>
      <c r="D31" s="29" t="s">
        <v>449</v>
      </c>
      <c r="E31" s="29" t="s">
        <v>450</v>
      </c>
      <c r="F31" s="24" t="s">
        <v>451</v>
      </c>
      <c r="G31" s="29" t="s">
        <v>452</v>
      </c>
      <c r="H31" s="24" t="s">
        <v>453</v>
      </c>
      <c r="I31" s="29" t="s">
        <v>454</v>
      </c>
      <c r="J31" s="29" t="s">
        <v>435</v>
      </c>
      <c r="K31" s="24" t="s">
        <v>455</v>
      </c>
    </row>
    <row r="32" ht="54.75" customHeight="1" spans="1:11">
      <c r="A32" s="119"/>
      <c r="B32" s="120"/>
      <c r="C32" s="119"/>
      <c r="D32" s="29" t="s">
        <v>449</v>
      </c>
      <c r="E32" s="29" t="s">
        <v>450</v>
      </c>
      <c r="F32" s="24" t="s">
        <v>456</v>
      </c>
      <c r="G32" s="29" t="s">
        <v>452</v>
      </c>
      <c r="H32" s="24" t="s">
        <v>453</v>
      </c>
      <c r="I32" s="29" t="s">
        <v>454</v>
      </c>
      <c r="J32" s="29" t="s">
        <v>435</v>
      </c>
      <c r="K32" s="24" t="s">
        <v>457</v>
      </c>
    </row>
    <row r="33" ht="54.75" customHeight="1" spans="1:11">
      <c r="A33" s="116" t="s">
        <v>475</v>
      </c>
      <c r="B33" s="116" t="s">
        <v>313</v>
      </c>
      <c r="C33" s="116" t="s">
        <v>428</v>
      </c>
      <c r="D33" s="29" t="s">
        <v>429</v>
      </c>
      <c r="E33" s="29" t="s">
        <v>430</v>
      </c>
      <c r="F33" s="24" t="s">
        <v>431</v>
      </c>
      <c r="G33" s="29" t="s">
        <v>432</v>
      </c>
      <c r="H33" s="24" t="s">
        <v>433</v>
      </c>
      <c r="I33" s="29" t="s">
        <v>434</v>
      </c>
      <c r="J33" s="29" t="s">
        <v>435</v>
      </c>
      <c r="K33" s="24" t="s">
        <v>436</v>
      </c>
    </row>
    <row r="34" ht="54.75" customHeight="1" spans="1:11">
      <c r="A34" s="117"/>
      <c r="B34" s="118"/>
      <c r="C34" s="117"/>
      <c r="D34" s="29" t="s">
        <v>429</v>
      </c>
      <c r="E34" s="29" t="s">
        <v>430</v>
      </c>
      <c r="F34" s="24" t="s">
        <v>437</v>
      </c>
      <c r="G34" s="29" t="s">
        <v>432</v>
      </c>
      <c r="H34" s="24" t="s">
        <v>438</v>
      </c>
      <c r="I34" s="29" t="s">
        <v>434</v>
      </c>
      <c r="J34" s="29" t="s">
        <v>435</v>
      </c>
      <c r="K34" s="24" t="s">
        <v>439</v>
      </c>
    </row>
    <row r="35" ht="54.75" customHeight="1" spans="1:11">
      <c r="A35" s="117"/>
      <c r="B35" s="118"/>
      <c r="C35" s="117"/>
      <c r="D35" s="29" t="s">
        <v>429</v>
      </c>
      <c r="E35" s="29" t="s">
        <v>430</v>
      </c>
      <c r="F35" s="24" t="s">
        <v>440</v>
      </c>
      <c r="G35" s="29" t="s">
        <v>432</v>
      </c>
      <c r="H35" s="24" t="s">
        <v>441</v>
      </c>
      <c r="I35" s="29" t="s">
        <v>434</v>
      </c>
      <c r="J35" s="29" t="s">
        <v>435</v>
      </c>
      <c r="K35" s="24" t="s">
        <v>442</v>
      </c>
    </row>
    <row r="36" ht="54.75" customHeight="1" spans="1:11">
      <c r="A36" s="117"/>
      <c r="B36" s="118"/>
      <c r="C36" s="117"/>
      <c r="D36" s="29" t="s">
        <v>443</v>
      </c>
      <c r="E36" s="29" t="s">
        <v>444</v>
      </c>
      <c r="F36" s="24" t="s">
        <v>445</v>
      </c>
      <c r="G36" s="29" t="s">
        <v>432</v>
      </c>
      <c r="H36" s="24" t="s">
        <v>446</v>
      </c>
      <c r="I36" s="29" t="s">
        <v>67</v>
      </c>
      <c r="J36" s="29" t="s">
        <v>447</v>
      </c>
      <c r="K36" s="24" t="s">
        <v>448</v>
      </c>
    </row>
    <row r="37" ht="54.75" customHeight="1" spans="1:11">
      <c r="A37" s="117"/>
      <c r="B37" s="118"/>
      <c r="C37" s="117"/>
      <c r="D37" s="29" t="s">
        <v>449</v>
      </c>
      <c r="E37" s="29" t="s">
        <v>450</v>
      </c>
      <c r="F37" s="24" t="s">
        <v>451</v>
      </c>
      <c r="G37" s="29" t="s">
        <v>452</v>
      </c>
      <c r="H37" s="24" t="s">
        <v>453</v>
      </c>
      <c r="I37" s="29" t="s">
        <v>454</v>
      </c>
      <c r="J37" s="29" t="s">
        <v>435</v>
      </c>
      <c r="K37" s="24" t="s">
        <v>455</v>
      </c>
    </row>
    <row r="38" ht="54.75" customHeight="1" spans="1:11">
      <c r="A38" s="119"/>
      <c r="B38" s="120"/>
      <c r="C38" s="119"/>
      <c r="D38" s="29" t="s">
        <v>449</v>
      </c>
      <c r="E38" s="29" t="s">
        <v>450</v>
      </c>
      <c r="F38" s="24" t="s">
        <v>456</v>
      </c>
      <c r="G38" s="29" t="s">
        <v>452</v>
      </c>
      <c r="H38" s="24" t="s">
        <v>453</v>
      </c>
      <c r="I38" s="29" t="s">
        <v>454</v>
      </c>
      <c r="J38" s="29" t="s">
        <v>435</v>
      </c>
      <c r="K38" s="24" t="s">
        <v>457</v>
      </c>
    </row>
    <row r="39" ht="54.75" customHeight="1" spans="1:11">
      <c r="A39" s="116" t="s">
        <v>476</v>
      </c>
      <c r="B39" s="116" t="s">
        <v>303</v>
      </c>
      <c r="C39" s="116" t="s">
        <v>428</v>
      </c>
      <c r="D39" s="29" t="s">
        <v>429</v>
      </c>
      <c r="E39" s="29" t="s">
        <v>430</v>
      </c>
      <c r="F39" s="24" t="s">
        <v>431</v>
      </c>
      <c r="G39" s="29" t="s">
        <v>432</v>
      </c>
      <c r="H39" s="24" t="s">
        <v>433</v>
      </c>
      <c r="I39" s="29" t="s">
        <v>434</v>
      </c>
      <c r="J39" s="29" t="s">
        <v>435</v>
      </c>
      <c r="K39" s="24" t="s">
        <v>436</v>
      </c>
    </row>
    <row r="40" ht="54.75" customHeight="1" spans="1:11">
      <c r="A40" s="117"/>
      <c r="B40" s="118"/>
      <c r="C40" s="117"/>
      <c r="D40" s="29" t="s">
        <v>429</v>
      </c>
      <c r="E40" s="29" t="s">
        <v>430</v>
      </c>
      <c r="F40" s="24" t="s">
        <v>437</v>
      </c>
      <c r="G40" s="29" t="s">
        <v>432</v>
      </c>
      <c r="H40" s="24" t="s">
        <v>438</v>
      </c>
      <c r="I40" s="29" t="s">
        <v>434</v>
      </c>
      <c r="J40" s="29" t="s">
        <v>435</v>
      </c>
      <c r="K40" s="24" t="s">
        <v>439</v>
      </c>
    </row>
    <row r="41" ht="54.75" customHeight="1" spans="1:11">
      <c r="A41" s="117"/>
      <c r="B41" s="118"/>
      <c r="C41" s="117"/>
      <c r="D41" s="29" t="s">
        <v>429</v>
      </c>
      <c r="E41" s="29" t="s">
        <v>430</v>
      </c>
      <c r="F41" s="24" t="s">
        <v>440</v>
      </c>
      <c r="G41" s="29" t="s">
        <v>432</v>
      </c>
      <c r="H41" s="24" t="s">
        <v>441</v>
      </c>
      <c r="I41" s="29" t="s">
        <v>434</v>
      </c>
      <c r="J41" s="29" t="s">
        <v>435</v>
      </c>
      <c r="K41" s="24" t="s">
        <v>442</v>
      </c>
    </row>
    <row r="42" ht="54.75" customHeight="1" spans="1:11">
      <c r="A42" s="117"/>
      <c r="B42" s="118"/>
      <c r="C42" s="117"/>
      <c r="D42" s="29" t="s">
        <v>443</v>
      </c>
      <c r="E42" s="29" t="s">
        <v>444</v>
      </c>
      <c r="F42" s="24" t="s">
        <v>445</v>
      </c>
      <c r="G42" s="29" t="s">
        <v>432</v>
      </c>
      <c r="H42" s="24" t="s">
        <v>446</v>
      </c>
      <c r="I42" s="29" t="s">
        <v>67</v>
      </c>
      <c r="J42" s="29" t="s">
        <v>447</v>
      </c>
      <c r="K42" s="24" t="s">
        <v>448</v>
      </c>
    </row>
    <row r="43" ht="54.75" customHeight="1" spans="1:11">
      <c r="A43" s="117"/>
      <c r="B43" s="118"/>
      <c r="C43" s="117"/>
      <c r="D43" s="29" t="s">
        <v>449</v>
      </c>
      <c r="E43" s="29" t="s">
        <v>450</v>
      </c>
      <c r="F43" s="24" t="s">
        <v>451</v>
      </c>
      <c r="G43" s="29" t="s">
        <v>452</v>
      </c>
      <c r="H43" s="24" t="s">
        <v>453</v>
      </c>
      <c r="I43" s="29" t="s">
        <v>454</v>
      </c>
      <c r="J43" s="29" t="s">
        <v>435</v>
      </c>
      <c r="K43" s="24" t="s">
        <v>455</v>
      </c>
    </row>
    <row r="44" ht="54.75" customHeight="1" spans="1:11">
      <c r="A44" s="119"/>
      <c r="B44" s="120"/>
      <c r="C44" s="119"/>
      <c r="D44" s="29" t="s">
        <v>449</v>
      </c>
      <c r="E44" s="29" t="s">
        <v>450</v>
      </c>
      <c r="F44" s="24" t="s">
        <v>456</v>
      </c>
      <c r="G44" s="29" t="s">
        <v>452</v>
      </c>
      <c r="H44" s="24" t="s">
        <v>453</v>
      </c>
      <c r="I44" s="29" t="s">
        <v>454</v>
      </c>
      <c r="J44" s="29" t="s">
        <v>435</v>
      </c>
      <c r="K44" s="24" t="s">
        <v>457</v>
      </c>
    </row>
    <row r="45" ht="54.75" customHeight="1" spans="1:11">
      <c r="A45" s="116" t="s">
        <v>477</v>
      </c>
      <c r="B45" s="116" t="s">
        <v>277</v>
      </c>
      <c r="C45" s="116" t="s">
        <v>428</v>
      </c>
      <c r="D45" s="29" t="s">
        <v>429</v>
      </c>
      <c r="E45" s="29" t="s">
        <v>430</v>
      </c>
      <c r="F45" s="24" t="s">
        <v>431</v>
      </c>
      <c r="G45" s="29" t="s">
        <v>432</v>
      </c>
      <c r="H45" s="24" t="s">
        <v>433</v>
      </c>
      <c r="I45" s="29" t="s">
        <v>434</v>
      </c>
      <c r="J45" s="29" t="s">
        <v>435</v>
      </c>
      <c r="K45" s="24" t="s">
        <v>436</v>
      </c>
    </row>
    <row r="46" ht="54.75" customHeight="1" spans="1:11">
      <c r="A46" s="117"/>
      <c r="B46" s="118"/>
      <c r="C46" s="117"/>
      <c r="D46" s="29" t="s">
        <v>429</v>
      </c>
      <c r="E46" s="29" t="s">
        <v>430</v>
      </c>
      <c r="F46" s="24" t="s">
        <v>437</v>
      </c>
      <c r="G46" s="29" t="s">
        <v>432</v>
      </c>
      <c r="H46" s="24" t="s">
        <v>438</v>
      </c>
      <c r="I46" s="29" t="s">
        <v>434</v>
      </c>
      <c r="J46" s="29" t="s">
        <v>435</v>
      </c>
      <c r="K46" s="24" t="s">
        <v>439</v>
      </c>
    </row>
    <row r="47" ht="54.75" customHeight="1" spans="1:11">
      <c r="A47" s="117"/>
      <c r="B47" s="118"/>
      <c r="C47" s="117"/>
      <c r="D47" s="29" t="s">
        <v>429</v>
      </c>
      <c r="E47" s="29" t="s">
        <v>430</v>
      </c>
      <c r="F47" s="24" t="s">
        <v>440</v>
      </c>
      <c r="G47" s="29" t="s">
        <v>432</v>
      </c>
      <c r="H47" s="24" t="s">
        <v>441</v>
      </c>
      <c r="I47" s="29" t="s">
        <v>434</v>
      </c>
      <c r="J47" s="29" t="s">
        <v>435</v>
      </c>
      <c r="K47" s="24" t="s">
        <v>442</v>
      </c>
    </row>
    <row r="48" ht="54.75" customHeight="1" spans="1:11">
      <c r="A48" s="117"/>
      <c r="B48" s="118"/>
      <c r="C48" s="117"/>
      <c r="D48" s="29" t="s">
        <v>443</v>
      </c>
      <c r="E48" s="29" t="s">
        <v>444</v>
      </c>
      <c r="F48" s="24" t="s">
        <v>445</v>
      </c>
      <c r="G48" s="29" t="s">
        <v>432</v>
      </c>
      <c r="H48" s="24" t="s">
        <v>446</v>
      </c>
      <c r="I48" s="29" t="s">
        <v>67</v>
      </c>
      <c r="J48" s="29" t="s">
        <v>447</v>
      </c>
      <c r="K48" s="24" t="s">
        <v>448</v>
      </c>
    </row>
    <row r="49" ht="54.75" customHeight="1" spans="1:11">
      <c r="A49" s="117"/>
      <c r="B49" s="118"/>
      <c r="C49" s="117"/>
      <c r="D49" s="29" t="s">
        <v>449</v>
      </c>
      <c r="E49" s="29" t="s">
        <v>450</v>
      </c>
      <c r="F49" s="24" t="s">
        <v>451</v>
      </c>
      <c r="G49" s="29" t="s">
        <v>452</v>
      </c>
      <c r="H49" s="24" t="s">
        <v>453</v>
      </c>
      <c r="I49" s="29" t="s">
        <v>454</v>
      </c>
      <c r="J49" s="29" t="s">
        <v>435</v>
      </c>
      <c r="K49" s="24" t="s">
        <v>455</v>
      </c>
    </row>
    <row r="50" ht="54.75" customHeight="1" spans="1:11">
      <c r="A50" s="119"/>
      <c r="B50" s="120"/>
      <c r="C50" s="119"/>
      <c r="D50" s="29" t="s">
        <v>449</v>
      </c>
      <c r="E50" s="29" t="s">
        <v>450</v>
      </c>
      <c r="F50" s="24" t="s">
        <v>456</v>
      </c>
      <c r="G50" s="29" t="s">
        <v>452</v>
      </c>
      <c r="H50" s="24" t="s">
        <v>453</v>
      </c>
      <c r="I50" s="29" t="s">
        <v>454</v>
      </c>
      <c r="J50" s="29" t="s">
        <v>435</v>
      </c>
      <c r="K50" s="24" t="s">
        <v>457</v>
      </c>
    </row>
    <row r="51" ht="54.75" customHeight="1" spans="1:11">
      <c r="A51" s="116" t="s">
        <v>478</v>
      </c>
      <c r="B51" s="116" t="s">
        <v>262</v>
      </c>
      <c r="C51" s="116" t="s">
        <v>428</v>
      </c>
      <c r="D51" s="29" t="s">
        <v>429</v>
      </c>
      <c r="E51" s="29" t="s">
        <v>430</v>
      </c>
      <c r="F51" s="24" t="s">
        <v>431</v>
      </c>
      <c r="G51" s="29" t="s">
        <v>432</v>
      </c>
      <c r="H51" s="24" t="s">
        <v>433</v>
      </c>
      <c r="I51" s="29" t="s">
        <v>434</v>
      </c>
      <c r="J51" s="29" t="s">
        <v>435</v>
      </c>
      <c r="K51" s="24" t="s">
        <v>436</v>
      </c>
    </row>
    <row r="52" ht="54.75" customHeight="1" spans="1:11">
      <c r="A52" s="117"/>
      <c r="B52" s="118"/>
      <c r="C52" s="117"/>
      <c r="D52" s="29" t="s">
        <v>429</v>
      </c>
      <c r="E52" s="29" t="s">
        <v>430</v>
      </c>
      <c r="F52" s="24" t="s">
        <v>437</v>
      </c>
      <c r="G52" s="29" t="s">
        <v>432</v>
      </c>
      <c r="H52" s="24" t="s">
        <v>438</v>
      </c>
      <c r="I52" s="29" t="s">
        <v>434</v>
      </c>
      <c r="J52" s="29" t="s">
        <v>435</v>
      </c>
      <c r="K52" s="24" t="s">
        <v>439</v>
      </c>
    </row>
    <row r="53" ht="54.75" customHeight="1" spans="1:11">
      <c r="A53" s="117"/>
      <c r="B53" s="118"/>
      <c r="C53" s="117"/>
      <c r="D53" s="29" t="s">
        <v>429</v>
      </c>
      <c r="E53" s="29" t="s">
        <v>430</v>
      </c>
      <c r="F53" s="24" t="s">
        <v>440</v>
      </c>
      <c r="G53" s="29" t="s">
        <v>432</v>
      </c>
      <c r="H53" s="24" t="s">
        <v>441</v>
      </c>
      <c r="I53" s="29" t="s">
        <v>434</v>
      </c>
      <c r="J53" s="29" t="s">
        <v>435</v>
      </c>
      <c r="K53" s="24" t="s">
        <v>442</v>
      </c>
    </row>
    <row r="54" ht="54.75" customHeight="1" spans="1:11">
      <c r="A54" s="117"/>
      <c r="B54" s="118"/>
      <c r="C54" s="117"/>
      <c r="D54" s="29" t="s">
        <v>443</v>
      </c>
      <c r="E54" s="29" t="s">
        <v>444</v>
      </c>
      <c r="F54" s="24" t="s">
        <v>445</v>
      </c>
      <c r="G54" s="29" t="s">
        <v>432</v>
      </c>
      <c r="H54" s="24" t="s">
        <v>446</v>
      </c>
      <c r="I54" s="29" t="s">
        <v>67</v>
      </c>
      <c r="J54" s="29" t="s">
        <v>447</v>
      </c>
      <c r="K54" s="24" t="s">
        <v>448</v>
      </c>
    </row>
    <row r="55" ht="54.75" customHeight="1" spans="1:11">
      <c r="A55" s="117"/>
      <c r="B55" s="118"/>
      <c r="C55" s="117"/>
      <c r="D55" s="29" t="s">
        <v>449</v>
      </c>
      <c r="E55" s="29" t="s">
        <v>450</v>
      </c>
      <c r="F55" s="24" t="s">
        <v>451</v>
      </c>
      <c r="G55" s="29" t="s">
        <v>452</v>
      </c>
      <c r="H55" s="24" t="s">
        <v>453</v>
      </c>
      <c r="I55" s="29" t="s">
        <v>454</v>
      </c>
      <c r="J55" s="29" t="s">
        <v>435</v>
      </c>
      <c r="K55" s="24" t="s">
        <v>455</v>
      </c>
    </row>
    <row r="56" ht="54.75" customHeight="1" spans="1:11">
      <c r="A56" s="119"/>
      <c r="B56" s="120"/>
      <c r="C56" s="119"/>
      <c r="D56" s="29" t="s">
        <v>449</v>
      </c>
      <c r="E56" s="29" t="s">
        <v>450</v>
      </c>
      <c r="F56" s="24" t="s">
        <v>456</v>
      </c>
      <c r="G56" s="29" t="s">
        <v>452</v>
      </c>
      <c r="H56" s="24" t="s">
        <v>453</v>
      </c>
      <c r="I56" s="29" t="s">
        <v>454</v>
      </c>
      <c r="J56" s="29" t="s">
        <v>435</v>
      </c>
      <c r="K56" s="24" t="s">
        <v>457</v>
      </c>
    </row>
    <row r="57" ht="54.75" customHeight="1" spans="1:11">
      <c r="A57" s="116" t="s">
        <v>479</v>
      </c>
      <c r="B57" s="116" t="s">
        <v>390</v>
      </c>
      <c r="C57" s="116" t="s">
        <v>480</v>
      </c>
      <c r="D57" s="29" t="s">
        <v>429</v>
      </c>
      <c r="E57" s="29" t="s">
        <v>430</v>
      </c>
      <c r="F57" s="24" t="s">
        <v>481</v>
      </c>
      <c r="G57" s="29" t="s">
        <v>432</v>
      </c>
      <c r="H57" s="24" t="s">
        <v>482</v>
      </c>
      <c r="I57" s="29" t="s">
        <v>483</v>
      </c>
      <c r="J57" s="29" t="s">
        <v>435</v>
      </c>
      <c r="K57" s="24" t="s">
        <v>484</v>
      </c>
    </row>
    <row r="58" ht="54.75" customHeight="1" spans="1:11">
      <c r="A58" s="117"/>
      <c r="B58" s="118"/>
      <c r="C58" s="117"/>
      <c r="D58" s="29" t="s">
        <v>429</v>
      </c>
      <c r="E58" s="29" t="s">
        <v>430</v>
      </c>
      <c r="F58" s="24" t="s">
        <v>481</v>
      </c>
      <c r="G58" s="29" t="s">
        <v>432</v>
      </c>
      <c r="H58" s="24" t="s">
        <v>482</v>
      </c>
      <c r="I58" s="29" t="s">
        <v>483</v>
      </c>
      <c r="J58" s="29" t="s">
        <v>435</v>
      </c>
      <c r="K58" s="24" t="s">
        <v>484</v>
      </c>
    </row>
    <row r="59" ht="54.75" customHeight="1" spans="1:11">
      <c r="A59" s="117"/>
      <c r="B59" s="118"/>
      <c r="C59" s="117"/>
      <c r="D59" s="29" t="s">
        <v>443</v>
      </c>
      <c r="E59" s="29" t="s">
        <v>485</v>
      </c>
      <c r="F59" s="24" t="s">
        <v>486</v>
      </c>
      <c r="G59" s="29" t="s">
        <v>432</v>
      </c>
      <c r="H59" s="24" t="s">
        <v>487</v>
      </c>
      <c r="I59" s="29" t="s">
        <v>488</v>
      </c>
      <c r="J59" s="29" t="s">
        <v>435</v>
      </c>
      <c r="K59" s="24" t="s">
        <v>484</v>
      </c>
    </row>
    <row r="60" ht="54.75" customHeight="1" spans="1:11">
      <c r="A60" s="117"/>
      <c r="B60" s="118"/>
      <c r="C60" s="117"/>
      <c r="D60" s="29" t="s">
        <v>443</v>
      </c>
      <c r="E60" s="29" t="s">
        <v>485</v>
      </c>
      <c r="F60" s="24" t="s">
        <v>486</v>
      </c>
      <c r="G60" s="29" t="s">
        <v>432</v>
      </c>
      <c r="H60" s="24" t="s">
        <v>487</v>
      </c>
      <c r="I60" s="29" t="s">
        <v>488</v>
      </c>
      <c r="J60" s="29" t="s">
        <v>435</v>
      </c>
      <c r="K60" s="24" t="s">
        <v>484</v>
      </c>
    </row>
    <row r="61" ht="54.75" customHeight="1" spans="1:11">
      <c r="A61" s="117"/>
      <c r="B61" s="118"/>
      <c r="C61" s="117"/>
      <c r="D61" s="29" t="s">
        <v>449</v>
      </c>
      <c r="E61" s="29" t="s">
        <v>450</v>
      </c>
      <c r="F61" s="24" t="s">
        <v>489</v>
      </c>
      <c r="G61" s="29" t="s">
        <v>452</v>
      </c>
      <c r="H61" s="24" t="s">
        <v>490</v>
      </c>
      <c r="I61" s="29" t="s">
        <v>454</v>
      </c>
      <c r="J61" s="29" t="s">
        <v>435</v>
      </c>
      <c r="K61" s="24" t="s">
        <v>484</v>
      </c>
    </row>
    <row r="62" ht="54.75" customHeight="1" spans="1:11">
      <c r="A62" s="119"/>
      <c r="B62" s="120"/>
      <c r="C62" s="119"/>
      <c r="D62" s="29" t="s">
        <v>449</v>
      </c>
      <c r="E62" s="29" t="s">
        <v>450</v>
      </c>
      <c r="F62" s="24" t="s">
        <v>489</v>
      </c>
      <c r="G62" s="29" t="s">
        <v>452</v>
      </c>
      <c r="H62" s="24" t="s">
        <v>490</v>
      </c>
      <c r="I62" s="29" t="s">
        <v>454</v>
      </c>
      <c r="J62" s="29" t="s">
        <v>435</v>
      </c>
      <c r="K62" s="24" t="s">
        <v>484</v>
      </c>
    </row>
    <row r="63" ht="54.75" customHeight="1" spans="1:11">
      <c r="A63" s="116" t="s">
        <v>491</v>
      </c>
      <c r="B63" s="116" t="s">
        <v>252</v>
      </c>
      <c r="C63" s="116" t="s">
        <v>428</v>
      </c>
      <c r="D63" s="29" t="s">
        <v>429</v>
      </c>
      <c r="E63" s="29" t="s">
        <v>430</v>
      </c>
      <c r="F63" s="24" t="s">
        <v>431</v>
      </c>
      <c r="G63" s="29" t="s">
        <v>432</v>
      </c>
      <c r="H63" s="24" t="s">
        <v>433</v>
      </c>
      <c r="I63" s="29" t="s">
        <v>434</v>
      </c>
      <c r="J63" s="29" t="s">
        <v>435</v>
      </c>
      <c r="K63" s="24" t="s">
        <v>436</v>
      </c>
    </row>
    <row r="64" ht="54.75" customHeight="1" spans="1:11">
      <c r="A64" s="117"/>
      <c r="B64" s="118"/>
      <c r="C64" s="117"/>
      <c r="D64" s="29" t="s">
        <v>429</v>
      </c>
      <c r="E64" s="29" t="s">
        <v>430</v>
      </c>
      <c r="F64" s="24" t="s">
        <v>437</v>
      </c>
      <c r="G64" s="29" t="s">
        <v>432</v>
      </c>
      <c r="H64" s="24" t="s">
        <v>438</v>
      </c>
      <c r="I64" s="29" t="s">
        <v>434</v>
      </c>
      <c r="J64" s="29" t="s">
        <v>435</v>
      </c>
      <c r="K64" s="24" t="s">
        <v>439</v>
      </c>
    </row>
    <row r="65" ht="54.75" customHeight="1" spans="1:11">
      <c r="A65" s="117"/>
      <c r="B65" s="118"/>
      <c r="C65" s="117"/>
      <c r="D65" s="29" t="s">
        <v>429</v>
      </c>
      <c r="E65" s="29" t="s">
        <v>430</v>
      </c>
      <c r="F65" s="24" t="s">
        <v>440</v>
      </c>
      <c r="G65" s="29" t="s">
        <v>432</v>
      </c>
      <c r="H65" s="24" t="s">
        <v>441</v>
      </c>
      <c r="I65" s="29" t="s">
        <v>434</v>
      </c>
      <c r="J65" s="29" t="s">
        <v>435</v>
      </c>
      <c r="K65" s="24" t="s">
        <v>442</v>
      </c>
    </row>
    <row r="66" ht="54.75" customHeight="1" spans="1:11">
      <c r="A66" s="117"/>
      <c r="B66" s="118"/>
      <c r="C66" s="117"/>
      <c r="D66" s="29" t="s">
        <v>443</v>
      </c>
      <c r="E66" s="29" t="s">
        <v>444</v>
      </c>
      <c r="F66" s="24" t="s">
        <v>445</v>
      </c>
      <c r="G66" s="29" t="s">
        <v>432</v>
      </c>
      <c r="H66" s="24" t="s">
        <v>446</v>
      </c>
      <c r="I66" s="29" t="s">
        <v>67</v>
      </c>
      <c r="J66" s="29" t="s">
        <v>447</v>
      </c>
      <c r="K66" s="24" t="s">
        <v>448</v>
      </c>
    </row>
    <row r="67" ht="54.75" customHeight="1" spans="1:11">
      <c r="A67" s="117"/>
      <c r="B67" s="118"/>
      <c r="C67" s="117"/>
      <c r="D67" s="29" t="s">
        <v>449</v>
      </c>
      <c r="E67" s="29" t="s">
        <v>450</v>
      </c>
      <c r="F67" s="24" t="s">
        <v>451</v>
      </c>
      <c r="G67" s="29" t="s">
        <v>452</v>
      </c>
      <c r="H67" s="24" t="s">
        <v>453</v>
      </c>
      <c r="I67" s="29" t="s">
        <v>454</v>
      </c>
      <c r="J67" s="29" t="s">
        <v>435</v>
      </c>
      <c r="K67" s="24" t="s">
        <v>455</v>
      </c>
    </row>
    <row r="68" ht="54.75" customHeight="1" spans="1:11">
      <c r="A68" s="119"/>
      <c r="B68" s="120"/>
      <c r="C68" s="119"/>
      <c r="D68" s="29" t="s">
        <v>449</v>
      </c>
      <c r="E68" s="29" t="s">
        <v>450</v>
      </c>
      <c r="F68" s="24" t="s">
        <v>456</v>
      </c>
      <c r="G68" s="29" t="s">
        <v>452</v>
      </c>
      <c r="H68" s="24" t="s">
        <v>453</v>
      </c>
      <c r="I68" s="29" t="s">
        <v>454</v>
      </c>
      <c r="J68" s="29" t="s">
        <v>435</v>
      </c>
      <c r="K68" s="24" t="s">
        <v>457</v>
      </c>
    </row>
    <row r="69" ht="54.75" customHeight="1" spans="1:11">
      <c r="A69" s="116" t="s">
        <v>492</v>
      </c>
      <c r="B69" s="116" t="s">
        <v>274</v>
      </c>
      <c r="C69" s="116" t="s">
        <v>428</v>
      </c>
      <c r="D69" s="29" t="s">
        <v>429</v>
      </c>
      <c r="E69" s="29" t="s">
        <v>430</v>
      </c>
      <c r="F69" s="24" t="s">
        <v>431</v>
      </c>
      <c r="G69" s="29" t="s">
        <v>432</v>
      </c>
      <c r="H69" s="24" t="s">
        <v>433</v>
      </c>
      <c r="I69" s="29" t="s">
        <v>434</v>
      </c>
      <c r="J69" s="29" t="s">
        <v>435</v>
      </c>
      <c r="K69" s="24" t="s">
        <v>436</v>
      </c>
    </row>
    <row r="70" ht="54.75" customHeight="1" spans="1:11">
      <c r="A70" s="117"/>
      <c r="B70" s="118"/>
      <c r="C70" s="117"/>
      <c r="D70" s="29" t="s">
        <v>429</v>
      </c>
      <c r="E70" s="29" t="s">
        <v>430</v>
      </c>
      <c r="F70" s="24" t="s">
        <v>437</v>
      </c>
      <c r="G70" s="29" t="s">
        <v>432</v>
      </c>
      <c r="H70" s="24" t="s">
        <v>438</v>
      </c>
      <c r="I70" s="29" t="s">
        <v>434</v>
      </c>
      <c r="J70" s="29" t="s">
        <v>435</v>
      </c>
      <c r="K70" s="24" t="s">
        <v>439</v>
      </c>
    </row>
    <row r="71" ht="54.75" customHeight="1" spans="1:11">
      <c r="A71" s="117"/>
      <c r="B71" s="118"/>
      <c r="C71" s="117"/>
      <c r="D71" s="29" t="s">
        <v>429</v>
      </c>
      <c r="E71" s="29" t="s">
        <v>430</v>
      </c>
      <c r="F71" s="24" t="s">
        <v>440</v>
      </c>
      <c r="G71" s="29" t="s">
        <v>432</v>
      </c>
      <c r="H71" s="24" t="s">
        <v>441</v>
      </c>
      <c r="I71" s="29" t="s">
        <v>434</v>
      </c>
      <c r="J71" s="29" t="s">
        <v>435</v>
      </c>
      <c r="K71" s="24" t="s">
        <v>442</v>
      </c>
    </row>
    <row r="72" ht="54.75" customHeight="1" spans="1:11">
      <c r="A72" s="117"/>
      <c r="B72" s="118"/>
      <c r="C72" s="117"/>
      <c r="D72" s="29" t="s">
        <v>443</v>
      </c>
      <c r="E72" s="29" t="s">
        <v>444</v>
      </c>
      <c r="F72" s="24" t="s">
        <v>445</v>
      </c>
      <c r="G72" s="29" t="s">
        <v>432</v>
      </c>
      <c r="H72" s="24" t="s">
        <v>446</v>
      </c>
      <c r="I72" s="29" t="s">
        <v>67</v>
      </c>
      <c r="J72" s="29" t="s">
        <v>447</v>
      </c>
      <c r="K72" s="24" t="s">
        <v>448</v>
      </c>
    </row>
    <row r="73" ht="54.75" customHeight="1" spans="1:11">
      <c r="A73" s="117"/>
      <c r="B73" s="118"/>
      <c r="C73" s="117"/>
      <c r="D73" s="29" t="s">
        <v>449</v>
      </c>
      <c r="E73" s="29" t="s">
        <v>450</v>
      </c>
      <c r="F73" s="24" t="s">
        <v>451</v>
      </c>
      <c r="G73" s="29" t="s">
        <v>452</v>
      </c>
      <c r="H73" s="24" t="s">
        <v>453</v>
      </c>
      <c r="I73" s="29" t="s">
        <v>454</v>
      </c>
      <c r="J73" s="29" t="s">
        <v>435</v>
      </c>
      <c r="K73" s="24" t="s">
        <v>455</v>
      </c>
    </row>
    <row r="74" ht="54.75" customHeight="1" spans="1:11">
      <c r="A74" s="119"/>
      <c r="B74" s="120"/>
      <c r="C74" s="119"/>
      <c r="D74" s="29" t="s">
        <v>449</v>
      </c>
      <c r="E74" s="29" t="s">
        <v>450</v>
      </c>
      <c r="F74" s="24" t="s">
        <v>456</v>
      </c>
      <c r="G74" s="29" t="s">
        <v>452</v>
      </c>
      <c r="H74" s="24" t="s">
        <v>453</v>
      </c>
      <c r="I74" s="29" t="s">
        <v>454</v>
      </c>
      <c r="J74" s="29" t="s">
        <v>435</v>
      </c>
      <c r="K74" s="24" t="s">
        <v>457</v>
      </c>
    </row>
    <row r="75" ht="54.75" customHeight="1" spans="1:11">
      <c r="A75" s="116" t="s">
        <v>493</v>
      </c>
      <c r="B75" s="116" t="s">
        <v>288</v>
      </c>
      <c r="C75" s="116" t="s">
        <v>428</v>
      </c>
      <c r="D75" s="29" t="s">
        <v>429</v>
      </c>
      <c r="E75" s="29" t="s">
        <v>430</v>
      </c>
      <c r="F75" s="24" t="s">
        <v>459</v>
      </c>
      <c r="G75" s="29" t="s">
        <v>432</v>
      </c>
      <c r="H75" s="24" t="s">
        <v>460</v>
      </c>
      <c r="I75" s="29" t="s">
        <v>434</v>
      </c>
      <c r="J75" s="29" t="s">
        <v>435</v>
      </c>
      <c r="K75" s="24" t="s">
        <v>461</v>
      </c>
    </row>
    <row r="76" ht="54.75" customHeight="1" spans="1:11">
      <c r="A76" s="117"/>
      <c r="B76" s="118"/>
      <c r="C76" s="117"/>
      <c r="D76" s="29" t="s">
        <v>429</v>
      </c>
      <c r="E76" s="29" t="s">
        <v>430</v>
      </c>
      <c r="F76" s="24" t="s">
        <v>462</v>
      </c>
      <c r="G76" s="29" t="s">
        <v>452</v>
      </c>
      <c r="H76" s="24" t="s">
        <v>172</v>
      </c>
      <c r="I76" s="29" t="s">
        <v>463</v>
      </c>
      <c r="J76" s="29" t="s">
        <v>435</v>
      </c>
      <c r="K76" s="24" t="s">
        <v>464</v>
      </c>
    </row>
    <row r="77" ht="54.75" customHeight="1" spans="1:11">
      <c r="A77" s="117"/>
      <c r="B77" s="118"/>
      <c r="C77" s="117"/>
      <c r="D77" s="29" t="s">
        <v>429</v>
      </c>
      <c r="E77" s="29" t="s">
        <v>430</v>
      </c>
      <c r="F77" s="24" t="s">
        <v>465</v>
      </c>
      <c r="G77" s="29" t="s">
        <v>432</v>
      </c>
      <c r="H77" s="24" t="s">
        <v>200</v>
      </c>
      <c r="I77" s="29" t="s">
        <v>466</v>
      </c>
      <c r="J77" s="29" t="s">
        <v>435</v>
      </c>
      <c r="K77" s="24" t="s">
        <v>467</v>
      </c>
    </row>
    <row r="78" ht="54.75" customHeight="1" spans="1:11">
      <c r="A78" s="117"/>
      <c r="B78" s="118"/>
      <c r="C78" s="117"/>
      <c r="D78" s="29" t="s">
        <v>443</v>
      </c>
      <c r="E78" s="29" t="s">
        <v>444</v>
      </c>
      <c r="F78" s="24" t="s">
        <v>445</v>
      </c>
      <c r="G78" s="29" t="s">
        <v>432</v>
      </c>
      <c r="H78" s="24" t="s">
        <v>446</v>
      </c>
      <c r="I78" s="29" t="s">
        <v>67</v>
      </c>
      <c r="J78" s="29" t="s">
        <v>447</v>
      </c>
      <c r="K78" s="24" t="s">
        <v>468</v>
      </c>
    </row>
    <row r="79" ht="54.75" customHeight="1" spans="1:11">
      <c r="A79" s="117"/>
      <c r="B79" s="118"/>
      <c r="C79" s="117"/>
      <c r="D79" s="29" t="s">
        <v>443</v>
      </c>
      <c r="E79" s="29" t="s">
        <v>444</v>
      </c>
      <c r="F79" s="24" t="s">
        <v>469</v>
      </c>
      <c r="G79" s="29" t="s">
        <v>432</v>
      </c>
      <c r="H79" s="24" t="s">
        <v>470</v>
      </c>
      <c r="I79" s="29" t="s">
        <v>67</v>
      </c>
      <c r="J79" s="29" t="s">
        <v>447</v>
      </c>
      <c r="K79" s="24" t="s">
        <v>471</v>
      </c>
    </row>
    <row r="80" ht="54.75" customHeight="1" spans="1:11">
      <c r="A80" s="117"/>
      <c r="B80" s="118"/>
      <c r="C80" s="117"/>
      <c r="D80" s="29" t="s">
        <v>449</v>
      </c>
      <c r="E80" s="29" t="s">
        <v>450</v>
      </c>
      <c r="F80" s="24" t="s">
        <v>456</v>
      </c>
      <c r="G80" s="29" t="s">
        <v>452</v>
      </c>
      <c r="H80" s="24" t="s">
        <v>453</v>
      </c>
      <c r="I80" s="29" t="s">
        <v>454</v>
      </c>
      <c r="J80" s="29" t="s">
        <v>435</v>
      </c>
      <c r="K80" s="24" t="s">
        <v>457</v>
      </c>
    </row>
    <row r="81" ht="54.75" customHeight="1" spans="1:11">
      <c r="A81" s="119"/>
      <c r="B81" s="120"/>
      <c r="C81" s="119"/>
      <c r="D81" s="29" t="s">
        <v>449</v>
      </c>
      <c r="E81" s="29" t="s">
        <v>450</v>
      </c>
      <c r="F81" s="24" t="s">
        <v>451</v>
      </c>
      <c r="G81" s="29" t="s">
        <v>452</v>
      </c>
      <c r="H81" s="24" t="s">
        <v>453</v>
      </c>
      <c r="I81" s="29" t="s">
        <v>454</v>
      </c>
      <c r="J81" s="29" t="s">
        <v>435</v>
      </c>
      <c r="K81" s="24" t="s">
        <v>472</v>
      </c>
    </row>
    <row r="82" ht="54.75" customHeight="1" spans="1:11">
      <c r="A82" s="116" t="s">
        <v>494</v>
      </c>
      <c r="B82" s="116" t="s">
        <v>305</v>
      </c>
      <c r="C82" s="116" t="s">
        <v>428</v>
      </c>
      <c r="D82" s="29" t="s">
        <v>429</v>
      </c>
      <c r="E82" s="29" t="s">
        <v>430</v>
      </c>
      <c r="F82" s="24" t="s">
        <v>431</v>
      </c>
      <c r="G82" s="29" t="s">
        <v>432</v>
      </c>
      <c r="H82" s="24" t="s">
        <v>433</v>
      </c>
      <c r="I82" s="29" t="s">
        <v>434</v>
      </c>
      <c r="J82" s="29" t="s">
        <v>435</v>
      </c>
      <c r="K82" s="24" t="s">
        <v>436</v>
      </c>
    </row>
    <row r="83" ht="54.75" customHeight="1" spans="1:11">
      <c r="A83" s="117"/>
      <c r="B83" s="118"/>
      <c r="C83" s="117"/>
      <c r="D83" s="29" t="s">
        <v>429</v>
      </c>
      <c r="E83" s="29" t="s">
        <v>430</v>
      </c>
      <c r="F83" s="24" t="s">
        <v>437</v>
      </c>
      <c r="G83" s="29" t="s">
        <v>432</v>
      </c>
      <c r="H83" s="24" t="s">
        <v>438</v>
      </c>
      <c r="I83" s="29" t="s">
        <v>434</v>
      </c>
      <c r="J83" s="29" t="s">
        <v>435</v>
      </c>
      <c r="K83" s="24" t="s">
        <v>439</v>
      </c>
    </row>
    <row r="84" ht="54.75" customHeight="1" spans="1:11">
      <c r="A84" s="117"/>
      <c r="B84" s="118"/>
      <c r="C84" s="117"/>
      <c r="D84" s="29" t="s">
        <v>429</v>
      </c>
      <c r="E84" s="29" t="s">
        <v>430</v>
      </c>
      <c r="F84" s="24" t="s">
        <v>440</v>
      </c>
      <c r="G84" s="29" t="s">
        <v>432</v>
      </c>
      <c r="H84" s="24" t="s">
        <v>441</v>
      </c>
      <c r="I84" s="29" t="s">
        <v>434</v>
      </c>
      <c r="J84" s="29" t="s">
        <v>435</v>
      </c>
      <c r="K84" s="24" t="s">
        <v>442</v>
      </c>
    </row>
    <row r="85" ht="54.75" customHeight="1" spans="1:11">
      <c r="A85" s="117"/>
      <c r="B85" s="118"/>
      <c r="C85" s="117"/>
      <c r="D85" s="29" t="s">
        <v>443</v>
      </c>
      <c r="E85" s="29" t="s">
        <v>444</v>
      </c>
      <c r="F85" s="24" t="s">
        <v>445</v>
      </c>
      <c r="G85" s="29" t="s">
        <v>432</v>
      </c>
      <c r="H85" s="24" t="s">
        <v>446</v>
      </c>
      <c r="I85" s="29" t="s">
        <v>67</v>
      </c>
      <c r="J85" s="29" t="s">
        <v>447</v>
      </c>
      <c r="K85" s="24" t="s">
        <v>448</v>
      </c>
    </row>
    <row r="86" ht="54.75" customHeight="1" spans="1:11">
      <c r="A86" s="117"/>
      <c r="B86" s="118"/>
      <c r="C86" s="117"/>
      <c r="D86" s="29" t="s">
        <v>449</v>
      </c>
      <c r="E86" s="29" t="s">
        <v>450</v>
      </c>
      <c r="F86" s="24" t="s">
        <v>451</v>
      </c>
      <c r="G86" s="29" t="s">
        <v>452</v>
      </c>
      <c r="H86" s="24" t="s">
        <v>453</v>
      </c>
      <c r="I86" s="29" t="s">
        <v>454</v>
      </c>
      <c r="J86" s="29" t="s">
        <v>435</v>
      </c>
      <c r="K86" s="24" t="s">
        <v>455</v>
      </c>
    </row>
    <row r="87" ht="54.75" customHeight="1" spans="1:11">
      <c r="A87" s="119"/>
      <c r="B87" s="120"/>
      <c r="C87" s="119"/>
      <c r="D87" s="29" t="s">
        <v>449</v>
      </c>
      <c r="E87" s="29" t="s">
        <v>450</v>
      </c>
      <c r="F87" s="24" t="s">
        <v>456</v>
      </c>
      <c r="G87" s="29" t="s">
        <v>452</v>
      </c>
      <c r="H87" s="24" t="s">
        <v>453</v>
      </c>
      <c r="I87" s="29" t="s">
        <v>454</v>
      </c>
      <c r="J87" s="29" t="s">
        <v>435</v>
      </c>
      <c r="K87" s="24" t="s">
        <v>457</v>
      </c>
    </row>
    <row r="88" ht="54.75" customHeight="1" spans="1:11">
      <c r="A88" s="116" t="s">
        <v>111</v>
      </c>
      <c r="B88" s="116" t="s">
        <v>299</v>
      </c>
      <c r="C88" s="116" t="s">
        <v>428</v>
      </c>
      <c r="D88" s="29" t="s">
        <v>429</v>
      </c>
      <c r="E88" s="29" t="s">
        <v>430</v>
      </c>
      <c r="F88" s="24" t="s">
        <v>431</v>
      </c>
      <c r="G88" s="29" t="s">
        <v>432</v>
      </c>
      <c r="H88" s="24" t="s">
        <v>433</v>
      </c>
      <c r="I88" s="29" t="s">
        <v>434</v>
      </c>
      <c r="J88" s="29" t="s">
        <v>435</v>
      </c>
      <c r="K88" s="24" t="s">
        <v>436</v>
      </c>
    </row>
    <row r="89" ht="54.75" customHeight="1" spans="1:11">
      <c r="A89" s="117"/>
      <c r="B89" s="118"/>
      <c r="C89" s="117"/>
      <c r="D89" s="29" t="s">
        <v>429</v>
      </c>
      <c r="E89" s="29" t="s">
        <v>430</v>
      </c>
      <c r="F89" s="24" t="s">
        <v>437</v>
      </c>
      <c r="G89" s="29" t="s">
        <v>432</v>
      </c>
      <c r="H89" s="24" t="s">
        <v>438</v>
      </c>
      <c r="I89" s="29" t="s">
        <v>434</v>
      </c>
      <c r="J89" s="29" t="s">
        <v>435</v>
      </c>
      <c r="K89" s="24" t="s">
        <v>439</v>
      </c>
    </row>
    <row r="90" ht="54.75" customHeight="1" spans="1:11">
      <c r="A90" s="117"/>
      <c r="B90" s="118"/>
      <c r="C90" s="117"/>
      <c r="D90" s="29" t="s">
        <v>429</v>
      </c>
      <c r="E90" s="29" t="s">
        <v>430</v>
      </c>
      <c r="F90" s="24" t="s">
        <v>440</v>
      </c>
      <c r="G90" s="29" t="s">
        <v>432</v>
      </c>
      <c r="H90" s="24" t="s">
        <v>441</v>
      </c>
      <c r="I90" s="29" t="s">
        <v>434</v>
      </c>
      <c r="J90" s="29" t="s">
        <v>435</v>
      </c>
      <c r="K90" s="24" t="s">
        <v>442</v>
      </c>
    </row>
    <row r="91" ht="54.75" customHeight="1" spans="1:11">
      <c r="A91" s="117"/>
      <c r="B91" s="118"/>
      <c r="C91" s="117"/>
      <c r="D91" s="29" t="s">
        <v>443</v>
      </c>
      <c r="E91" s="29" t="s">
        <v>444</v>
      </c>
      <c r="F91" s="24" t="s">
        <v>445</v>
      </c>
      <c r="G91" s="29" t="s">
        <v>432</v>
      </c>
      <c r="H91" s="24" t="s">
        <v>446</v>
      </c>
      <c r="I91" s="29" t="s">
        <v>67</v>
      </c>
      <c r="J91" s="29" t="s">
        <v>447</v>
      </c>
      <c r="K91" s="24" t="s">
        <v>448</v>
      </c>
    </row>
    <row r="92" ht="54.75" customHeight="1" spans="1:11">
      <c r="A92" s="117"/>
      <c r="B92" s="118"/>
      <c r="C92" s="117"/>
      <c r="D92" s="29" t="s">
        <v>449</v>
      </c>
      <c r="E92" s="29" t="s">
        <v>450</v>
      </c>
      <c r="F92" s="24" t="s">
        <v>451</v>
      </c>
      <c r="G92" s="29" t="s">
        <v>452</v>
      </c>
      <c r="H92" s="24" t="s">
        <v>453</v>
      </c>
      <c r="I92" s="29" t="s">
        <v>454</v>
      </c>
      <c r="J92" s="29" t="s">
        <v>435</v>
      </c>
      <c r="K92" s="24" t="s">
        <v>455</v>
      </c>
    </row>
    <row r="93" ht="54.75" customHeight="1" spans="1:11">
      <c r="A93" s="119"/>
      <c r="B93" s="120"/>
      <c r="C93" s="119"/>
      <c r="D93" s="29" t="s">
        <v>449</v>
      </c>
      <c r="E93" s="29" t="s">
        <v>450</v>
      </c>
      <c r="F93" s="24" t="s">
        <v>456</v>
      </c>
      <c r="G93" s="29" t="s">
        <v>452</v>
      </c>
      <c r="H93" s="24" t="s">
        <v>453</v>
      </c>
      <c r="I93" s="29" t="s">
        <v>454</v>
      </c>
      <c r="J93" s="29" t="s">
        <v>435</v>
      </c>
      <c r="K93" s="24" t="s">
        <v>457</v>
      </c>
    </row>
    <row r="94" ht="54.75" customHeight="1" spans="1:11">
      <c r="A94" s="116" t="s">
        <v>495</v>
      </c>
      <c r="B94" s="116" t="s">
        <v>381</v>
      </c>
      <c r="C94" s="116" t="s">
        <v>496</v>
      </c>
      <c r="D94" s="29" t="s">
        <v>429</v>
      </c>
      <c r="E94" s="29" t="s">
        <v>497</v>
      </c>
      <c r="F94" s="24" t="s">
        <v>498</v>
      </c>
      <c r="G94" s="29" t="s">
        <v>432</v>
      </c>
      <c r="H94" s="24" t="s">
        <v>499</v>
      </c>
      <c r="I94" s="29" t="s">
        <v>454</v>
      </c>
      <c r="J94" s="29" t="s">
        <v>435</v>
      </c>
      <c r="K94" s="24" t="s">
        <v>500</v>
      </c>
    </row>
    <row r="95" ht="54.75" customHeight="1" spans="1:11">
      <c r="A95" s="117"/>
      <c r="B95" s="118"/>
      <c r="C95" s="117"/>
      <c r="D95" s="29" t="s">
        <v>429</v>
      </c>
      <c r="E95" s="29" t="s">
        <v>497</v>
      </c>
      <c r="F95" s="24" t="s">
        <v>498</v>
      </c>
      <c r="G95" s="29" t="s">
        <v>432</v>
      </c>
      <c r="H95" s="24" t="s">
        <v>499</v>
      </c>
      <c r="I95" s="29" t="s">
        <v>454</v>
      </c>
      <c r="J95" s="29" t="s">
        <v>435</v>
      </c>
      <c r="K95" s="24" t="s">
        <v>500</v>
      </c>
    </row>
    <row r="96" ht="54.75" customHeight="1" spans="1:11">
      <c r="A96" s="117"/>
      <c r="B96" s="118"/>
      <c r="C96" s="117"/>
      <c r="D96" s="29" t="s">
        <v>429</v>
      </c>
      <c r="E96" s="29" t="s">
        <v>501</v>
      </c>
      <c r="F96" s="24" t="s">
        <v>502</v>
      </c>
      <c r="G96" s="29" t="s">
        <v>432</v>
      </c>
      <c r="H96" s="24" t="s">
        <v>503</v>
      </c>
      <c r="I96" s="29" t="s">
        <v>504</v>
      </c>
      <c r="J96" s="29" t="s">
        <v>435</v>
      </c>
      <c r="K96" s="24" t="s">
        <v>505</v>
      </c>
    </row>
    <row r="97" ht="54.75" customHeight="1" spans="1:11">
      <c r="A97" s="117"/>
      <c r="B97" s="118"/>
      <c r="C97" s="117"/>
      <c r="D97" s="29" t="s">
        <v>429</v>
      </c>
      <c r="E97" s="29" t="s">
        <v>501</v>
      </c>
      <c r="F97" s="24" t="s">
        <v>502</v>
      </c>
      <c r="G97" s="29" t="s">
        <v>432</v>
      </c>
      <c r="H97" s="24" t="s">
        <v>503</v>
      </c>
      <c r="I97" s="29" t="s">
        <v>504</v>
      </c>
      <c r="J97" s="29" t="s">
        <v>435</v>
      </c>
      <c r="K97" s="24" t="s">
        <v>505</v>
      </c>
    </row>
    <row r="98" ht="54.75" customHeight="1" spans="1:11">
      <c r="A98" s="117"/>
      <c r="B98" s="118"/>
      <c r="C98" s="117"/>
      <c r="D98" s="29" t="s">
        <v>443</v>
      </c>
      <c r="E98" s="29" t="s">
        <v>506</v>
      </c>
      <c r="F98" s="24" t="s">
        <v>507</v>
      </c>
      <c r="G98" s="29" t="s">
        <v>432</v>
      </c>
      <c r="H98" s="24" t="s">
        <v>499</v>
      </c>
      <c r="I98" s="29" t="s">
        <v>454</v>
      </c>
      <c r="J98" s="29" t="s">
        <v>447</v>
      </c>
      <c r="K98" s="24" t="s">
        <v>508</v>
      </c>
    </row>
    <row r="99" ht="54.75" customHeight="1" spans="1:11">
      <c r="A99" s="117"/>
      <c r="B99" s="118"/>
      <c r="C99" s="117"/>
      <c r="D99" s="29" t="s">
        <v>443</v>
      </c>
      <c r="E99" s="29" t="s">
        <v>506</v>
      </c>
      <c r="F99" s="24" t="s">
        <v>507</v>
      </c>
      <c r="G99" s="29" t="s">
        <v>432</v>
      </c>
      <c r="H99" s="24" t="s">
        <v>499</v>
      </c>
      <c r="I99" s="29" t="s">
        <v>454</v>
      </c>
      <c r="J99" s="29" t="s">
        <v>447</v>
      </c>
      <c r="K99" s="24" t="s">
        <v>508</v>
      </c>
    </row>
    <row r="100" ht="54.75" customHeight="1" spans="1:11">
      <c r="A100" s="117"/>
      <c r="B100" s="118"/>
      <c r="C100" s="117"/>
      <c r="D100" s="29" t="s">
        <v>443</v>
      </c>
      <c r="E100" s="29" t="s">
        <v>444</v>
      </c>
      <c r="F100" s="24" t="s">
        <v>509</v>
      </c>
      <c r="G100" s="29" t="s">
        <v>432</v>
      </c>
      <c r="H100" s="24" t="s">
        <v>499</v>
      </c>
      <c r="I100" s="29" t="s">
        <v>454</v>
      </c>
      <c r="J100" s="29" t="s">
        <v>435</v>
      </c>
      <c r="K100" s="24" t="s">
        <v>510</v>
      </c>
    </row>
    <row r="101" ht="54.75" customHeight="1" spans="1:11">
      <c r="A101" s="117"/>
      <c r="B101" s="118"/>
      <c r="C101" s="117"/>
      <c r="D101" s="29" t="s">
        <v>443</v>
      </c>
      <c r="E101" s="29" t="s">
        <v>444</v>
      </c>
      <c r="F101" s="24" t="s">
        <v>509</v>
      </c>
      <c r="G101" s="29" t="s">
        <v>432</v>
      </c>
      <c r="H101" s="24" t="s">
        <v>499</v>
      </c>
      <c r="I101" s="29" t="s">
        <v>454</v>
      </c>
      <c r="J101" s="29" t="s">
        <v>435</v>
      </c>
      <c r="K101" s="24" t="s">
        <v>510</v>
      </c>
    </row>
    <row r="102" ht="54.75" customHeight="1" spans="1:11">
      <c r="A102" s="117"/>
      <c r="B102" s="118"/>
      <c r="C102" s="117"/>
      <c r="D102" s="29" t="s">
        <v>449</v>
      </c>
      <c r="E102" s="29" t="s">
        <v>450</v>
      </c>
      <c r="F102" s="24" t="s">
        <v>511</v>
      </c>
      <c r="G102" s="29" t="s">
        <v>452</v>
      </c>
      <c r="H102" s="24" t="s">
        <v>512</v>
      </c>
      <c r="I102" s="29" t="s">
        <v>454</v>
      </c>
      <c r="J102" s="29" t="s">
        <v>435</v>
      </c>
      <c r="K102" s="24" t="s">
        <v>513</v>
      </c>
    </row>
    <row r="103" ht="54.75" customHeight="1" spans="1:11">
      <c r="A103" s="119"/>
      <c r="B103" s="120"/>
      <c r="C103" s="119"/>
      <c r="D103" s="29" t="s">
        <v>449</v>
      </c>
      <c r="E103" s="29" t="s">
        <v>450</v>
      </c>
      <c r="F103" s="24" t="s">
        <v>511</v>
      </c>
      <c r="G103" s="29" t="s">
        <v>452</v>
      </c>
      <c r="H103" s="24" t="s">
        <v>512</v>
      </c>
      <c r="I103" s="29" t="s">
        <v>454</v>
      </c>
      <c r="J103" s="29" t="s">
        <v>435</v>
      </c>
      <c r="K103" s="24" t="s">
        <v>513</v>
      </c>
    </row>
    <row r="104" ht="54.75" customHeight="1" spans="1:11">
      <c r="A104" s="116" t="s">
        <v>514</v>
      </c>
      <c r="B104" s="116" t="s">
        <v>321</v>
      </c>
      <c r="C104" s="116" t="s">
        <v>428</v>
      </c>
      <c r="D104" s="29" t="s">
        <v>429</v>
      </c>
      <c r="E104" s="29" t="s">
        <v>430</v>
      </c>
      <c r="F104" s="24" t="s">
        <v>431</v>
      </c>
      <c r="G104" s="29" t="s">
        <v>432</v>
      </c>
      <c r="H104" s="24" t="s">
        <v>433</v>
      </c>
      <c r="I104" s="29" t="s">
        <v>434</v>
      </c>
      <c r="J104" s="29" t="s">
        <v>435</v>
      </c>
      <c r="K104" s="24" t="s">
        <v>436</v>
      </c>
    </row>
    <row r="105" ht="54.75" customHeight="1" spans="1:11">
      <c r="A105" s="117"/>
      <c r="B105" s="118"/>
      <c r="C105" s="117"/>
      <c r="D105" s="29" t="s">
        <v>429</v>
      </c>
      <c r="E105" s="29" t="s">
        <v>430</v>
      </c>
      <c r="F105" s="24" t="s">
        <v>437</v>
      </c>
      <c r="G105" s="29" t="s">
        <v>432</v>
      </c>
      <c r="H105" s="24" t="s">
        <v>438</v>
      </c>
      <c r="I105" s="29" t="s">
        <v>434</v>
      </c>
      <c r="J105" s="29" t="s">
        <v>435</v>
      </c>
      <c r="K105" s="24" t="s">
        <v>439</v>
      </c>
    </row>
    <row r="106" ht="54.75" customHeight="1" spans="1:11">
      <c r="A106" s="117"/>
      <c r="B106" s="118"/>
      <c r="C106" s="117"/>
      <c r="D106" s="29" t="s">
        <v>429</v>
      </c>
      <c r="E106" s="29" t="s">
        <v>430</v>
      </c>
      <c r="F106" s="24" t="s">
        <v>440</v>
      </c>
      <c r="G106" s="29" t="s">
        <v>432</v>
      </c>
      <c r="H106" s="24" t="s">
        <v>441</v>
      </c>
      <c r="I106" s="29" t="s">
        <v>434</v>
      </c>
      <c r="J106" s="29" t="s">
        <v>435</v>
      </c>
      <c r="K106" s="24" t="s">
        <v>442</v>
      </c>
    </row>
    <row r="107" ht="54.75" customHeight="1" spans="1:11">
      <c r="A107" s="117"/>
      <c r="B107" s="118"/>
      <c r="C107" s="117"/>
      <c r="D107" s="29" t="s">
        <v>443</v>
      </c>
      <c r="E107" s="29" t="s">
        <v>444</v>
      </c>
      <c r="F107" s="24" t="s">
        <v>445</v>
      </c>
      <c r="G107" s="29" t="s">
        <v>432</v>
      </c>
      <c r="H107" s="24" t="s">
        <v>446</v>
      </c>
      <c r="I107" s="29" t="s">
        <v>67</v>
      </c>
      <c r="J107" s="29" t="s">
        <v>447</v>
      </c>
      <c r="K107" s="24" t="s">
        <v>448</v>
      </c>
    </row>
    <row r="108" ht="54.75" customHeight="1" spans="1:11">
      <c r="A108" s="117"/>
      <c r="B108" s="118"/>
      <c r="C108" s="117"/>
      <c r="D108" s="29" t="s">
        <v>449</v>
      </c>
      <c r="E108" s="29" t="s">
        <v>450</v>
      </c>
      <c r="F108" s="24" t="s">
        <v>451</v>
      </c>
      <c r="G108" s="29" t="s">
        <v>452</v>
      </c>
      <c r="H108" s="24" t="s">
        <v>453</v>
      </c>
      <c r="I108" s="29" t="s">
        <v>454</v>
      </c>
      <c r="J108" s="29" t="s">
        <v>435</v>
      </c>
      <c r="K108" s="24" t="s">
        <v>455</v>
      </c>
    </row>
    <row r="109" ht="54.75" customHeight="1" spans="1:11">
      <c r="A109" s="119"/>
      <c r="B109" s="120"/>
      <c r="C109" s="119"/>
      <c r="D109" s="29" t="s">
        <v>449</v>
      </c>
      <c r="E109" s="29" t="s">
        <v>450</v>
      </c>
      <c r="F109" s="24" t="s">
        <v>456</v>
      </c>
      <c r="G109" s="29" t="s">
        <v>452</v>
      </c>
      <c r="H109" s="24" t="s">
        <v>453</v>
      </c>
      <c r="I109" s="29" t="s">
        <v>454</v>
      </c>
      <c r="J109" s="29" t="s">
        <v>435</v>
      </c>
      <c r="K109" s="24" t="s">
        <v>457</v>
      </c>
    </row>
    <row r="110" ht="54.75" customHeight="1" spans="1:11">
      <c r="A110" s="116" t="s">
        <v>515</v>
      </c>
      <c r="B110" s="116" t="s">
        <v>272</v>
      </c>
      <c r="C110" s="116" t="s">
        <v>428</v>
      </c>
      <c r="D110" s="29" t="s">
        <v>429</v>
      </c>
      <c r="E110" s="29" t="s">
        <v>430</v>
      </c>
      <c r="F110" s="24" t="s">
        <v>431</v>
      </c>
      <c r="G110" s="29" t="s">
        <v>432</v>
      </c>
      <c r="H110" s="24" t="s">
        <v>433</v>
      </c>
      <c r="I110" s="29" t="s">
        <v>434</v>
      </c>
      <c r="J110" s="29" t="s">
        <v>435</v>
      </c>
      <c r="K110" s="24" t="s">
        <v>436</v>
      </c>
    </row>
    <row r="111" ht="54.75" customHeight="1" spans="1:11">
      <c r="A111" s="117"/>
      <c r="B111" s="118"/>
      <c r="C111" s="117"/>
      <c r="D111" s="29" t="s">
        <v>429</v>
      </c>
      <c r="E111" s="29" t="s">
        <v>430</v>
      </c>
      <c r="F111" s="24" t="s">
        <v>437</v>
      </c>
      <c r="G111" s="29" t="s">
        <v>432</v>
      </c>
      <c r="H111" s="24" t="s">
        <v>438</v>
      </c>
      <c r="I111" s="29" t="s">
        <v>434</v>
      </c>
      <c r="J111" s="29" t="s">
        <v>435</v>
      </c>
      <c r="K111" s="24" t="s">
        <v>439</v>
      </c>
    </row>
    <row r="112" ht="54.75" customHeight="1" spans="1:11">
      <c r="A112" s="117"/>
      <c r="B112" s="118"/>
      <c r="C112" s="117"/>
      <c r="D112" s="29" t="s">
        <v>429</v>
      </c>
      <c r="E112" s="29" t="s">
        <v>430</v>
      </c>
      <c r="F112" s="24" t="s">
        <v>440</v>
      </c>
      <c r="G112" s="29" t="s">
        <v>432</v>
      </c>
      <c r="H112" s="24" t="s">
        <v>441</v>
      </c>
      <c r="I112" s="29" t="s">
        <v>434</v>
      </c>
      <c r="J112" s="29" t="s">
        <v>435</v>
      </c>
      <c r="K112" s="24" t="s">
        <v>442</v>
      </c>
    </row>
    <row r="113" ht="54.75" customHeight="1" spans="1:11">
      <c r="A113" s="117"/>
      <c r="B113" s="118"/>
      <c r="C113" s="117"/>
      <c r="D113" s="29" t="s">
        <v>443</v>
      </c>
      <c r="E113" s="29" t="s">
        <v>444</v>
      </c>
      <c r="F113" s="24" t="s">
        <v>445</v>
      </c>
      <c r="G113" s="29" t="s">
        <v>432</v>
      </c>
      <c r="H113" s="24" t="s">
        <v>446</v>
      </c>
      <c r="I113" s="29" t="s">
        <v>67</v>
      </c>
      <c r="J113" s="29" t="s">
        <v>447</v>
      </c>
      <c r="K113" s="24" t="s">
        <v>448</v>
      </c>
    </row>
    <row r="114" ht="54.75" customHeight="1" spans="1:11">
      <c r="A114" s="117"/>
      <c r="B114" s="118"/>
      <c r="C114" s="117"/>
      <c r="D114" s="29" t="s">
        <v>449</v>
      </c>
      <c r="E114" s="29" t="s">
        <v>450</v>
      </c>
      <c r="F114" s="24" t="s">
        <v>451</v>
      </c>
      <c r="G114" s="29" t="s">
        <v>452</v>
      </c>
      <c r="H114" s="24" t="s">
        <v>453</v>
      </c>
      <c r="I114" s="29" t="s">
        <v>454</v>
      </c>
      <c r="J114" s="29" t="s">
        <v>435</v>
      </c>
      <c r="K114" s="24" t="s">
        <v>455</v>
      </c>
    </row>
    <row r="115" ht="54.75" customHeight="1" spans="1:11">
      <c r="A115" s="119"/>
      <c r="B115" s="120"/>
      <c r="C115" s="119"/>
      <c r="D115" s="29" t="s">
        <v>449</v>
      </c>
      <c r="E115" s="29" t="s">
        <v>450</v>
      </c>
      <c r="F115" s="24" t="s">
        <v>456</v>
      </c>
      <c r="G115" s="29" t="s">
        <v>452</v>
      </c>
      <c r="H115" s="24" t="s">
        <v>453</v>
      </c>
      <c r="I115" s="29" t="s">
        <v>454</v>
      </c>
      <c r="J115" s="29" t="s">
        <v>435</v>
      </c>
      <c r="K115" s="24" t="s">
        <v>457</v>
      </c>
    </row>
    <row r="116" ht="54.75" customHeight="1" spans="1:11">
      <c r="A116" s="116" t="s">
        <v>516</v>
      </c>
      <c r="B116" s="116" t="s">
        <v>256</v>
      </c>
      <c r="C116" s="116" t="s">
        <v>428</v>
      </c>
      <c r="D116" s="29" t="s">
        <v>429</v>
      </c>
      <c r="E116" s="29" t="s">
        <v>430</v>
      </c>
      <c r="F116" s="24" t="s">
        <v>431</v>
      </c>
      <c r="G116" s="29" t="s">
        <v>432</v>
      </c>
      <c r="H116" s="24" t="s">
        <v>433</v>
      </c>
      <c r="I116" s="29" t="s">
        <v>434</v>
      </c>
      <c r="J116" s="29" t="s">
        <v>435</v>
      </c>
      <c r="K116" s="24" t="s">
        <v>436</v>
      </c>
    </row>
    <row r="117" ht="54.75" customHeight="1" spans="1:11">
      <c r="A117" s="117"/>
      <c r="B117" s="118"/>
      <c r="C117" s="117"/>
      <c r="D117" s="29" t="s">
        <v>429</v>
      </c>
      <c r="E117" s="29" t="s">
        <v>430</v>
      </c>
      <c r="F117" s="24" t="s">
        <v>437</v>
      </c>
      <c r="G117" s="29" t="s">
        <v>432</v>
      </c>
      <c r="H117" s="24" t="s">
        <v>438</v>
      </c>
      <c r="I117" s="29" t="s">
        <v>434</v>
      </c>
      <c r="J117" s="29" t="s">
        <v>435</v>
      </c>
      <c r="K117" s="24" t="s">
        <v>439</v>
      </c>
    </row>
    <row r="118" ht="54.75" customHeight="1" spans="1:11">
      <c r="A118" s="117"/>
      <c r="B118" s="118"/>
      <c r="C118" s="117"/>
      <c r="D118" s="29" t="s">
        <v>429</v>
      </c>
      <c r="E118" s="29" t="s">
        <v>430</v>
      </c>
      <c r="F118" s="24" t="s">
        <v>440</v>
      </c>
      <c r="G118" s="29" t="s">
        <v>432</v>
      </c>
      <c r="H118" s="24" t="s">
        <v>441</v>
      </c>
      <c r="I118" s="29" t="s">
        <v>434</v>
      </c>
      <c r="J118" s="29" t="s">
        <v>435</v>
      </c>
      <c r="K118" s="24" t="s">
        <v>442</v>
      </c>
    </row>
    <row r="119" ht="54.75" customHeight="1" spans="1:11">
      <c r="A119" s="117"/>
      <c r="B119" s="118"/>
      <c r="C119" s="117"/>
      <c r="D119" s="29" t="s">
        <v>443</v>
      </c>
      <c r="E119" s="29" t="s">
        <v>444</v>
      </c>
      <c r="F119" s="24" t="s">
        <v>445</v>
      </c>
      <c r="G119" s="29" t="s">
        <v>432</v>
      </c>
      <c r="H119" s="24" t="s">
        <v>446</v>
      </c>
      <c r="I119" s="29" t="s">
        <v>67</v>
      </c>
      <c r="J119" s="29" t="s">
        <v>447</v>
      </c>
      <c r="K119" s="24" t="s">
        <v>448</v>
      </c>
    </row>
    <row r="120" ht="54.75" customHeight="1" spans="1:11">
      <c r="A120" s="117"/>
      <c r="B120" s="118"/>
      <c r="C120" s="117"/>
      <c r="D120" s="29" t="s">
        <v>449</v>
      </c>
      <c r="E120" s="29" t="s">
        <v>450</v>
      </c>
      <c r="F120" s="24" t="s">
        <v>451</v>
      </c>
      <c r="G120" s="29" t="s">
        <v>452</v>
      </c>
      <c r="H120" s="24" t="s">
        <v>453</v>
      </c>
      <c r="I120" s="29" t="s">
        <v>454</v>
      </c>
      <c r="J120" s="29" t="s">
        <v>435</v>
      </c>
      <c r="K120" s="24" t="s">
        <v>455</v>
      </c>
    </row>
    <row r="121" ht="54.75" customHeight="1" spans="1:11">
      <c r="A121" s="119"/>
      <c r="B121" s="120"/>
      <c r="C121" s="119"/>
      <c r="D121" s="29" t="s">
        <v>449</v>
      </c>
      <c r="E121" s="29" t="s">
        <v>450</v>
      </c>
      <c r="F121" s="24" t="s">
        <v>456</v>
      </c>
      <c r="G121" s="29" t="s">
        <v>452</v>
      </c>
      <c r="H121" s="24" t="s">
        <v>453</v>
      </c>
      <c r="I121" s="29" t="s">
        <v>454</v>
      </c>
      <c r="J121" s="29" t="s">
        <v>435</v>
      </c>
      <c r="K121" s="24" t="s">
        <v>457</v>
      </c>
    </row>
    <row r="122" ht="54.75" customHeight="1" spans="1:11">
      <c r="A122" s="116" t="s">
        <v>517</v>
      </c>
      <c r="B122" s="116" t="s">
        <v>297</v>
      </c>
      <c r="C122" s="116" t="s">
        <v>428</v>
      </c>
      <c r="D122" s="29" t="s">
        <v>429</v>
      </c>
      <c r="E122" s="29" t="s">
        <v>430</v>
      </c>
      <c r="F122" s="24" t="s">
        <v>459</v>
      </c>
      <c r="G122" s="29" t="s">
        <v>432</v>
      </c>
      <c r="H122" s="24" t="s">
        <v>460</v>
      </c>
      <c r="I122" s="29" t="s">
        <v>434</v>
      </c>
      <c r="J122" s="29" t="s">
        <v>435</v>
      </c>
      <c r="K122" s="24" t="s">
        <v>461</v>
      </c>
    </row>
    <row r="123" ht="54.75" customHeight="1" spans="1:11">
      <c r="A123" s="117"/>
      <c r="B123" s="118"/>
      <c r="C123" s="117"/>
      <c r="D123" s="29" t="s">
        <v>429</v>
      </c>
      <c r="E123" s="29" t="s">
        <v>430</v>
      </c>
      <c r="F123" s="24" t="s">
        <v>462</v>
      </c>
      <c r="G123" s="29" t="s">
        <v>452</v>
      </c>
      <c r="H123" s="24" t="s">
        <v>172</v>
      </c>
      <c r="I123" s="29" t="s">
        <v>463</v>
      </c>
      <c r="J123" s="29" t="s">
        <v>435</v>
      </c>
      <c r="K123" s="24" t="s">
        <v>464</v>
      </c>
    </row>
    <row r="124" ht="54.75" customHeight="1" spans="1:11">
      <c r="A124" s="117"/>
      <c r="B124" s="118"/>
      <c r="C124" s="117"/>
      <c r="D124" s="29" t="s">
        <v>429</v>
      </c>
      <c r="E124" s="29" t="s">
        <v>430</v>
      </c>
      <c r="F124" s="24" t="s">
        <v>465</v>
      </c>
      <c r="G124" s="29" t="s">
        <v>432</v>
      </c>
      <c r="H124" s="24" t="s">
        <v>200</v>
      </c>
      <c r="I124" s="29" t="s">
        <v>466</v>
      </c>
      <c r="J124" s="29" t="s">
        <v>435</v>
      </c>
      <c r="K124" s="24" t="s">
        <v>467</v>
      </c>
    </row>
    <row r="125" ht="54.75" customHeight="1" spans="1:11">
      <c r="A125" s="117"/>
      <c r="B125" s="118"/>
      <c r="C125" s="117"/>
      <c r="D125" s="29" t="s">
        <v>443</v>
      </c>
      <c r="E125" s="29" t="s">
        <v>444</v>
      </c>
      <c r="F125" s="24" t="s">
        <v>445</v>
      </c>
      <c r="G125" s="29" t="s">
        <v>432</v>
      </c>
      <c r="H125" s="24" t="s">
        <v>446</v>
      </c>
      <c r="I125" s="29" t="s">
        <v>67</v>
      </c>
      <c r="J125" s="29" t="s">
        <v>447</v>
      </c>
      <c r="K125" s="24" t="s">
        <v>468</v>
      </c>
    </row>
    <row r="126" ht="54.75" customHeight="1" spans="1:11">
      <c r="A126" s="117"/>
      <c r="B126" s="118"/>
      <c r="C126" s="117"/>
      <c r="D126" s="29" t="s">
        <v>443</v>
      </c>
      <c r="E126" s="29" t="s">
        <v>444</v>
      </c>
      <c r="F126" s="24" t="s">
        <v>469</v>
      </c>
      <c r="G126" s="29" t="s">
        <v>432</v>
      </c>
      <c r="H126" s="24" t="s">
        <v>470</v>
      </c>
      <c r="I126" s="29" t="s">
        <v>67</v>
      </c>
      <c r="J126" s="29" t="s">
        <v>447</v>
      </c>
      <c r="K126" s="24" t="s">
        <v>471</v>
      </c>
    </row>
    <row r="127" ht="54.75" customHeight="1" spans="1:11">
      <c r="A127" s="117"/>
      <c r="B127" s="118"/>
      <c r="C127" s="117"/>
      <c r="D127" s="29" t="s">
        <v>449</v>
      </c>
      <c r="E127" s="29" t="s">
        <v>450</v>
      </c>
      <c r="F127" s="24" t="s">
        <v>456</v>
      </c>
      <c r="G127" s="29" t="s">
        <v>452</v>
      </c>
      <c r="H127" s="24" t="s">
        <v>453</v>
      </c>
      <c r="I127" s="29" t="s">
        <v>454</v>
      </c>
      <c r="J127" s="29" t="s">
        <v>435</v>
      </c>
      <c r="K127" s="24" t="s">
        <v>457</v>
      </c>
    </row>
    <row r="128" ht="54.75" customHeight="1" spans="1:11">
      <c r="A128" s="119"/>
      <c r="B128" s="120"/>
      <c r="C128" s="119"/>
      <c r="D128" s="29" t="s">
        <v>449</v>
      </c>
      <c r="E128" s="29" t="s">
        <v>450</v>
      </c>
      <c r="F128" s="24" t="s">
        <v>451</v>
      </c>
      <c r="G128" s="29" t="s">
        <v>452</v>
      </c>
      <c r="H128" s="24" t="s">
        <v>453</v>
      </c>
      <c r="I128" s="29" t="s">
        <v>454</v>
      </c>
      <c r="J128" s="29" t="s">
        <v>435</v>
      </c>
      <c r="K128" s="24" t="s">
        <v>472</v>
      </c>
    </row>
    <row r="129" ht="54.75" customHeight="1" spans="1:11">
      <c r="A129" s="116" t="s">
        <v>518</v>
      </c>
      <c r="B129" s="116" t="s">
        <v>254</v>
      </c>
      <c r="C129" s="116" t="s">
        <v>428</v>
      </c>
      <c r="D129" s="29" t="s">
        <v>429</v>
      </c>
      <c r="E129" s="29" t="s">
        <v>430</v>
      </c>
      <c r="F129" s="24" t="s">
        <v>431</v>
      </c>
      <c r="G129" s="29" t="s">
        <v>432</v>
      </c>
      <c r="H129" s="24" t="s">
        <v>433</v>
      </c>
      <c r="I129" s="29" t="s">
        <v>434</v>
      </c>
      <c r="J129" s="29" t="s">
        <v>435</v>
      </c>
      <c r="K129" s="24" t="s">
        <v>436</v>
      </c>
    </row>
    <row r="130" ht="54.75" customHeight="1" spans="1:11">
      <c r="A130" s="117"/>
      <c r="B130" s="118"/>
      <c r="C130" s="117"/>
      <c r="D130" s="29" t="s">
        <v>429</v>
      </c>
      <c r="E130" s="29" t="s">
        <v>430</v>
      </c>
      <c r="F130" s="24" t="s">
        <v>437</v>
      </c>
      <c r="G130" s="29" t="s">
        <v>432</v>
      </c>
      <c r="H130" s="24" t="s">
        <v>438</v>
      </c>
      <c r="I130" s="29" t="s">
        <v>434</v>
      </c>
      <c r="J130" s="29" t="s">
        <v>435</v>
      </c>
      <c r="K130" s="24" t="s">
        <v>439</v>
      </c>
    </row>
    <row r="131" ht="54.75" customHeight="1" spans="1:11">
      <c r="A131" s="117"/>
      <c r="B131" s="118"/>
      <c r="C131" s="117"/>
      <c r="D131" s="29" t="s">
        <v>429</v>
      </c>
      <c r="E131" s="29" t="s">
        <v>430</v>
      </c>
      <c r="F131" s="24" t="s">
        <v>440</v>
      </c>
      <c r="G131" s="29" t="s">
        <v>432</v>
      </c>
      <c r="H131" s="24" t="s">
        <v>441</v>
      </c>
      <c r="I131" s="29" t="s">
        <v>434</v>
      </c>
      <c r="J131" s="29" t="s">
        <v>435</v>
      </c>
      <c r="K131" s="24" t="s">
        <v>442</v>
      </c>
    </row>
    <row r="132" ht="54.75" customHeight="1" spans="1:11">
      <c r="A132" s="117"/>
      <c r="B132" s="118"/>
      <c r="C132" s="117"/>
      <c r="D132" s="29" t="s">
        <v>443</v>
      </c>
      <c r="E132" s="29" t="s">
        <v>444</v>
      </c>
      <c r="F132" s="24" t="s">
        <v>445</v>
      </c>
      <c r="G132" s="29" t="s">
        <v>432</v>
      </c>
      <c r="H132" s="24" t="s">
        <v>446</v>
      </c>
      <c r="I132" s="29" t="s">
        <v>67</v>
      </c>
      <c r="J132" s="29" t="s">
        <v>447</v>
      </c>
      <c r="K132" s="24" t="s">
        <v>448</v>
      </c>
    </row>
    <row r="133" ht="54.75" customHeight="1" spans="1:11">
      <c r="A133" s="117"/>
      <c r="B133" s="118"/>
      <c r="C133" s="117"/>
      <c r="D133" s="29" t="s">
        <v>449</v>
      </c>
      <c r="E133" s="29" t="s">
        <v>450</v>
      </c>
      <c r="F133" s="24" t="s">
        <v>451</v>
      </c>
      <c r="G133" s="29" t="s">
        <v>452</v>
      </c>
      <c r="H133" s="24" t="s">
        <v>453</v>
      </c>
      <c r="I133" s="29" t="s">
        <v>454</v>
      </c>
      <c r="J133" s="29" t="s">
        <v>435</v>
      </c>
      <c r="K133" s="24" t="s">
        <v>455</v>
      </c>
    </row>
    <row r="134" ht="54.75" customHeight="1" spans="1:11">
      <c r="A134" s="119"/>
      <c r="B134" s="120"/>
      <c r="C134" s="119"/>
      <c r="D134" s="29" t="s">
        <v>449</v>
      </c>
      <c r="E134" s="29" t="s">
        <v>450</v>
      </c>
      <c r="F134" s="24" t="s">
        <v>456</v>
      </c>
      <c r="G134" s="29" t="s">
        <v>452</v>
      </c>
      <c r="H134" s="24" t="s">
        <v>453</v>
      </c>
      <c r="I134" s="29" t="s">
        <v>454</v>
      </c>
      <c r="J134" s="29" t="s">
        <v>435</v>
      </c>
      <c r="K134" s="24" t="s">
        <v>457</v>
      </c>
    </row>
    <row r="135" ht="54.75" customHeight="1" spans="1:11">
      <c r="A135" s="116" t="s">
        <v>519</v>
      </c>
      <c r="B135" s="116" t="s">
        <v>323</v>
      </c>
      <c r="C135" s="116" t="s">
        <v>428</v>
      </c>
      <c r="D135" s="29" t="s">
        <v>429</v>
      </c>
      <c r="E135" s="29" t="s">
        <v>430</v>
      </c>
      <c r="F135" s="24" t="s">
        <v>431</v>
      </c>
      <c r="G135" s="29" t="s">
        <v>432</v>
      </c>
      <c r="H135" s="24" t="s">
        <v>433</v>
      </c>
      <c r="I135" s="29" t="s">
        <v>434</v>
      </c>
      <c r="J135" s="29" t="s">
        <v>435</v>
      </c>
      <c r="K135" s="24" t="s">
        <v>436</v>
      </c>
    </row>
    <row r="136" ht="54.75" customHeight="1" spans="1:11">
      <c r="A136" s="117"/>
      <c r="B136" s="118"/>
      <c r="C136" s="117"/>
      <c r="D136" s="29" t="s">
        <v>429</v>
      </c>
      <c r="E136" s="29" t="s">
        <v>430</v>
      </c>
      <c r="F136" s="24" t="s">
        <v>437</v>
      </c>
      <c r="G136" s="29" t="s">
        <v>432</v>
      </c>
      <c r="H136" s="24" t="s">
        <v>438</v>
      </c>
      <c r="I136" s="29" t="s">
        <v>434</v>
      </c>
      <c r="J136" s="29" t="s">
        <v>435</v>
      </c>
      <c r="K136" s="24" t="s">
        <v>439</v>
      </c>
    </row>
    <row r="137" ht="54.75" customHeight="1" spans="1:11">
      <c r="A137" s="117"/>
      <c r="B137" s="118"/>
      <c r="C137" s="117"/>
      <c r="D137" s="29" t="s">
        <v>429</v>
      </c>
      <c r="E137" s="29" t="s">
        <v>430</v>
      </c>
      <c r="F137" s="24" t="s">
        <v>440</v>
      </c>
      <c r="G137" s="29" t="s">
        <v>432</v>
      </c>
      <c r="H137" s="24" t="s">
        <v>441</v>
      </c>
      <c r="I137" s="29" t="s">
        <v>434</v>
      </c>
      <c r="J137" s="29" t="s">
        <v>435</v>
      </c>
      <c r="K137" s="24" t="s">
        <v>442</v>
      </c>
    </row>
    <row r="138" ht="54.75" customHeight="1" spans="1:11">
      <c r="A138" s="117"/>
      <c r="B138" s="118"/>
      <c r="C138" s="117"/>
      <c r="D138" s="29" t="s">
        <v>443</v>
      </c>
      <c r="E138" s="29" t="s">
        <v>444</v>
      </c>
      <c r="F138" s="24" t="s">
        <v>445</v>
      </c>
      <c r="G138" s="29" t="s">
        <v>432</v>
      </c>
      <c r="H138" s="24" t="s">
        <v>446</v>
      </c>
      <c r="I138" s="29" t="s">
        <v>67</v>
      </c>
      <c r="J138" s="29" t="s">
        <v>447</v>
      </c>
      <c r="K138" s="24" t="s">
        <v>448</v>
      </c>
    </row>
    <row r="139" ht="54.75" customHeight="1" spans="1:11">
      <c r="A139" s="117"/>
      <c r="B139" s="118"/>
      <c r="C139" s="117"/>
      <c r="D139" s="29" t="s">
        <v>449</v>
      </c>
      <c r="E139" s="29" t="s">
        <v>450</v>
      </c>
      <c r="F139" s="24" t="s">
        <v>451</v>
      </c>
      <c r="G139" s="29" t="s">
        <v>452</v>
      </c>
      <c r="H139" s="24" t="s">
        <v>453</v>
      </c>
      <c r="I139" s="29" t="s">
        <v>454</v>
      </c>
      <c r="J139" s="29" t="s">
        <v>435</v>
      </c>
      <c r="K139" s="24" t="s">
        <v>455</v>
      </c>
    </row>
    <row r="140" ht="54.75" customHeight="1" spans="1:11">
      <c r="A140" s="119"/>
      <c r="B140" s="120"/>
      <c r="C140" s="119"/>
      <c r="D140" s="29" t="s">
        <v>449</v>
      </c>
      <c r="E140" s="29" t="s">
        <v>450</v>
      </c>
      <c r="F140" s="24" t="s">
        <v>456</v>
      </c>
      <c r="G140" s="29" t="s">
        <v>452</v>
      </c>
      <c r="H140" s="24" t="s">
        <v>453</v>
      </c>
      <c r="I140" s="29" t="s">
        <v>454</v>
      </c>
      <c r="J140" s="29" t="s">
        <v>435</v>
      </c>
      <c r="K140" s="24" t="s">
        <v>457</v>
      </c>
    </row>
    <row r="141" ht="54.75" customHeight="1" spans="1:11">
      <c r="A141" s="116" t="s">
        <v>520</v>
      </c>
      <c r="B141" s="116" t="s">
        <v>394</v>
      </c>
      <c r="C141" s="116" t="s">
        <v>521</v>
      </c>
      <c r="D141" s="29" t="s">
        <v>429</v>
      </c>
      <c r="E141" s="29" t="s">
        <v>430</v>
      </c>
      <c r="F141" s="24" t="s">
        <v>522</v>
      </c>
      <c r="G141" s="29" t="s">
        <v>432</v>
      </c>
      <c r="H141" s="24" t="s">
        <v>523</v>
      </c>
      <c r="I141" s="29" t="s">
        <v>483</v>
      </c>
      <c r="J141" s="29" t="s">
        <v>435</v>
      </c>
      <c r="K141" s="24" t="s">
        <v>524</v>
      </c>
    </row>
    <row r="142" ht="54.75" customHeight="1" spans="1:11">
      <c r="A142" s="117"/>
      <c r="B142" s="118"/>
      <c r="C142" s="117"/>
      <c r="D142" s="29" t="s">
        <v>443</v>
      </c>
      <c r="E142" s="29" t="s">
        <v>485</v>
      </c>
      <c r="F142" s="24" t="s">
        <v>525</v>
      </c>
      <c r="G142" s="29" t="s">
        <v>526</v>
      </c>
      <c r="H142" s="24" t="s">
        <v>487</v>
      </c>
      <c r="I142" s="29" t="s">
        <v>488</v>
      </c>
      <c r="J142" s="29" t="s">
        <v>435</v>
      </c>
      <c r="K142" s="24" t="s">
        <v>524</v>
      </c>
    </row>
    <row r="143" ht="54.75" customHeight="1" spans="1:11">
      <c r="A143" s="119"/>
      <c r="B143" s="120"/>
      <c r="C143" s="119"/>
      <c r="D143" s="29" t="s">
        <v>449</v>
      </c>
      <c r="E143" s="29" t="s">
        <v>450</v>
      </c>
      <c r="F143" s="24" t="s">
        <v>489</v>
      </c>
      <c r="G143" s="29" t="s">
        <v>526</v>
      </c>
      <c r="H143" s="24" t="s">
        <v>490</v>
      </c>
      <c r="I143" s="29" t="s">
        <v>454</v>
      </c>
      <c r="J143" s="29" t="s">
        <v>435</v>
      </c>
      <c r="K143" s="24" t="s">
        <v>524</v>
      </c>
    </row>
    <row r="144" ht="54.75" customHeight="1" spans="1:11">
      <c r="A144" s="116" t="s">
        <v>527</v>
      </c>
      <c r="B144" s="116" t="s">
        <v>327</v>
      </c>
      <c r="C144" s="116" t="s">
        <v>428</v>
      </c>
      <c r="D144" s="29" t="s">
        <v>429</v>
      </c>
      <c r="E144" s="29" t="s">
        <v>430</v>
      </c>
      <c r="F144" s="24" t="s">
        <v>431</v>
      </c>
      <c r="G144" s="29" t="s">
        <v>432</v>
      </c>
      <c r="H144" s="24" t="s">
        <v>433</v>
      </c>
      <c r="I144" s="29" t="s">
        <v>434</v>
      </c>
      <c r="J144" s="29" t="s">
        <v>435</v>
      </c>
      <c r="K144" s="24" t="s">
        <v>436</v>
      </c>
    </row>
    <row r="145" ht="54.75" customHeight="1" spans="1:11">
      <c r="A145" s="117"/>
      <c r="B145" s="118"/>
      <c r="C145" s="117"/>
      <c r="D145" s="29" t="s">
        <v>429</v>
      </c>
      <c r="E145" s="29" t="s">
        <v>430</v>
      </c>
      <c r="F145" s="24" t="s">
        <v>437</v>
      </c>
      <c r="G145" s="29" t="s">
        <v>432</v>
      </c>
      <c r="H145" s="24" t="s">
        <v>438</v>
      </c>
      <c r="I145" s="29" t="s">
        <v>434</v>
      </c>
      <c r="J145" s="29" t="s">
        <v>435</v>
      </c>
      <c r="K145" s="24" t="s">
        <v>439</v>
      </c>
    </row>
    <row r="146" ht="54.75" customHeight="1" spans="1:11">
      <c r="A146" s="117"/>
      <c r="B146" s="118"/>
      <c r="C146" s="117"/>
      <c r="D146" s="29" t="s">
        <v>429</v>
      </c>
      <c r="E146" s="29" t="s">
        <v>430</v>
      </c>
      <c r="F146" s="24" t="s">
        <v>440</v>
      </c>
      <c r="G146" s="29" t="s">
        <v>432</v>
      </c>
      <c r="H146" s="24" t="s">
        <v>441</v>
      </c>
      <c r="I146" s="29" t="s">
        <v>434</v>
      </c>
      <c r="J146" s="29" t="s">
        <v>435</v>
      </c>
      <c r="K146" s="24" t="s">
        <v>442</v>
      </c>
    </row>
    <row r="147" ht="54.75" customHeight="1" spans="1:11">
      <c r="A147" s="117"/>
      <c r="B147" s="118"/>
      <c r="C147" s="117"/>
      <c r="D147" s="29" t="s">
        <v>443</v>
      </c>
      <c r="E147" s="29" t="s">
        <v>444</v>
      </c>
      <c r="F147" s="24" t="s">
        <v>445</v>
      </c>
      <c r="G147" s="29" t="s">
        <v>432</v>
      </c>
      <c r="H147" s="24" t="s">
        <v>446</v>
      </c>
      <c r="I147" s="29" t="s">
        <v>67</v>
      </c>
      <c r="J147" s="29" t="s">
        <v>447</v>
      </c>
      <c r="K147" s="24" t="s">
        <v>448</v>
      </c>
    </row>
    <row r="148" ht="54.75" customHeight="1" spans="1:11">
      <c r="A148" s="117"/>
      <c r="B148" s="118"/>
      <c r="C148" s="117"/>
      <c r="D148" s="29" t="s">
        <v>449</v>
      </c>
      <c r="E148" s="29" t="s">
        <v>450</v>
      </c>
      <c r="F148" s="24" t="s">
        <v>451</v>
      </c>
      <c r="G148" s="29" t="s">
        <v>452</v>
      </c>
      <c r="H148" s="24" t="s">
        <v>453</v>
      </c>
      <c r="I148" s="29" t="s">
        <v>454</v>
      </c>
      <c r="J148" s="29" t="s">
        <v>435</v>
      </c>
      <c r="K148" s="24" t="s">
        <v>455</v>
      </c>
    </row>
    <row r="149" ht="54.75" customHeight="1" spans="1:11">
      <c r="A149" s="119"/>
      <c r="B149" s="120"/>
      <c r="C149" s="119"/>
      <c r="D149" s="29" t="s">
        <v>449</v>
      </c>
      <c r="E149" s="29" t="s">
        <v>450</v>
      </c>
      <c r="F149" s="24" t="s">
        <v>456</v>
      </c>
      <c r="G149" s="29" t="s">
        <v>452</v>
      </c>
      <c r="H149" s="24" t="s">
        <v>453</v>
      </c>
      <c r="I149" s="29" t="s">
        <v>454</v>
      </c>
      <c r="J149" s="29" t="s">
        <v>435</v>
      </c>
      <c r="K149" s="24" t="s">
        <v>457</v>
      </c>
    </row>
    <row r="150" ht="54.75" customHeight="1" spans="1:11">
      <c r="A150" s="116" t="s">
        <v>528</v>
      </c>
      <c r="B150" s="116" t="s">
        <v>291</v>
      </c>
      <c r="C150" s="116" t="s">
        <v>428</v>
      </c>
      <c r="D150" s="29" t="s">
        <v>429</v>
      </c>
      <c r="E150" s="29" t="s">
        <v>430</v>
      </c>
      <c r="F150" s="24" t="s">
        <v>459</v>
      </c>
      <c r="G150" s="29" t="s">
        <v>432</v>
      </c>
      <c r="H150" s="24" t="s">
        <v>460</v>
      </c>
      <c r="I150" s="29" t="s">
        <v>434</v>
      </c>
      <c r="J150" s="29" t="s">
        <v>435</v>
      </c>
      <c r="K150" s="24" t="s">
        <v>461</v>
      </c>
    </row>
    <row r="151" ht="54.75" customHeight="1" spans="1:11">
      <c r="A151" s="117"/>
      <c r="B151" s="118"/>
      <c r="C151" s="117"/>
      <c r="D151" s="29" t="s">
        <v>429</v>
      </c>
      <c r="E151" s="29" t="s">
        <v>430</v>
      </c>
      <c r="F151" s="24" t="s">
        <v>462</v>
      </c>
      <c r="G151" s="29" t="s">
        <v>452</v>
      </c>
      <c r="H151" s="24" t="s">
        <v>172</v>
      </c>
      <c r="I151" s="29" t="s">
        <v>463</v>
      </c>
      <c r="J151" s="29" t="s">
        <v>435</v>
      </c>
      <c r="K151" s="24" t="s">
        <v>464</v>
      </c>
    </row>
    <row r="152" ht="54.75" customHeight="1" spans="1:11">
      <c r="A152" s="117"/>
      <c r="B152" s="118"/>
      <c r="C152" s="117"/>
      <c r="D152" s="29" t="s">
        <v>429</v>
      </c>
      <c r="E152" s="29" t="s">
        <v>430</v>
      </c>
      <c r="F152" s="24" t="s">
        <v>465</v>
      </c>
      <c r="G152" s="29" t="s">
        <v>432</v>
      </c>
      <c r="H152" s="24" t="s">
        <v>200</v>
      </c>
      <c r="I152" s="29" t="s">
        <v>466</v>
      </c>
      <c r="J152" s="29" t="s">
        <v>435</v>
      </c>
      <c r="K152" s="24" t="s">
        <v>467</v>
      </c>
    </row>
    <row r="153" ht="54.75" customHeight="1" spans="1:11">
      <c r="A153" s="117"/>
      <c r="B153" s="118"/>
      <c r="C153" s="117"/>
      <c r="D153" s="29" t="s">
        <v>443</v>
      </c>
      <c r="E153" s="29" t="s">
        <v>444</v>
      </c>
      <c r="F153" s="24" t="s">
        <v>445</v>
      </c>
      <c r="G153" s="29" t="s">
        <v>432</v>
      </c>
      <c r="H153" s="24" t="s">
        <v>446</v>
      </c>
      <c r="I153" s="29" t="s">
        <v>67</v>
      </c>
      <c r="J153" s="29" t="s">
        <v>447</v>
      </c>
      <c r="K153" s="24" t="s">
        <v>468</v>
      </c>
    </row>
    <row r="154" ht="54.75" customHeight="1" spans="1:11">
      <c r="A154" s="117"/>
      <c r="B154" s="118"/>
      <c r="C154" s="117"/>
      <c r="D154" s="29" t="s">
        <v>443</v>
      </c>
      <c r="E154" s="29" t="s">
        <v>444</v>
      </c>
      <c r="F154" s="24" t="s">
        <v>469</v>
      </c>
      <c r="G154" s="29" t="s">
        <v>432</v>
      </c>
      <c r="H154" s="24" t="s">
        <v>470</v>
      </c>
      <c r="I154" s="29" t="s">
        <v>67</v>
      </c>
      <c r="J154" s="29" t="s">
        <v>447</v>
      </c>
      <c r="K154" s="24" t="s">
        <v>471</v>
      </c>
    </row>
    <row r="155" ht="54.75" customHeight="1" spans="1:11">
      <c r="A155" s="117"/>
      <c r="B155" s="118"/>
      <c r="C155" s="117"/>
      <c r="D155" s="29" t="s">
        <v>449</v>
      </c>
      <c r="E155" s="29" t="s">
        <v>450</v>
      </c>
      <c r="F155" s="24" t="s">
        <v>456</v>
      </c>
      <c r="G155" s="29" t="s">
        <v>452</v>
      </c>
      <c r="H155" s="24" t="s">
        <v>453</v>
      </c>
      <c r="I155" s="29" t="s">
        <v>454</v>
      </c>
      <c r="J155" s="29" t="s">
        <v>435</v>
      </c>
      <c r="K155" s="24" t="s">
        <v>457</v>
      </c>
    </row>
    <row r="156" ht="54.75" customHeight="1" spans="1:11">
      <c r="A156" s="119"/>
      <c r="B156" s="120"/>
      <c r="C156" s="119"/>
      <c r="D156" s="29" t="s">
        <v>449</v>
      </c>
      <c r="E156" s="29" t="s">
        <v>450</v>
      </c>
      <c r="F156" s="24" t="s">
        <v>451</v>
      </c>
      <c r="G156" s="29" t="s">
        <v>452</v>
      </c>
      <c r="H156" s="24" t="s">
        <v>453</v>
      </c>
      <c r="I156" s="29" t="s">
        <v>454</v>
      </c>
      <c r="J156" s="29" t="s">
        <v>435</v>
      </c>
      <c r="K156" s="24" t="s">
        <v>472</v>
      </c>
    </row>
    <row r="157" ht="54.75" customHeight="1" spans="1:11">
      <c r="A157" s="116" t="s">
        <v>529</v>
      </c>
      <c r="B157" s="116" t="s">
        <v>246</v>
      </c>
      <c r="C157" s="116" t="s">
        <v>428</v>
      </c>
      <c r="D157" s="29" t="s">
        <v>429</v>
      </c>
      <c r="E157" s="29" t="s">
        <v>430</v>
      </c>
      <c r="F157" s="24" t="s">
        <v>431</v>
      </c>
      <c r="G157" s="29" t="s">
        <v>432</v>
      </c>
      <c r="H157" s="24" t="s">
        <v>433</v>
      </c>
      <c r="I157" s="29" t="s">
        <v>434</v>
      </c>
      <c r="J157" s="29" t="s">
        <v>435</v>
      </c>
      <c r="K157" s="24" t="s">
        <v>436</v>
      </c>
    </row>
    <row r="158" ht="54.75" customHeight="1" spans="1:11">
      <c r="A158" s="117"/>
      <c r="B158" s="118"/>
      <c r="C158" s="117"/>
      <c r="D158" s="29" t="s">
        <v>429</v>
      </c>
      <c r="E158" s="29" t="s">
        <v>430</v>
      </c>
      <c r="F158" s="24" t="s">
        <v>437</v>
      </c>
      <c r="G158" s="29" t="s">
        <v>432</v>
      </c>
      <c r="H158" s="24" t="s">
        <v>438</v>
      </c>
      <c r="I158" s="29" t="s">
        <v>434</v>
      </c>
      <c r="J158" s="29" t="s">
        <v>435</v>
      </c>
      <c r="K158" s="24" t="s">
        <v>439</v>
      </c>
    </row>
    <row r="159" ht="54.75" customHeight="1" spans="1:11">
      <c r="A159" s="117"/>
      <c r="B159" s="118"/>
      <c r="C159" s="117"/>
      <c r="D159" s="29" t="s">
        <v>429</v>
      </c>
      <c r="E159" s="29" t="s">
        <v>430</v>
      </c>
      <c r="F159" s="24" t="s">
        <v>440</v>
      </c>
      <c r="G159" s="29" t="s">
        <v>432</v>
      </c>
      <c r="H159" s="24" t="s">
        <v>441</v>
      </c>
      <c r="I159" s="29" t="s">
        <v>434</v>
      </c>
      <c r="J159" s="29" t="s">
        <v>435</v>
      </c>
      <c r="K159" s="24" t="s">
        <v>442</v>
      </c>
    </row>
    <row r="160" ht="54.75" customHeight="1" spans="1:11">
      <c r="A160" s="117"/>
      <c r="B160" s="118"/>
      <c r="C160" s="117"/>
      <c r="D160" s="29" t="s">
        <v>443</v>
      </c>
      <c r="E160" s="29" t="s">
        <v>444</v>
      </c>
      <c r="F160" s="24" t="s">
        <v>445</v>
      </c>
      <c r="G160" s="29" t="s">
        <v>432</v>
      </c>
      <c r="H160" s="24" t="s">
        <v>446</v>
      </c>
      <c r="I160" s="29" t="s">
        <v>67</v>
      </c>
      <c r="J160" s="29" t="s">
        <v>447</v>
      </c>
      <c r="K160" s="24" t="s">
        <v>448</v>
      </c>
    </row>
    <row r="161" ht="54.75" customHeight="1" spans="1:11">
      <c r="A161" s="117"/>
      <c r="B161" s="118"/>
      <c r="C161" s="117"/>
      <c r="D161" s="29" t="s">
        <v>449</v>
      </c>
      <c r="E161" s="29" t="s">
        <v>450</v>
      </c>
      <c r="F161" s="24" t="s">
        <v>451</v>
      </c>
      <c r="G161" s="29" t="s">
        <v>452</v>
      </c>
      <c r="H161" s="24" t="s">
        <v>453</v>
      </c>
      <c r="I161" s="29" t="s">
        <v>454</v>
      </c>
      <c r="J161" s="29" t="s">
        <v>435</v>
      </c>
      <c r="K161" s="24" t="s">
        <v>455</v>
      </c>
    </row>
    <row r="162" ht="54.75" customHeight="1" spans="1:11">
      <c r="A162" s="119"/>
      <c r="B162" s="120"/>
      <c r="C162" s="119"/>
      <c r="D162" s="29" t="s">
        <v>449</v>
      </c>
      <c r="E162" s="29" t="s">
        <v>450</v>
      </c>
      <c r="F162" s="24" t="s">
        <v>456</v>
      </c>
      <c r="G162" s="29" t="s">
        <v>452</v>
      </c>
      <c r="H162" s="24" t="s">
        <v>453</v>
      </c>
      <c r="I162" s="29" t="s">
        <v>454</v>
      </c>
      <c r="J162" s="29" t="s">
        <v>435</v>
      </c>
      <c r="K162" s="24" t="s">
        <v>457</v>
      </c>
    </row>
    <row r="163" ht="54.75" customHeight="1" spans="1:11">
      <c r="A163" s="116" t="s">
        <v>530</v>
      </c>
      <c r="B163" s="116" t="s">
        <v>315</v>
      </c>
      <c r="C163" s="116" t="s">
        <v>428</v>
      </c>
      <c r="D163" s="29" t="s">
        <v>429</v>
      </c>
      <c r="E163" s="29" t="s">
        <v>430</v>
      </c>
      <c r="F163" s="24" t="s">
        <v>459</v>
      </c>
      <c r="G163" s="29" t="s">
        <v>432</v>
      </c>
      <c r="H163" s="24" t="s">
        <v>460</v>
      </c>
      <c r="I163" s="29" t="s">
        <v>434</v>
      </c>
      <c r="J163" s="29" t="s">
        <v>435</v>
      </c>
      <c r="K163" s="24" t="s">
        <v>461</v>
      </c>
    </row>
    <row r="164" ht="54.75" customHeight="1" spans="1:11">
      <c r="A164" s="117"/>
      <c r="B164" s="118"/>
      <c r="C164" s="117"/>
      <c r="D164" s="29" t="s">
        <v>429</v>
      </c>
      <c r="E164" s="29" t="s">
        <v>430</v>
      </c>
      <c r="F164" s="24" t="s">
        <v>462</v>
      </c>
      <c r="G164" s="29" t="s">
        <v>452</v>
      </c>
      <c r="H164" s="24" t="s">
        <v>172</v>
      </c>
      <c r="I164" s="29" t="s">
        <v>463</v>
      </c>
      <c r="J164" s="29" t="s">
        <v>435</v>
      </c>
      <c r="K164" s="24" t="s">
        <v>464</v>
      </c>
    </row>
    <row r="165" ht="54.75" customHeight="1" spans="1:11">
      <c r="A165" s="117"/>
      <c r="B165" s="118"/>
      <c r="C165" s="117"/>
      <c r="D165" s="29" t="s">
        <v>429</v>
      </c>
      <c r="E165" s="29" t="s">
        <v>430</v>
      </c>
      <c r="F165" s="24" t="s">
        <v>465</v>
      </c>
      <c r="G165" s="29" t="s">
        <v>432</v>
      </c>
      <c r="H165" s="24" t="s">
        <v>200</v>
      </c>
      <c r="I165" s="29" t="s">
        <v>466</v>
      </c>
      <c r="J165" s="29" t="s">
        <v>435</v>
      </c>
      <c r="K165" s="24" t="s">
        <v>467</v>
      </c>
    </row>
    <row r="166" ht="54.75" customHeight="1" spans="1:11">
      <c r="A166" s="117"/>
      <c r="B166" s="118"/>
      <c r="C166" s="117"/>
      <c r="D166" s="29" t="s">
        <v>443</v>
      </c>
      <c r="E166" s="29" t="s">
        <v>444</v>
      </c>
      <c r="F166" s="24" t="s">
        <v>445</v>
      </c>
      <c r="G166" s="29" t="s">
        <v>432</v>
      </c>
      <c r="H166" s="24" t="s">
        <v>446</v>
      </c>
      <c r="I166" s="29" t="s">
        <v>67</v>
      </c>
      <c r="J166" s="29" t="s">
        <v>447</v>
      </c>
      <c r="K166" s="24" t="s">
        <v>468</v>
      </c>
    </row>
    <row r="167" ht="54.75" customHeight="1" spans="1:11">
      <c r="A167" s="117"/>
      <c r="B167" s="118"/>
      <c r="C167" s="117"/>
      <c r="D167" s="29" t="s">
        <v>443</v>
      </c>
      <c r="E167" s="29" t="s">
        <v>444</v>
      </c>
      <c r="F167" s="24" t="s">
        <v>469</v>
      </c>
      <c r="G167" s="29" t="s">
        <v>432</v>
      </c>
      <c r="H167" s="24" t="s">
        <v>470</v>
      </c>
      <c r="I167" s="29" t="s">
        <v>67</v>
      </c>
      <c r="J167" s="29" t="s">
        <v>447</v>
      </c>
      <c r="K167" s="24" t="s">
        <v>471</v>
      </c>
    </row>
    <row r="168" ht="54.75" customHeight="1" spans="1:11">
      <c r="A168" s="117"/>
      <c r="B168" s="118"/>
      <c r="C168" s="117"/>
      <c r="D168" s="29" t="s">
        <v>449</v>
      </c>
      <c r="E168" s="29" t="s">
        <v>450</v>
      </c>
      <c r="F168" s="24" t="s">
        <v>456</v>
      </c>
      <c r="G168" s="29" t="s">
        <v>452</v>
      </c>
      <c r="H168" s="24" t="s">
        <v>453</v>
      </c>
      <c r="I168" s="29" t="s">
        <v>454</v>
      </c>
      <c r="J168" s="29" t="s">
        <v>435</v>
      </c>
      <c r="K168" s="24" t="s">
        <v>457</v>
      </c>
    </row>
    <row r="169" ht="54.75" customHeight="1" spans="1:11">
      <c r="A169" s="119"/>
      <c r="B169" s="120"/>
      <c r="C169" s="119"/>
      <c r="D169" s="29" t="s">
        <v>449</v>
      </c>
      <c r="E169" s="29" t="s">
        <v>450</v>
      </c>
      <c r="F169" s="24" t="s">
        <v>451</v>
      </c>
      <c r="G169" s="29" t="s">
        <v>452</v>
      </c>
      <c r="H169" s="24" t="s">
        <v>453</v>
      </c>
      <c r="I169" s="29" t="s">
        <v>454</v>
      </c>
      <c r="J169" s="29" t="s">
        <v>435</v>
      </c>
      <c r="K169" s="24" t="s">
        <v>472</v>
      </c>
    </row>
    <row r="170" ht="54.75" customHeight="1" spans="1:11">
      <c r="A170" s="116" t="s">
        <v>531</v>
      </c>
      <c r="B170" s="116" t="s">
        <v>366</v>
      </c>
      <c r="C170" s="116" t="s">
        <v>532</v>
      </c>
      <c r="D170" s="29" t="s">
        <v>429</v>
      </c>
      <c r="E170" s="29" t="s">
        <v>430</v>
      </c>
      <c r="F170" s="24" t="s">
        <v>533</v>
      </c>
      <c r="G170" s="29" t="s">
        <v>432</v>
      </c>
      <c r="H170" s="24" t="s">
        <v>499</v>
      </c>
      <c r="I170" s="29" t="s">
        <v>454</v>
      </c>
      <c r="J170" s="29" t="s">
        <v>435</v>
      </c>
      <c r="K170" s="24" t="s">
        <v>534</v>
      </c>
    </row>
    <row r="171" ht="54.75" customHeight="1" spans="1:11">
      <c r="A171" s="117"/>
      <c r="B171" s="118"/>
      <c r="C171" s="117"/>
      <c r="D171" s="29" t="s">
        <v>429</v>
      </c>
      <c r="E171" s="29" t="s">
        <v>535</v>
      </c>
      <c r="F171" s="24" t="s">
        <v>536</v>
      </c>
      <c r="G171" s="29" t="s">
        <v>432</v>
      </c>
      <c r="H171" s="24" t="s">
        <v>499</v>
      </c>
      <c r="I171" s="29" t="s">
        <v>454</v>
      </c>
      <c r="J171" s="29" t="s">
        <v>435</v>
      </c>
      <c r="K171" s="24" t="s">
        <v>534</v>
      </c>
    </row>
    <row r="172" ht="54.75" customHeight="1" spans="1:11">
      <c r="A172" s="117"/>
      <c r="B172" s="118"/>
      <c r="C172" s="117"/>
      <c r="D172" s="29" t="s">
        <v>429</v>
      </c>
      <c r="E172" s="29" t="s">
        <v>497</v>
      </c>
      <c r="F172" s="24" t="s">
        <v>537</v>
      </c>
      <c r="G172" s="29" t="s">
        <v>432</v>
      </c>
      <c r="H172" s="24" t="s">
        <v>499</v>
      </c>
      <c r="I172" s="29" t="s">
        <v>454</v>
      </c>
      <c r="J172" s="29" t="s">
        <v>435</v>
      </c>
      <c r="K172" s="24" t="s">
        <v>534</v>
      </c>
    </row>
    <row r="173" ht="54.75" customHeight="1" spans="1:11">
      <c r="A173" s="117"/>
      <c r="B173" s="118"/>
      <c r="C173" s="117"/>
      <c r="D173" s="29" t="s">
        <v>443</v>
      </c>
      <c r="E173" s="29" t="s">
        <v>444</v>
      </c>
      <c r="F173" s="24" t="s">
        <v>538</v>
      </c>
      <c r="G173" s="29" t="s">
        <v>452</v>
      </c>
      <c r="H173" s="24" t="s">
        <v>490</v>
      </c>
      <c r="I173" s="29" t="s">
        <v>454</v>
      </c>
      <c r="J173" s="29" t="s">
        <v>435</v>
      </c>
      <c r="K173" s="24" t="s">
        <v>534</v>
      </c>
    </row>
    <row r="174" ht="54.75" customHeight="1" spans="1:11">
      <c r="A174" s="119"/>
      <c r="B174" s="120"/>
      <c r="C174" s="119"/>
      <c r="D174" s="29" t="s">
        <v>449</v>
      </c>
      <c r="E174" s="29" t="s">
        <v>450</v>
      </c>
      <c r="F174" s="24" t="s">
        <v>539</v>
      </c>
      <c r="G174" s="29" t="s">
        <v>452</v>
      </c>
      <c r="H174" s="24" t="s">
        <v>453</v>
      </c>
      <c r="I174" s="29" t="s">
        <v>454</v>
      </c>
      <c r="J174" s="29" t="s">
        <v>435</v>
      </c>
      <c r="K174" s="24" t="s">
        <v>534</v>
      </c>
    </row>
    <row r="175" ht="54.75" customHeight="1" spans="1:11">
      <c r="A175" s="116" t="s">
        <v>540</v>
      </c>
      <c r="B175" s="116" t="s">
        <v>250</v>
      </c>
      <c r="C175" s="116" t="s">
        <v>428</v>
      </c>
      <c r="D175" s="29" t="s">
        <v>429</v>
      </c>
      <c r="E175" s="29" t="s">
        <v>430</v>
      </c>
      <c r="F175" s="24" t="s">
        <v>431</v>
      </c>
      <c r="G175" s="29" t="s">
        <v>432</v>
      </c>
      <c r="H175" s="24" t="s">
        <v>433</v>
      </c>
      <c r="I175" s="29" t="s">
        <v>434</v>
      </c>
      <c r="J175" s="29" t="s">
        <v>435</v>
      </c>
      <c r="K175" s="24" t="s">
        <v>436</v>
      </c>
    </row>
    <row r="176" ht="54.75" customHeight="1" spans="1:11">
      <c r="A176" s="117"/>
      <c r="B176" s="118"/>
      <c r="C176" s="117"/>
      <c r="D176" s="29" t="s">
        <v>429</v>
      </c>
      <c r="E176" s="29" t="s">
        <v>430</v>
      </c>
      <c r="F176" s="24" t="s">
        <v>437</v>
      </c>
      <c r="G176" s="29" t="s">
        <v>432</v>
      </c>
      <c r="H176" s="24" t="s">
        <v>438</v>
      </c>
      <c r="I176" s="29" t="s">
        <v>434</v>
      </c>
      <c r="J176" s="29" t="s">
        <v>435</v>
      </c>
      <c r="K176" s="24" t="s">
        <v>439</v>
      </c>
    </row>
    <row r="177" ht="54.75" customHeight="1" spans="1:11">
      <c r="A177" s="117"/>
      <c r="B177" s="118"/>
      <c r="C177" s="117"/>
      <c r="D177" s="29" t="s">
        <v>429</v>
      </c>
      <c r="E177" s="29" t="s">
        <v>430</v>
      </c>
      <c r="F177" s="24" t="s">
        <v>440</v>
      </c>
      <c r="G177" s="29" t="s">
        <v>432</v>
      </c>
      <c r="H177" s="24" t="s">
        <v>441</v>
      </c>
      <c r="I177" s="29" t="s">
        <v>434</v>
      </c>
      <c r="J177" s="29" t="s">
        <v>435</v>
      </c>
      <c r="K177" s="24" t="s">
        <v>442</v>
      </c>
    </row>
    <row r="178" ht="54.75" customHeight="1" spans="1:11">
      <c r="A178" s="117"/>
      <c r="B178" s="118"/>
      <c r="C178" s="117"/>
      <c r="D178" s="29" t="s">
        <v>443</v>
      </c>
      <c r="E178" s="29" t="s">
        <v>444</v>
      </c>
      <c r="F178" s="24" t="s">
        <v>445</v>
      </c>
      <c r="G178" s="29" t="s">
        <v>432</v>
      </c>
      <c r="H178" s="24" t="s">
        <v>446</v>
      </c>
      <c r="I178" s="29" t="s">
        <v>67</v>
      </c>
      <c r="J178" s="29" t="s">
        <v>447</v>
      </c>
      <c r="K178" s="24" t="s">
        <v>448</v>
      </c>
    </row>
    <row r="179" ht="54.75" customHeight="1" spans="1:11">
      <c r="A179" s="117"/>
      <c r="B179" s="118"/>
      <c r="C179" s="117"/>
      <c r="D179" s="29" t="s">
        <v>449</v>
      </c>
      <c r="E179" s="29" t="s">
        <v>450</v>
      </c>
      <c r="F179" s="24" t="s">
        <v>451</v>
      </c>
      <c r="G179" s="29" t="s">
        <v>452</v>
      </c>
      <c r="H179" s="24" t="s">
        <v>453</v>
      </c>
      <c r="I179" s="29" t="s">
        <v>454</v>
      </c>
      <c r="J179" s="29" t="s">
        <v>435</v>
      </c>
      <c r="K179" s="24" t="s">
        <v>455</v>
      </c>
    </row>
    <row r="180" ht="54.75" customHeight="1" spans="1:11">
      <c r="A180" s="119"/>
      <c r="B180" s="120"/>
      <c r="C180" s="119"/>
      <c r="D180" s="29" t="s">
        <v>449</v>
      </c>
      <c r="E180" s="29" t="s">
        <v>450</v>
      </c>
      <c r="F180" s="24" t="s">
        <v>456</v>
      </c>
      <c r="G180" s="29" t="s">
        <v>452</v>
      </c>
      <c r="H180" s="24" t="s">
        <v>453</v>
      </c>
      <c r="I180" s="29" t="s">
        <v>454</v>
      </c>
      <c r="J180" s="29" t="s">
        <v>435</v>
      </c>
      <c r="K180" s="24" t="s">
        <v>457</v>
      </c>
    </row>
    <row r="181" ht="54.75" customHeight="1" spans="1:11">
      <c r="A181" s="116" t="s">
        <v>541</v>
      </c>
      <c r="B181" s="116" t="s">
        <v>267</v>
      </c>
      <c r="C181" s="116" t="s">
        <v>428</v>
      </c>
      <c r="D181" s="29" t="s">
        <v>429</v>
      </c>
      <c r="E181" s="29" t="s">
        <v>430</v>
      </c>
      <c r="F181" s="24" t="s">
        <v>431</v>
      </c>
      <c r="G181" s="29" t="s">
        <v>432</v>
      </c>
      <c r="H181" s="24" t="s">
        <v>433</v>
      </c>
      <c r="I181" s="29" t="s">
        <v>434</v>
      </c>
      <c r="J181" s="29" t="s">
        <v>435</v>
      </c>
      <c r="K181" s="24" t="s">
        <v>436</v>
      </c>
    </row>
    <row r="182" ht="54.75" customHeight="1" spans="1:11">
      <c r="A182" s="117"/>
      <c r="B182" s="118"/>
      <c r="C182" s="117"/>
      <c r="D182" s="29" t="s">
        <v>429</v>
      </c>
      <c r="E182" s="29" t="s">
        <v>430</v>
      </c>
      <c r="F182" s="24" t="s">
        <v>437</v>
      </c>
      <c r="G182" s="29" t="s">
        <v>432</v>
      </c>
      <c r="H182" s="24" t="s">
        <v>438</v>
      </c>
      <c r="I182" s="29" t="s">
        <v>434</v>
      </c>
      <c r="J182" s="29" t="s">
        <v>435</v>
      </c>
      <c r="K182" s="24" t="s">
        <v>439</v>
      </c>
    </row>
    <row r="183" ht="54.75" customHeight="1" spans="1:11">
      <c r="A183" s="117"/>
      <c r="B183" s="118"/>
      <c r="C183" s="117"/>
      <c r="D183" s="29" t="s">
        <v>429</v>
      </c>
      <c r="E183" s="29" t="s">
        <v>430</v>
      </c>
      <c r="F183" s="24" t="s">
        <v>440</v>
      </c>
      <c r="G183" s="29" t="s">
        <v>432</v>
      </c>
      <c r="H183" s="24" t="s">
        <v>441</v>
      </c>
      <c r="I183" s="29" t="s">
        <v>434</v>
      </c>
      <c r="J183" s="29" t="s">
        <v>435</v>
      </c>
      <c r="K183" s="24" t="s">
        <v>442</v>
      </c>
    </row>
    <row r="184" ht="54.75" customHeight="1" spans="1:11">
      <c r="A184" s="117"/>
      <c r="B184" s="118"/>
      <c r="C184" s="117"/>
      <c r="D184" s="29" t="s">
        <v>443</v>
      </c>
      <c r="E184" s="29" t="s">
        <v>444</v>
      </c>
      <c r="F184" s="24" t="s">
        <v>445</v>
      </c>
      <c r="G184" s="29" t="s">
        <v>432</v>
      </c>
      <c r="H184" s="24" t="s">
        <v>446</v>
      </c>
      <c r="I184" s="29" t="s">
        <v>67</v>
      </c>
      <c r="J184" s="29" t="s">
        <v>447</v>
      </c>
      <c r="K184" s="24" t="s">
        <v>448</v>
      </c>
    </row>
    <row r="185" ht="54.75" customHeight="1" spans="1:11">
      <c r="A185" s="117"/>
      <c r="B185" s="118"/>
      <c r="C185" s="117"/>
      <c r="D185" s="29" t="s">
        <v>449</v>
      </c>
      <c r="E185" s="29" t="s">
        <v>450</v>
      </c>
      <c r="F185" s="24" t="s">
        <v>451</v>
      </c>
      <c r="G185" s="29" t="s">
        <v>452</v>
      </c>
      <c r="H185" s="24" t="s">
        <v>453</v>
      </c>
      <c r="I185" s="29" t="s">
        <v>454</v>
      </c>
      <c r="J185" s="29" t="s">
        <v>435</v>
      </c>
      <c r="K185" s="24" t="s">
        <v>455</v>
      </c>
    </row>
    <row r="186" ht="54.75" customHeight="1" spans="1:11">
      <c r="A186" s="119"/>
      <c r="B186" s="120"/>
      <c r="C186" s="119"/>
      <c r="D186" s="29" t="s">
        <v>449</v>
      </c>
      <c r="E186" s="29" t="s">
        <v>450</v>
      </c>
      <c r="F186" s="24" t="s">
        <v>456</v>
      </c>
      <c r="G186" s="29" t="s">
        <v>452</v>
      </c>
      <c r="H186" s="24" t="s">
        <v>453</v>
      </c>
      <c r="I186" s="29" t="s">
        <v>454</v>
      </c>
      <c r="J186" s="29" t="s">
        <v>435</v>
      </c>
      <c r="K186" s="24" t="s">
        <v>457</v>
      </c>
    </row>
    <row r="187" ht="54.75" customHeight="1" spans="1:11">
      <c r="A187" s="116" t="s">
        <v>147</v>
      </c>
      <c r="B187" s="116" t="s">
        <v>281</v>
      </c>
      <c r="C187" s="116" t="s">
        <v>428</v>
      </c>
      <c r="D187" s="29" t="s">
        <v>429</v>
      </c>
      <c r="E187" s="29" t="s">
        <v>430</v>
      </c>
      <c r="F187" s="24" t="s">
        <v>431</v>
      </c>
      <c r="G187" s="29" t="s">
        <v>432</v>
      </c>
      <c r="H187" s="24" t="s">
        <v>433</v>
      </c>
      <c r="I187" s="29" t="s">
        <v>434</v>
      </c>
      <c r="J187" s="29" t="s">
        <v>435</v>
      </c>
      <c r="K187" s="24" t="s">
        <v>436</v>
      </c>
    </row>
    <row r="188" ht="54.75" customHeight="1" spans="1:11">
      <c r="A188" s="117"/>
      <c r="B188" s="118"/>
      <c r="C188" s="117"/>
      <c r="D188" s="29" t="s">
        <v>429</v>
      </c>
      <c r="E188" s="29" t="s">
        <v>430</v>
      </c>
      <c r="F188" s="24" t="s">
        <v>437</v>
      </c>
      <c r="G188" s="29" t="s">
        <v>432</v>
      </c>
      <c r="H188" s="24" t="s">
        <v>438</v>
      </c>
      <c r="I188" s="29" t="s">
        <v>434</v>
      </c>
      <c r="J188" s="29" t="s">
        <v>435</v>
      </c>
      <c r="K188" s="24" t="s">
        <v>439</v>
      </c>
    </row>
    <row r="189" ht="54.75" customHeight="1" spans="1:11">
      <c r="A189" s="117"/>
      <c r="B189" s="118"/>
      <c r="C189" s="117"/>
      <c r="D189" s="29" t="s">
        <v>429</v>
      </c>
      <c r="E189" s="29" t="s">
        <v>430</v>
      </c>
      <c r="F189" s="24" t="s">
        <v>440</v>
      </c>
      <c r="G189" s="29" t="s">
        <v>432</v>
      </c>
      <c r="H189" s="24" t="s">
        <v>441</v>
      </c>
      <c r="I189" s="29" t="s">
        <v>434</v>
      </c>
      <c r="J189" s="29" t="s">
        <v>435</v>
      </c>
      <c r="K189" s="24" t="s">
        <v>442</v>
      </c>
    </row>
    <row r="190" ht="54.75" customHeight="1" spans="1:11">
      <c r="A190" s="117"/>
      <c r="B190" s="118"/>
      <c r="C190" s="117"/>
      <c r="D190" s="29" t="s">
        <v>443</v>
      </c>
      <c r="E190" s="29" t="s">
        <v>444</v>
      </c>
      <c r="F190" s="24" t="s">
        <v>445</v>
      </c>
      <c r="G190" s="29" t="s">
        <v>432</v>
      </c>
      <c r="H190" s="24" t="s">
        <v>446</v>
      </c>
      <c r="I190" s="29" t="s">
        <v>67</v>
      </c>
      <c r="J190" s="29" t="s">
        <v>447</v>
      </c>
      <c r="K190" s="24" t="s">
        <v>448</v>
      </c>
    </row>
    <row r="191" ht="54.75" customHeight="1" spans="1:11">
      <c r="A191" s="117"/>
      <c r="B191" s="118"/>
      <c r="C191" s="117"/>
      <c r="D191" s="29" t="s">
        <v>449</v>
      </c>
      <c r="E191" s="29" t="s">
        <v>450</v>
      </c>
      <c r="F191" s="24" t="s">
        <v>451</v>
      </c>
      <c r="G191" s="29" t="s">
        <v>452</v>
      </c>
      <c r="H191" s="24" t="s">
        <v>453</v>
      </c>
      <c r="I191" s="29" t="s">
        <v>454</v>
      </c>
      <c r="J191" s="29" t="s">
        <v>435</v>
      </c>
      <c r="K191" s="24" t="s">
        <v>455</v>
      </c>
    </row>
    <row r="192" ht="54.75" customHeight="1" spans="1:11">
      <c r="A192" s="119"/>
      <c r="B192" s="120"/>
      <c r="C192" s="119"/>
      <c r="D192" s="29" t="s">
        <v>449</v>
      </c>
      <c r="E192" s="29" t="s">
        <v>450</v>
      </c>
      <c r="F192" s="24" t="s">
        <v>456</v>
      </c>
      <c r="G192" s="29" t="s">
        <v>452</v>
      </c>
      <c r="H192" s="24" t="s">
        <v>453</v>
      </c>
      <c r="I192" s="29" t="s">
        <v>454</v>
      </c>
      <c r="J192" s="29" t="s">
        <v>435</v>
      </c>
      <c r="K192" s="24" t="s">
        <v>457</v>
      </c>
    </row>
    <row r="193" ht="54.75" customHeight="1" spans="1:11">
      <c r="A193" s="116" t="s">
        <v>542</v>
      </c>
      <c r="B193" s="116" t="s">
        <v>392</v>
      </c>
      <c r="C193" s="116" t="s">
        <v>543</v>
      </c>
      <c r="D193" s="29" t="s">
        <v>429</v>
      </c>
      <c r="E193" s="29" t="s">
        <v>430</v>
      </c>
      <c r="F193" s="24" t="s">
        <v>522</v>
      </c>
      <c r="G193" s="29" t="s">
        <v>432</v>
      </c>
      <c r="H193" s="24" t="s">
        <v>523</v>
      </c>
      <c r="I193" s="29" t="s">
        <v>483</v>
      </c>
      <c r="J193" s="29" t="s">
        <v>435</v>
      </c>
      <c r="K193" s="24" t="s">
        <v>524</v>
      </c>
    </row>
    <row r="194" ht="54.75" customHeight="1" spans="1:11">
      <c r="A194" s="117"/>
      <c r="B194" s="118"/>
      <c r="C194" s="117"/>
      <c r="D194" s="29" t="s">
        <v>443</v>
      </c>
      <c r="E194" s="29" t="s">
        <v>485</v>
      </c>
      <c r="F194" s="24" t="s">
        <v>525</v>
      </c>
      <c r="G194" s="29" t="s">
        <v>526</v>
      </c>
      <c r="H194" s="24" t="s">
        <v>487</v>
      </c>
      <c r="I194" s="29" t="s">
        <v>488</v>
      </c>
      <c r="J194" s="29" t="s">
        <v>435</v>
      </c>
      <c r="K194" s="24" t="s">
        <v>544</v>
      </c>
    </row>
    <row r="195" ht="54.75" customHeight="1" spans="1:11">
      <c r="A195" s="119"/>
      <c r="B195" s="120"/>
      <c r="C195" s="119"/>
      <c r="D195" s="29" t="s">
        <v>449</v>
      </c>
      <c r="E195" s="29" t="s">
        <v>450</v>
      </c>
      <c r="F195" s="24" t="s">
        <v>489</v>
      </c>
      <c r="G195" s="29" t="s">
        <v>526</v>
      </c>
      <c r="H195" s="24" t="s">
        <v>490</v>
      </c>
      <c r="I195" s="29" t="s">
        <v>454</v>
      </c>
      <c r="J195" s="29" t="s">
        <v>435</v>
      </c>
      <c r="K195" s="24" t="s">
        <v>524</v>
      </c>
    </row>
    <row r="196" ht="54.75" customHeight="1" spans="1:11">
      <c r="A196" s="116" t="s">
        <v>545</v>
      </c>
      <c r="B196" s="116" t="s">
        <v>237</v>
      </c>
      <c r="C196" s="116" t="s">
        <v>428</v>
      </c>
      <c r="D196" s="29" t="s">
        <v>429</v>
      </c>
      <c r="E196" s="29" t="s">
        <v>430</v>
      </c>
      <c r="F196" s="24" t="s">
        <v>431</v>
      </c>
      <c r="G196" s="29" t="s">
        <v>432</v>
      </c>
      <c r="H196" s="24" t="s">
        <v>433</v>
      </c>
      <c r="I196" s="29" t="s">
        <v>434</v>
      </c>
      <c r="J196" s="29" t="s">
        <v>435</v>
      </c>
      <c r="K196" s="24" t="s">
        <v>436</v>
      </c>
    </row>
    <row r="197" ht="54.75" customHeight="1" spans="1:11">
      <c r="A197" s="117"/>
      <c r="B197" s="118"/>
      <c r="C197" s="117"/>
      <c r="D197" s="29" t="s">
        <v>429</v>
      </c>
      <c r="E197" s="29" t="s">
        <v>430</v>
      </c>
      <c r="F197" s="24" t="s">
        <v>437</v>
      </c>
      <c r="G197" s="29" t="s">
        <v>432</v>
      </c>
      <c r="H197" s="24" t="s">
        <v>438</v>
      </c>
      <c r="I197" s="29" t="s">
        <v>434</v>
      </c>
      <c r="J197" s="29" t="s">
        <v>435</v>
      </c>
      <c r="K197" s="24" t="s">
        <v>439</v>
      </c>
    </row>
    <row r="198" ht="54.75" customHeight="1" spans="1:11">
      <c r="A198" s="117"/>
      <c r="B198" s="118"/>
      <c r="C198" s="117"/>
      <c r="D198" s="29" t="s">
        <v>429</v>
      </c>
      <c r="E198" s="29" t="s">
        <v>430</v>
      </c>
      <c r="F198" s="24" t="s">
        <v>440</v>
      </c>
      <c r="G198" s="29" t="s">
        <v>432</v>
      </c>
      <c r="H198" s="24" t="s">
        <v>441</v>
      </c>
      <c r="I198" s="29" t="s">
        <v>434</v>
      </c>
      <c r="J198" s="29" t="s">
        <v>435</v>
      </c>
      <c r="K198" s="24" t="s">
        <v>442</v>
      </c>
    </row>
    <row r="199" ht="54.75" customHeight="1" spans="1:11">
      <c r="A199" s="117"/>
      <c r="B199" s="118"/>
      <c r="C199" s="117"/>
      <c r="D199" s="29" t="s">
        <v>443</v>
      </c>
      <c r="E199" s="29" t="s">
        <v>444</v>
      </c>
      <c r="F199" s="24" t="s">
        <v>445</v>
      </c>
      <c r="G199" s="29" t="s">
        <v>432</v>
      </c>
      <c r="H199" s="24" t="s">
        <v>446</v>
      </c>
      <c r="I199" s="29" t="s">
        <v>67</v>
      </c>
      <c r="J199" s="29" t="s">
        <v>447</v>
      </c>
      <c r="K199" s="24" t="s">
        <v>448</v>
      </c>
    </row>
    <row r="200" ht="54.75" customHeight="1" spans="1:11">
      <c r="A200" s="117"/>
      <c r="B200" s="118"/>
      <c r="C200" s="117"/>
      <c r="D200" s="29" t="s">
        <v>449</v>
      </c>
      <c r="E200" s="29" t="s">
        <v>450</v>
      </c>
      <c r="F200" s="24" t="s">
        <v>451</v>
      </c>
      <c r="G200" s="29" t="s">
        <v>452</v>
      </c>
      <c r="H200" s="24" t="s">
        <v>453</v>
      </c>
      <c r="I200" s="29" t="s">
        <v>454</v>
      </c>
      <c r="J200" s="29" t="s">
        <v>435</v>
      </c>
      <c r="K200" s="24" t="s">
        <v>455</v>
      </c>
    </row>
    <row r="201" ht="54.75" customHeight="1" spans="1:11">
      <c r="A201" s="119"/>
      <c r="B201" s="120"/>
      <c r="C201" s="119"/>
      <c r="D201" s="29" t="s">
        <v>449</v>
      </c>
      <c r="E201" s="29" t="s">
        <v>450</v>
      </c>
      <c r="F201" s="24" t="s">
        <v>456</v>
      </c>
      <c r="G201" s="29" t="s">
        <v>452</v>
      </c>
      <c r="H201" s="24" t="s">
        <v>453</v>
      </c>
      <c r="I201" s="29" t="s">
        <v>454</v>
      </c>
      <c r="J201" s="29" t="s">
        <v>435</v>
      </c>
      <c r="K201" s="24" t="s">
        <v>457</v>
      </c>
    </row>
    <row r="202" ht="54.75" customHeight="1" spans="1:11">
      <c r="A202" s="116" t="s">
        <v>546</v>
      </c>
      <c r="B202" s="116" t="s">
        <v>375</v>
      </c>
      <c r="C202" s="116" t="s">
        <v>547</v>
      </c>
      <c r="D202" s="29" t="s">
        <v>429</v>
      </c>
      <c r="E202" s="29" t="s">
        <v>497</v>
      </c>
      <c r="F202" s="24" t="s">
        <v>548</v>
      </c>
      <c r="G202" s="29" t="s">
        <v>432</v>
      </c>
      <c r="H202" s="24" t="s">
        <v>499</v>
      </c>
      <c r="I202" s="29" t="s">
        <v>454</v>
      </c>
      <c r="J202" s="29" t="s">
        <v>435</v>
      </c>
      <c r="K202" s="24" t="s">
        <v>549</v>
      </c>
    </row>
    <row r="203" ht="54.75" customHeight="1" spans="1:11">
      <c r="A203" s="117"/>
      <c r="B203" s="118"/>
      <c r="C203" s="117"/>
      <c r="D203" s="29" t="s">
        <v>429</v>
      </c>
      <c r="E203" s="29" t="s">
        <v>501</v>
      </c>
      <c r="F203" s="24" t="s">
        <v>550</v>
      </c>
      <c r="G203" s="29" t="s">
        <v>432</v>
      </c>
      <c r="H203" s="24" t="s">
        <v>551</v>
      </c>
      <c r="I203" s="29" t="s">
        <v>552</v>
      </c>
      <c r="J203" s="29" t="s">
        <v>435</v>
      </c>
      <c r="K203" s="24" t="s">
        <v>550</v>
      </c>
    </row>
    <row r="204" ht="54.75" customHeight="1" spans="1:11">
      <c r="A204" s="117"/>
      <c r="B204" s="118"/>
      <c r="C204" s="117"/>
      <c r="D204" s="29" t="s">
        <v>443</v>
      </c>
      <c r="E204" s="29" t="s">
        <v>506</v>
      </c>
      <c r="F204" s="24" t="s">
        <v>507</v>
      </c>
      <c r="G204" s="29" t="s">
        <v>432</v>
      </c>
      <c r="H204" s="24" t="s">
        <v>499</v>
      </c>
      <c r="I204" s="29" t="s">
        <v>454</v>
      </c>
      <c r="J204" s="29" t="s">
        <v>435</v>
      </c>
      <c r="K204" s="24" t="s">
        <v>507</v>
      </c>
    </row>
    <row r="205" ht="54.75" customHeight="1" spans="1:11">
      <c r="A205" s="117"/>
      <c r="B205" s="118"/>
      <c r="C205" s="117"/>
      <c r="D205" s="29" t="s">
        <v>443</v>
      </c>
      <c r="E205" s="29" t="s">
        <v>485</v>
      </c>
      <c r="F205" s="24" t="s">
        <v>553</v>
      </c>
      <c r="G205" s="29" t="s">
        <v>432</v>
      </c>
      <c r="H205" s="24" t="s">
        <v>554</v>
      </c>
      <c r="I205" s="29" t="s">
        <v>555</v>
      </c>
      <c r="J205" s="29" t="s">
        <v>447</v>
      </c>
      <c r="K205" s="24" t="s">
        <v>556</v>
      </c>
    </row>
    <row r="206" ht="54.75" customHeight="1" spans="1:11">
      <c r="A206" s="119"/>
      <c r="B206" s="120"/>
      <c r="C206" s="119"/>
      <c r="D206" s="29" t="s">
        <v>449</v>
      </c>
      <c r="E206" s="29" t="s">
        <v>450</v>
      </c>
      <c r="F206" s="24" t="s">
        <v>557</v>
      </c>
      <c r="G206" s="29" t="s">
        <v>432</v>
      </c>
      <c r="H206" s="24" t="s">
        <v>512</v>
      </c>
      <c r="I206" s="29" t="s">
        <v>454</v>
      </c>
      <c r="J206" s="29" t="s">
        <v>435</v>
      </c>
      <c r="K206" s="24" t="s">
        <v>557</v>
      </c>
    </row>
    <row r="207" ht="54.75" customHeight="1" spans="1:11">
      <c r="A207" s="116" t="s">
        <v>558</v>
      </c>
      <c r="B207" s="116" t="s">
        <v>309</v>
      </c>
      <c r="C207" s="116" t="s">
        <v>428</v>
      </c>
      <c r="D207" s="29" t="s">
        <v>429</v>
      </c>
      <c r="E207" s="29" t="s">
        <v>430</v>
      </c>
      <c r="F207" s="24" t="s">
        <v>431</v>
      </c>
      <c r="G207" s="29" t="s">
        <v>432</v>
      </c>
      <c r="H207" s="24" t="s">
        <v>433</v>
      </c>
      <c r="I207" s="29" t="s">
        <v>434</v>
      </c>
      <c r="J207" s="29" t="s">
        <v>435</v>
      </c>
      <c r="K207" s="24" t="s">
        <v>436</v>
      </c>
    </row>
    <row r="208" ht="54.75" customHeight="1" spans="1:11">
      <c r="A208" s="117"/>
      <c r="B208" s="118"/>
      <c r="C208" s="117"/>
      <c r="D208" s="29" t="s">
        <v>429</v>
      </c>
      <c r="E208" s="29" t="s">
        <v>430</v>
      </c>
      <c r="F208" s="24" t="s">
        <v>437</v>
      </c>
      <c r="G208" s="29" t="s">
        <v>432</v>
      </c>
      <c r="H208" s="24" t="s">
        <v>438</v>
      </c>
      <c r="I208" s="29" t="s">
        <v>434</v>
      </c>
      <c r="J208" s="29" t="s">
        <v>435</v>
      </c>
      <c r="K208" s="24" t="s">
        <v>439</v>
      </c>
    </row>
    <row r="209" ht="54.75" customHeight="1" spans="1:11">
      <c r="A209" s="117"/>
      <c r="B209" s="118"/>
      <c r="C209" s="117"/>
      <c r="D209" s="29" t="s">
        <v>429</v>
      </c>
      <c r="E209" s="29" t="s">
        <v>430</v>
      </c>
      <c r="F209" s="24" t="s">
        <v>440</v>
      </c>
      <c r="G209" s="29" t="s">
        <v>432</v>
      </c>
      <c r="H209" s="24" t="s">
        <v>441</v>
      </c>
      <c r="I209" s="29" t="s">
        <v>434</v>
      </c>
      <c r="J209" s="29" t="s">
        <v>435</v>
      </c>
      <c r="K209" s="24" t="s">
        <v>442</v>
      </c>
    </row>
    <row r="210" ht="54.75" customHeight="1" spans="1:11">
      <c r="A210" s="117"/>
      <c r="B210" s="118"/>
      <c r="C210" s="117"/>
      <c r="D210" s="29" t="s">
        <v>443</v>
      </c>
      <c r="E210" s="29" t="s">
        <v>444</v>
      </c>
      <c r="F210" s="24" t="s">
        <v>445</v>
      </c>
      <c r="G210" s="29" t="s">
        <v>432</v>
      </c>
      <c r="H210" s="24" t="s">
        <v>446</v>
      </c>
      <c r="I210" s="29" t="s">
        <v>67</v>
      </c>
      <c r="J210" s="29" t="s">
        <v>447</v>
      </c>
      <c r="K210" s="24" t="s">
        <v>448</v>
      </c>
    </row>
    <row r="211" ht="54.75" customHeight="1" spans="1:11">
      <c r="A211" s="117"/>
      <c r="B211" s="118"/>
      <c r="C211" s="117"/>
      <c r="D211" s="29" t="s">
        <v>449</v>
      </c>
      <c r="E211" s="29" t="s">
        <v>450</v>
      </c>
      <c r="F211" s="24" t="s">
        <v>451</v>
      </c>
      <c r="G211" s="29" t="s">
        <v>452</v>
      </c>
      <c r="H211" s="24" t="s">
        <v>453</v>
      </c>
      <c r="I211" s="29" t="s">
        <v>454</v>
      </c>
      <c r="J211" s="29" t="s">
        <v>435</v>
      </c>
      <c r="K211" s="24" t="s">
        <v>455</v>
      </c>
    </row>
    <row r="212" ht="54.75" customHeight="1" spans="1:11">
      <c r="A212" s="119"/>
      <c r="B212" s="120"/>
      <c r="C212" s="119"/>
      <c r="D212" s="29" t="s">
        <v>449</v>
      </c>
      <c r="E212" s="29" t="s">
        <v>450</v>
      </c>
      <c r="F212" s="24" t="s">
        <v>456</v>
      </c>
      <c r="G212" s="29" t="s">
        <v>452</v>
      </c>
      <c r="H212" s="24" t="s">
        <v>453</v>
      </c>
      <c r="I212" s="29" t="s">
        <v>454</v>
      </c>
      <c r="J212" s="29" t="s">
        <v>435</v>
      </c>
      <c r="K212" s="24" t="s">
        <v>457</v>
      </c>
    </row>
    <row r="213" ht="54.75" customHeight="1" spans="1:11">
      <c r="A213" s="116" t="s">
        <v>559</v>
      </c>
      <c r="B213" s="116" t="s">
        <v>279</v>
      </c>
      <c r="C213" s="116" t="s">
        <v>428</v>
      </c>
      <c r="D213" s="29" t="s">
        <v>429</v>
      </c>
      <c r="E213" s="29" t="s">
        <v>430</v>
      </c>
      <c r="F213" s="24" t="s">
        <v>431</v>
      </c>
      <c r="G213" s="29" t="s">
        <v>432</v>
      </c>
      <c r="H213" s="24" t="s">
        <v>433</v>
      </c>
      <c r="I213" s="29" t="s">
        <v>434</v>
      </c>
      <c r="J213" s="29" t="s">
        <v>435</v>
      </c>
      <c r="K213" s="24" t="s">
        <v>436</v>
      </c>
    </row>
    <row r="214" ht="54.75" customHeight="1" spans="1:11">
      <c r="A214" s="117"/>
      <c r="B214" s="118"/>
      <c r="C214" s="117"/>
      <c r="D214" s="29" t="s">
        <v>429</v>
      </c>
      <c r="E214" s="29" t="s">
        <v>430</v>
      </c>
      <c r="F214" s="24" t="s">
        <v>437</v>
      </c>
      <c r="G214" s="29" t="s">
        <v>432</v>
      </c>
      <c r="H214" s="24" t="s">
        <v>438</v>
      </c>
      <c r="I214" s="29" t="s">
        <v>434</v>
      </c>
      <c r="J214" s="29" t="s">
        <v>435</v>
      </c>
      <c r="K214" s="24" t="s">
        <v>439</v>
      </c>
    </row>
    <row r="215" ht="54.75" customHeight="1" spans="1:11">
      <c r="A215" s="117"/>
      <c r="B215" s="118"/>
      <c r="C215" s="117"/>
      <c r="D215" s="29" t="s">
        <v>429</v>
      </c>
      <c r="E215" s="29" t="s">
        <v>430</v>
      </c>
      <c r="F215" s="24" t="s">
        <v>440</v>
      </c>
      <c r="G215" s="29" t="s">
        <v>432</v>
      </c>
      <c r="H215" s="24" t="s">
        <v>441</v>
      </c>
      <c r="I215" s="29" t="s">
        <v>434</v>
      </c>
      <c r="J215" s="29" t="s">
        <v>435</v>
      </c>
      <c r="K215" s="24" t="s">
        <v>442</v>
      </c>
    </row>
    <row r="216" ht="54.75" customHeight="1" spans="1:11">
      <c r="A216" s="117"/>
      <c r="B216" s="118"/>
      <c r="C216" s="117"/>
      <c r="D216" s="29" t="s">
        <v>443</v>
      </c>
      <c r="E216" s="29" t="s">
        <v>444</v>
      </c>
      <c r="F216" s="24" t="s">
        <v>445</v>
      </c>
      <c r="G216" s="29" t="s">
        <v>432</v>
      </c>
      <c r="H216" s="24" t="s">
        <v>446</v>
      </c>
      <c r="I216" s="29" t="s">
        <v>67</v>
      </c>
      <c r="J216" s="29" t="s">
        <v>447</v>
      </c>
      <c r="K216" s="24" t="s">
        <v>448</v>
      </c>
    </row>
    <row r="217" ht="54.75" customHeight="1" spans="1:11">
      <c r="A217" s="117"/>
      <c r="B217" s="118"/>
      <c r="C217" s="117"/>
      <c r="D217" s="29" t="s">
        <v>449</v>
      </c>
      <c r="E217" s="29" t="s">
        <v>450</v>
      </c>
      <c r="F217" s="24" t="s">
        <v>451</v>
      </c>
      <c r="G217" s="29" t="s">
        <v>452</v>
      </c>
      <c r="H217" s="24" t="s">
        <v>453</v>
      </c>
      <c r="I217" s="29" t="s">
        <v>454</v>
      </c>
      <c r="J217" s="29" t="s">
        <v>435</v>
      </c>
      <c r="K217" s="24" t="s">
        <v>455</v>
      </c>
    </row>
    <row r="218" ht="54.75" customHeight="1" spans="1:11">
      <c r="A218" s="119"/>
      <c r="B218" s="120"/>
      <c r="C218" s="119"/>
      <c r="D218" s="29" t="s">
        <v>449</v>
      </c>
      <c r="E218" s="29" t="s">
        <v>450</v>
      </c>
      <c r="F218" s="24" t="s">
        <v>456</v>
      </c>
      <c r="G218" s="29" t="s">
        <v>452</v>
      </c>
      <c r="H218" s="24" t="s">
        <v>453</v>
      </c>
      <c r="I218" s="29" t="s">
        <v>454</v>
      </c>
      <c r="J218" s="29" t="s">
        <v>435</v>
      </c>
      <c r="K218" s="24" t="s">
        <v>457</v>
      </c>
    </row>
    <row r="219" ht="42" customHeight="1" spans="1:11">
      <c r="A219" s="24" t="s">
        <v>71</v>
      </c>
      <c r="B219" s="121"/>
      <c r="C219" s="122"/>
      <c r="D219" s="122"/>
      <c r="E219" s="122"/>
      <c r="F219" s="122"/>
      <c r="G219" s="121"/>
      <c r="H219" s="122"/>
      <c r="I219" s="121"/>
      <c r="J219" s="121"/>
      <c r="K219" s="122"/>
    </row>
    <row r="220" ht="54.75" customHeight="1" spans="1:11">
      <c r="A220" s="116" t="s">
        <v>560</v>
      </c>
      <c r="B220" s="116" t="s">
        <v>407</v>
      </c>
      <c r="C220" s="116" t="s">
        <v>561</v>
      </c>
      <c r="D220" s="29" t="s">
        <v>429</v>
      </c>
      <c r="E220" s="29" t="s">
        <v>430</v>
      </c>
      <c r="F220" s="24" t="s">
        <v>562</v>
      </c>
      <c r="G220" s="29" t="s">
        <v>432</v>
      </c>
      <c r="H220" s="24" t="s">
        <v>563</v>
      </c>
      <c r="I220" s="29" t="s">
        <v>564</v>
      </c>
      <c r="J220" s="29" t="s">
        <v>435</v>
      </c>
      <c r="K220" s="24" t="s">
        <v>561</v>
      </c>
    </row>
    <row r="221" ht="54.75" customHeight="1" spans="1:11">
      <c r="A221" s="117"/>
      <c r="B221" s="118"/>
      <c r="C221" s="117"/>
      <c r="D221" s="29" t="s">
        <v>429</v>
      </c>
      <c r="E221" s="29" t="s">
        <v>430</v>
      </c>
      <c r="F221" s="24" t="s">
        <v>562</v>
      </c>
      <c r="G221" s="29" t="s">
        <v>432</v>
      </c>
      <c r="H221" s="24" t="s">
        <v>563</v>
      </c>
      <c r="I221" s="29" t="s">
        <v>564</v>
      </c>
      <c r="J221" s="29" t="s">
        <v>435</v>
      </c>
      <c r="K221" s="24" t="s">
        <v>561</v>
      </c>
    </row>
    <row r="222" ht="54.75" customHeight="1" spans="1:11">
      <c r="A222" s="117"/>
      <c r="B222" s="118"/>
      <c r="C222" s="117"/>
      <c r="D222" s="29" t="s">
        <v>429</v>
      </c>
      <c r="E222" s="29" t="s">
        <v>501</v>
      </c>
      <c r="F222" s="24" t="s">
        <v>408</v>
      </c>
      <c r="G222" s="29" t="s">
        <v>432</v>
      </c>
      <c r="H222" s="24" t="s">
        <v>565</v>
      </c>
      <c r="I222" s="29" t="s">
        <v>504</v>
      </c>
      <c r="J222" s="29" t="s">
        <v>435</v>
      </c>
      <c r="K222" s="24" t="s">
        <v>561</v>
      </c>
    </row>
    <row r="223" ht="54.75" customHeight="1" spans="1:11">
      <c r="A223" s="117"/>
      <c r="B223" s="118"/>
      <c r="C223" s="117"/>
      <c r="D223" s="29" t="s">
        <v>429</v>
      </c>
      <c r="E223" s="29" t="s">
        <v>501</v>
      </c>
      <c r="F223" s="24" t="s">
        <v>408</v>
      </c>
      <c r="G223" s="29" t="s">
        <v>432</v>
      </c>
      <c r="H223" s="24" t="s">
        <v>565</v>
      </c>
      <c r="I223" s="29" t="s">
        <v>504</v>
      </c>
      <c r="J223" s="29" t="s">
        <v>435</v>
      </c>
      <c r="K223" s="24" t="s">
        <v>561</v>
      </c>
    </row>
    <row r="224" ht="54.75" customHeight="1" spans="1:11">
      <c r="A224" s="117"/>
      <c r="B224" s="118"/>
      <c r="C224" s="117"/>
      <c r="D224" s="29" t="s">
        <v>443</v>
      </c>
      <c r="E224" s="29" t="s">
        <v>444</v>
      </c>
      <c r="F224" s="24" t="s">
        <v>566</v>
      </c>
      <c r="G224" s="29" t="s">
        <v>432</v>
      </c>
      <c r="H224" s="24" t="s">
        <v>563</v>
      </c>
      <c r="I224" s="29" t="s">
        <v>564</v>
      </c>
      <c r="J224" s="29" t="s">
        <v>435</v>
      </c>
      <c r="K224" s="24" t="s">
        <v>561</v>
      </c>
    </row>
    <row r="225" ht="54.75" customHeight="1" spans="1:11">
      <c r="A225" s="117"/>
      <c r="B225" s="118"/>
      <c r="C225" s="117"/>
      <c r="D225" s="29" t="s">
        <v>443</v>
      </c>
      <c r="E225" s="29" t="s">
        <v>444</v>
      </c>
      <c r="F225" s="24" t="s">
        <v>566</v>
      </c>
      <c r="G225" s="29" t="s">
        <v>432</v>
      </c>
      <c r="H225" s="24" t="s">
        <v>563</v>
      </c>
      <c r="I225" s="29" t="s">
        <v>564</v>
      </c>
      <c r="J225" s="29" t="s">
        <v>435</v>
      </c>
      <c r="K225" s="24" t="s">
        <v>561</v>
      </c>
    </row>
    <row r="226" ht="54.75" customHeight="1" spans="1:11">
      <c r="A226" s="117"/>
      <c r="B226" s="118"/>
      <c r="C226" s="117"/>
      <c r="D226" s="29" t="s">
        <v>449</v>
      </c>
      <c r="E226" s="29" t="s">
        <v>450</v>
      </c>
      <c r="F226" s="24" t="s">
        <v>567</v>
      </c>
      <c r="G226" s="29" t="s">
        <v>432</v>
      </c>
      <c r="H226" s="24" t="s">
        <v>499</v>
      </c>
      <c r="I226" s="29" t="s">
        <v>454</v>
      </c>
      <c r="J226" s="29" t="s">
        <v>435</v>
      </c>
      <c r="K226" s="24" t="s">
        <v>561</v>
      </c>
    </row>
    <row r="227" ht="54.75" customHeight="1" spans="1:11">
      <c r="A227" s="119"/>
      <c r="B227" s="120"/>
      <c r="C227" s="119"/>
      <c r="D227" s="29" t="s">
        <v>449</v>
      </c>
      <c r="E227" s="29" t="s">
        <v>450</v>
      </c>
      <c r="F227" s="24" t="s">
        <v>567</v>
      </c>
      <c r="G227" s="29" t="s">
        <v>432</v>
      </c>
      <c r="H227" s="24" t="s">
        <v>499</v>
      </c>
      <c r="I227" s="29" t="s">
        <v>454</v>
      </c>
      <c r="J227" s="29" t="s">
        <v>435</v>
      </c>
      <c r="K227" s="24" t="s">
        <v>561</v>
      </c>
    </row>
    <row r="228" ht="54.75" customHeight="1" spans="1:11">
      <c r="A228" s="116" t="s">
        <v>568</v>
      </c>
      <c r="B228" s="116" t="s">
        <v>405</v>
      </c>
      <c r="C228" s="116" t="s">
        <v>569</v>
      </c>
      <c r="D228" s="29" t="s">
        <v>429</v>
      </c>
      <c r="E228" s="29" t="s">
        <v>430</v>
      </c>
      <c r="F228" s="24" t="s">
        <v>570</v>
      </c>
      <c r="G228" s="29" t="s">
        <v>432</v>
      </c>
      <c r="H228" s="24" t="s">
        <v>563</v>
      </c>
      <c r="I228" s="29" t="s">
        <v>564</v>
      </c>
      <c r="J228" s="29" t="s">
        <v>435</v>
      </c>
      <c r="K228" s="24" t="s">
        <v>569</v>
      </c>
    </row>
    <row r="229" ht="54.75" customHeight="1" spans="1:11">
      <c r="A229" s="117"/>
      <c r="B229" s="118"/>
      <c r="C229" s="117"/>
      <c r="D229" s="29" t="s">
        <v>429</v>
      </c>
      <c r="E229" s="29" t="s">
        <v>430</v>
      </c>
      <c r="F229" s="24" t="s">
        <v>570</v>
      </c>
      <c r="G229" s="29" t="s">
        <v>432</v>
      </c>
      <c r="H229" s="24" t="s">
        <v>563</v>
      </c>
      <c r="I229" s="29" t="s">
        <v>564</v>
      </c>
      <c r="J229" s="29" t="s">
        <v>435</v>
      </c>
      <c r="K229" s="24" t="s">
        <v>569</v>
      </c>
    </row>
    <row r="230" ht="54.75" customHeight="1" spans="1:11">
      <c r="A230" s="117"/>
      <c r="B230" s="118"/>
      <c r="C230" s="117"/>
      <c r="D230" s="29" t="s">
        <v>429</v>
      </c>
      <c r="E230" s="29" t="s">
        <v>501</v>
      </c>
      <c r="F230" s="24" t="s">
        <v>571</v>
      </c>
      <c r="G230" s="29" t="s">
        <v>432</v>
      </c>
      <c r="H230" s="24" t="s">
        <v>572</v>
      </c>
      <c r="I230" s="29" t="s">
        <v>504</v>
      </c>
      <c r="J230" s="29" t="s">
        <v>435</v>
      </c>
      <c r="K230" s="24" t="s">
        <v>569</v>
      </c>
    </row>
    <row r="231" ht="54.75" customHeight="1" spans="1:11">
      <c r="A231" s="117"/>
      <c r="B231" s="118"/>
      <c r="C231" s="117"/>
      <c r="D231" s="29" t="s">
        <v>429</v>
      </c>
      <c r="E231" s="29" t="s">
        <v>501</v>
      </c>
      <c r="F231" s="24" t="s">
        <v>571</v>
      </c>
      <c r="G231" s="29" t="s">
        <v>432</v>
      </c>
      <c r="H231" s="24" t="s">
        <v>572</v>
      </c>
      <c r="I231" s="29" t="s">
        <v>504</v>
      </c>
      <c r="J231" s="29" t="s">
        <v>435</v>
      </c>
      <c r="K231" s="24" t="s">
        <v>569</v>
      </c>
    </row>
    <row r="232" ht="54.75" customHeight="1" spans="1:11">
      <c r="A232" s="117"/>
      <c r="B232" s="118"/>
      <c r="C232" s="117"/>
      <c r="D232" s="29" t="s">
        <v>443</v>
      </c>
      <c r="E232" s="29" t="s">
        <v>444</v>
      </c>
      <c r="F232" s="24" t="s">
        <v>573</v>
      </c>
      <c r="G232" s="29" t="s">
        <v>432</v>
      </c>
      <c r="H232" s="24" t="s">
        <v>574</v>
      </c>
      <c r="I232" s="29" t="s">
        <v>504</v>
      </c>
      <c r="J232" s="29" t="s">
        <v>435</v>
      </c>
      <c r="K232" s="24" t="s">
        <v>569</v>
      </c>
    </row>
    <row r="233" ht="54.75" customHeight="1" spans="1:11">
      <c r="A233" s="117"/>
      <c r="B233" s="118"/>
      <c r="C233" s="117"/>
      <c r="D233" s="29" t="s">
        <v>443</v>
      </c>
      <c r="E233" s="29" t="s">
        <v>444</v>
      </c>
      <c r="F233" s="24" t="s">
        <v>573</v>
      </c>
      <c r="G233" s="29" t="s">
        <v>432</v>
      </c>
      <c r="H233" s="24" t="s">
        <v>574</v>
      </c>
      <c r="I233" s="29" t="s">
        <v>504</v>
      </c>
      <c r="J233" s="29" t="s">
        <v>435</v>
      </c>
      <c r="K233" s="24" t="s">
        <v>569</v>
      </c>
    </row>
    <row r="234" ht="54.75" customHeight="1" spans="1:11">
      <c r="A234" s="117"/>
      <c r="B234" s="118"/>
      <c r="C234" s="117"/>
      <c r="D234" s="29" t="s">
        <v>443</v>
      </c>
      <c r="E234" s="29" t="s">
        <v>444</v>
      </c>
      <c r="F234" s="24" t="s">
        <v>575</v>
      </c>
      <c r="G234" s="29" t="s">
        <v>432</v>
      </c>
      <c r="H234" s="24" t="s">
        <v>576</v>
      </c>
      <c r="I234" s="29" t="s">
        <v>504</v>
      </c>
      <c r="J234" s="29" t="s">
        <v>435</v>
      </c>
      <c r="K234" s="24" t="s">
        <v>569</v>
      </c>
    </row>
    <row r="235" ht="54.75" customHeight="1" spans="1:11">
      <c r="A235" s="117"/>
      <c r="B235" s="118"/>
      <c r="C235" s="117"/>
      <c r="D235" s="29" t="s">
        <v>443</v>
      </c>
      <c r="E235" s="29" t="s">
        <v>444</v>
      </c>
      <c r="F235" s="24" t="s">
        <v>575</v>
      </c>
      <c r="G235" s="29" t="s">
        <v>432</v>
      </c>
      <c r="H235" s="24" t="s">
        <v>576</v>
      </c>
      <c r="I235" s="29" t="s">
        <v>504</v>
      </c>
      <c r="J235" s="29" t="s">
        <v>435</v>
      </c>
      <c r="K235" s="24" t="s">
        <v>569</v>
      </c>
    </row>
    <row r="236" ht="54.75" customHeight="1" spans="1:11">
      <c r="A236" s="117"/>
      <c r="B236" s="118"/>
      <c r="C236" s="117"/>
      <c r="D236" s="29" t="s">
        <v>449</v>
      </c>
      <c r="E236" s="29" t="s">
        <v>450</v>
      </c>
      <c r="F236" s="24" t="s">
        <v>567</v>
      </c>
      <c r="G236" s="29" t="s">
        <v>432</v>
      </c>
      <c r="H236" s="24" t="s">
        <v>499</v>
      </c>
      <c r="I236" s="29" t="s">
        <v>454</v>
      </c>
      <c r="J236" s="29" t="s">
        <v>447</v>
      </c>
      <c r="K236" s="24" t="s">
        <v>569</v>
      </c>
    </row>
    <row r="237" ht="54.75" customHeight="1" spans="1:11">
      <c r="A237" s="119"/>
      <c r="B237" s="120"/>
      <c r="C237" s="119"/>
      <c r="D237" s="29" t="s">
        <v>449</v>
      </c>
      <c r="E237" s="29" t="s">
        <v>450</v>
      </c>
      <c r="F237" s="24" t="s">
        <v>567</v>
      </c>
      <c r="G237" s="29" t="s">
        <v>432</v>
      </c>
      <c r="H237" s="24" t="s">
        <v>499</v>
      </c>
      <c r="I237" s="29" t="s">
        <v>454</v>
      </c>
      <c r="J237" s="29" t="s">
        <v>447</v>
      </c>
      <c r="K237" s="24" t="s">
        <v>569</v>
      </c>
    </row>
    <row r="238" ht="54.75" customHeight="1" spans="1:11">
      <c r="A238" s="116" t="s">
        <v>577</v>
      </c>
      <c r="B238" s="116" t="s">
        <v>414</v>
      </c>
      <c r="C238" s="116" t="s">
        <v>578</v>
      </c>
      <c r="D238" s="29" t="s">
        <v>429</v>
      </c>
      <c r="E238" s="29" t="s">
        <v>430</v>
      </c>
      <c r="F238" s="24" t="s">
        <v>579</v>
      </c>
      <c r="G238" s="29" t="s">
        <v>432</v>
      </c>
      <c r="H238" s="24" t="s">
        <v>580</v>
      </c>
      <c r="I238" s="29" t="s">
        <v>564</v>
      </c>
      <c r="J238" s="29" t="s">
        <v>435</v>
      </c>
      <c r="K238" s="24" t="s">
        <v>581</v>
      </c>
    </row>
    <row r="239" ht="54.75" customHeight="1" spans="1:11">
      <c r="A239" s="117"/>
      <c r="B239" s="118"/>
      <c r="C239" s="117"/>
      <c r="D239" s="29" t="s">
        <v>443</v>
      </c>
      <c r="E239" s="29" t="s">
        <v>506</v>
      </c>
      <c r="F239" s="24" t="s">
        <v>582</v>
      </c>
      <c r="G239" s="29" t="s">
        <v>432</v>
      </c>
      <c r="H239" s="24" t="s">
        <v>583</v>
      </c>
      <c r="I239" s="29" t="s">
        <v>504</v>
      </c>
      <c r="J239" s="29" t="s">
        <v>435</v>
      </c>
      <c r="K239" s="24" t="s">
        <v>581</v>
      </c>
    </row>
    <row r="240" ht="54.75" customHeight="1" spans="1:11">
      <c r="A240" s="119"/>
      <c r="B240" s="120"/>
      <c r="C240" s="119"/>
      <c r="D240" s="29" t="s">
        <v>449</v>
      </c>
      <c r="E240" s="29" t="s">
        <v>450</v>
      </c>
      <c r="F240" s="24" t="s">
        <v>584</v>
      </c>
      <c r="G240" s="29" t="s">
        <v>432</v>
      </c>
      <c r="H240" s="24" t="s">
        <v>499</v>
      </c>
      <c r="I240" s="29" t="s">
        <v>454</v>
      </c>
      <c r="J240" s="29" t="s">
        <v>447</v>
      </c>
      <c r="K240" s="24" t="s">
        <v>581</v>
      </c>
    </row>
    <row r="241" ht="54.75" customHeight="1" spans="1:11">
      <c r="A241" s="116" t="s">
        <v>585</v>
      </c>
      <c r="B241" s="116" t="s">
        <v>396</v>
      </c>
      <c r="C241" s="116" t="s">
        <v>586</v>
      </c>
      <c r="D241" s="29" t="s">
        <v>429</v>
      </c>
      <c r="E241" s="29" t="s">
        <v>430</v>
      </c>
      <c r="F241" s="24" t="s">
        <v>587</v>
      </c>
      <c r="G241" s="29" t="s">
        <v>432</v>
      </c>
      <c r="H241" s="24" t="s">
        <v>588</v>
      </c>
      <c r="I241" s="29" t="s">
        <v>564</v>
      </c>
      <c r="J241" s="29" t="s">
        <v>435</v>
      </c>
      <c r="K241" s="24" t="s">
        <v>589</v>
      </c>
    </row>
    <row r="242" ht="54.75" customHeight="1" spans="1:11">
      <c r="A242" s="117"/>
      <c r="B242" s="118"/>
      <c r="C242" s="117"/>
      <c r="D242" s="29" t="s">
        <v>429</v>
      </c>
      <c r="E242" s="29" t="s">
        <v>501</v>
      </c>
      <c r="F242" s="24" t="s">
        <v>590</v>
      </c>
      <c r="G242" s="29" t="s">
        <v>432</v>
      </c>
      <c r="H242" s="24" t="s">
        <v>591</v>
      </c>
      <c r="I242" s="29" t="s">
        <v>592</v>
      </c>
      <c r="J242" s="29" t="s">
        <v>435</v>
      </c>
      <c r="K242" s="24" t="s">
        <v>589</v>
      </c>
    </row>
    <row r="243" ht="54.75" customHeight="1" spans="1:11">
      <c r="A243" s="117"/>
      <c r="B243" s="118"/>
      <c r="C243" s="117"/>
      <c r="D243" s="29" t="s">
        <v>443</v>
      </c>
      <c r="E243" s="29" t="s">
        <v>444</v>
      </c>
      <c r="F243" s="24" t="s">
        <v>593</v>
      </c>
      <c r="G243" s="29" t="s">
        <v>432</v>
      </c>
      <c r="H243" s="24" t="s">
        <v>594</v>
      </c>
      <c r="I243" s="29" t="s">
        <v>454</v>
      </c>
      <c r="J243" s="29" t="s">
        <v>447</v>
      </c>
      <c r="K243" s="24" t="s">
        <v>589</v>
      </c>
    </row>
    <row r="244" ht="54.75" customHeight="1" spans="1:11">
      <c r="A244" s="119"/>
      <c r="B244" s="120"/>
      <c r="C244" s="119"/>
      <c r="D244" s="29" t="s">
        <v>449</v>
      </c>
      <c r="E244" s="29" t="s">
        <v>450</v>
      </c>
      <c r="F244" s="24" t="s">
        <v>595</v>
      </c>
      <c r="G244" s="29" t="s">
        <v>432</v>
      </c>
      <c r="H244" s="24" t="s">
        <v>594</v>
      </c>
      <c r="I244" s="29" t="s">
        <v>454</v>
      </c>
      <c r="J244" s="29" t="s">
        <v>435</v>
      </c>
      <c r="K244" s="24" t="s">
        <v>589</v>
      </c>
    </row>
    <row r="245" ht="54.75" customHeight="1" spans="1:11">
      <c r="A245" s="116" t="s">
        <v>596</v>
      </c>
      <c r="B245" s="116" t="s">
        <v>400</v>
      </c>
      <c r="C245" s="116" t="s">
        <v>597</v>
      </c>
      <c r="D245" s="29" t="s">
        <v>429</v>
      </c>
      <c r="E245" s="29" t="s">
        <v>430</v>
      </c>
      <c r="F245" s="24" t="s">
        <v>570</v>
      </c>
      <c r="G245" s="29" t="s">
        <v>432</v>
      </c>
      <c r="H245" s="24" t="s">
        <v>563</v>
      </c>
      <c r="I245" s="29" t="s">
        <v>564</v>
      </c>
      <c r="J245" s="29" t="s">
        <v>435</v>
      </c>
      <c r="K245" s="24" t="s">
        <v>597</v>
      </c>
    </row>
    <row r="246" ht="54.75" customHeight="1" spans="1:11">
      <c r="A246" s="117"/>
      <c r="B246" s="118"/>
      <c r="C246" s="117"/>
      <c r="D246" s="29" t="s">
        <v>429</v>
      </c>
      <c r="E246" s="29" t="s">
        <v>430</v>
      </c>
      <c r="F246" s="24" t="s">
        <v>570</v>
      </c>
      <c r="G246" s="29" t="s">
        <v>432</v>
      </c>
      <c r="H246" s="24" t="s">
        <v>563</v>
      </c>
      <c r="I246" s="29" t="s">
        <v>564</v>
      </c>
      <c r="J246" s="29" t="s">
        <v>435</v>
      </c>
      <c r="K246" s="24" t="s">
        <v>597</v>
      </c>
    </row>
    <row r="247" ht="54.75" customHeight="1" spans="1:11">
      <c r="A247" s="117"/>
      <c r="B247" s="118"/>
      <c r="C247" s="117"/>
      <c r="D247" s="29" t="s">
        <v>429</v>
      </c>
      <c r="E247" s="29" t="s">
        <v>501</v>
      </c>
      <c r="F247" s="24" t="s">
        <v>597</v>
      </c>
      <c r="G247" s="29" t="s">
        <v>432</v>
      </c>
      <c r="H247" s="24" t="s">
        <v>598</v>
      </c>
      <c r="I247" s="29" t="s">
        <v>504</v>
      </c>
      <c r="J247" s="29" t="s">
        <v>435</v>
      </c>
      <c r="K247" s="24" t="s">
        <v>597</v>
      </c>
    </row>
    <row r="248" ht="54.75" customHeight="1" spans="1:11">
      <c r="A248" s="117"/>
      <c r="B248" s="118"/>
      <c r="C248" s="117"/>
      <c r="D248" s="29" t="s">
        <v>429</v>
      </c>
      <c r="E248" s="29" t="s">
        <v>501</v>
      </c>
      <c r="F248" s="24" t="s">
        <v>597</v>
      </c>
      <c r="G248" s="29" t="s">
        <v>432</v>
      </c>
      <c r="H248" s="24" t="s">
        <v>598</v>
      </c>
      <c r="I248" s="29" t="s">
        <v>504</v>
      </c>
      <c r="J248" s="29" t="s">
        <v>435</v>
      </c>
      <c r="K248" s="24" t="s">
        <v>597</v>
      </c>
    </row>
    <row r="249" ht="54.75" customHeight="1" spans="1:11">
      <c r="A249" s="117"/>
      <c r="B249" s="118"/>
      <c r="C249" s="117"/>
      <c r="D249" s="29" t="s">
        <v>443</v>
      </c>
      <c r="E249" s="29" t="s">
        <v>444</v>
      </c>
      <c r="F249" s="24" t="s">
        <v>599</v>
      </c>
      <c r="G249" s="29" t="s">
        <v>432</v>
      </c>
      <c r="H249" s="24" t="s">
        <v>499</v>
      </c>
      <c r="I249" s="29" t="s">
        <v>454</v>
      </c>
      <c r="J249" s="29" t="s">
        <v>447</v>
      </c>
      <c r="K249" s="24" t="s">
        <v>597</v>
      </c>
    </row>
    <row r="250" ht="54.75" customHeight="1" spans="1:11">
      <c r="A250" s="117"/>
      <c r="B250" s="118"/>
      <c r="C250" s="117"/>
      <c r="D250" s="29" t="s">
        <v>443</v>
      </c>
      <c r="E250" s="29" t="s">
        <v>444</v>
      </c>
      <c r="F250" s="24" t="s">
        <v>599</v>
      </c>
      <c r="G250" s="29" t="s">
        <v>432</v>
      </c>
      <c r="H250" s="24" t="s">
        <v>499</v>
      </c>
      <c r="I250" s="29" t="s">
        <v>454</v>
      </c>
      <c r="J250" s="29" t="s">
        <v>447</v>
      </c>
      <c r="K250" s="24" t="s">
        <v>597</v>
      </c>
    </row>
    <row r="251" ht="54.75" customHeight="1" spans="1:11">
      <c r="A251" s="117"/>
      <c r="B251" s="118"/>
      <c r="C251" s="117"/>
      <c r="D251" s="29" t="s">
        <v>449</v>
      </c>
      <c r="E251" s="29" t="s">
        <v>450</v>
      </c>
      <c r="F251" s="24" t="s">
        <v>600</v>
      </c>
      <c r="G251" s="29" t="s">
        <v>432</v>
      </c>
      <c r="H251" s="24" t="s">
        <v>499</v>
      </c>
      <c r="I251" s="29" t="s">
        <v>454</v>
      </c>
      <c r="J251" s="29" t="s">
        <v>447</v>
      </c>
      <c r="K251" s="24" t="s">
        <v>597</v>
      </c>
    </row>
    <row r="252" ht="54.75" customHeight="1" spans="1:11">
      <c r="A252" s="119"/>
      <c r="B252" s="120"/>
      <c r="C252" s="119"/>
      <c r="D252" s="29" t="s">
        <v>449</v>
      </c>
      <c r="E252" s="29" t="s">
        <v>450</v>
      </c>
      <c r="F252" s="24" t="s">
        <v>600</v>
      </c>
      <c r="G252" s="29" t="s">
        <v>432</v>
      </c>
      <c r="H252" s="24" t="s">
        <v>499</v>
      </c>
      <c r="I252" s="29" t="s">
        <v>454</v>
      </c>
      <c r="J252" s="29" t="s">
        <v>447</v>
      </c>
      <c r="K252" s="24" t="s">
        <v>597</v>
      </c>
    </row>
  </sheetData>
  <mergeCells count="122">
    <mergeCell ref="A2:K2"/>
    <mergeCell ref="A3:I3"/>
    <mergeCell ref="A8:A13"/>
    <mergeCell ref="A14:A20"/>
    <mergeCell ref="A21:A26"/>
    <mergeCell ref="A27:A32"/>
    <mergeCell ref="A33:A38"/>
    <mergeCell ref="A39:A44"/>
    <mergeCell ref="A45:A50"/>
    <mergeCell ref="A51:A56"/>
    <mergeCell ref="A57:A62"/>
    <mergeCell ref="A63:A68"/>
    <mergeCell ref="A69:A74"/>
    <mergeCell ref="A75:A81"/>
    <mergeCell ref="A82:A87"/>
    <mergeCell ref="A88:A93"/>
    <mergeCell ref="A94:A103"/>
    <mergeCell ref="A104:A109"/>
    <mergeCell ref="A110:A115"/>
    <mergeCell ref="A116:A121"/>
    <mergeCell ref="A122:A128"/>
    <mergeCell ref="A129:A134"/>
    <mergeCell ref="A135:A140"/>
    <mergeCell ref="A141:A143"/>
    <mergeCell ref="A144:A149"/>
    <mergeCell ref="A150:A156"/>
    <mergeCell ref="A157:A162"/>
    <mergeCell ref="A163:A169"/>
    <mergeCell ref="A170:A174"/>
    <mergeCell ref="A175:A180"/>
    <mergeCell ref="A181:A186"/>
    <mergeCell ref="A187:A192"/>
    <mergeCell ref="A193:A195"/>
    <mergeCell ref="A196:A201"/>
    <mergeCell ref="A202:A206"/>
    <mergeCell ref="A207:A212"/>
    <mergeCell ref="A213:A218"/>
    <mergeCell ref="A220:A227"/>
    <mergeCell ref="A228:A237"/>
    <mergeCell ref="A238:A240"/>
    <mergeCell ref="A241:A244"/>
    <mergeCell ref="A245:A252"/>
    <mergeCell ref="B8:B13"/>
    <mergeCell ref="B14:B20"/>
    <mergeCell ref="B21:B26"/>
    <mergeCell ref="B27:B32"/>
    <mergeCell ref="B33:B38"/>
    <mergeCell ref="B39:B44"/>
    <mergeCell ref="B45:B50"/>
    <mergeCell ref="B51:B56"/>
    <mergeCell ref="B57:B62"/>
    <mergeCell ref="B63:B68"/>
    <mergeCell ref="B69:B74"/>
    <mergeCell ref="B75:B81"/>
    <mergeCell ref="B82:B87"/>
    <mergeCell ref="B88:B93"/>
    <mergeCell ref="B94:B103"/>
    <mergeCell ref="B104:B109"/>
    <mergeCell ref="B110:B115"/>
    <mergeCell ref="B116:B121"/>
    <mergeCell ref="B122:B128"/>
    <mergeCell ref="B129:B134"/>
    <mergeCell ref="B135:B140"/>
    <mergeCell ref="B141:B143"/>
    <mergeCell ref="B144:B149"/>
    <mergeCell ref="B150:B156"/>
    <mergeCell ref="B157:B162"/>
    <mergeCell ref="B163:B169"/>
    <mergeCell ref="B170:B174"/>
    <mergeCell ref="B175:B180"/>
    <mergeCell ref="B181:B186"/>
    <mergeCell ref="B187:B192"/>
    <mergeCell ref="B193:B195"/>
    <mergeCell ref="B196:B201"/>
    <mergeCell ref="B202:B206"/>
    <mergeCell ref="B207:B212"/>
    <mergeCell ref="B213:B218"/>
    <mergeCell ref="B220:B227"/>
    <mergeCell ref="B228:B237"/>
    <mergeCell ref="B238:B240"/>
    <mergeCell ref="B241:B244"/>
    <mergeCell ref="B245:B252"/>
    <mergeCell ref="C8:C13"/>
    <mergeCell ref="C14:C20"/>
    <mergeCell ref="C21:C26"/>
    <mergeCell ref="C27:C32"/>
    <mergeCell ref="C33:C38"/>
    <mergeCell ref="C39:C44"/>
    <mergeCell ref="C45:C50"/>
    <mergeCell ref="C51:C56"/>
    <mergeCell ref="C57:C62"/>
    <mergeCell ref="C63:C68"/>
    <mergeCell ref="C69:C74"/>
    <mergeCell ref="C75:C81"/>
    <mergeCell ref="C82:C87"/>
    <mergeCell ref="C88:C93"/>
    <mergeCell ref="C94:C103"/>
    <mergeCell ref="C104:C109"/>
    <mergeCell ref="C110:C115"/>
    <mergeCell ref="C116:C121"/>
    <mergeCell ref="C122:C128"/>
    <mergeCell ref="C129:C134"/>
    <mergeCell ref="C135:C140"/>
    <mergeCell ref="C141:C143"/>
    <mergeCell ref="C144:C149"/>
    <mergeCell ref="C150:C156"/>
    <mergeCell ref="C157:C162"/>
    <mergeCell ref="C163:C169"/>
    <mergeCell ref="C170:C174"/>
    <mergeCell ref="C175:C180"/>
    <mergeCell ref="C181:C186"/>
    <mergeCell ref="C187:C192"/>
    <mergeCell ref="C193:C195"/>
    <mergeCell ref="C196:C201"/>
    <mergeCell ref="C202:C206"/>
    <mergeCell ref="C207:C212"/>
    <mergeCell ref="C213:C218"/>
    <mergeCell ref="C220:C227"/>
    <mergeCell ref="C228:C237"/>
    <mergeCell ref="C238:C240"/>
    <mergeCell ref="C241:C244"/>
    <mergeCell ref="C245:C25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板板</cp:lastModifiedBy>
  <dcterms:created xsi:type="dcterms:W3CDTF">2022-02-10T02:56:00Z</dcterms:created>
  <dcterms:modified xsi:type="dcterms:W3CDTF">2022-12-05T08:19:51Z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