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935" tabRatio="500" firstSheet="8" activeTab="11"/>
  </bookViews>
  <sheets>
    <sheet name="封面" sheetId="18" r:id="rId1"/>
    <sheet name="部门财务收支预算总表01-1" sheetId="1" r:id="rId2"/>
    <sheet name="部门收入预算表01-2" sheetId="2" r:id="rId3"/>
    <sheet name="部门支出预算表01-3" sheetId="3" r:id="rId4"/>
    <sheet name="财政拨款收支预算总表02-1" sheetId="4" r:id="rId5"/>
    <sheet name="一般公共预算支出预算表02-2" sheetId="5" r:id="rId6"/>
    <sheet name="一般公共预算“三公”经费支出预算表03" sheetId="6" r:id="rId7"/>
    <sheet name="基本支出预算表04" sheetId="7" r:id="rId8"/>
    <sheet name="项目支出预算表05-1" sheetId="8" r:id="rId9"/>
    <sheet name="项目支出绩效目标表05-2" sheetId="9" r:id="rId10"/>
    <sheet name="政府性基金预算支出预算表06" sheetId="10" r:id="rId11"/>
    <sheet name="部门政府采购预算表07" sheetId="11" r:id="rId12"/>
    <sheet name="部门政府购买服务预算表08" sheetId="12" r:id="rId13"/>
    <sheet name="市对下转移支付预算表09-1" sheetId="13" r:id="rId14"/>
    <sheet name="市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definedNames>
    <definedName name="_xlnm._FilterDatabase" localSheetId="7" hidden="1">基本支出预算表04!$A$8:$Y$44</definedName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<sst xmlns="http://schemas.openxmlformats.org/spreadsheetml/2006/main" count="1128" uniqueCount="461">
  <si>
    <t>中共瑞丽市委员会党校</t>
  </si>
  <si>
    <t>2023年 部 门 预 算 表</t>
  </si>
  <si>
    <r>
      <rPr>
        <b/>
        <sz val="18"/>
        <rFont val="宋体"/>
        <charset val="1"/>
      </rPr>
      <t>部门编成日期：</t>
    </r>
    <r>
      <rPr>
        <b/>
        <sz val="18"/>
        <rFont val="Microsoft Sans Serif"/>
        <charset val="1"/>
      </rPr>
      <t xml:space="preserve"> 2022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9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</si>
  <si>
    <r>
      <rPr>
        <b/>
        <sz val="18"/>
        <rFont val="宋体"/>
        <charset val="1"/>
      </rPr>
      <t>市政府通过日期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1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  <r>
      <rPr>
        <b/>
        <sz val="18"/>
        <rFont val="Microsoft Sans Serif"/>
        <charset val="1"/>
      </rPr>
      <t xml:space="preserve"> </t>
    </r>
  </si>
  <si>
    <r>
      <rPr>
        <b/>
        <sz val="18"/>
        <rFont val="宋体"/>
        <charset val="1"/>
      </rPr>
      <t>市财政批复日期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3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13</t>
    </r>
    <r>
      <rPr>
        <b/>
        <sz val="18"/>
        <rFont val="宋体"/>
        <charset val="1"/>
      </rPr>
      <t>日</t>
    </r>
  </si>
  <si>
    <t>(部门)负责人:</t>
  </si>
  <si>
    <t>财务负责人:</t>
  </si>
  <si>
    <t>经办人:</t>
  </si>
  <si>
    <t>财政对口业务科(章)</t>
  </si>
  <si>
    <t>审核人:</t>
  </si>
  <si>
    <t>预算01-1表</t>
  </si>
  <si>
    <t>部门财务收支预算总表</t>
  </si>
  <si>
    <t>单位名称：中共瑞丽市委员会党校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</si>
  <si>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</si>
  <si>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</si>
  <si>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</si>
  <si>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</si>
  <si>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</si>
  <si>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</si>
  <si>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</si>
  <si>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</si>
  <si>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</si>
  <si>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</si>
  <si>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</si>
  <si>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</si>
  <si>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</si>
  <si>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</si>
  <si>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</si>
  <si>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</si>
  <si>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</si>
  <si>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</si>
  <si>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</si>
  <si>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</si>
  <si>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</si>
  <si>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</si>
  <si>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</si>
  <si>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</si>
  <si>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</si>
  <si>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</si>
  <si>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</si>
  <si>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</si>
  <si>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</si>
  <si>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</si>
  <si>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</si>
  <si>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</si>
  <si>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</si>
  <si>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</si>
  <si>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</si>
  <si>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</si>
  <si>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</si>
  <si>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</si>
  <si>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</si>
  <si>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</si>
  <si>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</si>
  <si>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</si>
  <si>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</si>
  <si>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</si>
  <si>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</si>
  <si>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</si>
  <si>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</si>
  <si>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</si>
  <si>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</si>
  <si>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</si>
  <si>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</si>
  <si>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</si>
  <si>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</si>
  <si>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</si>
  <si>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</si>
  <si>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</si>
  <si>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</si>
  <si>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</si>
  <si>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</si>
  <si>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</si>
  <si>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</si>
  <si>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</si>
  <si>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</si>
  <si>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</si>
  <si>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</si>
  <si>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</si>
  <si>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</si>
  <si>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197</t>
  </si>
  <si>
    <t>197001</t>
  </si>
  <si>
    <t xml:space="preserve">  中共瑞丽市委员会党校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</si>
  <si>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</si>
  <si>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</si>
  <si>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</si>
  <si>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</si>
  <si>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</si>
  <si>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</si>
  <si>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</si>
  <si>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</si>
  <si>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</si>
  <si>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</si>
  <si>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</si>
  <si>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</si>
  <si>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</si>
  <si>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</si>
  <si>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</si>
  <si>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20508</t>
  </si>
  <si>
    <t xml:space="preserve">  进修及培训</t>
  </si>
  <si>
    <t>2050802</t>
  </si>
  <si>
    <t xml:space="preserve">    干部教育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</si>
  <si>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</si>
  <si>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</si>
  <si>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</si>
  <si>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</si>
  <si>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</si>
  <si>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</si>
  <si>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</si>
  <si>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</si>
  <si>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</si>
  <si>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</si>
  <si>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</si>
  <si>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</si>
  <si>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</si>
  <si>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</si>
  <si>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</si>
  <si>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</si>
  <si>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</si>
  <si>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</si>
  <si>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2100410</t>
  </si>
  <si>
    <t xml:space="preserve">    突发公共卫生事件应急处理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</si>
  <si>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</si>
  <si>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</si>
  <si>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</si>
  <si>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</si>
  <si>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</si>
  <si>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</si>
  <si>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</si>
  <si>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</si>
  <si>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</si>
  <si>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</si>
  <si>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</si>
  <si>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</si>
  <si>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</si>
  <si>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</si>
  <si>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</si>
  <si>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</si>
  <si>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</si>
  <si>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</si>
  <si>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</si>
  <si>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</si>
  <si>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</si>
  <si>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</si>
  <si>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</si>
  <si>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</si>
  <si>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</si>
  <si>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</si>
  <si>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</si>
  <si>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</si>
  <si>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</si>
  <si>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</si>
  <si>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</si>
  <si>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</si>
  <si>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</si>
  <si>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</si>
  <si>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</si>
  <si>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</si>
  <si>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</si>
  <si>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</si>
  <si>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</si>
  <si>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</si>
  <si>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</si>
  <si>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</si>
  <si>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</si>
  <si>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</si>
  <si>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</si>
  <si>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</si>
  <si>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</si>
  <si>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</si>
  <si>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</si>
  <si>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</si>
  <si>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</si>
  <si>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</si>
  <si>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</si>
  <si>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</si>
  <si>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</si>
  <si>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</si>
  <si>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</si>
  <si>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</si>
  <si>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</si>
  <si>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</si>
  <si>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</si>
  <si>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</si>
  <si>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</si>
  <si>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</si>
  <si>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</si>
  <si>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</si>
  <si>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</si>
  <si>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</si>
  <si>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</si>
  <si>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</si>
  <si>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</si>
  <si>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</si>
  <si>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</si>
  <si>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</si>
  <si>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</si>
  <si>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</si>
  <si>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</si>
  <si>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</si>
  <si>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</si>
  <si>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</si>
  <si>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</si>
  <si>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</si>
  <si>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</si>
  <si>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</si>
  <si>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</si>
  <si>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</si>
  <si>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</si>
  <si>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</si>
  <si>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</si>
  <si>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</si>
  <si>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</si>
  <si>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  中共瑞丽市委员会党校</t>
  </si>
  <si>
    <t>533102210000000018168</t>
  </si>
  <si>
    <t>基本工资（行政）</t>
  </si>
  <si>
    <t>干部教育</t>
  </si>
  <si>
    <t>30101</t>
  </si>
  <si>
    <t>基本工资</t>
  </si>
  <si>
    <t>533102210000000018171</t>
  </si>
  <si>
    <t>基本工资（事业）</t>
  </si>
  <si>
    <t>533102210000000018170</t>
  </si>
  <si>
    <t>津贴补贴（行政）</t>
  </si>
  <si>
    <t>30102</t>
  </si>
  <si>
    <t>津贴补贴</t>
  </si>
  <si>
    <t>533102210000000018174</t>
  </si>
  <si>
    <t>津贴补贴（事业）</t>
  </si>
  <si>
    <t>533102210000000018169</t>
  </si>
  <si>
    <t>奖金（行政）</t>
  </si>
  <si>
    <t>30103</t>
  </si>
  <si>
    <t>奖金</t>
  </si>
  <si>
    <t>533102210000000018173</t>
  </si>
  <si>
    <t>奖金（事业）</t>
  </si>
  <si>
    <t>533102231100001122977</t>
  </si>
  <si>
    <t>优秀公务员奖（行政）</t>
  </si>
  <si>
    <t>533102231100001122976</t>
  </si>
  <si>
    <t>优秀公务员奖（事业）</t>
  </si>
  <si>
    <t>533102221100000205915</t>
  </si>
  <si>
    <t>基础性绩效</t>
  </si>
  <si>
    <t>30107</t>
  </si>
  <si>
    <t>绩效工资</t>
  </si>
  <si>
    <t>533102221100000205917</t>
  </si>
  <si>
    <t>奖励性绩效</t>
  </si>
  <si>
    <t>533102221100000205916</t>
  </si>
  <si>
    <t>绩效奖励（事业）</t>
  </si>
  <si>
    <t>533102231100001504270</t>
  </si>
  <si>
    <t>绩效奖励（行政）</t>
  </si>
  <si>
    <t>533102210000000018177</t>
  </si>
  <si>
    <t>基本养老保险</t>
  </si>
  <si>
    <t>机关事业单位基本养老保险缴费支出</t>
  </si>
  <si>
    <t>30108</t>
  </si>
  <si>
    <t>机关事业单位基本养老保险缴费</t>
  </si>
  <si>
    <t>533102210000000023180</t>
  </si>
  <si>
    <t>大病补充保险</t>
  </si>
  <si>
    <t>行政单位医疗</t>
  </si>
  <si>
    <t>30110</t>
  </si>
  <si>
    <t>职工基本医疗保险缴费</t>
  </si>
  <si>
    <t>事业单位医疗</t>
  </si>
  <si>
    <t>533102210000000023176</t>
  </si>
  <si>
    <t>事业医疗保险</t>
  </si>
  <si>
    <t>533102210000000018175</t>
  </si>
  <si>
    <t>工伤保险</t>
  </si>
  <si>
    <t>其他行政事业单位医疗支出</t>
  </si>
  <si>
    <t>30112</t>
  </si>
  <si>
    <t>其他社会保障缴费</t>
  </si>
  <si>
    <t>533102210000000018178</t>
  </si>
  <si>
    <t>生育保险</t>
  </si>
  <si>
    <t>533102210000000018179</t>
  </si>
  <si>
    <t>失业保险</t>
  </si>
  <si>
    <t>其他社会保障和就业支出</t>
  </si>
  <si>
    <t>533102210000000023175</t>
  </si>
  <si>
    <t>公务员医疗补助</t>
  </si>
  <si>
    <t>30111</t>
  </si>
  <si>
    <t>公务员医疗补助缴费</t>
  </si>
  <si>
    <t>533102231100001152683</t>
  </si>
  <si>
    <t>行政医疗保险（非垂管单位）</t>
  </si>
  <si>
    <t>533102210000000018183</t>
  </si>
  <si>
    <t>住房公积金</t>
  </si>
  <si>
    <t>30113</t>
  </si>
  <si>
    <t>533102231100001152681</t>
  </si>
  <si>
    <t>住房公积金（非垂管单位）</t>
  </si>
  <si>
    <t>533102221100000223422</t>
  </si>
  <si>
    <t>其他部门临聘人员经费</t>
  </si>
  <si>
    <t>30199</t>
  </si>
  <si>
    <t>其他工资福利支出</t>
  </si>
  <si>
    <t>533102210000000018192</t>
  </si>
  <si>
    <t>一般公用经费</t>
  </si>
  <si>
    <t>30201</t>
  </si>
  <si>
    <t>办公费</t>
  </si>
  <si>
    <t>30207</t>
  </si>
  <si>
    <t>邮电费</t>
  </si>
  <si>
    <t>533102221100000294477</t>
  </si>
  <si>
    <t>公用经费中的工会经费</t>
  </si>
  <si>
    <t>30228</t>
  </si>
  <si>
    <t>工会经费</t>
  </si>
  <si>
    <t>31002</t>
  </si>
  <si>
    <t>办公设备购置</t>
  </si>
  <si>
    <t>533102210000000018191</t>
  </si>
  <si>
    <t>退休公用经费</t>
  </si>
  <si>
    <t>行政单位离退休</t>
  </si>
  <si>
    <t>事业单位离退休</t>
  </si>
  <si>
    <t>533102210000000018189</t>
  </si>
  <si>
    <t>533102221100000218815</t>
  </si>
  <si>
    <t>公务交通补贴</t>
  </si>
  <si>
    <t>30239</t>
  </si>
  <si>
    <t>其他交通费用</t>
  </si>
  <si>
    <t>533102231100001104563</t>
  </si>
  <si>
    <t>其他人员支出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</si>
  <si>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</si>
  <si>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</si>
  <si>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</si>
  <si>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</si>
  <si>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</si>
  <si>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</si>
  <si>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</si>
  <si>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2023年自有资金预计上级补助项目经费</t>
  </si>
  <si>
    <t>事业发展类</t>
  </si>
  <si>
    <t>533102231100001733217</t>
  </si>
  <si>
    <t>党校业务经费</t>
  </si>
  <si>
    <t>533102210000000017384</t>
  </si>
  <si>
    <t>30206</t>
  </si>
  <si>
    <t>电费</t>
  </si>
  <si>
    <t>30211</t>
  </si>
  <si>
    <t>差旅费</t>
  </si>
  <si>
    <t>30217</t>
  </si>
  <si>
    <t>30226</t>
  </si>
  <si>
    <t>劳务费</t>
  </si>
  <si>
    <t>30305</t>
  </si>
  <si>
    <t>生活补助</t>
  </si>
  <si>
    <t>上年结余单位资金安排党校业务工作（辞职教师违约金）项目经费</t>
  </si>
  <si>
    <t>533102231100001731963</t>
  </si>
  <si>
    <t>上年结余单位资金安排疫情防控工作（组织部拨入）项目经费</t>
  </si>
  <si>
    <t>533102231100001733192</t>
  </si>
  <si>
    <t>突发公共卫生事件应急处理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</si>
  <si>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</si>
  <si>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</si>
  <si>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</si>
  <si>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</si>
  <si>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</si>
  <si>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</si>
  <si>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</si>
  <si>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</si>
  <si>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</si>
  <si>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</si>
  <si>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</si>
  <si>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</si>
  <si>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党校业务经费</t>
  </si>
  <si>
    <t>（1）做好培训和服务保障工作，为培训学员服务，主动把握服务对象新特点，适应服务对象新需求，提高管理和服务能力，提升服务水平。
（2）负责做好年度、学期的教学工作计划安排和贯彻实施，抓好年终总结工作；创新培训模式，增强培训效果。
（3）不断学习先进的培训经验，加强外部联系，搞好对外交流与合作。
（4）积极配合市干教委、市委组织部工作，负责培训办班中的培训教学管理及服务工作，组织好学员参加培训。
（5）根据培训合作单位确定培训专题，设计培训课程，依据培训对象的类型为参训学员备好培训所需资料。
（6）组织管理教学、教务、考务和班务等工作，负责对任课教师、班主任执行教学计划安排的考核和对学员的考核鉴定工作，管理学员学籍和教学档案。</t>
  </si>
  <si>
    <t xml:space="preserve">      产出指标</t>
  </si>
  <si>
    <t>数量指标</t>
  </si>
  <si>
    <t>开设课程期数</t>
  </si>
  <si>
    <t>&gt;=</t>
  </si>
  <si>
    <t>20</t>
  </si>
  <si>
    <t>期</t>
  </si>
  <si>
    <t>定量指标</t>
  </si>
  <si>
    <t>反映党校干部培训课程开展期数</t>
  </si>
  <si>
    <t>培训人次</t>
  </si>
  <si>
    <t>2000</t>
  </si>
  <si>
    <t>人次</t>
  </si>
  <si>
    <t>反映党校干部培训课程培训人次</t>
  </si>
  <si>
    <t>质量指标</t>
  </si>
  <si>
    <t>培训出勤率</t>
  </si>
  <si>
    <t>90</t>
  </si>
  <si>
    <t>%</t>
  </si>
  <si>
    <t>反映党校干部培训课程学员出勤率</t>
  </si>
  <si>
    <t xml:space="preserve">      效益指标</t>
  </si>
  <si>
    <t>可持续影响指标</t>
  </si>
  <si>
    <t>党的理论教育和党性教育 成效</t>
  </si>
  <si>
    <t>=</t>
  </si>
  <si>
    <t>明显提高</t>
  </si>
  <si>
    <t>年</t>
  </si>
  <si>
    <t>定性指标</t>
  </si>
  <si>
    <t>反映党校干部培训课程开展成效</t>
  </si>
  <si>
    <t xml:space="preserve">      满意度指标</t>
  </si>
  <si>
    <t>服务对象满意度指标</t>
  </si>
  <si>
    <t>受训学员满意度</t>
  </si>
  <si>
    <t>反映党校干部培训学员满意度</t>
  </si>
  <si>
    <t xml:space="preserve">    2023年自有资金预计上级补助项目经费</t>
  </si>
  <si>
    <t>项目经费</t>
  </si>
  <si>
    <t>&lt;=</t>
  </si>
  <si>
    <t>100000</t>
  </si>
  <si>
    <t>元</t>
  </si>
  <si>
    <t>反应对预算的控制情况</t>
  </si>
  <si>
    <t>社会效益指标</t>
  </si>
  <si>
    <t>项目经费效益情况</t>
  </si>
  <si>
    <t>开展项目带来的社会效益</t>
  </si>
  <si>
    <t>反映开展工作的效益</t>
  </si>
  <si>
    <t>满意度</t>
  </si>
  <si>
    <t>服务对象满意程度</t>
  </si>
  <si>
    <t xml:space="preserve">    上年结余单位资金安排党校业务工作（辞职教师违约金）项目经费</t>
  </si>
  <si>
    <t>经费使用</t>
  </si>
  <si>
    <t>23219.79</t>
  </si>
  <si>
    <t>反应对项目经费的控制程度</t>
  </si>
  <si>
    <t>排党校业务工作（辞职教师违约金）项目</t>
  </si>
  <si>
    <t>开展工作情况</t>
  </si>
  <si>
    <t>排党校业务工作（辞职教师违约金）</t>
  </si>
  <si>
    <t xml:space="preserve">    上年结余单位资金安排疫情防控工作（组织部拨入）项目经费</t>
  </si>
  <si>
    <t>445</t>
  </si>
  <si>
    <t>反映对预算的控制</t>
  </si>
  <si>
    <t>开展项目的效益</t>
  </si>
  <si>
    <t>有效促进社会发展</t>
  </si>
  <si>
    <t>反映服务对象满意程度</t>
  </si>
  <si>
    <t>预算06表</t>
  </si>
  <si>
    <t>政府性基金预算支出预算表</t>
  </si>
  <si>
    <t>单位名称：国库处</t>
  </si>
  <si>
    <t>单位名称</t>
  </si>
  <si>
    <t>本年政府性基金预算支出</t>
  </si>
  <si>
    <t>本部门无相关内容，故公开为空表。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</si>
  <si>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</si>
  <si>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</si>
  <si>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</si>
  <si>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</si>
  <si>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</si>
  <si>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</si>
  <si>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</si>
  <si>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</si>
  <si>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</si>
  <si>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</si>
  <si>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</si>
  <si>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</si>
  <si>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复印纸</t>
  </si>
  <si>
    <t>A05040101 复印纸</t>
  </si>
  <si>
    <t>件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</si>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</sst>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</numFmts>
  <fonts count="5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9"/>
      <name val="宋体"/>
      <charset val="1"/>
    </font>
    <font>
      <sz val="9"/>
      <color rgb="FF00000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0"/>
      <color rgb="FF000000"/>
      <name val="黑体"/>
      <charset val="134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宋体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"/>
      <name val="Microsoft YaHei UI"/>
      <charset val="134"/>
    </font>
    <font>
      <b/>
      <sz val="18"/>
      <name val="Microsoft Sans Serif"/>
      <charset val="1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top"/>
      <protection locked="0"/>
    </xf>
    <xf numFmtId="42" fontId="32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7" fillId="9" borderId="15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13" borderId="20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0" fillId="11" borderId="17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0" fillId="0" borderId="0">
      <alignment vertical="top"/>
      <protection locked="0"/>
    </xf>
  </cellStyleXfs>
  <cellXfs count="26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8" fillId="0" borderId="7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left" vertical="center" wrapText="1"/>
      <protection locked="0"/>
    </xf>
    <xf numFmtId="0" fontId="4" fillId="0" borderId="12" xfId="49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12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9" fillId="0" borderId="0" xfId="49" applyFont="1" applyFill="1" applyBorder="1" applyAlignment="1" applyProtection="1">
      <alignment vertical="top"/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left" vertical="center" wrapText="1"/>
    </xf>
    <xf numFmtId="0" fontId="10" fillId="0" borderId="12" xfId="49" applyFont="1" applyFill="1" applyBorder="1" applyAlignment="1" applyProtection="1">
      <alignment horizontal="left" vertical="center" wrapText="1"/>
    </xf>
    <xf numFmtId="0" fontId="10" fillId="0" borderId="12" xfId="49" applyFont="1" applyFill="1" applyBorder="1" applyAlignment="1" applyProtection="1">
      <alignment horizontal="right" vertical="center"/>
    </xf>
    <xf numFmtId="4" fontId="10" fillId="0" borderId="12" xfId="49" applyNumberFormat="1" applyFont="1" applyFill="1" applyBorder="1" applyAlignment="1" applyProtection="1">
      <alignment horizontal="right" vertical="center"/>
      <protection locked="0"/>
    </xf>
    <xf numFmtId="0" fontId="10" fillId="0" borderId="12" xfId="49" applyFont="1" applyFill="1" applyBorder="1" applyAlignment="1" applyProtection="1">
      <alignment horizontal="center" vertical="center" wrapText="1"/>
    </xf>
    <xf numFmtId="3" fontId="10" fillId="0" borderId="12" xfId="49" applyNumberFormat="1" applyFont="1" applyFill="1" applyBorder="1" applyAlignment="1" applyProtection="1">
      <alignment horizontal="center" vertical="center"/>
    </xf>
    <xf numFmtId="4" fontId="10" fillId="0" borderId="12" xfId="49" applyNumberFormat="1" applyFont="1" applyFill="1" applyBorder="1" applyAlignment="1" applyProtection="1">
      <alignment horizontal="right" vertical="center"/>
    </xf>
    <xf numFmtId="0" fontId="10" fillId="0" borderId="13" xfId="49" applyFont="1" applyFill="1" applyBorder="1" applyAlignment="1" applyProtection="1">
      <alignment horizontal="center" vertical="center"/>
    </xf>
    <xf numFmtId="0" fontId="10" fillId="0" borderId="14" xfId="49" applyFont="1" applyFill="1" applyBorder="1" applyAlignment="1" applyProtection="1">
      <alignment horizontal="left" vertical="center"/>
    </xf>
    <xf numFmtId="4" fontId="10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>
      <alignment horizontal="right"/>
      <protection locked="0"/>
    </xf>
    <xf numFmtId="49" fontId="11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2" fillId="0" borderId="0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left" vertical="center" wrapText="1"/>
    </xf>
    <xf numFmtId="0" fontId="10" fillId="0" borderId="7" xfId="49" applyFont="1" applyFill="1" applyBorder="1" applyAlignment="1" applyProtection="1">
      <alignment vertical="center"/>
      <protection locked="0"/>
    </xf>
    <xf numFmtId="0" fontId="10" fillId="0" borderId="7" xfId="49" applyFont="1" applyFill="1" applyBorder="1" applyAlignment="1" applyProtection="1">
      <alignment vertical="center" wrapText="1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horizontal="left" vertical="center" wrapText="1"/>
      <protection locked="0"/>
    </xf>
    <xf numFmtId="0" fontId="10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5" xfId="49" applyFont="1" applyFill="1" applyBorder="1" applyAlignment="1" applyProtection="1">
      <alignment vertical="center"/>
    </xf>
    <xf numFmtId="0" fontId="9" fillId="0" borderId="5" xfId="49" applyFont="1" applyFill="1" applyBorder="1" applyAlignment="1" applyProtection="1">
      <alignment vertical="top"/>
      <protection locked="0"/>
    </xf>
    <xf numFmtId="0" fontId="13" fillId="0" borderId="6" xfId="49" applyFont="1" applyFill="1" applyBorder="1" applyAlignment="1" applyProtection="1">
      <alignment vertical="center"/>
    </xf>
    <xf numFmtId="0" fontId="9" fillId="0" borderId="6" xfId="49" applyFont="1" applyFill="1" applyBorder="1" applyAlignment="1" applyProtection="1">
      <alignment vertical="top"/>
      <protection locked="0"/>
    </xf>
    <xf numFmtId="0" fontId="13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</xf>
    <xf numFmtId="0" fontId="9" fillId="0" borderId="7" xfId="49" applyFont="1" applyFill="1" applyBorder="1" applyAlignment="1" applyProtection="1">
      <alignment horizontal="left" vertical="top" wrapText="1"/>
      <protection locked="0"/>
    </xf>
    <xf numFmtId="0" fontId="9" fillId="0" borderId="7" xfId="49" applyFont="1" applyFill="1" applyBorder="1" applyAlignment="1" applyProtection="1">
      <alignment horizontal="left" vertical="top" wrapText="1"/>
    </xf>
    <xf numFmtId="0" fontId="13" fillId="0" borderId="7" xfId="49" applyFont="1" applyFill="1" applyBorder="1" applyAlignment="1" applyProtection="1"/>
    <xf numFmtId="0" fontId="13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left" vertical="center"/>
    </xf>
    <xf numFmtId="0" fontId="9" fillId="0" borderId="4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9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0" fillId="0" borderId="7" xfId="49" applyFont="1" applyFill="1" applyBorder="1" applyAlignment="1" applyProtection="1">
      <alignment horizontal="right" vertical="center" wrapText="1"/>
      <protection locked="0"/>
    </xf>
    <xf numFmtId="4" fontId="9" fillId="0" borderId="7" xfId="49" applyNumberFormat="1" applyFont="1" applyFill="1" applyBorder="1" applyAlignment="1" applyProtection="1">
      <alignment horizontal="right" vertical="center" wrapText="1"/>
    </xf>
    <xf numFmtId="4" fontId="10" fillId="0" borderId="7" xfId="49" applyNumberFormat="1" applyFont="1" applyFill="1" applyBorder="1" applyAlignment="1" applyProtection="1">
      <alignment horizontal="right" vertical="center"/>
    </xf>
    <xf numFmtId="0" fontId="10" fillId="0" borderId="7" xfId="49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  <protection locked="0"/>
    </xf>
    <xf numFmtId="0" fontId="9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7" xfId="49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6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/>
    </xf>
    <xf numFmtId="0" fontId="13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18" fillId="0" borderId="7" xfId="49" applyFont="1" applyFill="1" applyBorder="1" applyAlignment="1" applyProtection="1">
      <alignment horizontal="center" vertical="center"/>
    </xf>
    <xf numFmtId="0" fontId="18" fillId="0" borderId="7" xfId="49" applyFont="1" applyFill="1" applyBorder="1" applyAlignment="1" applyProtection="1">
      <alignment horizontal="right" vertical="center"/>
    </xf>
    <xf numFmtId="0" fontId="18" fillId="0" borderId="7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13" fillId="0" borderId="4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1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right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2" fillId="0" borderId="12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2" xfId="49" applyNumberFormat="1" applyFont="1" applyFill="1" applyBorder="1" applyAlignment="1" applyProtection="1">
      <alignment horizontal="center" vertical="center"/>
      <protection locked="0"/>
    </xf>
    <xf numFmtId="3" fontId="2" fillId="0" borderId="12" xfId="49" applyNumberFormat="1" applyFont="1" applyFill="1" applyBorder="1" applyAlignment="1" applyProtection="1">
      <alignment horizontal="center" vertical="center"/>
    </xf>
    <xf numFmtId="4" fontId="10" fillId="0" borderId="6" xfId="49" applyNumberFormat="1" applyFont="1" applyFill="1" applyBorder="1" applyAlignment="1" applyProtection="1">
      <alignment horizontal="right" vertical="center"/>
      <protection locked="0"/>
    </xf>
    <xf numFmtId="0" fontId="10" fillId="0" borderId="12" xfId="49" applyFont="1" applyFill="1" applyBorder="1" applyAlignment="1" applyProtection="1">
      <alignment horizontal="right" vertical="center"/>
      <protection locked="0"/>
    </xf>
    <xf numFmtId="0" fontId="9" fillId="0" borderId="7" xfId="49" applyFont="1" applyFill="1" applyBorder="1" applyAlignment="1" applyProtection="1">
      <alignment vertical="top"/>
      <protection locked="0"/>
    </xf>
    <xf numFmtId="0" fontId="20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3" xfId="49" applyNumberFormat="1" applyFont="1" applyFill="1" applyBorder="1" applyAlignment="1" applyProtection="1">
      <alignment horizontal="right" vertical="center"/>
      <protection locked="0"/>
    </xf>
    <xf numFmtId="0" fontId="18" fillId="0" borderId="6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3" xfId="49" applyNumberFormat="1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left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workbookViewId="0">
      <selection activeCell="J7" sqref="J7"/>
    </sheetView>
  </sheetViews>
  <sheetFormatPr defaultColWidth="10" defaultRowHeight="15" customHeight="1" outlineLevelRow="7"/>
  <cols>
    <col min="1" max="1" width="13" style="104" customWidth="1"/>
    <col min="2" max="2" width="17.6666666666667" style="104" customWidth="1"/>
    <col min="3" max="3" width="12" style="104" customWidth="1"/>
    <col min="4" max="6" width="10" style="104" customWidth="1"/>
    <col min="7" max="7" width="14" style="104" customWidth="1"/>
    <col min="8" max="9" width="10" style="104" customWidth="1"/>
    <col min="10" max="10" width="25.5047619047619" style="104" customWidth="1"/>
    <col min="11" max="16384" width="10" style="104" customWidth="1"/>
  </cols>
  <sheetData>
    <row r="1" s="104" customFormat="1" ht="28.5" customHeight="1" spans="1:10">
      <c r="A1" s="251"/>
      <c r="B1" s="252"/>
      <c r="C1" s="253"/>
      <c r="D1" s="253"/>
      <c r="E1" s="253"/>
      <c r="F1" s="253"/>
      <c r="G1" s="253"/>
      <c r="H1" s="253"/>
      <c r="I1" s="253"/>
      <c r="J1" s="253"/>
    </row>
    <row r="2" s="104" customFormat="1" ht="58.5" customHeight="1" spans="1:10">
      <c r="A2" s="254" t="s">
        <v>0</v>
      </c>
      <c r="B2" s="252"/>
      <c r="C2" s="253"/>
      <c r="D2" s="253"/>
      <c r="E2" s="253"/>
      <c r="F2" s="253"/>
      <c r="G2" s="253"/>
      <c r="H2" s="253"/>
      <c r="I2" s="253"/>
      <c r="J2" s="253"/>
    </row>
    <row r="3" s="104" customFormat="1" ht="58.5" customHeight="1" spans="1:10">
      <c r="A3" s="255" t="s">
        <v>1</v>
      </c>
      <c r="B3" s="256"/>
      <c r="C3" s="253"/>
      <c r="D3" s="253"/>
      <c r="E3" s="253"/>
      <c r="F3" s="253"/>
      <c r="G3" s="253"/>
      <c r="H3" s="253"/>
      <c r="I3" s="253"/>
      <c r="J3" s="253"/>
    </row>
    <row r="4" s="104" customFormat="1" ht="65.25" customHeight="1" spans="1:10">
      <c r="A4" s="257" t="s">
        <v>2</v>
      </c>
      <c r="B4" s="258"/>
      <c r="C4" s="258"/>
      <c r="D4" s="258"/>
      <c r="E4" s="258"/>
      <c r="F4" s="258"/>
      <c r="G4" s="258"/>
      <c r="H4" s="258"/>
      <c r="I4" s="258"/>
      <c r="J4" s="258"/>
    </row>
    <row r="5" s="104" customFormat="1" ht="65.25" customHeight="1" spans="1:10">
      <c r="A5" s="257" t="s">
        <v>3</v>
      </c>
      <c r="B5" s="258"/>
      <c r="C5" s="258"/>
      <c r="D5" s="258"/>
      <c r="E5" s="258"/>
      <c r="F5" s="258"/>
      <c r="G5" s="258"/>
      <c r="H5" s="258"/>
      <c r="I5" s="258"/>
      <c r="J5" s="258"/>
    </row>
    <row r="6" s="104" customFormat="1" ht="65.25" customHeight="1" spans="1:10">
      <c r="A6" s="257" t="s">
        <v>4</v>
      </c>
      <c r="B6" s="258"/>
      <c r="C6" s="258"/>
      <c r="D6" s="258"/>
      <c r="E6" s="258"/>
      <c r="F6" s="258"/>
      <c r="G6" s="258"/>
      <c r="H6" s="258"/>
      <c r="I6" s="258"/>
      <c r="J6" s="258"/>
    </row>
    <row r="7" s="104" customFormat="1" ht="62.25" customHeight="1" spans="1:10">
      <c r="A7" s="259"/>
      <c r="B7" s="260" t="s">
        <v>5</v>
      </c>
      <c r="C7" s="260"/>
      <c r="D7" s="260"/>
      <c r="E7" s="260"/>
      <c r="F7" s="260" t="s">
        <v>6</v>
      </c>
      <c r="G7" s="260"/>
      <c r="H7" s="260"/>
      <c r="I7" s="260"/>
      <c r="J7" s="261" t="s">
        <v>7</v>
      </c>
    </row>
    <row r="8" s="104" customFormat="1" ht="63" customHeight="1" spans="1:10">
      <c r="A8" s="259"/>
      <c r="B8" s="260" t="s">
        <v>8</v>
      </c>
      <c r="C8" s="260"/>
      <c r="D8" s="260"/>
      <c r="E8" s="260"/>
      <c r="F8" s="260"/>
      <c r="G8" s="260"/>
      <c r="H8" s="260"/>
      <c r="I8" s="260"/>
      <c r="J8" s="261" t="s">
        <v>9</v>
      </c>
    </row>
  </sheetData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K21"/>
  <sheetViews>
    <sheetView topLeftCell="A16" workbookViewId="0">
      <selection activeCell="B8" sqref="B8:B12"/>
    </sheetView>
  </sheetViews>
  <sheetFormatPr defaultColWidth="9.14285714285714" defaultRowHeight="12" customHeight="1"/>
  <cols>
    <col min="1" max="1" width="30.2857142857143" style="35" customWidth="1"/>
    <col min="2" max="2" width="30.2857142857143" style="36" customWidth="1"/>
    <col min="3" max="6" width="30.2857142857143" style="35" customWidth="1"/>
    <col min="7" max="7" width="11.2857142857143" style="36" customWidth="1"/>
    <col min="8" max="8" width="13.1428571428571" style="35" customWidth="1"/>
    <col min="9" max="10" width="12.4285714285714" style="36" customWidth="1"/>
    <col min="11" max="11" width="17.8571428571429" style="35" customWidth="1"/>
    <col min="12" max="12" width="9.14285714285714" style="36" customWidth="1"/>
    <col min="13" max="16384" width="9.14285714285714" style="36"/>
  </cols>
  <sheetData>
    <row r="1" ht="15" customHeight="1" spans="11:11">
      <c r="K1" s="93" t="s">
        <v>334</v>
      </c>
    </row>
    <row r="2" ht="28.5" customHeight="1" spans="1:11">
      <c r="A2" s="51" t="s">
        <v>335</v>
      </c>
      <c r="B2" s="52"/>
      <c r="C2" s="5"/>
      <c r="D2" s="5"/>
      <c r="E2" s="5"/>
      <c r="F2" s="5"/>
      <c r="G2" s="52"/>
      <c r="H2" s="5"/>
      <c r="I2" s="52"/>
      <c r="J2" s="52"/>
      <c r="K2" s="5"/>
    </row>
    <row r="3" ht="17.25" customHeight="1" spans="1:2">
      <c r="A3" s="53" t="s">
        <v>12</v>
      </c>
      <c r="B3" s="54"/>
    </row>
    <row r="4" ht="44.25" customHeight="1" spans="1:11">
      <c r="A4" s="43" t="s">
        <v>336</v>
      </c>
      <c r="B4" s="55" t="s">
        <v>196</v>
      </c>
      <c r="C4" s="43" t="s">
        <v>337</v>
      </c>
      <c r="D4" s="43" t="s">
        <v>338</v>
      </c>
      <c r="E4" s="43" t="s">
        <v>339</v>
      </c>
      <c r="F4" s="43" t="s">
        <v>340</v>
      </c>
      <c r="G4" s="55" t="s">
        <v>341</v>
      </c>
      <c r="H4" s="43" t="s">
        <v>342</v>
      </c>
      <c r="I4" s="55" t="s">
        <v>343</v>
      </c>
      <c r="J4" s="55" t="s">
        <v>344</v>
      </c>
      <c r="K4" s="43" t="s">
        <v>345</v>
      </c>
    </row>
    <row r="5" ht="14.25" customHeight="1" spans="1:11">
      <c r="A5" s="43">
        <v>1</v>
      </c>
      <c r="B5" s="55">
        <v>2</v>
      </c>
      <c r="C5" s="43">
        <v>3</v>
      </c>
      <c r="D5" s="43">
        <v>4</v>
      </c>
      <c r="E5" s="43">
        <v>5</v>
      </c>
      <c r="F5" s="43">
        <v>6</v>
      </c>
      <c r="G5" s="55">
        <v>7</v>
      </c>
      <c r="H5" s="43">
        <v>8</v>
      </c>
      <c r="I5" s="55">
        <v>9</v>
      </c>
      <c r="J5" s="55">
        <v>10</v>
      </c>
      <c r="K5" s="43">
        <v>11</v>
      </c>
    </row>
    <row r="6" s="104" customFormat="1" ht="42" customHeight="1" spans="1:11">
      <c r="A6" s="135" t="s">
        <v>0</v>
      </c>
      <c r="B6" s="136"/>
      <c r="C6" s="137"/>
      <c r="D6" s="137"/>
      <c r="E6" s="137"/>
      <c r="F6" s="138"/>
      <c r="G6" s="139"/>
      <c r="H6" s="138"/>
      <c r="I6" s="139"/>
      <c r="J6" s="139"/>
      <c r="K6" s="138"/>
    </row>
    <row r="7" s="104" customFormat="1" ht="42" customHeight="1" spans="1:11">
      <c r="A7" s="135" t="s">
        <v>82</v>
      </c>
      <c r="B7" s="140" t="s">
        <v>21</v>
      </c>
      <c r="C7" s="140" t="s">
        <v>21</v>
      </c>
      <c r="D7" s="140" t="s">
        <v>21</v>
      </c>
      <c r="E7" s="140" t="s">
        <v>21</v>
      </c>
      <c r="F7" s="135" t="s">
        <v>21</v>
      </c>
      <c r="G7" s="140" t="s">
        <v>21</v>
      </c>
      <c r="H7" s="135" t="s">
        <v>21</v>
      </c>
      <c r="I7" s="140" t="s">
        <v>21</v>
      </c>
      <c r="J7" s="140" t="s">
        <v>21</v>
      </c>
      <c r="K7" s="135" t="s">
        <v>21</v>
      </c>
    </row>
    <row r="8" s="104" customFormat="1" ht="54.75" customHeight="1" spans="1:11">
      <c r="A8" s="141" t="s">
        <v>346</v>
      </c>
      <c r="B8" s="141" t="s">
        <v>319</v>
      </c>
      <c r="C8" s="141" t="s">
        <v>347</v>
      </c>
      <c r="D8" s="140" t="s">
        <v>348</v>
      </c>
      <c r="E8" s="140" t="s">
        <v>349</v>
      </c>
      <c r="F8" s="135" t="s">
        <v>350</v>
      </c>
      <c r="G8" s="140" t="s">
        <v>351</v>
      </c>
      <c r="H8" s="135" t="s">
        <v>352</v>
      </c>
      <c r="I8" s="140" t="s">
        <v>353</v>
      </c>
      <c r="J8" s="140" t="s">
        <v>354</v>
      </c>
      <c r="K8" s="135" t="s">
        <v>355</v>
      </c>
    </row>
    <row r="9" s="104" customFormat="1" ht="54.75" customHeight="1" spans="1:11">
      <c r="A9" s="142"/>
      <c r="B9" s="143"/>
      <c r="C9" s="142"/>
      <c r="D9" s="140" t="s">
        <v>348</v>
      </c>
      <c r="E9" s="140" t="s">
        <v>349</v>
      </c>
      <c r="F9" s="135" t="s">
        <v>356</v>
      </c>
      <c r="G9" s="140" t="s">
        <v>351</v>
      </c>
      <c r="H9" s="135" t="s">
        <v>357</v>
      </c>
      <c r="I9" s="140" t="s">
        <v>358</v>
      </c>
      <c r="J9" s="140" t="s">
        <v>354</v>
      </c>
      <c r="K9" s="135" t="s">
        <v>359</v>
      </c>
    </row>
    <row r="10" s="104" customFormat="1" ht="54.75" customHeight="1" spans="1:11">
      <c r="A10" s="142"/>
      <c r="B10" s="143"/>
      <c r="C10" s="142"/>
      <c r="D10" s="140" t="s">
        <v>348</v>
      </c>
      <c r="E10" s="140" t="s">
        <v>360</v>
      </c>
      <c r="F10" s="135" t="s">
        <v>361</v>
      </c>
      <c r="G10" s="140" t="s">
        <v>351</v>
      </c>
      <c r="H10" s="135" t="s">
        <v>362</v>
      </c>
      <c r="I10" s="140" t="s">
        <v>363</v>
      </c>
      <c r="J10" s="140" t="s">
        <v>354</v>
      </c>
      <c r="K10" s="135" t="s">
        <v>364</v>
      </c>
    </row>
    <row r="11" s="104" customFormat="1" ht="54.75" customHeight="1" spans="1:11">
      <c r="A11" s="142"/>
      <c r="B11" s="143"/>
      <c r="C11" s="142"/>
      <c r="D11" s="140" t="s">
        <v>365</v>
      </c>
      <c r="E11" s="140" t="s">
        <v>366</v>
      </c>
      <c r="F11" s="135" t="s">
        <v>367</v>
      </c>
      <c r="G11" s="140" t="s">
        <v>368</v>
      </c>
      <c r="H11" s="135" t="s">
        <v>369</v>
      </c>
      <c r="I11" s="140" t="s">
        <v>370</v>
      </c>
      <c r="J11" s="140" t="s">
        <v>371</v>
      </c>
      <c r="K11" s="135" t="s">
        <v>372</v>
      </c>
    </row>
    <row r="12" s="104" customFormat="1" ht="54.75" customHeight="1" spans="1:11">
      <c r="A12" s="144"/>
      <c r="B12" s="145"/>
      <c r="C12" s="144"/>
      <c r="D12" s="140" t="s">
        <v>373</v>
      </c>
      <c r="E12" s="140" t="s">
        <v>374</v>
      </c>
      <c r="F12" s="135" t="s">
        <v>375</v>
      </c>
      <c r="G12" s="140" t="s">
        <v>351</v>
      </c>
      <c r="H12" s="135" t="s">
        <v>362</v>
      </c>
      <c r="I12" s="140" t="s">
        <v>363</v>
      </c>
      <c r="J12" s="140" t="s">
        <v>354</v>
      </c>
      <c r="K12" s="135" t="s">
        <v>376</v>
      </c>
    </row>
    <row r="13" s="104" customFormat="1" ht="54.75" customHeight="1" spans="1:11">
      <c r="A13" s="141" t="s">
        <v>377</v>
      </c>
      <c r="B13" s="141" t="s">
        <v>317</v>
      </c>
      <c r="C13" s="141" t="s">
        <v>315</v>
      </c>
      <c r="D13" s="140" t="s">
        <v>348</v>
      </c>
      <c r="E13" s="140" t="s">
        <v>349</v>
      </c>
      <c r="F13" s="135" t="s">
        <v>378</v>
      </c>
      <c r="G13" s="140" t="s">
        <v>379</v>
      </c>
      <c r="H13" s="135" t="s">
        <v>380</v>
      </c>
      <c r="I13" s="140" t="s">
        <v>381</v>
      </c>
      <c r="J13" s="140" t="s">
        <v>354</v>
      </c>
      <c r="K13" s="135" t="s">
        <v>382</v>
      </c>
    </row>
    <row r="14" s="104" customFormat="1" ht="54.75" customHeight="1" spans="1:11">
      <c r="A14" s="142"/>
      <c r="B14" s="143"/>
      <c r="C14" s="142"/>
      <c r="D14" s="140" t="s">
        <v>365</v>
      </c>
      <c r="E14" s="140" t="s">
        <v>383</v>
      </c>
      <c r="F14" s="135" t="s">
        <v>384</v>
      </c>
      <c r="G14" s="140" t="s">
        <v>368</v>
      </c>
      <c r="H14" s="135" t="s">
        <v>385</v>
      </c>
      <c r="I14" s="140" t="s">
        <v>21</v>
      </c>
      <c r="J14" s="140" t="s">
        <v>371</v>
      </c>
      <c r="K14" s="135" t="s">
        <v>386</v>
      </c>
    </row>
    <row r="15" s="104" customFormat="1" ht="54.75" customHeight="1" spans="1:11">
      <c r="A15" s="144"/>
      <c r="B15" s="145"/>
      <c r="C15" s="144"/>
      <c r="D15" s="140" t="s">
        <v>373</v>
      </c>
      <c r="E15" s="140" t="s">
        <v>374</v>
      </c>
      <c r="F15" s="135" t="s">
        <v>387</v>
      </c>
      <c r="G15" s="140" t="s">
        <v>351</v>
      </c>
      <c r="H15" s="135" t="s">
        <v>362</v>
      </c>
      <c r="I15" s="140" t="s">
        <v>363</v>
      </c>
      <c r="J15" s="140" t="s">
        <v>354</v>
      </c>
      <c r="K15" s="135" t="s">
        <v>388</v>
      </c>
    </row>
    <row r="16" s="104" customFormat="1" ht="54.75" customHeight="1" spans="1:11">
      <c r="A16" s="141" t="s">
        <v>389</v>
      </c>
      <c r="B16" s="141" t="s">
        <v>330</v>
      </c>
      <c r="C16" s="141" t="s">
        <v>329</v>
      </c>
      <c r="D16" s="140" t="s">
        <v>348</v>
      </c>
      <c r="E16" s="140" t="s">
        <v>349</v>
      </c>
      <c r="F16" s="135" t="s">
        <v>390</v>
      </c>
      <c r="G16" s="140" t="s">
        <v>379</v>
      </c>
      <c r="H16" s="135" t="s">
        <v>391</v>
      </c>
      <c r="I16" s="140" t="s">
        <v>381</v>
      </c>
      <c r="J16" s="140" t="s">
        <v>354</v>
      </c>
      <c r="K16" s="135" t="s">
        <v>392</v>
      </c>
    </row>
    <row r="17" s="104" customFormat="1" ht="54.75" customHeight="1" spans="1:11">
      <c r="A17" s="142"/>
      <c r="B17" s="143"/>
      <c r="C17" s="142"/>
      <c r="D17" s="140" t="s">
        <v>365</v>
      </c>
      <c r="E17" s="140" t="s">
        <v>383</v>
      </c>
      <c r="F17" s="135" t="s">
        <v>393</v>
      </c>
      <c r="G17" s="140" t="s">
        <v>368</v>
      </c>
      <c r="H17" s="135" t="s">
        <v>394</v>
      </c>
      <c r="I17" s="140" t="s">
        <v>21</v>
      </c>
      <c r="J17" s="140" t="s">
        <v>371</v>
      </c>
      <c r="K17" s="135" t="s">
        <v>395</v>
      </c>
    </row>
    <row r="18" s="104" customFormat="1" ht="54.75" customHeight="1" spans="1:11">
      <c r="A18" s="144"/>
      <c r="B18" s="145"/>
      <c r="C18" s="144"/>
      <c r="D18" s="140" t="s">
        <v>373</v>
      </c>
      <c r="E18" s="140" t="s">
        <v>374</v>
      </c>
      <c r="F18" s="135" t="s">
        <v>387</v>
      </c>
      <c r="G18" s="140" t="s">
        <v>351</v>
      </c>
      <c r="H18" s="135" t="s">
        <v>362</v>
      </c>
      <c r="I18" s="140" t="s">
        <v>363</v>
      </c>
      <c r="J18" s="140" t="s">
        <v>354</v>
      </c>
      <c r="K18" s="135" t="s">
        <v>388</v>
      </c>
    </row>
    <row r="19" s="104" customFormat="1" ht="54.75" customHeight="1" spans="1:11">
      <c r="A19" s="141" t="s">
        <v>396</v>
      </c>
      <c r="B19" s="141" t="s">
        <v>332</v>
      </c>
      <c r="C19" s="141" t="s">
        <v>331</v>
      </c>
      <c r="D19" s="140" t="s">
        <v>348</v>
      </c>
      <c r="E19" s="140" t="s">
        <v>349</v>
      </c>
      <c r="F19" s="135" t="s">
        <v>378</v>
      </c>
      <c r="G19" s="140" t="s">
        <v>379</v>
      </c>
      <c r="H19" s="135" t="s">
        <v>397</v>
      </c>
      <c r="I19" s="140" t="s">
        <v>381</v>
      </c>
      <c r="J19" s="140" t="s">
        <v>354</v>
      </c>
      <c r="K19" s="135" t="s">
        <v>398</v>
      </c>
    </row>
    <row r="20" s="104" customFormat="1" ht="54.75" customHeight="1" spans="1:11">
      <c r="A20" s="142"/>
      <c r="B20" s="143"/>
      <c r="C20" s="142"/>
      <c r="D20" s="140" t="s">
        <v>365</v>
      </c>
      <c r="E20" s="140" t="s">
        <v>383</v>
      </c>
      <c r="F20" s="135" t="s">
        <v>399</v>
      </c>
      <c r="G20" s="140" t="s">
        <v>368</v>
      </c>
      <c r="H20" s="135" t="s">
        <v>400</v>
      </c>
      <c r="I20" s="140" t="s">
        <v>21</v>
      </c>
      <c r="J20" s="140" t="s">
        <v>371</v>
      </c>
      <c r="K20" s="135" t="s">
        <v>385</v>
      </c>
    </row>
    <row r="21" s="104" customFormat="1" ht="54.75" customHeight="1" spans="1:11">
      <c r="A21" s="144"/>
      <c r="B21" s="145"/>
      <c r="C21" s="144"/>
      <c r="D21" s="140" t="s">
        <v>373</v>
      </c>
      <c r="E21" s="140" t="s">
        <v>374</v>
      </c>
      <c r="F21" s="135" t="s">
        <v>387</v>
      </c>
      <c r="G21" s="140" t="s">
        <v>351</v>
      </c>
      <c r="H21" s="135" t="s">
        <v>362</v>
      </c>
      <c r="I21" s="140" t="s">
        <v>363</v>
      </c>
      <c r="J21" s="140" t="s">
        <v>354</v>
      </c>
      <c r="K21" s="135" t="s">
        <v>401</v>
      </c>
    </row>
  </sheetData>
  <mergeCells count="14">
    <mergeCell ref="A2:K2"/>
    <mergeCell ref="A3:I3"/>
    <mergeCell ref="A8:A12"/>
    <mergeCell ref="A13:A15"/>
    <mergeCell ref="A16:A18"/>
    <mergeCell ref="A19:A21"/>
    <mergeCell ref="B8:B12"/>
    <mergeCell ref="B13:B15"/>
    <mergeCell ref="B16:B18"/>
    <mergeCell ref="B19:B21"/>
    <mergeCell ref="C8:C12"/>
    <mergeCell ref="C13:C15"/>
    <mergeCell ref="C16:C18"/>
    <mergeCell ref="C19:C2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F10"/>
  <sheetViews>
    <sheetView workbookViewId="0">
      <selection activeCell="D27" sqref="D27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7" customWidth="1"/>
    <col min="3" max="3" width="32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18"/>
      <c r="B1" s="119"/>
      <c r="C1" s="118"/>
      <c r="D1" s="120"/>
      <c r="E1" s="120"/>
      <c r="F1" s="116" t="s">
        <v>402</v>
      </c>
    </row>
    <row r="2" ht="26.25" customHeight="1" spans="1:6">
      <c r="A2" s="121" t="s">
        <v>403</v>
      </c>
      <c r="B2" s="121" t="s">
        <v>403</v>
      </c>
      <c r="C2" s="122"/>
      <c r="D2" s="123"/>
      <c r="E2" s="123"/>
      <c r="F2" s="123"/>
    </row>
    <row r="3" ht="13.5" customHeight="1" spans="1:6">
      <c r="A3" s="6" t="s">
        <v>12</v>
      </c>
      <c r="B3" s="6" t="s">
        <v>404</v>
      </c>
      <c r="C3" s="118"/>
      <c r="D3" s="120"/>
      <c r="E3" s="120"/>
      <c r="F3" s="116" t="s">
        <v>13</v>
      </c>
    </row>
    <row r="4" ht="19.5" customHeight="1" spans="1:6">
      <c r="A4" s="124" t="s">
        <v>405</v>
      </c>
      <c r="B4" s="125" t="s">
        <v>85</v>
      </c>
      <c r="C4" s="124" t="s">
        <v>86</v>
      </c>
      <c r="D4" s="12" t="s">
        <v>406</v>
      </c>
      <c r="E4" s="13"/>
      <c r="F4" s="14"/>
    </row>
    <row r="5" ht="18.75" customHeight="1" spans="1:6">
      <c r="A5" s="126"/>
      <c r="B5" s="127"/>
      <c r="C5" s="126"/>
      <c r="D5" s="17" t="s">
        <v>66</v>
      </c>
      <c r="E5" s="12" t="s">
        <v>88</v>
      </c>
      <c r="F5" s="17" t="s">
        <v>89</v>
      </c>
    </row>
    <row r="6" ht="18.75" customHeight="1" spans="1:6">
      <c r="A6" s="55">
        <v>1</v>
      </c>
      <c r="B6" s="128" t="s">
        <v>179</v>
      </c>
      <c r="C6" s="55">
        <v>3</v>
      </c>
      <c r="D6" s="67">
        <v>4</v>
      </c>
      <c r="E6" s="67">
        <v>5</v>
      </c>
      <c r="F6" s="67">
        <v>6</v>
      </c>
    </row>
    <row r="7" ht="21" customHeight="1" spans="1:6">
      <c r="A7" s="23" t="s">
        <v>21</v>
      </c>
      <c r="B7" s="23"/>
      <c r="C7" s="23"/>
      <c r="D7" s="129" t="s">
        <v>21</v>
      </c>
      <c r="E7" s="130" t="s">
        <v>21</v>
      </c>
      <c r="F7" s="130" t="s">
        <v>21</v>
      </c>
    </row>
    <row r="8" ht="21" customHeight="1" spans="1:6">
      <c r="A8" s="23"/>
      <c r="B8" s="23" t="s">
        <v>21</v>
      </c>
      <c r="C8" s="23" t="s">
        <v>21</v>
      </c>
      <c r="D8" s="131" t="s">
        <v>21</v>
      </c>
      <c r="E8" s="132" t="s">
        <v>21</v>
      </c>
      <c r="F8" s="132" t="s">
        <v>21</v>
      </c>
    </row>
    <row r="9" ht="18.75" customHeight="1" spans="1:6">
      <c r="A9" s="133" t="s">
        <v>138</v>
      </c>
      <c r="B9" s="133" t="s">
        <v>138</v>
      </c>
      <c r="C9" s="134" t="s">
        <v>138</v>
      </c>
      <c r="D9" s="131" t="s">
        <v>21</v>
      </c>
      <c r="E9" s="132" t="s">
        <v>21</v>
      </c>
      <c r="F9" s="132" t="s">
        <v>21</v>
      </c>
    </row>
    <row r="10" customHeight="1" spans="1:1">
      <c r="A10" s="1" t="s">
        <v>407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1"/>
  <sheetViews>
    <sheetView tabSelected="1" topLeftCell="A5" workbookViewId="0">
      <selection activeCell="H24" sqref="H24"/>
    </sheetView>
  </sheetViews>
  <sheetFormatPr defaultColWidth="9.14285714285714" defaultRowHeight="14.25" customHeight="1"/>
  <cols>
    <col min="1" max="6" width="16" style="1" customWidth="1"/>
    <col min="7" max="7" width="12" style="1" customWidth="1"/>
    <col min="8" max="10" width="12.5714285714286" style="1" customWidth="1"/>
    <col min="11" max="11" width="12.5714285714286" style="36" customWidth="1"/>
    <col min="12" max="14" width="12.5714285714286" style="1" customWidth="1"/>
    <col min="15" max="16" width="12.5714285714286" style="36" customWidth="1"/>
    <col min="17" max="17" width="12.4285714285714" style="36" customWidth="1"/>
    <col min="18" max="18" width="10.4285714285714" style="1" customWidth="1"/>
    <col min="19" max="19" width="9.14285714285714" style="36" customWidth="1"/>
    <col min="20" max="16384" width="9.14285714285714" style="36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59"/>
      <c r="R1" s="37" t="s">
        <v>408</v>
      </c>
    </row>
    <row r="2" ht="27.75" customHeight="1" spans="1:18">
      <c r="A2" s="38" t="s">
        <v>409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2"/>
      <c r="R2" s="5"/>
    </row>
    <row r="3" ht="18.75" customHeight="1" spans="1:18">
      <c r="A3" s="39" t="s">
        <v>12</v>
      </c>
      <c r="B3" s="8"/>
      <c r="C3" s="8"/>
      <c r="D3" s="8"/>
      <c r="E3" s="8"/>
      <c r="F3" s="8"/>
      <c r="G3" s="8"/>
      <c r="H3" s="8"/>
      <c r="I3" s="8"/>
      <c r="J3" s="8"/>
      <c r="O3" s="71"/>
      <c r="P3" s="71"/>
      <c r="Q3" s="71"/>
      <c r="R3" s="116" t="s">
        <v>186</v>
      </c>
    </row>
    <row r="4" ht="15.75" customHeight="1" spans="1:18">
      <c r="A4" s="11" t="s">
        <v>410</v>
      </c>
      <c r="B4" s="77" t="s">
        <v>411</v>
      </c>
      <c r="C4" s="77" t="s">
        <v>412</v>
      </c>
      <c r="D4" s="77" t="s">
        <v>413</v>
      </c>
      <c r="E4" s="77" t="s">
        <v>414</v>
      </c>
      <c r="F4" s="77" t="s">
        <v>415</v>
      </c>
      <c r="G4" s="41" t="s">
        <v>202</v>
      </c>
      <c r="H4" s="41"/>
      <c r="I4" s="41"/>
      <c r="J4" s="41"/>
      <c r="K4" s="96"/>
      <c r="L4" s="41"/>
      <c r="M4" s="41"/>
      <c r="N4" s="41"/>
      <c r="O4" s="97"/>
      <c r="P4" s="96"/>
      <c r="Q4" s="97"/>
      <c r="R4" s="42"/>
    </row>
    <row r="5" ht="17.25" customHeight="1" spans="1:18">
      <c r="A5" s="16"/>
      <c r="B5" s="79"/>
      <c r="C5" s="79"/>
      <c r="D5" s="79"/>
      <c r="E5" s="79"/>
      <c r="F5" s="79"/>
      <c r="G5" s="79" t="s">
        <v>66</v>
      </c>
      <c r="H5" s="79" t="s">
        <v>69</v>
      </c>
      <c r="I5" s="79" t="s">
        <v>416</v>
      </c>
      <c r="J5" s="79" t="s">
        <v>417</v>
      </c>
      <c r="K5" s="80" t="s">
        <v>418</v>
      </c>
      <c r="L5" s="98" t="s">
        <v>73</v>
      </c>
      <c r="M5" s="98"/>
      <c r="N5" s="98"/>
      <c r="O5" s="99"/>
      <c r="P5" s="100"/>
      <c r="Q5" s="99"/>
      <c r="R5" s="81"/>
    </row>
    <row r="6" ht="54" customHeight="1" spans="1:18">
      <c r="A6" s="19"/>
      <c r="B6" s="81"/>
      <c r="C6" s="81"/>
      <c r="D6" s="81"/>
      <c r="E6" s="81"/>
      <c r="F6" s="81"/>
      <c r="G6" s="81"/>
      <c r="H6" s="81" t="s">
        <v>68</v>
      </c>
      <c r="I6" s="81"/>
      <c r="J6" s="81"/>
      <c r="K6" s="82"/>
      <c r="L6" s="81" t="s">
        <v>68</v>
      </c>
      <c r="M6" s="81" t="s">
        <v>74</v>
      </c>
      <c r="N6" s="81" t="s">
        <v>210</v>
      </c>
      <c r="O6" s="101" t="s">
        <v>76</v>
      </c>
      <c r="P6" s="82" t="s">
        <v>77</v>
      </c>
      <c r="Q6" s="82" t="s">
        <v>78</v>
      </c>
      <c r="R6" s="81" t="s">
        <v>79</v>
      </c>
    </row>
    <row r="7" ht="15" customHeight="1" spans="1:18">
      <c r="A7" s="20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  <c r="R7" s="105">
        <v>18</v>
      </c>
    </row>
    <row r="8" s="104" customFormat="1" ht="21" customHeight="1" spans="1:18">
      <c r="A8" s="106" t="s">
        <v>0</v>
      </c>
      <c r="B8" s="107"/>
      <c r="C8" s="107"/>
      <c r="D8" s="107"/>
      <c r="E8" s="108"/>
      <c r="F8" s="109"/>
      <c r="G8" s="109">
        <v>1800</v>
      </c>
      <c r="H8" s="109">
        <v>1800</v>
      </c>
      <c r="I8" s="109"/>
      <c r="J8" s="109"/>
      <c r="K8" s="109"/>
      <c r="L8" s="109"/>
      <c r="M8" s="109"/>
      <c r="N8" s="109"/>
      <c r="O8" s="115"/>
      <c r="P8" s="109"/>
      <c r="Q8" s="109"/>
      <c r="R8" s="109"/>
    </row>
    <row r="9" s="104" customFormat="1" ht="21" customHeight="1" spans="1:18">
      <c r="A9" s="106" t="s">
        <v>82</v>
      </c>
      <c r="B9" s="107" t="s">
        <v>21</v>
      </c>
      <c r="C9" s="107" t="s">
        <v>21</v>
      </c>
      <c r="D9" s="107" t="s">
        <v>21</v>
      </c>
      <c r="E9" s="108" t="s">
        <v>21</v>
      </c>
      <c r="F9" s="109"/>
      <c r="G9" s="109">
        <v>1800</v>
      </c>
      <c r="H9" s="109">
        <v>1800</v>
      </c>
      <c r="I9" s="109"/>
      <c r="J9" s="109"/>
      <c r="K9" s="109"/>
      <c r="L9" s="109"/>
      <c r="M9" s="109"/>
      <c r="N9" s="109"/>
      <c r="O9" s="115"/>
      <c r="P9" s="109"/>
      <c r="Q9" s="109"/>
      <c r="R9" s="109"/>
    </row>
    <row r="10" s="104" customFormat="1" ht="25.5" customHeight="1" spans="1:18">
      <c r="A10" s="106" t="s">
        <v>419</v>
      </c>
      <c r="B10" s="107" t="s">
        <v>420</v>
      </c>
      <c r="C10" s="107" t="s">
        <v>421</v>
      </c>
      <c r="D10" s="110" t="s">
        <v>422</v>
      </c>
      <c r="E10" s="111">
        <v>9</v>
      </c>
      <c r="F10" s="112"/>
      <c r="G10" s="112">
        <v>1800</v>
      </c>
      <c r="H10" s="112">
        <v>1800</v>
      </c>
      <c r="I10" s="112"/>
      <c r="J10" s="112"/>
      <c r="K10" s="109"/>
      <c r="L10" s="112"/>
      <c r="M10" s="112"/>
      <c r="N10" s="112"/>
      <c r="O10" s="115"/>
      <c r="P10" s="109"/>
      <c r="Q10" s="109"/>
      <c r="R10" s="112"/>
    </row>
    <row r="11" s="104" customFormat="1" ht="21" customHeight="1" spans="1:18">
      <c r="A11" s="113" t="s">
        <v>138</v>
      </c>
      <c r="B11" s="114"/>
      <c r="C11" s="114"/>
      <c r="D11" s="114"/>
      <c r="E11" s="108"/>
      <c r="F11" s="109"/>
      <c r="G11" s="109">
        <v>1800</v>
      </c>
      <c r="H11" s="109">
        <v>1800</v>
      </c>
      <c r="I11" s="109"/>
      <c r="J11" s="109"/>
      <c r="K11" s="109"/>
      <c r="L11" s="109"/>
      <c r="M11" s="109"/>
      <c r="N11" s="109"/>
      <c r="O11" s="115"/>
      <c r="P11" s="109"/>
      <c r="Q11" s="109"/>
      <c r="R11" s="109"/>
    </row>
  </sheetData>
  <mergeCells count="16">
    <mergeCell ref="A2:R2"/>
    <mergeCell ref="A3:F3"/>
    <mergeCell ref="G4:R4"/>
    <mergeCell ref="L5:R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R11"/>
  <sheetViews>
    <sheetView workbookViewId="0">
      <selection activeCell="B27" sqref="B27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36" customWidth="1"/>
    <col min="5" max="5" width="17.2857142857143" style="36" customWidth="1"/>
    <col min="6" max="6" width="29.2857142857143" style="36" customWidth="1"/>
    <col min="7" max="7" width="12" style="1" customWidth="1"/>
    <col min="8" max="10" width="10" style="1" customWidth="1"/>
    <col min="11" max="11" width="9.14285714285714" style="36" customWidth="1"/>
    <col min="12" max="13" width="9.14285714285714" style="1" customWidth="1"/>
    <col min="14" max="14" width="12.7142857142857" style="1" customWidth="1"/>
    <col min="15" max="16" width="9.14285714285714" style="36" customWidth="1"/>
    <col min="17" max="17" width="12.1428571428571" style="36" customWidth="1"/>
    <col min="18" max="18" width="10.4285714285714" style="1" customWidth="1"/>
    <col min="19" max="19" width="9.14285714285714" style="36" customWidth="1"/>
    <col min="20" max="16384" width="9.14285714285714" style="36"/>
  </cols>
  <sheetData>
    <row r="1" ht="13.5" customHeight="1" spans="1:18">
      <c r="A1" s="73"/>
      <c r="B1" s="73"/>
      <c r="C1" s="73"/>
      <c r="D1" s="74"/>
      <c r="E1" s="74"/>
      <c r="F1" s="74"/>
      <c r="G1" s="73"/>
      <c r="H1" s="73"/>
      <c r="I1" s="73"/>
      <c r="J1" s="73"/>
      <c r="K1" s="92"/>
      <c r="L1" s="64"/>
      <c r="M1" s="64"/>
      <c r="N1" s="64"/>
      <c r="O1" s="59"/>
      <c r="P1" s="93"/>
      <c r="Q1" s="59"/>
      <c r="R1" s="102" t="s">
        <v>423</v>
      </c>
    </row>
    <row r="2" ht="27.75" customHeight="1" spans="1:18">
      <c r="A2" s="38" t="s">
        <v>424</v>
      </c>
      <c r="B2" s="75"/>
      <c r="C2" s="75"/>
      <c r="D2" s="52"/>
      <c r="E2" s="52"/>
      <c r="F2" s="52"/>
      <c r="G2" s="75"/>
      <c r="H2" s="75"/>
      <c r="I2" s="75"/>
      <c r="J2" s="75"/>
      <c r="K2" s="94"/>
      <c r="L2" s="75"/>
      <c r="M2" s="75"/>
      <c r="N2" s="75"/>
      <c r="O2" s="52"/>
      <c r="P2" s="94"/>
      <c r="Q2" s="52"/>
      <c r="R2" s="75"/>
    </row>
    <row r="3" ht="18.75" customHeight="1" spans="1:18">
      <c r="A3" s="61" t="s">
        <v>12</v>
      </c>
      <c r="B3" s="62"/>
      <c r="C3" s="62"/>
      <c r="D3" s="76"/>
      <c r="E3" s="76"/>
      <c r="F3" s="76"/>
      <c r="G3" s="62"/>
      <c r="H3" s="62"/>
      <c r="I3" s="62"/>
      <c r="J3" s="62"/>
      <c r="K3" s="92"/>
      <c r="L3" s="64"/>
      <c r="M3" s="64"/>
      <c r="N3" s="64"/>
      <c r="O3" s="71"/>
      <c r="P3" s="95"/>
      <c r="Q3" s="71"/>
      <c r="R3" s="103" t="s">
        <v>186</v>
      </c>
    </row>
    <row r="4" ht="15.75" customHeight="1" spans="1:18">
      <c r="A4" s="11" t="s">
        <v>410</v>
      </c>
      <c r="B4" s="77" t="s">
        <v>425</v>
      </c>
      <c r="C4" s="77" t="s">
        <v>426</v>
      </c>
      <c r="D4" s="78" t="s">
        <v>427</v>
      </c>
      <c r="E4" s="78" t="s">
        <v>428</v>
      </c>
      <c r="F4" s="78" t="s">
        <v>429</v>
      </c>
      <c r="G4" s="41" t="s">
        <v>202</v>
      </c>
      <c r="H4" s="41"/>
      <c r="I4" s="41"/>
      <c r="J4" s="41"/>
      <c r="K4" s="96"/>
      <c r="L4" s="41"/>
      <c r="M4" s="41"/>
      <c r="N4" s="41"/>
      <c r="O4" s="97"/>
      <c r="P4" s="96"/>
      <c r="Q4" s="97"/>
      <c r="R4" s="42"/>
    </row>
    <row r="5" ht="17.25" customHeight="1" spans="1:18">
      <c r="A5" s="16"/>
      <c r="B5" s="79"/>
      <c r="C5" s="79"/>
      <c r="D5" s="80"/>
      <c r="E5" s="80"/>
      <c r="F5" s="80"/>
      <c r="G5" s="79" t="s">
        <v>66</v>
      </c>
      <c r="H5" s="79" t="s">
        <v>69</v>
      </c>
      <c r="I5" s="79" t="s">
        <v>416</v>
      </c>
      <c r="J5" s="79" t="s">
        <v>417</v>
      </c>
      <c r="K5" s="80" t="s">
        <v>418</v>
      </c>
      <c r="L5" s="98" t="s">
        <v>430</v>
      </c>
      <c r="M5" s="98"/>
      <c r="N5" s="98"/>
      <c r="O5" s="99"/>
      <c r="P5" s="100"/>
      <c r="Q5" s="99"/>
      <c r="R5" s="81"/>
    </row>
    <row r="6" ht="54" customHeight="1" spans="1:18">
      <c r="A6" s="19"/>
      <c r="B6" s="81"/>
      <c r="C6" s="81"/>
      <c r="D6" s="82"/>
      <c r="E6" s="82"/>
      <c r="F6" s="82"/>
      <c r="G6" s="81"/>
      <c r="H6" s="81" t="s">
        <v>68</v>
      </c>
      <c r="I6" s="81"/>
      <c r="J6" s="81"/>
      <c r="K6" s="82"/>
      <c r="L6" s="81" t="s">
        <v>68</v>
      </c>
      <c r="M6" s="81" t="s">
        <v>74</v>
      </c>
      <c r="N6" s="81" t="s">
        <v>210</v>
      </c>
      <c r="O6" s="101" t="s">
        <v>76</v>
      </c>
      <c r="P6" s="82" t="s">
        <v>77</v>
      </c>
      <c r="Q6" s="82" t="s">
        <v>78</v>
      </c>
      <c r="R6" s="81" t="s">
        <v>79</v>
      </c>
    </row>
    <row r="7" ht="15" customHeight="1" spans="1:18">
      <c r="A7" s="20">
        <v>1</v>
      </c>
      <c r="B7" s="83">
        <v>2</v>
      </c>
      <c r="C7" s="83">
        <v>3</v>
      </c>
      <c r="D7" s="20">
        <v>4</v>
      </c>
      <c r="E7" s="83">
        <v>5</v>
      </c>
      <c r="F7" s="83">
        <v>6</v>
      </c>
      <c r="G7" s="20">
        <v>7</v>
      </c>
      <c r="H7" s="83">
        <v>8</v>
      </c>
      <c r="I7" s="83">
        <v>9</v>
      </c>
      <c r="J7" s="20">
        <v>10</v>
      </c>
      <c r="K7" s="83">
        <v>11</v>
      </c>
      <c r="L7" s="83">
        <v>12</v>
      </c>
      <c r="M7" s="20">
        <v>13</v>
      </c>
      <c r="N7" s="83">
        <v>14</v>
      </c>
      <c r="O7" s="83">
        <v>15</v>
      </c>
      <c r="P7" s="20">
        <v>16</v>
      </c>
      <c r="Q7" s="83">
        <v>17</v>
      </c>
      <c r="R7" s="83">
        <v>18</v>
      </c>
    </row>
    <row r="8" ht="21" customHeight="1" spans="1:18">
      <c r="A8" s="84" t="s">
        <v>21</v>
      </c>
      <c r="B8" s="85"/>
      <c r="C8" s="85"/>
      <c r="D8" s="86"/>
      <c r="E8" s="86"/>
      <c r="F8" s="86"/>
      <c r="G8" s="86" t="s">
        <v>21</v>
      </c>
      <c r="H8" s="86" t="s">
        <v>21</v>
      </c>
      <c r="I8" s="86" t="s">
        <v>21</v>
      </c>
      <c r="J8" s="86" t="s">
        <v>21</v>
      </c>
      <c r="K8" s="86" t="s">
        <v>21</v>
      </c>
      <c r="L8" s="86" t="s">
        <v>21</v>
      </c>
      <c r="M8" s="86" t="s">
        <v>21</v>
      </c>
      <c r="N8" s="86" t="s">
        <v>21</v>
      </c>
      <c r="O8" s="50" t="s">
        <v>21</v>
      </c>
      <c r="P8" s="86" t="s">
        <v>21</v>
      </c>
      <c r="Q8" s="86" t="s">
        <v>21</v>
      </c>
      <c r="R8" s="86" t="s">
        <v>21</v>
      </c>
    </row>
    <row r="9" ht="49.5" customHeight="1" spans="1:18">
      <c r="A9" s="84" t="s">
        <v>21</v>
      </c>
      <c r="B9" s="85" t="s">
        <v>21</v>
      </c>
      <c r="C9" s="85" t="s">
        <v>21</v>
      </c>
      <c r="D9" s="87" t="s">
        <v>21</v>
      </c>
      <c r="E9" s="87" t="s">
        <v>21</v>
      </c>
      <c r="F9" s="87" t="s">
        <v>21</v>
      </c>
      <c r="G9" s="88" t="s">
        <v>21</v>
      </c>
      <c r="H9" s="88" t="s">
        <v>21</v>
      </c>
      <c r="I9" s="88" t="s">
        <v>21</v>
      </c>
      <c r="J9" s="88" t="s">
        <v>21</v>
      </c>
      <c r="K9" s="86" t="s">
        <v>21</v>
      </c>
      <c r="L9" s="88" t="s">
        <v>21</v>
      </c>
      <c r="M9" s="88" t="s">
        <v>21</v>
      </c>
      <c r="N9" s="88" t="s">
        <v>21</v>
      </c>
      <c r="O9" s="50" t="s">
        <v>21</v>
      </c>
      <c r="P9" s="86" t="s">
        <v>21</v>
      </c>
      <c r="Q9" s="86" t="s">
        <v>21</v>
      </c>
      <c r="R9" s="88" t="s">
        <v>21</v>
      </c>
    </row>
    <row r="10" ht="21" customHeight="1" spans="1:18">
      <c r="A10" s="89" t="s">
        <v>138</v>
      </c>
      <c r="B10" s="90"/>
      <c r="C10" s="91"/>
      <c r="D10" s="86"/>
      <c r="E10" s="86"/>
      <c r="F10" s="86"/>
      <c r="G10" s="86" t="s">
        <v>21</v>
      </c>
      <c r="H10" s="86" t="s">
        <v>21</v>
      </c>
      <c r="I10" s="86" t="s">
        <v>21</v>
      </c>
      <c r="J10" s="86" t="s">
        <v>21</v>
      </c>
      <c r="K10" s="86" t="s">
        <v>21</v>
      </c>
      <c r="L10" s="86" t="s">
        <v>21</v>
      </c>
      <c r="M10" s="86" t="s">
        <v>21</v>
      </c>
      <c r="N10" s="86" t="s">
        <v>21</v>
      </c>
      <c r="O10" s="50" t="s">
        <v>21</v>
      </c>
      <c r="P10" s="86" t="s">
        <v>21</v>
      </c>
      <c r="Q10" s="86" t="s">
        <v>21</v>
      </c>
      <c r="R10" s="86" t="s">
        <v>21</v>
      </c>
    </row>
    <row r="11" customHeight="1" spans="1:1">
      <c r="A11" s="1" t="s">
        <v>407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9.14285714285714" defaultRowHeight="14.25" customHeight="1"/>
  <cols>
    <col min="1" max="1" width="20" style="1" customWidth="1"/>
    <col min="2" max="4" width="13.4285714285714" style="1" customWidth="1"/>
    <col min="5" max="9" width="10.2857142857143" style="1" customWidth="1"/>
    <col min="10" max="10" width="9.14285714285714" style="36" customWidth="1"/>
    <col min="11" max="16384" width="9.14285714285714" style="36"/>
  </cols>
  <sheetData>
    <row r="1" ht="13.5" customHeight="1" spans="1:9">
      <c r="A1" s="3"/>
      <c r="B1" s="3"/>
      <c r="C1" s="3"/>
      <c r="D1" s="60"/>
      <c r="I1" s="59" t="s">
        <v>431</v>
      </c>
    </row>
    <row r="2" ht="27.75" customHeight="1" spans="1:9">
      <c r="A2" s="38" t="s">
        <v>432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1" t="s">
        <v>12</v>
      </c>
      <c r="B3" s="62"/>
      <c r="C3" s="62"/>
      <c r="D3" s="63"/>
      <c r="E3" s="64"/>
      <c r="F3" s="64"/>
      <c r="G3" s="64"/>
      <c r="H3" s="64"/>
      <c r="I3" s="71" t="s">
        <v>186</v>
      </c>
    </row>
    <row r="4" ht="19.5" customHeight="1" spans="1:9">
      <c r="A4" s="17" t="s">
        <v>433</v>
      </c>
      <c r="B4" s="12" t="s">
        <v>202</v>
      </c>
      <c r="C4" s="13"/>
      <c r="D4" s="13"/>
      <c r="E4" s="12" t="s">
        <v>434</v>
      </c>
      <c r="F4" s="13"/>
      <c r="G4" s="13"/>
      <c r="H4" s="13"/>
      <c r="I4" s="14"/>
    </row>
    <row r="5" ht="40.5" customHeight="1" spans="1:9">
      <c r="A5" s="20"/>
      <c r="B5" s="29" t="s">
        <v>66</v>
      </c>
      <c r="C5" s="11" t="s">
        <v>69</v>
      </c>
      <c r="D5" s="65" t="s">
        <v>435</v>
      </c>
      <c r="E5" s="66" t="s">
        <v>436</v>
      </c>
      <c r="F5" s="66" t="s">
        <v>437</v>
      </c>
      <c r="G5" s="66" t="s">
        <v>438</v>
      </c>
      <c r="H5" s="66" t="s">
        <v>439</v>
      </c>
      <c r="I5" s="66" t="s">
        <v>440</v>
      </c>
    </row>
    <row r="6" ht="19.5" customHeight="1" spans="1:9">
      <c r="A6" s="67">
        <v>1</v>
      </c>
      <c r="B6" s="67">
        <v>2</v>
      </c>
      <c r="C6" s="67">
        <v>3</v>
      </c>
      <c r="D6" s="68">
        <v>4</v>
      </c>
      <c r="E6" s="67">
        <v>5</v>
      </c>
      <c r="F6" s="67">
        <v>6</v>
      </c>
      <c r="G6" s="67">
        <v>7</v>
      </c>
      <c r="H6" s="68">
        <v>8</v>
      </c>
      <c r="I6" s="72">
        <v>9</v>
      </c>
    </row>
    <row r="7" ht="19.5" customHeight="1" spans="1:9">
      <c r="A7" s="30" t="s">
        <v>21</v>
      </c>
      <c r="B7" s="50" t="s">
        <v>21</v>
      </c>
      <c r="C7" s="50" t="s">
        <v>21</v>
      </c>
      <c r="D7" s="69" t="s">
        <v>21</v>
      </c>
      <c r="E7" s="50" t="s">
        <v>21</v>
      </c>
      <c r="F7" s="50" t="s">
        <v>21</v>
      </c>
      <c r="G7" s="50" t="s">
        <v>21</v>
      </c>
      <c r="H7" s="50" t="s">
        <v>21</v>
      </c>
      <c r="I7" s="50" t="s">
        <v>21</v>
      </c>
    </row>
    <row r="8" ht="19.5" customHeight="1" spans="1:9">
      <c r="A8" s="44" t="s">
        <v>21</v>
      </c>
      <c r="B8" s="50" t="s">
        <v>21</v>
      </c>
      <c r="C8" s="50" t="s">
        <v>21</v>
      </c>
      <c r="D8" s="69" t="s">
        <v>21</v>
      </c>
      <c r="E8" s="50" t="s">
        <v>21</v>
      </c>
      <c r="F8" s="50" t="s">
        <v>21</v>
      </c>
      <c r="G8" s="50" t="s">
        <v>21</v>
      </c>
      <c r="H8" s="50" t="s">
        <v>21</v>
      </c>
      <c r="I8" s="50" t="s">
        <v>21</v>
      </c>
    </row>
    <row r="9" ht="19.5" customHeight="1" spans="1:9">
      <c r="A9" s="70" t="s">
        <v>66</v>
      </c>
      <c r="B9" s="50" t="s">
        <v>21</v>
      </c>
      <c r="C9" s="50" t="s">
        <v>21</v>
      </c>
      <c r="D9" s="69" t="s">
        <v>21</v>
      </c>
      <c r="E9" s="50" t="s">
        <v>21</v>
      </c>
      <c r="F9" s="50" t="s">
        <v>21</v>
      </c>
      <c r="G9" s="50" t="s">
        <v>21</v>
      </c>
      <c r="H9" s="50" t="s">
        <v>21</v>
      </c>
      <c r="I9" s="50" t="s">
        <v>21</v>
      </c>
    </row>
    <row r="10" customHeight="1" spans="1:1">
      <c r="A10" s="1" t="s">
        <v>407</v>
      </c>
    </row>
  </sheetData>
  <mergeCells count="5">
    <mergeCell ref="A2:I2"/>
    <mergeCell ref="A3:H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  <pageSetUpPr fitToPage="1"/>
  </sheetPr>
  <dimension ref="A1:K8"/>
  <sheetViews>
    <sheetView workbookViewId="0">
      <selection activeCell="E18" sqref="E18"/>
    </sheetView>
  </sheetViews>
  <sheetFormatPr defaultColWidth="9.14285714285714" defaultRowHeight="12" customHeight="1" outlineLevelRow="7"/>
  <cols>
    <col min="1" max="1" width="27.8571428571429" style="35" customWidth="1"/>
    <col min="2" max="2" width="27.8571428571429" style="36" customWidth="1"/>
    <col min="3" max="3" width="27.8571428571429" style="35" customWidth="1"/>
    <col min="4" max="4" width="15" style="35" customWidth="1"/>
    <col min="5" max="5" width="14.5714285714286" style="35" customWidth="1"/>
    <col min="6" max="6" width="23.5714285714286" style="35" customWidth="1"/>
    <col min="7" max="7" width="11.2857142857143" style="36" customWidth="1"/>
    <col min="8" max="8" width="18.7142857142857" style="35" customWidth="1"/>
    <col min="9" max="9" width="15.5714285714286" style="36" customWidth="1"/>
    <col min="10" max="10" width="18.8571428571429" style="36" customWidth="1"/>
    <col min="11" max="11" width="23.2857142857143" style="35" customWidth="1"/>
    <col min="12" max="12" width="9.14285714285714" style="36" customWidth="1"/>
    <col min="13" max="16384" width="9.14285714285714" style="36"/>
  </cols>
  <sheetData>
    <row r="1" customHeight="1" spans="11:11">
      <c r="K1" s="59" t="s">
        <v>441</v>
      </c>
    </row>
    <row r="2" ht="28.5" customHeight="1" spans="1:11">
      <c r="A2" s="51" t="s">
        <v>442</v>
      </c>
      <c r="B2" s="52"/>
      <c r="C2" s="5"/>
      <c r="D2" s="5"/>
      <c r="E2" s="5"/>
      <c r="F2" s="5"/>
      <c r="G2" s="52"/>
      <c r="H2" s="5"/>
      <c r="I2" s="52"/>
      <c r="J2" s="52"/>
      <c r="K2" s="5"/>
    </row>
    <row r="3" ht="17.25" customHeight="1" spans="1:2">
      <c r="A3" s="53" t="s">
        <v>12</v>
      </c>
      <c r="B3" s="54"/>
    </row>
    <row r="4" ht="44.25" customHeight="1" spans="1:11">
      <c r="A4" s="43" t="s">
        <v>336</v>
      </c>
      <c r="B4" s="55" t="s">
        <v>196</v>
      </c>
      <c r="C4" s="43" t="s">
        <v>337</v>
      </c>
      <c r="D4" s="43" t="s">
        <v>338</v>
      </c>
      <c r="E4" s="43" t="s">
        <v>339</v>
      </c>
      <c r="F4" s="43" t="s">
        <v>340</v>
      </c>
      <c r="G4" s="55" t="s">
        <v>341</v>
      </c>
      <c r="H4" s="43" t="s">
        <v>342</v>
      </c>
      <c r="I4" s="55" t="s">
        <v>343</v>
      </c>
      <c r="J4" s="55" t="s">
        <v>344</v>
      </c>
      <c r="K4" s="43" t="s">
        <v>345</v>
      </c>
    </row>
    <row r="5" ht="14.25" customHeight="1" spans="1:11">
      <c r="A5" s="43">
        <v>1</v>
      </c>
      <c r="B5" s="55">
        <v>2</v>
      </c>
      <c r="C5" s="43">
        <v>3</v>
      </c>
      <c r="D5" s="43">
        <v>4</v>
      </c>
      <c r="E5" s="43">
        <v>5</v>
      </c>
      <c r="F5" s="43">
        <v>6</v>
      </c>
      <c r="G5" s="55">
        <v>7</v>
      </c>
      <c r="H5" s="43">
        <v>8</v>
      </c>
      <c r="I5" s="55">
        <v>9</v>
      </c>
      <c r="J5" s="55">
        <v>10</v>
      </c>
      <c r="K5" s="43">
        <v>11</v>
      </c>
    </row>
    <row r="6" ht="42" customHeight="1" spans="1:11">
      <c r="A6" s="30" t="s">
        <v>21</v>
      </c>
      <c r="B6" s="56"/>
      <c r="C6" s="44"/>
      <c r="D6" s="44"/>
      <c r="E6" s="44"/>
      <c r="F6" s="57"/>
      <c r="G6" s="58"/>
      <c r="H6" s="57"/>
      <c r="I6" s="58"/>
      <c r="J6" s="58"/>
      <c r="K6" s="57"/>
    </row>
    <row r="7" ht="54" customHeight="1" spans="1:11">
      <c r="A7" s="23" t="s">
        <v>21</v>
      </c>
      <c r="B7" s="23" t="s">
        <v>21</v>
      </c>
      <c r="C7" s="23" t="s">
        <v>21</v>
      </c>
      <c r="D7" s="23" t="s">
        <v>21</v>
      </c>
      <c r="E7" s="23" t="s">
        <v>21</v>
      </c>
      <c r="F7" s="30" t="s">
        <v>21</v>
      </c>
      <c r="G7" s="23" t="s">
        <v>21</v>
      </c>
      <c r="H7" s="30" t="s">
        <v>21</v>
      </c>
      <c r="I7" s="23" t="s">
        <v>21</v>
      </c>
      <c r="J7" s="23" t="s">
        <v>21</v>
      </c>
      <c r="K7" s="30" t="s">
        <v>21</v>
      </c>
    </row>
    <row r="8" customHeight="1" spans="1:1">
      <c r="A8" s="35" t="s">
        <v>407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H9"/>
  <sheetViews>
    <sheetView workbookViewId="0">
      <selection activeCell="F20" sqref="F20"/>
    </sheetView>
  </sheetViews>
  <sheetFormatPr defaultColWidth="9.14285714285714" defaultRowHeight="12" customHeight="1" outlineLevelCol="7"/>
  <cols>
    <col min="1" max="1" width="29" style="35" customWidth="1"/>
    <col min="2" max="2" width="18.7142857142857" style="35" customWidth="1"/>
    <col min="3" max="3" width="24.8571428571429" style="35" customWidth="1"/>
    <col min="4" max="4" width="23.5714285714286" style="35" customWidth="1"/>
    <col min="5" max="5" width="17.8571428571429" style="35" customWidth="1"/>
    <col min="6" max="6" width="23.5714285714286" style="35" customWidth="1"/>
    <col min="7" max="7" width="25.1428571428571" style="35" customWidth="1"/>
    <col min="8" max="8" width="18.8571428571429" style="35" customWidth="1"/>
    <col min="9" max="9" width="9.14285714285714" style="36" customWidth="1"/>
    <col min="10" max="16384" width="9.14285714285714" style="36"/>
  </cols>
  <sheetData>
    <row r="1" ht="14.25" customHeight="1" spans="8:8">
      <c r="H1" s="37" t="s">
        <v>443</v>
      </c>
    </row>
    <row r="2" ht="28.5" customHeight="1" spans="1:8">
      <c r="A2" s="38" t="s">
        <v>444</v>
      </c>
      <c r="B2" s="5"/>
      <c r="C2" s="5"/>
      <c r="D2" s="5"/>
      <c r="E2" s="5"/>
      <c r="F2" s="5"/>
      <c r="G2" s="5"/>
      <c r="H2" s="5"/>
    </row>
    <row r="3" ht="13.5" customHeight="1" spans="1:2">
      <c r="A3" s="39" t="s">
        <v>12</v>
      </c>
      <c r="B3" s="7"/>
    </row>
    <row r="4" ht="18" customHeight="1" spans="1:8">
      <c r="A4" s="11" t="s">
        <v>405</v>
      </c>
      <c r="B4" s="11" t="s">
        <v>445</v>
      </c>
      <c r="C4" s="11" t="s">
        <v>446</v>
      </c>
      <c r="D4" s="11" t="s">
        <v>447</v>
      </c>
      <c r="E4" s="11" t="s">
        <v>448</v>
      </c>
      <c r="F4" s="40" t="s">
        <v>449</v>
      </c>
      <c r="G4" s="41"/>
      <c r="H4" s="42"/>
    </row>
    <row r="5" ht="18" customHeight="1" spans="1:8">
      <c r="A5" s="19"/>
      <c r="B5" s="19"/>
      <c r="C5" s="19"/>
      <c r="D5" s="19"/>
      <c r="E5" s="19"/>
      <c r="F5" s="43" t="s">
        <v>414</v>
      </c>
      <c r="G5" s="43" t="s">
        <v>450</v>
      </c>
      <c r="H5" s="43" t="s">
        <v>451</v>
      </c>
    </row>
    <row r="6" ht="21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3" customHeight="1" spans="1:8">
      <c r="A7" s="44" t="s">
        <v>21</v>
      </c>
      <c r="B7" s="44" t="s">
        <v>21</v>
      </c>
      <c r="C7" s="44" t="s">
        <v>21</v>
      </c>
      <c r="D7" s="44" t="s">
        <v>21</v>
      </c>
      <c r="E7" s="44" t="s">
        <v>21</v>
      </c>
      <c r="F7" s="45" t="s">
        <v>21</v>
      </c>
      <c r="G7" s="46" t="s">
        <v>21</v>
      </c>
      <c r="H7" s="46" t="s">
        <v>21</v>
      </c>
    </row>
    <row r="8" ht="24" customHeight="1" spans="1:8">
      <c r="A8" s="47" t="s">
        <v>66</v>
      </c>
      <c r="B8" s="48"/>
      <c r="C8" s="48"/>
      <c r="D8" s="48"/>
      <c r="E8" s="48"/>
      <c r="F8" s="49" t="s">
        <v>21</v>
      </c>
      <c r="G8" s="50"/>
      <c r="H8" s="50" t="s">
        <v>21</v>
      </c>
    </row>
    <row r="9" customHeight="1" spans="1:1">
      <c r="A9" s="35" t="s">
        <v>407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K11"/>
  <sheetViews>
    <sheetView workbookViewId="0">
      <selection activeCell="A3" sqref="A3:G3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452</v>
      </c>
    </row>
    <row r="2" ht="27.75" customHeight="1" spans="1:11">
      <c r="A2" s="5" t="s">
        <v>453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12</v>
      </c>
      <c r="B3" s="7"/>
      <c r="C3" s="7"/>
      <c r="D3" s="7"/>
      <c r="E3" s="7"/>
      <c r="F3" s="7"/>
      <c r="G3" s="7"/>
      <c r="H3" s="8"/>
      <c r="I3" s="8"/>
      <c r="J3" s="8"/>
      <c r="K3" s="9" t="s">
        <v>186</v>
      </c>
    </row>
    <row r="4" ht="21.75" customHeight="1" spans="1:11">
      <c r="A4" s="10" t="s">
        <v>310</v>
      </c>
      <c r="B4" s="10" t="s">
        <v>197</v>
      </c>
      <c r="C4" s="10" t="s">
        <v>195</v>
      </c>
      <c r="D4" s="11" t="s">
        <v>198</v>
      </c>
      <c r="E4" s="11" t="s">
        <v>199</v>
      </c>
      <c r="F4" s="11" t="s">
        <v>311</v>
      </c>
      <c r="G4" s="11" t="s">
        <v>312</v>
      </c>
      <c r="H4" s="17" t="s">
        <v>66</v>
      </c>
      <c r="I4" s="12" t="s">
        <v>454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69</v>
      </c>
      <c r="J5" s="11" t="s">
        <v>70</v>
      </c>
      <c r="K5" s="11" t="s">
        <v>71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0"/>
      <c r="B8" s="23" t="s">
        <v>21</v>
      </c>
      <c r="C8" s="30"/>
      <c r="D8" s="30"/>
      <c r="E8" s="30"/>
      <c r="F8" s="30"/>
      <c r="G8" s="30"/>
      <c r="H8" s="31" t="s">
        <v>21</v>
      </c>
      <c r="I8" s="31" t="s">
        <v>21</v>
      </c>
      <c r="J8" s="31" t="s">
        <v>21</v>
      </c>
      <c r="K8" s="31"/>
    </row>
    <row r="9" ht="18.75" customHeight="1" spans="1:11">
      <c r="A9" s="23" t="s">
        <v>21</v>
      </c>
      <c r="B9" s="23" t="s">
        <v>21</v>
      </c>
      <c r="C9" s="23" t="s">
        <v>21</v>
      </c>
      <c r="D9" s="23" t="s">
        <v>21</v>
      </c>
      <c r="E9" s="23" t="s">
        <v>21</v>
      </c>
      <c r="F9" s="23" t="s">
        <v>21</v>
      </c>
      <c r="G9" s="23" t="s">
        <v>21</v>
      </c>
      <c r="H9" s="25" t="s">
        <v>21</v>
      </c>
      <c r="I9" s="25" t="s">
        <v>21</v>
      </c>
      <c r="J9" s="25" t="s">
        <v>21</v>
      </c>
      <c r="K9" s="25"/>
    </row>
    <row r="10" ht="18.75" customHeight="1" spans="1:11">
      <c r="A10" s="32" t="s">
        <v>138</v>
      </c>
      <c r="B10" s="33"/>
      <c r="C10" s="33"/>
      <c r="D10" s="33"/>
      <c r="E10" s="33"/>
      <c r="F10" s="33"/>
      <c r="G10" s="34"/>
      <c r="H10" s="25" t="s">
        <v>21</v>
      </c>
      <c r="I10" s="25" t="s">
        <v>21</v>
      </c>
      <c r="J10" s="25" t="s">
        <v>21</v>
      </c>
      <c r="K10" s="25"/>
    </row>
    <row r="11" customHeight="1" spans="1:1">
      <c r="A11" s="1" t="s">
        <v>407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  <pageSetUpPr fitToPage="1"/>
  </sheetPr>
  <dimension ref="A1:G11"/>
  <sheetViews>
    <sheetView workbookViewId="0">
      <selection activeCell="A11" sqref="A11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455</v>
      </c>
    </row>
    <row r="2" ht="27.75" customHeight="1" spans="1:7">
      <c r="A2" s="5" t="s">
        <v>456</v>
      </c>
      <c r="B2" s="5"/>
      <c r="C2" s="5"/>
      <c r="D2" s="5"/>
      <c r="E2" s="5"/>
      <c r="F2" s="5"/>
      <c r="G2" s="5"/>
    </row>
    <row r="3" ht="13.5" customHeight="1" spans="1:7">
      <c r="A3" s="6" t="s">
        <v>12</v>
      </c>
      <c r="B3" s="7"/>
      <c r="C3" s="7"/>
      <c r="D3" s="7"/>
      <c r="E3" s="8"/>
      <c r="F3" s="8"/>
      <c r="G3" s="9" t="s">
        <v>186</v>
      </c>
    </row>
    <row r="4" ht="21.75" customHeight="1" spans="1:7">
      <c r="A4" s="10" t="s">
        <v>195</v>
      </c>
      <c r="B4" s="10" t="s">
        <v>310</v>
      </c>
      <c r="C4" s="10" t="s">
        <v>197</v>
      </c>
      <c r="D4" s="11" t="s">
        <v>457</v>
      </c>
      <c r="E4" s="12" t="s">
        <v>69</v>
      </c>
      <c r="F4" s="13"/>
      <c r="G4" s="14"/>
    </row>
    <row r="5" ht="21.75" customHeight="1" spans="1:7">
      <c r="A5" s="15"/>
      <c r="B5" s="15"/>
      <c r="C5" s="15"/>
      <c r="D5" s="16"/>
      <c r="E5" s="17" t="s">
        <v>458</v>
      </c>
      <c r="F5" s="11" t="s">
        <v>459</v>
      </c>
      <c r="G5" s="11" t="s">
        <v>460</v>
      </c>
    </row>
    <row r="6" ht="40.5" customHeight="1" spans="1:7">
      <c r="A6" s="18"/>
      <c r="B6" s="18"/>
      <c r="C6" s="18"/>
      <c r="D6" s="19"/>
      <c r="E6" s="20"/>
      <c r="F6" s="19" t="s">
        <v>68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21</v>
      </c>
      <c r="B8" s="24"/>
      <c r="C8" s="24"/>
      <c r="D8" s="23"/>
      <c r="E8" s="25" t="s">
        <v>21</v>
      </c>
      <c r="F8" s="25" t="s">
        <v>21</v>
      </c>
      <c r="G8" s="25" t="s">
        <v>21</v>
      </c>
    </row>
    <row r="9" ht="18.75" customHeight="1" spans="1:7">
      <c r="A9" s="23"/>
      <c r="B9" s="23" t="s">
        <v>21</v>
      </c>
      <c r="C9" s="23" t="s">
        <v>21</v>
      </c>
      <c r="D9" s="23" t="s">
        <v>21</v>
      </c>
      <c r="E9" s="25" t="s">
        <v>21</v>
      </c>
      <c r="F9" s="25" t="s">
        <v>21</v>
      </c>
      <c r="G9" s="25" t="s">
        <v>21</v>
      </c>
    </row>
    <row r="10" ht="18.75" customHeight="1" spans="1:7">
      <c r="A10" s="26" t="s">
        <v>66</v>
      </c>
      <c r="B10" s="27" t="s">
        <v>21</v>
      </c>
      <c r="C10" s="27"/>
      <c r="D10" s="28"/>
      <c r="E10" s="25" t="s">
        <v>21</v>
      </c>
      <c r="F10" s="25" t="s">
        <v>21</v>
      </c>
      <c r="G10" s="25" t="s">
        <v>21</v>
      </c>
    </row>
    <row r="11" customHeight="1" spans="1:1">
      <c r="A11" s="1" t="s">
        <v>407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D32"/>
  <sheetViews>
    <sheetView workbookViewId="0">
      <selection activeCell="C22" sqref="C22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36" customWidth="1"/>
    <col min="6" max="16384" width="8" style="36"/>
  </cols>
  <sheetData>
    <row r="1" ht="13.5" customHeight="1" spans="1:4">
      <c r="A1" s="243"/>
      <c r="B1" s="3"/>
      <c r="C1" s="3"/>
      <c r="D1" s="116" t="s">
        <v>10</v>
      </c>
    </row>
    <row r="2" ht="36" customHeight="1" spans="1:4">
      <c r="A2" s="51" t="s">
        <v>11</v>
      </c>
      <c r="B2" s="244"/>
      <c r="C2" s="244"/>
      <c r="D2" s="244"/>
    </row>
    <row r="3" ht="21" customHeight="1" spans="1:4">
      <c r="A3" s="39" t="s">
        <v>12</v>
      </c>
      <c r="B3" s="192"/>
      <c r="C3" s="192"/>
      <c r="D3" s="116" t="s">
        <v>13</v>
      </c>
    </row>
    <row r="4" ht="19.5" customHeight="1" spans="1:4">
      <c r="A4" s="12" t="s">
        <v>14</v>
      </c>
      <c r="B4" s="14"/>
      <c r="C4" s="12" t="s">
        <v>15</v>
      </c>
      <c r="D4" s="14"/>
    </row>
    <row r="5" ht="19.5" customHeight="1" spans="1:4">
      <c r="A5" s="17" t="s">
        <v>16</v>
      </c>
      <c r="B5" s="17" t="s">
        <v>17</v>
      </c>
      <c r="C5" s="17" t="s">
        <v>18</v>
      </c>
      <c r="D5" s="17" t="s">
        <v>17</v>
      </c>
    </row>
    <row r="6" ht="19.5" customHeight="1" spans="1:4">
      <c r="A6" s="20"/>
      <c r="B6" s="20"/>
      <c r="C6" s="20"/>
      <c r="D6" s="20"/>
    </row>
    <row r="7" ht="20.25" customHeight="1" spans="1:4">
      <c r="A7" s="195" t="s">
        <v>19</v>
      </c>
      <c r="B7" s="160">
        <v>1864630.55</v>
      </c>
      <c r="C7" s="195" t="s">
        <v>20</v>
      </c>
      <c r="D7" s="46" t="s">
        <v>21</v>
      </c>
    </row>
    <row r="8" ht="20.25" customHeight="1" spans="1:4">
      <c r="A8" s="195" t="s">
        <v>22</v>
      </c>
      <c r="B8" s="183"/>
      <c r="C8" s="195" t="s">
        <v>23</v>
      </c>
      <c r="D8" s="46"/>
    </row>
    <row r="9" ht="20.25" customHeight="1" spans="1:4">
      <c r="A9" s="195" t="s">
        <v>24</v>
      </c>
      <c r="B9" s="183"/>
      <c r="C9" s="195" t="s">
        <v>25</v>
      </c>
      <c r="D9" s="46"/>
    </row>
    <row r="10" ht="20.25" customHeight="1" spans="1:4">
      <c r="A10" s="195" t="s">
        <v>26</v>
      </c>
      <c r="B10" s="194"/>
      <c r="C10" s="195" t="s">
        <v>27</v>
      </c>
      <c r="D10" s="46"/>
    </row>
    <row r="11" ht="21.75" customHeight="1" spans="1:4">
      <c r="A11" s="24" t="s">
        <v>28</v>
      </c>
      <c r="B11" s="160">
        <v>123664.79</v>
      </c>
      <c r="C11" s="195" t="s">
        <v>29</v>
      </c>
      <c r="D11" s="160">
        <v>1519370.93</v>
      </c>
    </row>
    <row r="12" ht="20.25" customHeight="1" spans="1:4">
      <c r="A12" s="24" t="s">
        <v>30</v>
      </c>
      <c r="B12" s="194"/>
      <c r="C12" s="195" t="s">
        <v>31</v>
      </c>
      <c r="D12" s="46"/>
    </row>
    <row r="13" ht="20.25" customHeight="1" spans="1:4">
      <c r="A13" s="24" t="s">
        <v>32</v>
      </c>
      <c r="B13" s="194"/>
      <c r="C13" s="195" t="s">
        <v>33</v>
      </c>
      <c r="D13" s="46"/>
    </row>
    <row r="14" ht="20.25" customHeight="1" spans="1:4">
      <c r="A14" s="24" t="s">
        <v>34</v>
      </c>
      <c r="B14" s="194"/>
      <c r="C14" s="195" t="s">
        <v>35</v>
      </c>
      <c r="D14" s="160">
        <v>167494.98</v>
      </c>
    </row>
    <row r="15" ht="21" customHeight="1" spans="1:4">
      <c r="A15" s="245" t="s">
        <v>36</v>
      </c>
      <c r="B15" s="194"/>
      <c r="C15" s="195" t="s">
        <v>37</v>
      </c>
      <c r="D15" s="160">
        <v>183296.58</v>
      </c>
    </row>
    <row r="16" ht="21" customHeight="1" spans="1:4">
      <c r="A16" s="245" t="s">
        <v>38</v>
      </c>
      <c r="B16" s="246"/>
      <c r="C16" s="195" t="s">
        <v>39</v>
      </c>
      <c r="D16" s="197"/>
    </row>
    <row r="17" ht="21" customHeight="1" spans="1:4">
      <c r="A17" s="245" t="s">
        <v>40</v>
      </c>
      <c r="B17" s="160">
        <v>123664.79</v>
      </c>
      <c r="C17" s="195" t="s">
        <v>41</v>
      </c>
      <c r="D17" s="197"/>
    </row>
    <row r="18" s="36" customFormat="1" ht="21" customHeight="1" spans="1:4">
      <c r="A18" s="245"/>
      <c r="B18" s="246"/>
      <c r="C18" s="195" t="s">
        <v>42</v>
      </c>
      <c r="D18" s="197"/>
    </row>
    <row r="19" s="36" customFormat="1" ht="21" customHeight="1" spans="1:4">
      <c r="A19" s="245"/>
      <c r="B19" s="246"/>
      <c r="C19" s="195" t="s">
        <v>43</v>
      </c>
      <c r="D19" s="197"/>
    </row>
    <row r="20" s="36" customFormat="1" ht="21" customHeight="1" spans="1:4">
      <c r="A20" s="245"/>
      <c r="B20" s="246"/>
      <c r="C20" s="195" t="s">
        <v>44</v>
      </c>
      <c r="D20" s="197"/>
    </row>
    <row r="21" s="36" customFormat="1" ht="21" customHeight="1" spans="1:4">
      <c r="A21" s="245"/>
      <c r="B21" s="246"/>
      <c r="C21" s="195" t="s">
        <v>45</v>
      </c>
      <c r="D21" s="197"/>
    </row>
    <row r="22" s="36" customFormat="1" ht="21" customHeight="1" spans="1:4">
      <c r="A22" s="245"/>
      <c r="B22" s="246"/>
      <c r="C22" s="195" t="s">
        <v>46</v>
      </c>
      <c r="D22" s="197"/>
    </row>
    <row r="23" s="36" customFormat="1" ht="21" customHeight="1" spans="1:4">
      <c r="A23" s="245"/>
      <c r="B23" s="246"/>
      <c r="C23" s="195" t="s">
        <v>47</v>
      </c>
      <c r="D23" s="197"/>
    </row>
    <row r="24" s="36" customFormat="1" ht="21" customHeight="1" spans="1:4">
      <c r="A24" s="245"/>
      <c r="B24" s="246"/>
      <c r="C24" s="195" t="s">
        <v>48</v>
      </c>
      <c r="D24" s="197"/>
    </row>
    <row r="25" s="36" customFormat="1" ht="21" customHeight="1" spans="1:4">
      <c r="A25" s="245"/>
      <c r="B25" s="246"/>
      <c r="C25" s="195" t="s">
        <v>49</v>
      </c>
      <c r="D25" s="160">
        <v>118132.85</v>
      </c>
    </row>
    <row r="26" s="36" customFormat="1" ht="21" customHeight="1" spans="1:4">
      <c r="A26" s="245"/>
      <c r="B26" s="246"/>
      <c r="C26" s="195" t="s">
        <v>50</v>
      </c>
      <c r="D26" s="197"/>
    </row>
    <row r="27" s="36" customFormat="1" ht="21" customHeight="1" spans="1:4">
      <c r="A27" s="245"/>
      <c r="B27" s="246"/>
      <c r="C27" s="195" t="s">
        <v>51</v>
      </c>
      <c r="D27" s="197"/>
    </row>
    <row r="28" s="36" customFormat="1" ht="21" customHeight="1" spans="1:4">
      <c r="A28" s="245"/>
      <c r="B28" s="246"/>
      <c r="C28" s="195" t="s">
        <v>52</v>
      </c>
      <c r="D28" s="197"/>
    </row>
    <row r="29" s="36" customFormat="1" ht="21" customHeight="1" spans="1:4">
      <c r="A29" s="245"/>
      <c r="B29" s="246"/>
      <c r="C29" s="195" t="s">
        <v>53</v>
      </c>
      <c r="D29" s="197"/>
    </row>
    <row r="30" ht="20.25" customHeight="1" spans="1:4">
      <c r="A30" s="247" t="s">
        <v>54</v>
      </c>
      <c r="B30" s="199">
        <v>1988295.34</v>
      </c>
      <c r="C30" s="196" t="s">
        <v>55</v>
      </c>
      <c r="D30" s="199">
        <v>1988295.34</v>
      </c>
    </row>
    <row r="31" ht="20.25" customHeight="1" spans="1:4">
      <c r="A31" s="248" t="s">
        <v>56</v>
      </c>
      <c r="B31" s="249"/>
      <c r="C31" s="195" t="s">
        <v>57</v>
      </c>
      <c r="D31" s="46" t="s">
        <v>58</v>
      </c>
    </row>
    <row r="32" ht="20.25" customHeight="1" spans="1:4">
      <c r="A32" s="250" t="s">
        <v>59</v>
      </c>
      <c r="B32" s="199">
        <v>1988295.34</v>
      </c>
      <c r="C32" s="196" t="s">
        <v>60</v>
      </c>
      <c r="D32" s="199">
        <v>1988295.34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U10"/>
  <sheetViews>
    <sheetView workbookViewId="0">
      <selection activeCell="G28" sqref="G28"/>
    </sheetView>
  </sheetViews>
  <sheetFormatPr defaultColWidth="8" defaultRowHeight="14.25" customHeight="1"/>
  <cols>
    <col min="1" max="1" width="21.1428571428571" style="1" customWidth="1"/>
    <col min="2" max="2" width="33.5714285714286" style="1" customWidth="1"/>
    <col min="3" max="8" width="12.5714285714286" style="1" customWidth="1"/>
    <col min="9" max="9" width="11.7142857142857" style="36" customWidth="1"/>
    <col min="10" max="13" width="12.5714285714286" style="1" customWidth="1"/>
    <col min="14" max="14" width="12.1428571428571" style="36" customWidth="1"/>
    <col min="15" max="15" width="12.5714285714286" style="1" customWidth="1"/>
    <col min="16" max="16" width="8" style="36" customWidth="1"/>
    <col min="17" max="17" width="9.57142857142857" style="36" customWidth="1"/>
    <col min="18" max="18" width="9.71428571428571" style="36" customWidth="1"/>
    <col min="19" max="19" width="10.5714285714286" style="36" customWidth="1"/>
    <col min="20" max="21" width="10.1428571428571" style="1" customWidth="1"/>
    <col min="22" max="22" width="8" style="36" customWidth="1"/>
    <col min="23" max="16384" width="8" style="36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4"/>
      <c r="J1" s="3"/>
      <c r="K1" s="3"/>
      <c r="L1" s="3"/>
      <c r="M1" s="3"/>
      <c r="N1" s="74"/>
      <c r="O1" s="3"/>
      <c r="P1" s="74"/>
      <c r="Q1" s="74"/>
      <c r="R1" s="74"/>
      <c r="S1" s="74"/>
      <c r="T1" s="95" t="s">
        <v>61</v>
      </c>
      <c r="U1" s="4" t="s">
        <v>61</v>
      </c>
    </row>
    <row r="2" ht="36" customHeight="1" spans="1:21">
      <c r="A2" s="214" t="s">
        <v>62</v>
      </c>
      <c r="B2" s="5"/>
      <c r="C2" s="5"/>
      <c r="D2" s="5"/>
      <c r="E2" s="5"/>
      <c r="F2" s="5"/>
      <c r="G2" s="5"/>
      <c r="H2" s="5"/>
      <c r="I2" s="52"/>
      <c r="J2" s="5"/>
      <c r="K2" s="5"/>
      <c r="L2" s="5"/>
      <c r="M2" s="5"/>
      <c r="N2" s="52"/>
      <c r="O2" s="5"/>
      <c r="P2" s="52"/>
      <c r="Q2" s="52"/>
      <c r="R2" s="52"/>
      <c r="S2" s="52"/>
      <c r="T2" s="5"/>
      <c r="U2" s="52"/>
    </row>
    <row r="3" ht="20.25" customHeight="1" spans="1:21">
      <c r="A3" s="39" t="s">
        <v>12</v>
      </c>
      <c r="B3" s="8"/>
      <c r="C3" s="8"/>
      <c r="D3" s="8"/>
      <c r="E3" s="8"/>
      <c r="F3" s="8"/>
      <c r="G3" s="8"/>
      <c r="H3" s="8"/>
      <c r="I3" s="76"/>
      <c r="J3" s="8"/>
      <c r="K3" s="8"/>
      <c r="L3" s="8"/>
      <c r="M3" s="8"/>
      <c r="N3" s="76"/>
      <c r="O3" s="8"/>
      <c r="P3" s="76"/>
      <c r="Q3" s="76"/>
      <c r="R3" s="76"/>
      <c r="S3" s="76"/>
      <c r="T3" s="95" t="s">
        <v>13</v>
      </c>
      <c r="U3" s="9" t="s">
        <v>63</v>
      </c>
    </row>
    <row r="4" ht="18.75" customHeight="1" spans="1:21">
      <c r="A4" s="215" t="s">
        <v>64</v>
      </c>
      <c r="B4" s="216" t="s">
        <v>65</v>
      </c>
      <c r="C4" s="216" t="s">
        <v>66</v>
      </c>
      <c r="D4" s="217" t="s">
        <v>67</v>
      </c>
      <c r="E4" s="218"/>
      <c r="F4" s="218"/>
      <c r="G4" s="218"/>
      <c r="H4" s="218"/>
      <c r="I4" s="133"/>
      <c r="J4" s="218"/>
      <c r="K4" s="218"/>
      <c r="L4" s="218"/>
      <c r="M4" s="218"/>
      <c r="N4" s="133"/>
      <c r="O4" s="226"/>
      <c r="P4" s="217" t="s">
        <v>56</v>
      </c>
      <c r="Q4" s="217"/>
      <c r="R4" s="217"/>
      <c r="S4" s="217"/>
      <c r="T4" s="218"/>
      <c r="U4" s="234"/>
    </row>
    <row r="5" ht="24.75" customHeight="1" spans="1:21">
      <c r="A5" s="219"/>
      <c r="B5" s="220"/>
      <c r="C5" s="220"/>
      <c r="D5" s="220" t="s">
        <v>68</v>
      </c>
      <c r="E5" s="220" t="s">
        <v>69</v>
      </c>
      <c r="F5" s="220" t="s">
        <v>70</v>
      </c>
      <c r="G5" s="220" t="s">
        <v>71</v>
      </c>
      <c r="H5" s="220" t="s">
        <v>72</v>
      </c>
      <c r="I5" s="227" t="s">
        <v>73</v>
      </c>
      <c r="J5" s="228"/>
      <c r="K5" s="228"/>
      <c r="L5" s="228"/>
      <c r="M5" s="228"/>
      <c r="N5" s="227"/>
      <c r="O5" s="229"/>
      <c r="P5" s="230" t="s">
        <v>68</v>
      </c>
      <c r="Q5" s="230" t="s">
        <v>69</v>
      </c>
      <c r="R5" s="215" t="s">
        <v>70</v>
      </c>
      <c r="S5" s="216" t="s">
        <v>71</v>
      </c>
      <c r="T5" s="235" t="s">
        <v>72</v>
      </c>
      <c r="U5" s="216" t="s">
        <v>73</v>
      </c>
    </row>
    <row r="6" ht="24.75" customHeight="1" spans="1:21">
      <c r="A6" s="208"/>
      <c r="B6" s="221"/>
      <c r="C6" s="221"/>
      <c r="D6" s="221"/>
      <c r="E6" s="221"/>
      <c r="F6" s="221"/>
      <c r="G6" s="221"/>
      <c r="H6" s="221"/>
      <c r="I6" s="22" t="s">
        <v>68</v>
      </c>
      <c r="J6" s="231" t="s">
        <v>74</v>
      </c>
      <c r="K6" s="231" t="s">
        <v>75</v>
      </c>
      <c r="L6" s="231" t="s">
        <v>76</v>
      </c>
      <c r="M6" s="231" t="s">
        <v>77</v>
      </c>
      <c r="N6" s="231" t="s">
        <v>78</v>
      </c>
      <c r="O6" s="231" t="s">
        <v>79</v>
      </c>
      <c r="P6" s="232"/>
      <c r="Q6" s="232"/>
      <c r="R6" s="236"/>
      <c r="S6" s="232"/>
      <c r="T6" s="221"/>
      <c r="U6" s="221"/>
    </row>
    <row r="7" ht="16.5" customHeight="1" spans="1:21">
      <c r="A7" s="204">
        <v>1</v>
      </c>
      <c r="B7" s="21">
        <v>2</v>
      </c>
      <c r="C7" s="21">
        <v>3</v>
      </c>
      <c r="D7" s="21">
        <v>4</v>
      </c>
      <c r="E7" s="222">
        <v>5</v>
      </c>
      <c r="F7" s="223">
        <v>6</v>
      </c>
      <c r="G7" s="223">
        <v>7</v>
      </c>
      <c r="H7" s="222">
        <v>8</v>
      </c>
      <c r="I7" s="222">
        <v>9</v>
      </c>
      <c r="J7" s="223">
        <v>10</v>
      </c>
      <c r="K7" s="223">
        <v>11</v>
      </c>
      <c r="L7" s="222">
        <v>12</v>
      </c>
      <c r="M7" s="222">
        <v>13</v>
      </c>
      <c r="N7" s="22">
        <v>14</v>
      </c>
      <c r="O7" s="21">
        <v>15</v>
      </c>
      <c r="P7" s="233">
        <v>16</v>
      </c>
      <c r="Q7" s="237">
        <v>17</v>
      </c>
      <c r="R7" s="238">
        <v>18</v>
      </c>
      <c r="S7" s="238">
        <v>19</v>
      </c>
      <c r="T7" s="238">
        <v>20</v>
      </c>
      <c r="U7" s="239">
        <v>0.02</v>
      </c>
    </row>
    <row r="8" ht="16.5" customHeight="1" spans="1:21">
      <c r="A8" s="135" t="s">
        <v>80</v>
      </c>
      <c r="B8" s="135" t="s">
        <v>0</v>
      </c>
      <c r="C8" s="160">
        <v>1988295.34</v>
      </c>
      <c r="D8" s="160">
        <v>1988295.34</v>
      </c>
      <c r="E8" s="115">
        <v>1864630.55</v>
      </c>
      <c r="F8" s="115"/>
      <c r="G8" s="115"/>
      <c r="H8" s="115"/>
      <c r="I8" s="115">
        <v>123664.79</v>
      </c>
      <c r="J8" s="115"/>
      <c r="K8" s="115"/>
      <c r="L8" s="115"/>
      <c r="M8" s="115"/>
      <c r="N8" s="115"/>
      <c r="O8" s="115">
        <v>123664.79</v>
      </c>
      <c r="P8" s="115"/>
      <c r="Q8" s="115"/>
      <c r="R8" s="240"/>
      <c r="S8" s="241"/>
      <c r="T8" s="108"/>
      <c r="U8" s="241"/>
    </row>
    <row r="9" ht="16.5" customHeight="1" spans="1:21">
      <c r="A9" s="135" t="s">
        <v>81</v>
      </c>
      <c r="B9" s="135" t="s">
        <v>82</v>
      </c>
      <c r="C9" s="160">
        <v>1988295.34</v>
      </c>
      <c r="D9" s="160">
        <v>1988295.34</v>
      </c>
      <c r="E9" s="115">
        <v>1864630.55</v>
      </c>
      <c r="F9" s="115"/>
      <c r="G9" s="115"/>
      <c r="H9" s="115"/>
      <c r="I9" s="115">
        <v>123664.79</v>
      </c>
      <c r="J9" s="115"/>
      <c r="K9" s="115"/>
      <c r="L9" s="115"/>
      <c r="M9" s="115"/>
      <c r="N9" s="115"/>
      <c r="O9" s="115">
        <v>123664.79</v>
      </c>
      <c r="P9" s="115"/>
      <c r="Q9" s="115"/>
      <c r="R9" s="240"/>
      <c r="S9" s="242"/>
      <c r="T9" s="150"/>
      <c r="U9" s="150"/>
    </row>
    <row r="10" customHeight="1" spans="1:21">
      <c r="A10" s="224" t="s">
        <v>66</v>
      </c>
      <c r="B10" s="225"/>
      <c r="C10" s="115">
        <v>1988295.34</v>
      </c>
      <c r="D10" s="115">
        <v>1988295.34</v>
      </c>
      <c r="E10" s="115">
        <v>1864630.55</v>
      </c>
      <c r="F10" s="115"/>
      <c r="G10" s="115"/>
      <c r="H10" s="115"/>
      <c r="I10" s="115">
        <v>123664.79</v>
      </c>
      <c r="J10" s="115"/>
      <c r="K10" s="115"/>
      <c r="L10" s="115"/>
      <c r="M10" s="115"/>
      <c r="N10" s="115"/>
      <c r="O10" s="115">
        <v>123664.79</v>
      </c>
      <c r="P10" s="115"/>
      <c r="Q10" s="115"/>
      <c r="R10" s="240"/>
      <c r="S10" s="241"/>
      <c r="T10" s="241"/>
      <c r="U10" s="24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P28"/>
  <sheetViews>
    <sheetView topLeftCell="A9" workbookViewId="0">
      <selection activeCell="D36" sqref="D36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6.8571428571429" style="1" customWidth="1"/>
    <col min="5" max="6" width="18.8571428571429" style="1" customWidth="1"/>
    <col min="7" max="7" width="21.2857142857143" style="1" customWidth="1"/>
    <col min="8" max="8" width="19.2857142857143" style="1" customWidth="1"/>
    <col min="9" max="9" width="16.4285714285714" style="1" customWidth="1"/>
    <col min="10" max="10" width="13.5714285714286" style="1" customWidth="1"/>
    <col min="11" max="14" width="18.8571428571429" style="1" customWidth="1"/>
    <col min="15" max="15" width="17" style="1" customWidth="1"/>
    <col min="16" max="16" width="18.8571428571429" style="1" customWidth="1"/>
    <col min="17" max="17" width="9.14285714285714" style="1" customWidth="1"/>
    <col min="18" max="16384" width="9.1428571428571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7"/>
      <c r="P1" s="37" t="s">
        <v>83</v>
      </c>
    </row>
    <row r="2" ht="28.5" customHeight="1" spans="1:16">
      <c r="A2" s="5" t="s">
        <v>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00" t="s">
        <v>12</v>
      </c>
      <c r="B3" s="201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37"/>
      <c r="P3" s="37" t="s">
        <v>13</v>
      </c>
    </row>
    <row r="4" s="1" customFormat="1" ht="17.25" customHeight="1" spans="1:16">
      <c r="A4" s="202" t="s">
        <v>85</v>
      </c>
      <c r="B4" s="202" t="s">
        <v>86</v>
      </c>
      <c r="C4" s="203" t="s">
        <v>66</v>
      </c>
      <c r="D4" s="204" t="s">
        <v>69</v>
      </c>
      <c r="E4" s="205"/>
      <c r="F4" s="206"/>
      <c r="G4" s="207" t="s">
        <v>70</v>
      </c>
      <c r="H4" s="207" t="s">
        <v>71</v>
      </c>
      <c r="I4" s="202" t="s">
        <v>87</v>
      </c>
      <c r="J4" s="204" t="s">
        <v>73</v>
      </c>
      <c r="K4" s="210"/>
      <c r="L4" s="210"/>
      <c r="M4" s="210"/>
      <c r="N4" s="210"/>
      <c r="O4" s="205"/>
      <c r="P4" s="211"/>
    </row>
    <row r="5" s="1" customFormat="1" ht="26.25" customHeight="1" spans="1:16">
      <c r="A5" s="208"/>
      <c r="B5" s="208"/>
      <c r="C5" s="208"/>
      <c r="D5" s="208" t="s">
        <v>68</v>
      </c>
      <c r="E5" s="22" t="s">
        <v>88</v>
      </c>
      <c r="F5" s="22" t="s">
        <v>89</v>
      </c>
      <c r="G5" s="208"/>
      <c r="H5" s="208"/>
      <c r="I5" s="208"/>
      <c r="J5" s="21" t="s">
        <v>68</v>
      </c>
      <c r="K5" s="212" t="s">
        <v>90</v>
      </c>
      <c r="L5" s="212" t="s">
        <v>91</v>
      </c>
      <c r="M5" s="212" t="s">
        <v>92</v>
      </c>
      <c r="N5" s="212" t="s">
        <v>93</v>
      </c>
      <c r="O5" s="213" t="s">
        <v>94</v>
      </c>
      <c r="P5" s="212" t="s">
        <v>95</v>
      </c>
    </row>
    <row r="6" ht="16.5" customHeight="1" spans="1:16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  <c r="P6" s="67">
        <v>16</v>
      </c>
    </row>
    <row r="7" ht="21" customHeight="1" spans="1:16">
      <c r="A7" s="135" t="s">
        <v>96</v>
      </c>
      <c r="B7" s="135" t="s">
        <v>97</v>
      </c>
      <c r="C7" s="160">
        <v>1519370.93</v>
      </c>
      <c r="D7" s="160">
        <v>1396151.14</v>
      </c>
      <c r="E7" s="160">
        <v>1316151.14</v>
      </c>
      <c r="F7" s="115">
        <v>80000</v>
      </c>
      <c r="G7" s="115"/>
      <c r="H7" s="160"/>
      <c r="I7" s="115"/>
      <c r="J7" s="160">
        <v>123219.79</v>
      </c>
      <c r="K7" s="160"/>
      <c r="L7" s="160"/>
      <c r="M7" s="115"/>
      <c r="N7" s="160"/>
      <c r="O7" s="160"/>
      <c r="P7" s="160">
        <v>123219.79</v>
      </c>
    </row>
    <row r="8" ht="21" customHeight="1" spans="1:16">
      <c r="A8" s="135" t="s">
        <v>98</v>
      </c>
      <c r="B8" s="135" t="s">
        <v>99</v>
      </c>
      <c r="C8" s="160">
        <v>1519370.93</v>
      </c>
      <c r="D8" s="160">
        <v>1396151.14</v>
      </c>
      <c r="E8" s="160">
        <v>1316151.14</v>
      </c>
      <c r="F8" s="115">
        <v>80000</v>
      </c>
      <c r="G8" s="115"/>
      <c r="H8" s="160"/>
      <c r="I8" s="115"/>
      <c r="J8" s="160">
        <v>123219.79</v>
      </c>
      <c r="K8" s="160"/>
      <c r="L8" s="160"/>
      <c r="M8" s="115"/>
      <c r="N8" s="160"/>
      <c r="O8" s="160"/>
      <c r="P8" s="160">
        <v>123219.79</v>
      </c>
    </row>
    <row r="9" ht="21" customHeight="1" spans="1:16">
      <c r="A9" s="135" t="s">
        <v>100</v>
      </c>
      <c r="B9" s="135" t="s">
        <v>101</v>
      </c>
      <c r="C9" s="160">
        <v>1519370.93</v>
      </c>
      <c r="D9" s="160">
        <v>1396151.14</v>
      </c>
      <c r="E9" s="160">
        <v>1316151.14</v>
      </c>
      <c r="F9" s="115">
        <v>80000</v>
      </c>
      <c r="G9" s="115"/>
      <c r="H9" s="160"/>
      <c r="I9" s="115"/>
      <c r="J9" s="160">
        <v>123219.79</v>
      </c>
      <c r="K9" s="160"/>
      <c r="L9" s="160"/>
      <c r="M9" s="115"/>
      <c r="N9" s="160"/>
      <c r="O9" s="160"/>
      <c r="P9" s="160">
        <v>123219.79</v>
      </c>
    </row>
    <row r="10" ht="21" customHeight="1" spans="1:16">
      <c r="A10" s="135" t="s">
        <v>102</v>
      </c>
      <c r="B10" s="135" t="s">
        <v>103</v>
      </c>
      <c r="C10" s="160">
        <v>167494.98</v>
      </c>
      <c r="D10" s="160">
        <v>167494.98</v>
      </c>
      <c r="E10" s="160">
        <v>167494.98</v>
      </c>
      <c r="F10" s="115"/>
      <c r="G10" s="115"/>
      <c r="H10" s="160"/>
      <c r="I10" s="115"/>
      <c r="J10" s="160"/>
      <c r="K10" s="160"/>
      <c r="L10" s="160"/>
      <c r="M10" s="115"/>
      <c r="N10" s="160"/>
      <c r="O10" s="160"/>
      <c r="P10" s="160"/>
    </row>
    <row r="11" ht="21" customHeight="1" spans="1:16">
      <c r="A11" s="135" t="s">
        <v>104</v>
      </c>
      <c r="B11" s="135" t="s">
        <v>105</v>
      </c>
      <c r="C11" s="160">
        <v>162177.6</v>
      </c>
      <c r="D11" s="160">
        <v>162177.6</v>
      </c>
      <c r="E11" s="160">
        <v>162177.6</v>
      </c>
      <c r="F11" s="115"/>
      <c r="G11" s="115"/>
      <c r="H11" s="160"/>
      <c r="I11" s="115"/>
      <c r="J11" s="160"/>
      <c r="K11" s="160"/>
      <c r="L11" s="160"/>
      <c r="M11" s="115"/>
      <c r="N11" s="160"/>
      <c r="O11" s="160"/>
      <c r="P11" s="160"/>
    </row>
    <row r="12" ht="21" customHeight="1" spans="1:16">
      <c r="A12" s="135" t="s">
        <v>106</v>
      </c>
      <c r="B12" s="135" t="s">
        <v>107</v>
      </c>
      <c r="C12" s="160">
        <v>1800</v>
      </c>
      <c r="D12" s="160">
        <v>1800</v>
      </c>
      <c r="E12" s="160">
        <v>1800</v>
      </c>
      <c r="F12" s="115"/>
      <c r="G12" s="115"/>
      <c r="H12" s="160"/>
      <c r="I12" s="115"/>
      <c r="J12" s="160"/>
      <c r="K12" s="160"/>
      <c r="L12" s="160"/>
      <c r="M12" s="115"/>
      <c r="N12" s="160"/>
      <c r="O12" s="160"/>
      <c r="P12" s="160"/>
    </row>
    <row r="13" ht="21" customHeight="1" spans="1:16">
      <c r="A13" s="135" t="s">
        <v>108</v>
      </c>
      <c r="B13" s="135" t="s">
        <v>109</v>
      </c>
      <c r="C13" s="160">
        <v>6600</v>
      </c>
      <c r="D13" s="160">
        <v>6600</v>
      </c>
      <c r="E13" s="160">
        <v>6600</v>
      </c>
      <c r="F13" s="115"/>
      <c r="G13" s="115"/>
      <c r="H13" s="160"/>
      <c r="I13" s="115"/>
      <c r="J13" s="160"/>
      <c r="K13" s="160"/>
      <c r="L13" s="160"/>
      <c r="M13" s="115"/>
      <c r="N13" s="160"/>
      <c r="O13" s="160"/>
      <c r="P13" s="160"/>
    </row>
    <row r="14" ht="21" customHeight="1" spans="1:16">
      <c r="A14" s="135" t="s">
        <v>110</v>
      </c>
      <c r="B14" s="135" t="s">
        <v>111</v>
      </c>
      <c r="C14" s="160">
        <v>153777.6</v>
      </c>
      <c r="D14" s="160">
        <v>153777.6</v>
      </c>
      <c r="E14" s="160">
        <v>153777.6</v>
      </c>
      <c r="F14" s="115"/>
      <c r="G14" s="115"/>
      <c r="H14" s="160"/>
      <c r="I14" s="115"/>
      <c r="J14" s="160"/>
      <c r="K14" s="160"/>
      <c r="L14" s="160"/>
      <c r="M14" s="115"/>
      <c r="N14" s="160"/>
      <c r="O14" s="160"/>
      <c r="P14" s="160"/>
    </row>
    <row r="15" ht="21" customHeight="1" spans="1:16">
      <c r="A15" s="135" t="s">
        <v>112</v>
      </c>
      <c r="B15" s="135" t="s">
        <v>113</v>
      </c>
      <c r="C15" s="160">
        <v>5317.38</v>
      </c>
      <c r="D15" s="160">
        <v>5317.38</v>
      </c>
      <c r="E15" s="160">
        <v>5317.38</v>
      </c>
      <c r="F15" s="115"/>
      <c r="G15" s="115"/>
      <c r="H15" s="160"/>
      <c r="I15" s="115"/>
      <c r="J15" s="160"/>
      <c r="K15" s="160"/>
      <c r="L15" s="160"/>
      <c r="M15" s="115"/>
      <c r="N15" s="160"/>
      <c r="O15" s="160"/>
      <c r="P15" s="160"/>
    </row>
    <row r="16" ht="21" customHeight="1" spans="1:16">
      <c r="A16" s="135" t="s">
        <v>114</v>
      </c>
      <c r="B16" s="135" t="s">
        <v>115</v>
      </c>
      <c r="C16" s="160">
        <v>5317.38</v>
      </c>
      <c r="D16" s="160">
        <v>5317.38</v>
      </c>
      <c r="E16" s="160">
        <v>5317.38</v>
      </c>
      <c r="F16" s="115"/>
      <c r="G16" s="115"/>
      <c r="H16" s="160"/>
      <c r="I16" s="115"/>
      <c r="J16" s="160"/>
      <c r="K16" s="160"/>
      <c r="L16" s="160"/>
      <c r="M16" s="115"/>
      <c r="N16" s="160"/>
      <c r="O16" s="160"/>
      <c r="P16" s="160"/>
    </row>
    <row r="17" ht="21" customHeight="1" spans="1:16">
      <c r="A17" s="135" t="s">
        <v>116</v>
      </c>
      <c r="B17" s="135" t="s">
        <v>117</v>
      </c>
      <c r="C17" s="160">
        <v>183296.58</v>
      </c>
      <c r="D17" s="160">
        <v>182851.58</v>
      </c>
      <c r="E17" s="160">
        <v>182851.58</v>
      </c>
      <c r="F17" s="115"/>
      <c r="G17" s="115"/>
      <c r="H17" s="160"/>
      <c r="I17" s="115"/>
      <c r="J17" s="160">
        <v>445</v>
      </c>
      <c r="K17" s="160"/>
      <c r="L17" s="160"/>
      <c r="M17" s="115"/>
      <c r="N17" s="160"/>
      <c r="O17" s="160"/>
      <c r="P17" s="160">
        <v>445</v>
      </c>
    </row>
    <row r="18" ht="21" customHeight="1" spans="1:16">
      <c r="A18" s="135" t="s">
        <v>118</v>
      </c>
      <c r="B18" s="135" t="s">
        <v>119</v>
      </c>
      <c r="C18" s="160">
        <v>445</v>
      </c>
      <c r="D18" s="160"/>
      <c r="E18" s="160"/>
      <c r="F18" s="115"/>
      <c r="G18" s="115"/>
      <c r="H18" s="160"/>
      <c r="I18" s="115"/>
      <c r="J18" s="160">
        <v>445</v>
      </c>
      <c r="K18" s="160"/>
      <c r="L18" s="160"/>
      <c r="M18" s="115"/>
      <c r="N18" s="160"/>
      <c r="O18" s="160"/>
      <c r="P18" s="160">
        <v>445</v>
      </c>
    </row>
    <row r="19" ht="21" customHeight="1" spans="1:16">
      <c r="A19" s="135" t="s">
        <v>120</v>
      </c>
      <c r="B19" s="135" t="s">
        <v>121</v>
      </c>
      <c r="C19" s="160">
        <v>445</v>
      </c>
      <c r="D19" s="160"/>
      <c r="E19" s="160"/>
      <c r="F19" s="115"/>
      <c r="G19" s="115"/>
      <c r="H19" s="160"/>
      <c r="I19" s="115"/>
      <c r="J19" s="160">
        <v>445</v>
      </c>
      <c r="K19" s="160"/>
      <c r="L19" s="160"/>
      <c r="M19" s="115"/>
      <c r="N19" s="160"/>
      <c r="O19" s="160"/>
      <c r="P19" s="160">
        <v>445</v>
      </c>
    </row>
    <row r="20" ht="21" customHeight="1" spans="1:16">
      <c r="A20" s="135" t="s">
        <v>122</v>
      </c>
      <c r="B20" s="135" t="s">
        <v>123</v>
      </c>
      <c r="C20" s="160">
        <v>182851.58</v>
      </c>
      <c r="D20" s="160">
        <v>182851.58</v>
      </c>
      <c r="E20" s="160">
        <v>182851.58</v>
      </c>
      <c r="F20" s="115"/>
      <c r="G20" s="115"/>
      <c r="H20" s="160"/>
      <c r="I20" s="115"/>
      <c r="J20" s="160"/>
      <c r="K20" s="160"/>
      <c r="L20" s="160"/>
      <c r="M20" s="115"/>
      <c r="N20" s="160"/>
      <c r="O20" s="160"/>
      <c r="P20" s="160"/>
    </row>
    <row r="21" ht="21" customHeight="1" spans="1:16">
      <c r="A21" s="135" t="s">
        <v>124</v>
      </c>
      <c r="B21" s="135" t="s">
        <v>125</v>
      </c>
      <c r="C21" s="160">
        <v>1800</v>
      </c>
      <c r="D21" s="160">
        <v>1800</v>
      </c>
      <c r="E21" s="160">
        <v>1800</v>
      </c>
      <c r="F21" s="115"/>
      <c r="G21" s="115"/>
      <c r="H21" s="160"/>
      <c r="I21" s="115"/>
      <c r="J21" s="160"/>
      <c r="K21" s="160"/>
      <c r="L21" s="160"/>
      <c r="M21" s="115"/>
      <c r="N21" s="160"/>
      <c r="O21" s="160"/>
      <c r="P21" s="160"/>
    </row>
    <row r="22" ht="21" customHeight="1" spans="1:16">
      <c r="A22" s="135" t="s">
        <v>126</v>
      </c>
      <c r="B22" s="135" t="s">
        <v>127</v>
      </c>
      <c r="C22" s="160">
        <v>91238.79</v>
      </c>
      <c r="D22" s="160">
        <v>91238.79</v>
      </c>
      <c r="E22" s="160">
        <v>91238.79</v>
      </c>
      <c r="F22" s="115"/>
      <c r="G22" s="115"/>
      <c r="H22" s="160"/>
      <c r="I22" s="115"/>
      <c r="J22" s="160"/>
      <c r="K22" s="160"/>
      <c r="L22" s="160"/>
      <c r="M22" s="115"/>
      <c r="N22" s="160"/>
      <c r="O22" s="160"/>
      <c r="P22" s="160"/>
    </row>
    <row r="23" ht="21" customHeight="1" spans="1:16">
      <c r="A23" s="135" t="s">
        <v>128</v>
      </c>
      <c r="B23" s="135" t="s">
        <v>129</v>
      </c>
      <c r="C23" s="160">
        <v>80201.69</v>
      </c>
      <c r="D23" s="160">
        <v>80201.69</v>
      </c>
      <c r="E23" s="160">
        <v>80201.69</v>
      </c>
      <c r="F23" s="115"/>
      <c r="G23" s="115"/>
      <c r="H23" s="160"/>
      <c r="I23" s="115"/>
      <c r="J23" s="160"/>
      <c r="K23" s="160"/>
      <c r="L23" s="160"/>
      <c r="M23" s="115"/>
      <c r="N23" s="160"/>
      <c r="O23" s="160"/>
      <c r="P23" s="160"/>
    </row>
    <row r="24" ht="21" customHeight="1" spans="1:16">
      <c r="A24" s="135" t="s">
        <v>130</v>
      </c>
      <c r="B24" s="135" t="s">
        <v>131</v>
      </c>
      <c r="C24" s="160">
        <v>9611.1</v>
      </c>
      <c r="D24" s="160">
        <v>9611.1</v>
      </c>
      <c r="E24" s="160">
        <v>9611.1</v>
      </c>
      <c r="F24" s="115"/>
      <c r="G24" s="115"/>
      <c r="H24" s="160"/>
      <c r="I24" s="115"/>
      <c r="J24" s="160"/>
      <c r="K24" s="160"/>
      <c r="L24" s="160"/>
      <c r="M24" s="115"/>
      <c r="N24" s="160"/>
      <c r="O24" s="160"/>
      <c r="P24" s="160"/>
    </row>
    <row r="25" ht="21" customHeight="1" spans="1:16">
      <c r="A25" s="135" t="s">
        <v>132</v>
      </c>
      <c r="B25" s="135" t="s">
        <v>133</v>
      </c>
      <c r="C25" s="160">
        <v>118132.85</v>
      </c>
      <c r="D25" s="160">
        <v>118132.85</v>
      </c>
      <c r="E25" s="160">
        <v>118132.85</v>
      </c>
      <c r="F25" s="115"/>
      <c r="G25" s="115"/>
      <c r="H25" s="160"/>
      <c r="I25" s="115"/>
      <c r="J25" s="160"/>
      <c r="K25" s="160"/>
      <c r="L25" s="160"/>
      <c r="M25" s="115"/>
      <c r="N25" s="160"/>
      <c r="O25" s="160"/>
      <c r="P25" s="160"/>
    </row>
    <row r="26" ht="21" customHeight="1" spans="1:16">
      <c r="A26" s="135" t="s">
        <v>134</v>
      </c>
      <c r="B26" s="135" t="s">
        <v>135</v>
      </c>
      <c r="C26" s="160">
        <v>118132.85</v>
      </c>
      <c r="D26" s="160">
        <v>118132.85</v>
      </c>
      <c r="E26" s="160">
        <v>118132.85</v>
      </c>
      <c r="F26" s="115"/>
      <c r="G26" s="115"/>
      <c r="H26" s="160"/>
      <c r="I26" s="115"/>
      <c r="J26" s="160"/>
      <c r="K26" s="160"/>
      <c r="L26" s="160"/>
      <c r="M26" s="115"/>
      <c r="N26" s="160"/>
      <c r="O26" s="160"/>
      <c r="P26" s="160"/>
    </row>
    <row r="27" ht="21" customHeight="1" spans="1:16">
      <c r="A27" s="135" t="s">
        <v>136</v>
      </c>
      <c r="B27" s="135" t="s">
        <v>137</v>
      </c>
      <c r="C27" s="160">
        <v>118132.85</v>
      </c>
      <c r="D27" s="160">
        <v>118132.85</v>
      </c>
      <c r="E27" s="160">
        <v>118132.85</v>
      </c>
      <c r="F27" s="115"/>
      <c r="G27" s="115"/>
      <c r="H27" s="160"/>
      <c r="I27" s="115"/>
      <c r="J27" s="160"/>
      <c r="K27" s="160"/>
      <c r="L27" s="160"/>
      <c r="M27" s="115"/>
      <c r="N27" s="160"/>
      <c r="O27" s="160"/>
      <c r="P27" s="160"/>
    </row>
    <row r="28" ht="21" customHeight="1" spans="1:16">
      <c r="A28" s="151" t="s">
        <v>138</v>
      </c>
      <c r="B28" s="209"/>
      <c r="C28" s="160">
        <v>1988295.34</v>
      </c>
      <c r="D28" s="160">
        <v>1864630.55</v>
      </c>
      <c r="E28" s="160">
        <v>1784630.55</v>
      </c>
      <c r="F28" s="160">
        <v>80000</v>
      </c>
      <c r="G28" s="115"/>
      <c r="H28" s="160"/>
      <c r="I28" s="160"/>
      <c r="J28" s="160">
        <v>123664.79</v>
      </c>
      <c r="K28" s="160"/>
      <c r="L28" s="160"/>
      <c r="M28" s="160"/>
      <c r="N28" s="160"/>
      <c r="O28" s="160"/>
      <c r="P28" s="160">
        <v>123664.79</v>
      </c>
    </row>
  </sheetData>
  <mergeCells count="11">
    <mergeCell ref="A2:P2"/>
    <mergeCell ref="A3:L3"/>
    <mergeCell ref="D4:F4"/>
    <mergeCell ref="J4:P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fitToPage="1"/>
  </sheetPr>
  <dimension ref="A1:D32"/>
  <sheetViews>
    <sheetView topLeftCell="A3" workbookViewId="0">
      <selection activeCell="B28" sqref="B28"/>
    </sheetView>
  </sheetViews>
  <sheetFormatPr defaultColWidth="9.14285714285714" defaultRowHeight="14.25" customHeight="1" outlineLevelCol="3"/>
  <cols>
    <col min="1" max="1" width="49.2857142857143" style="35" customWidth="1"/>
    <col min="2" max="2" width="38.8571428571429" style="35" customWidth="1"/>
    <col min="3" max="3" width="48.5714285714286" style="35" customWidth="1"/>
    <col min="4" max="4" width="36.4285714285714" style="35" customWidth="1"/>
    <col min="5" max="5" width="9.14285714285714" style="36" customWidth="1"/>
    <col min="6" max="16384" width="9.14285714285714" style="36"/>
  </cols>
  <sheetData>
    <row r="1" customHeight="1" spans="1:4">
      <c r="A1" s="190"/>
      <c r="B1" s="190"/>
      <c r="C1" s="190"/>
      <c r="D1" s="37" t="s">
        <v>139</v>
      </c>
    </row>
    <row r="2" ht="31.5" customHeight="1" spans="1:4">
      <c r="A2" s="51" t="s">
        <v>140</v>
      </c>
      <c r="B2" s="191"/>
      <c r="C2" s="191"/>
      <c r="D2" s="191"/>
    </row>
    <row r="3" ht="17.25" customHeight="1" spans="1:4">
      <c r="A3" s="6" t="s">
        <v>12</v>
      </c>
      <c r="B3" s="192"/>
      <c r="C3" s="192"/>
      <c r="D3" s="116" t="s">
        <v>13</v>
      </c>
    </row>
    <row r="4" ht="19.5" customHeight="1" spans="1:4">
      <c r="A4" s="12" t="s">
        <v>14</v>
      </c>
      <c r="B4" s="14"/>
      <c r="C4" s="12" t="s">
        <v>15</v>
      </c>
      <c r="D4" s="14"/>
    </row>
    <row r="5" ht="21.75" customHeight="1" spans="1:4">
      <c r="A5" s="17" t="s">
        <v>16</v>
      </c>
      <c r="B5" s="124" t="s">
        <v>17</v>
      </c>
      <c r="C5" s="17" t="s">
        <v>141</v>
      </c>
      <c r="D5" s="124" t="s">
        <v>17</v>
      </c>
    </row>
    <row r="6" ht="17.25" customHeight="1" spans="1:4">
      <c r="A6" s="20"/>
      <c r="B6" s="19"/>
      <c r="C6" s="20"/>
      <c r="D6" s="19"/>
    </row>
    <row r="7" ht="17.25" customHeight="1" spans="1:4">
      <c r="A7" s="193" t="s">
        <v>142</v>
      </c>
      <c r="B7" s="160">
        <v>1864630.55</v>
      </c>
      <c r="C7" s="24" t="s">
        <v>143</v>
      </c>
      <c r="D7" s="115">
        <v>1864630.55</v>
      </c>
    </row>
    <row r="8" s="36" customFormat="1" ht="17.25" customHeight="1" spans="1:4">
      <c r="A8" s="56" t="s">
        <v>144</v>
      </c>
      <c r="B8" s="160">
        <v>1864630.55</v>
      </c>
      <c r="C8" s="24" t="s">
        <v>145</v>
      </c>
      <c r="D8" s="194"/>
    </row>
    <row r="9" s="36" customFormat="1" ht="17.25" customHeight="1" spans="1:4">
      <c r="A9" s="56" t="s">
        <v>146</v>
      </c>
      <c r="B9" s="183"/>
      <c r="C9" s="24" t="s">
        <v>147</v>
      </c>
      <c r="D9" s="194"/>
    </row>
    <row r="10" s="36" customFormat="1" ht="17.25" customHeight="1" spans="1:4">
      <c r="A10" s="56" t="s">
        <v>148</v>
      </c>
      <c r="B10" s="183"/>
      <c r="C10" s="24" t="s">
        <v>149</v>
      </c>
      <c r="D10" s="194"/>
    </row>
    <row r="11" s="36" customFormat="1" ht="17.25" customHeight="1" spans="1:4">
      <c r="A11" s="56" t="s">
        <v>150</v>
      </c>
      <c r="B11" s="183"/>
      <c r="C11" s="24" t="s">
        <v>151</v>
      </c>
      <c r="D11" s="194"/>
    </row>
    <row r="12" s="36" customFormat="1" ht="17.25" customHeight="1" spans="1:4">
      <c r="A12" s="56" t="s">
        <v>144</v>
      </c>
      <c r="B12" s="183"/>
      <c r="C12" s="24" t="s">
        <v>152</v>
      </c>
      <c r="D12" s="115">
        <v>1396151.14</v>
      </c>
    </row>
    <row r="13" s="36" customFormat="1" ht="17.25" customHeight="1" spans="1:4">
      <c r="A13" s="195" t="s">
        <v>146</v>
      </c>
      <c r="B13" s="183"/>
      <c r="C13" s="24" t="s">
        <v>153</v>
      </c>
      <c r="D13" s="194"/>
    </row>
    <row r="14" s="36" customFormat="1" ht="17.25" customHeight="1" spans="1:4">
      <c r="A14" s="195" t="s">
        <v>148</v>
      </c>
      <c r="B14" s="183"/>
      <c r="C14" s="24" t="s">
        <v>154</v>
      </c>
      <c r="D14" s="194"/>
    </row>
    <row r="15" s="36" customFormat="1" ht="17.25" customHeight="1" spans="1:4">
      <c r="A15" s="193"/>
      <c r="B15" s="183"/>
      <c r="C15" s="24" t="s">
        <v>155</v>
      </c>
      <c r="D15" s="115">
        <v>167494.98</v>
      </c>
    </row>
    <row r="16" s="36" customFormat="1" ht="17.25" customHeight="1" spans="1:4">
      <c r="A16" s="193"/>
      <c r="B16" s="183"/>
      <c r="C16" s="24" t="s">
        <v>156</v>
      </c>
      <c r="D16" s="115">
        <v>182851.58</v>
      </c>
    </row>
    <row r="17" s="36" customFormat="1" ht="17.25" customHeight="1" spans="1:4">
      <c r="A17" s="193"/>
      <c r="B17" s="183"/>
      <c r="C17" s="24" t="s">
        <v>157</v>
      </c>
      <c r="D17" s="194"/>
    </row>
    <row r="18" s="36" customFormat="1" ht="17.25" customHeight="1" spans="1:4">
      <c r="A18" s="193"/>
      <c r="B18" s="183"/>
      <c r="C18" s="24" t="s">
        <v>158</v>
      </c>
      <c r="D18" s="194"/>
    </row>
    <row r="19" s="36" customFormat="1" ht="17.25" customHeight="1" spans="1:4">
      <c r="A19" s="193"/>
      <c r="B19" s="183"/>
      <c r="C19" s="24" t="s">
        <v>159</v>
      </c>
      <c r="D19" s="194"/>
    </row>
    <row r="20" s="36" customFormat="1" ht="17.25" customHeight="1" spans="1:4">
      <c r="A20" s="193"/>
      <c r="B20" s="183"/>
      <c r="C20" s="24" t="s">
        <v>160</v>
      </c>
      <c r="D20" s="194"/>
    </row>
    <row r="21" s="36" customFormat="1" ht="17.25" customHeight="1" spans="1:4">
      <c r="A21" s="193"/>
      <c r="B21" s="183"/>
      <c r="C21" s="24" t="s">
        <v>161</v>
      </c>
      <c r="D21" s="194"/>
    </row>
    <row r="22" s="36" customFormat="1" ht="17.25" customHeight="1" spans="1:4">
      <c r="A22" s="193"/>
      <c r="B22" s="183"/>
      <c r="C22" s="24" t="s">
        <v>162</v>
      </c>
      <c r="D22" s="194"/>
    </row>
    <row r="23" s="36" customFormat="1" ht="17.25" customHeight="1" spans="1:4">
      <c r="A23" s="193"/>
      <c r="B23" s="183"/>
      <c r="C23" s="24" t="s">
        <v>163</v>
      </c>
      <c r="D23" s="194"/>
    </row>
    <row r="24" s="36" customFormat="1" ht="17.25" customHeight="1" spans="1:4">
      <c r="A24" s="193"/>
      <c r="B24" s="183"/>
      <c r="C24" s="24" t="s">
        <v>164</v>
      </c>
      <c r="D24" s="194"/>
    </row>
    <row r="25" s="36" customFormat="1" ht="17.25" customHeight="1" spans="1:4">
      <c r="A25" s="193"/>
      <c r="B25" s="183"/>
      <c r="C25" s="24" t="s">
        <v>165</v>
      </c>
      <c r="D25" s="194"/>
    </row>
    <row r="26" s="36" customFormat="1" ht="17.25" customHeight="1" spans="1:4">
      <c r="A26" s="193"/>
      <c r="B26" s="183"/>
      <c r="C26" s="24" t="s">
        <v>166</v>
      </c>
      <c r="D26" s="115">
        <v>118132.85</v>
      </c>
    </row>
    <row r="27" s="36" customFormat="1" ht="17.25" customHeight="1" spans="1:4">
      <c r="A27" s="193"/>
      <c r="B27" s="183"/>
      <c r="C27" s="24" t="s">
        <v>167</v>
      </c>
      <c r="D27" s="194"/>
    </row>
    <row r="28" s="36" customFormat="1" ht="17.25" customHeight="1" spans="1:4">
      <c r="A28" s="193"/>
      <c r="B28" s="183"/>
      <c r="C28" s="24" t="s">
        <v>168</v>
      </c>
      <c r="D28" s="194"/>
    </row>
    <row r="29" ht="17.25" customHeight="1" spans="1:4">
      <c r="A29" s="56"/>
      <c r="B29" s="183"/>
      <c r="C29" s="24" t="s">
        <v>169</v>
      </c>
      <c r="D29" s="194" t="s">
        <v>21</v>
      </c>
    </row>
    <row r="30" ht="17.25" customHeight="1" spans="1:4">
      <c r="A30" s="56"/>
      <c r="B30" s="194"/>
      <c r="C30" s="195" t="s">
        <v>170</v>
      </c>
      <c r="D30" s="183"/>
    </row>
    <row r="31" customHeight="1" spans="1:4">
      <c r="A31" s="196"/>
      <c r="B31" s="197"/>
      <c r="C31" s="195" t="s">
        <v>171</v>
      </c>
      <c r="D31" s="197"/>
    </row>
    <row r="32" ht="17.25" customHeight="1" spans="1:4">
      <c r="A32" s="198" t="s">
        <v>172</v>
      </c>
      <c r="B32" s="199">
        <v>1864630.55</v>
      </c>
      <c r="C32" s="196" t="s">
        <v>60</v>
      </c>
      <c r="D32" s="199">
        <v>1864630.55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G26"/>
  <sheetViews>
    <sheetView workbookViewId="0">
      <selection activeCell="D27" sqref="D27"/>
    </sheetView>
  </sheetViews>
  <sheetFormatPr defaultColWidth="9.14285714285714" defaultRowHeight="14.25" customHeight="1" outlineLevelCol="6"/>
  <cols>
    <col min="1" max="1" width="20.1428571428571" style="117" customWidth="1"/>
    <col min="2" max="2" width="44" style="117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4285714285714" style="1" customWidth="1"/>
    <col min="9" max="16384" width="9.14285714285714" style="1"/>
  </cols>
  <sheetData>
    <row r="1" customHeight="1" spans="4:7">
      <c r="D1" s="147"/>
      <c r="F1" s="60"/>
      <c r="G1" s="37" t="s">
        <v>173</v>
      </c>
    </row>
    <row r="2" ht="39" customHeight="1" spans="1:7">
      <c r="A2" s="123" t="s">
        <v>174</v>
      </c>
      <c r="B2" s="123"/>
      <c r="C2" s="123"/>
      <c r="D2" s="123"/>
      <c r="E2" s="123"/>
      <c r="F2" s="123"/>
      <c r="G2" s="123"/>
    </row>
    <row r="3" ht="18" customHeight="1" spans="1:7">
      <c r="A3" s="6" t="s">
        <v>12</v>
      </c>
      <c r="F3" s="120"/>
      <c r="G3" s="116" t="s">
        <v>13</v>
      </c>
    </row>
    <row r="4" ht="20.25" customHeight="1" spans="1:7">
      <c r="A4" s="185" t="s">
        <v>175</v>
      </c>
      <c r="B4" s="186"/>
      <c r="C4" s="124" t="s">
        <v>66</v>
      </c>
      <c r="D4" s="165" t="s">
        <v>88</v>
      </c>
      <c r="E4" s="13"/>
      <c r="F4" s="14"/>
      <c r="G4" s="155" t="s">
        <v>89</v>
      </c>
    </row>
    <row r="5" ht="20.25" customHeight="1" spans="1:7">
      <c r="A5" s="187" t="s">
        <v>85</v>
      </c>
      <c r="B5" s="187" t="s">
        <v>86</v>
      </c>
      <c r="C5" s="20"/>
      <c r="D5" s="67" t="s">
        <v>68</v>
      </c>
      <c r="E5" s="67" t="s">
        <v>176</v>
      </c>
      <c r="F5" s="67" t="s">
        <v>177</v>
      </c>
      <c r="G5" s="83"/>
    </row>
    <row r="6" ht="13.5" customHeight="1" spans="1:7">
      <c r="A6" s="187" t="s">
        <v>178</v>
      </c>
      <c r="B6" s="187" t="s">
        <v>179</v>
      </c>
      <c r="C6" s="187" t="s">
        <v>180</v>
      </c>
      <c r="D6" s="67"/>
      <c r="E6" s="187" t="s">
        <v>181</v>
      </c>
      <c r="F6" s="187" t="s">
        <v>182</v>
      </c>
      <c r="G6" s="187" t="s">
        <v>183</v>
      </c>
    </row>
    <row r="7" ht="17" customHeight="1" spans="1:7">
      <c r="A7" s="135" t="s">
        <v>96</v>
      </c>
      <c r="B7" s="135" t="s">
        <v>97</v>
      </c>
      <c r="C7" s="159">
        <f>D7+G7</f>
        <v>1396151.14</v>
      </c>
      <c r="D7" s="159">
        <f>E7+F7</f>
        <v>1316151.14</v>
      </c>
      <c r="E7" s="159">
        <f>E8</f>
        <v>1214450</v>
      </c>
      <c r="F7" s="159">
        <f>F8</f>
        <v>101701.14</v>
      </c>
      <c r="G7" s="159">
        <f>G8</f>
        <v>80000</v>
      </c>
    </row>
    <row r="8" ht="17" customHeight="1" spans="1:7">
      <c r="A8" s="135" t="s">
        <v>98</v>
      </c>
      <c r="B8" s="135" t="s">
        <v>99</v>
      </c>
      <c r="C8" s="159">
        <f>D8+G8</f>
        <v>1396151.14</v>
      </c>
      <c r="D8" s="159">
        <f t="shared" ref="D8:D25" si="0">E8+F8</f>
        <v>1316151.14</v>
      </c>
      <c r="E8" s="159">
        <f>E9</f>
        <v>1214450</v>
      </c>
      <c r="F8" s="159">
        <f>F9</f>
        <v>101701.14</v>
      </c>
      <c r="G8" s="159">
        <f>G9</f>
        <v>80000</v>
      </c>
    </row>
    <row r="9" ht="17" customHeight="1" spans="1:7">
      <c r="A9" s="135" t="s">
        <v>100</v>
      </c>
      <c r="B9" s="135" t="s">
        <v>101</v>
      </c>
      <c r="C9" s="159">
        <f>D9+G9</f>
        <v>1396151.14</v>
      </c>
      <c r="D9" s="159">
        <f t="shared" si="0"/>
        <v>1316151.14</v>
      </c>
      <c r="E9" s="159">
        <v>1214450</v>
      </c>
      <c r="F9" s="159">
        <v>101701.14</v>
      </c>
      <c r="G9" s="159">
        <v>80000</v>
      </c>
    </row>
    <row r="10" ht="17" customHeight="1" spans="1:7">
      <c r="A10" s="135" t="s">
        <v>102</v>
      </c>
      <c r="B10" s="135" t="s">
        <v>103</v>
      </c>
      <c r="C10" s="159">
        <f t="shared" ref="C10:C25" si="1">D10+G10</f>
        <v>167494.98</v>
      </c>
      <c r="D10" s="159">
        <f t="shared" si="0"/>
        <v>167494.98</v>
      </c>
      <c r="E10" s="159">
        <f>E11+E15</f>
        <v>159094.98</v>
      </c>
      <c r="F10" s="159">
        <v>8400</v>
      </c>
      <c r="G10" s="159"/>
    </row>
    <row r="11" ht="17" customHeight="1" spans="1:7">
      <c r="A11" s="135" t="s">
        <v>104</v>
      </c>
      <c r="B11" s="135" t="s">
        <v>105</v>
      </c>
      <c r="C11" s="159">
        <f t="shared" si="1"/>
        <v>162177.6</v>
      </c>
      <c r="D11" s="159">
        <f t="shared" si="0"/>
        <v>162177.6</v>
      </c>
      <c r="E11" s="159">
        <f>E12+E13+E14</f>
        <v>153777.6</v>
      </c>
      <c r="F11" s="159">
        <f>F12+F13+F14</f>
        <v>8400</v>
      </c>
      <c r="G11" s="159"/>
    </row>
    <row r="12" ht="17" customHeight="1" spans="1:7">
      <c r="A12" s="135" t="s">
        <v>106</v>
      </c>
      <c r="B12" s="135" t="s">
        <v>107</v>
      </c>
      <c r="C12" s="159">
        <f t="shared" si="1"/>
        <v>1800</v>
      </c>
      <c r="D12" s="159">
        <f t="shared" si="0"/>
        <v>1800</v>
      </c>
      <c r="E12" s="159"/>
      <c r="F12" s="159">
        <v>1800</v>
      </c>
      <c r="G12" s="159"/>
    </row>
    <row r="13" ht="17" customHeight="1" spans="1:7">
      <c r="A13" s="135" t="s">
        <v>108</v>
      </c>
      <c r="B13" s="135" t="s">
        <v>109</v>
      </c>
      <c r="C13" s="159">
        <f t="shared" si="1"/>
        <v>6600</v>
      </c>
      <c r="D13" s="159">
        <f t="shared" si="0"/>
        <v>6600</v>
      </c>
      <c r="E13" s="159"/>
      <c r="F13" s="159">
        <v>6600</v>
      </c>
      <c r="G13" s="159"/>
    </row>
    <row r="14" ht="17" customHeight="1" spans="1:7">
      <c r="A14" s="135" t="s">
        <v>110</v>
      </c>
      <c r="B14" s="135" t="s">
        <v>111</v>
      </c>
      <c r="C14" s="159">
        <f t="shared" si="1"/>
        <v>153777.6</v>
      </c>
      <c r="D14" s="159">
        <f t="shared" si="0"/>
        <v>153777.6</v>
      </c>
      <c r="E14" s="159">
        <v>153777.6</v>
      </c>
      <c r="F14" s="159"/>
      <c r="G14" s="159"/>
    </row>
    <row r="15" ht="17" customHeight="1" spans="1:7">
      <c r="A15" s="135" t="s">
        <v>112</v>
      </c>
      <c r="B15" s="135" t="s">
        <v>113</v>
      </c>
      <c r="C15" s="159">
        <f t="shared" si="1"/>
        <v>5317.38</v>
      </c>
      <c r="D15" s="159">
        <f t="shared" si="0"/>
        <v>5317.38</v>
      </c>
      <c r="E15" s="159">
        <v>5317.38</v>
      </c>
      <c r="F15" s="159"/>
      <c r="G15" s="159"/>
    </row>
    <row r="16" ht="17" customHeight="1" spans="1:7">
      <c r="A16" s="135" t="s">
        <v>114</v>
      </c>
      <c r="B16" s="135" t="s">
        <v>115</v>
      </c>
      <c r="C16" s="159">
        <f t="shared" si="1"/>
        <v>5317.38</v>
      </c>
      <c r="D16" s="159">
        <f t="shared" si="0"/>
        <v>5317.38</v>
      </c>
      <c r="E16" s="159">
        <v>5317.38</v>
      </c>
      <c r="F16" s="159"/>
      <c r="G16" s="159"/>
    </row>
    <row r="17" ht="17" customHeight="1" spans="1:7">
      <c r="A17" s="135" t="s">
        <v>116</v>
      </c>
      <c r="B17" s="135" t="s">
        <v>117</v>
      </c>
      <c r="C17" s="159">
        <f t="shared" si="1"/>
        <v>182851.58</v>
      </c>
      <c r="D17" s="159">
        <f t="shared" si="0"/>
        <v>182851.58</v>
      </c>
      <c r="E17" s="159">
        <v>182851.58</v>
      </c>
      <c r="F17" s="159"/>
      <c r="G17" s="159"/>
    </row>
    <row r="18" ht="17" customHeight="1" spans="1:7">
      <c r="A18" s="135" t="s">
        <v>122</v>
      </c>
      <c r="B18" s="135" t="s">
        <v>123</v>
      </c>
      <c r="C18" s="159">
        <f t="shared" si="1"/>
        <v>182851.58</v>
      </c>
      <c r="D18" s="159">
        <f t="shared" si="0"/>
        <v>182851.58</v>
      </c>
      <c r="E18" s="159">
        <v>182851.58</v>
      </c>
      <c r="F18" s="159"/>
      <c r="G18" s="159"/>
    </row>
    <row r="19" ht="17" customHeight="1" spans="1:7">
      <c r="A19" s="135" t="s">
        <v>124</v>
      </c>
      <c r="B19" s="135" t="s">
        <v>125</v>
      </c>
      <c r="C19" s="159">
        <f t="shared" si="1"/>
        <v>1800</v>
      </c>
      <c r="D19" s="159">
        <f t="shared" si="0"/>
        <v>1800</v>
      </c>
      <c r="E19" s="159">
        <v>1800</v>
      </c>
      <c r="F19" s="159"/>
      <c r="G19" s="159"/>
    </row>
    <row r="20" ht="17" customHeight="1" spans="1:7">
      <c r="A20" s="135" t="s">
        <v>126</v>
      </c>
      <c r="B20" s="135" t="s">
        <v>127</v>
      </c>
      <c r="C20" s="159">
        <f t="shared" si="1"/>
        <v>91238.79</v>
      </c>
      <c r="D20" s="159">
        <f t="shared" si="0"/>
        <v>91238.79</v>
      </c>
      <c r="E20" s="159">
        <v>91238.79</v>
      </c>
      <c r="F20" s="159"/>
      <c r="G20" s="159"/>
    </row>
    <row r="21" ht="17" customHeight="1" spans="1:7">
      <c r="A21" s="135" t="s">
        <v>128</v>
      </c>
      <c r="B21" s="135" t="s">
        <v>129</v>
      </c>
      <c r="C21" s="159">
        <f t="shared" si="1"/>
        <v>80201.69</v>
      </c>
      <c r="D21" s="159">
        <f t="shared" si="0"/>
        <v>80201.69</v>
      </c>
      <c r="E21" s="159">
        <v>80201.69</v>
      </c>
      <c r="F21" s="159"/>
      <c r="G21" s="159"/>
    </row>
    <row r="22" ht="17" customHeight="1" spans="1:7">
      <c r="A22" s="135" t="s">
        <v>130</v>
      </c>
      <c r="B22" s="135" t="s">
        <v>131</v>
      </c>
      <c r="C22" s="159">
        <f t="shared" si="1"/>
        <v>9611.1</v>
      </c>
      <c r="D22" s="159">
        <f t="shared" si="0"/>
        <v>9611.1</v>
      </c>
      <c r="E22" s="159">
        <v>9611.1</v>
      </c>
      <c r="F22" s="159"/>
      <c r="G22" s="159"/>
    </row>
    <row r="23" ht="17" customHeight="1" spans="1:7">
      <c r="A23" s="135" t="s">
        <v>132</v>
      </c>
      <c r="B23" s="135" t="s">
        <v>133</v>
      </c>
      <c r="C23" s="159">
        <f t="shared" si="1"/>
        <v>118132.85</v>
      </c>
      <c r="D23" s="159">
        <f t="shared" si="0"/>
        <v>118132.85</v>
      </c>
      <c r="E23" s="159">
        <f>E24</f>
        <v>118132.85</v>
      </c>
      <c r="F23" s="159"/>
      <c r="G23" s="159"/>
    </row>
    <row r="24" ht="17" customHeight="1" spans="1:7">
      <c r="A24" s="135" t="s">
        <v>134</v>
      </c>
      <c r="B24" s="135" t="s">
        <v>135</v>
      </c>
      <c r="C24" s="159">
        <f t="shared" si="1"/>
        <v>118132.85</v>
      </c>
      <c r="D24" s="159">
        <f t="shared" si="0"/>
        <v>118132.85</v>
      </c>
      <c r="E24" s="159">
        <f>E25</f>
        <v>118132.85</v>
      </c>
      <c r="F24" s="159"/>
      <c r="G24" s="159"/>
    </row>
    <row r="25" ht="17" customHeight="1" spans="1:7">
      <c r="A25" s="135" t="s">
        <v>136</v>
      </c>
      <c r="B25" s="135" t="s">
        <v>137</v>
      </c>
      <c r="C25" s="159">
        <f t="shared" si="1"/>
        <v>118132.85</v>
      </c>
      <c r="D25" s="159">
        <f t="shared" si="0"/>
        <v>118132.85</v>
      </c>
      <c r="E25" s="159">
        <v>118132.85</v>
      </c>
      <c r="F25" s="159"/>
      <c r="G25" s="159"/>
    </row>
    <row r="26" ht="17" customHeight="1" spans="1:7">
      <c r="A26" s="188" t="s">
        <v>138</v>
      </c>
      <c r="B26" s="189"/>
      <c r="C26" s="157">
        <f>C23+C17+C10+C7</f>
        <v>1864630.55</v>
      </c>
      <c r="D26" s="157">
        <f>D23+D17+D10+D7</f>
        <v>1784630.55</v>
      </c>
      <c r="E26" s="157">
        <f>E23+E17+E10+E7</f>
        <v>1674529.41</v>
      </c>
      <c r="F26" s="157">
        <f>F23+F17+F10+F7</f>
        <v>110101.14</v>
      </c>
      <c r="G26" s="157">
        <f>G23+G17+G10+G7</f>
        <v>80000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F7"/>
  <sheetViews>
    <sheetView workbookViewId="0">
      <selection activeCell="E7" sqref="E7"/>
    </sheetView>
  </sheetViews>
  <sheetFormatPr defaultColWidth="9.14285714285714" defaultRowHeight="14.25" customHeight="1" outlineLevelRow="6" outlineLevelCol="5"/>
  <cols>
    <col min="1" max="2" width="27.4285714285714" style="175" customWidth="1"/>
    <col min="3" max="3" width="17.2857142857143" style="176" customWidth="1"/>
    <col min="4" max="5" width="26.2857142857143" style="177" customWidth="1"/>
    <col min="6" max="6" width="18.7142857142857" style="177" customWidth="1"/>
    <col min="7" max="7" width="9.14285714285714" style="1" customWidth="1"/>
    <col min="8" max="16384" width="9.14285714285714" style="1"/>
  </cols>
  <sheetData>
    <row r="1" s="1" customFormat="1" customHeight="1" spans="1:6">
      <c r="A1" s="178"/>
      <c r="B1" s="178"/>
      <c r="C1" s="64"/>
      <c r="F1" s="179" t="s">
        <v>184</v>
      </c>
    </row>
    <row r="2" ht="25.5" customHeight="1" spans="1:6">
      <c r="A2" s="180" t="s">
        <v>185</v>
      </c>
      <c r="B2" s="180"/>
      <c r="C2" s="180"/>
      <c r="D2" s="180"/>
      <c r="E2" s="180"/>
      <c r="F2" s="180"/>
    </row>
    <row r="3" s="1" customFormat="1" ht="15.75" customHeight="1" spans="1:6">
      <c r="A3" s="6" t="s">
        <v>12</v>
      </c>
      <c r="B3" s="178"/>
      <c r="C3" s="64"/>
      <c r="F3" s="179" t="s">
        <v>186</v>
      </c>
    </row>
    <row r="4" s="174" customFormat="1" ht="19.5" customHeight="1" spans="1:6">
      <c r="A4" s="11" t="s">
        <v>187</v>
      </c>
      <c r="B4" s="17" t="s">
        <v>188</v>
      </c>
      <c r="C4" s="12" t="s">
        <v>189</v>
      </c>
      <c r="D4" s="13"/>
      <c r="E4" s="14"/>
      <c r="F4" s="17" t="s">
        <v>190</v>
      </c>
    </row>
    <row r="5" s="174" customFormat="1" ht="19.5" customHeight="1" spans="1:6">
      <c r="A5" s="19"/>
      <c r="B5" s="20"/>
      <c r="C5" s="67" t="s">
        <v>68</v>
      </c>
      <c r="D5" s="67" t="s">
        <v>191</v>
      </c>
      <c r="E5" s="67" t="s">
        <v>192</v>
      </c>
      <c r="F5" s="20"/>
    </row>
    <row r="6" s="174" customFormat="1" ht="18.75" customHeight="1" spans="1:6">
      <c r="A6" s="181">
        <v>1</v>
      </c>
      <c r="B6" s="181">
        <v>2</v>
      </c>
      <c r="C6" s="182">
        <v>3</v>
      </c>
      <c r="D6" s="181">
        <v>4</v>
      </c>
      <c r="E6" s="181">
        <v>5</v>
      </c>
      <c r="F6" s="181">
        <v>6</v>
      </c>
    </row>
    <row r="7" ht="18.75" customHeight="1" spans="1:6">
      <c r="A7" s="183">
        <v>18800</v>
      </c>
      <c r="B7" s="183"/>
      <c r="C7" s="184"/>
      <c r="D7" s="183"/>
      <c r="E7" s="183"/>
      <c r="F7" s="183">
        <v>18800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Y44"/>
  <sheetViews>
    <sheetView workbookViewId="0">
      <selection activeCell="I12" sqref="I12"/>
    </sheetView>
  </sheetViews>
  <sheetFormatPr defaultColWidth="9.14285714285714" defaultRowHeight="14.25" customHeight="1"/>
  <cols>
    <col min="1" max="1" width="24" style="1" customWidth="1"/>
    <col min="2" max="2" width="20.5714285714286" style="1" customWidth="1"/>
    <col min="3" max="3" width="35.1428571428571" style="1" customWidth="1"/>
    <col min="4" max="4" width="16" style="1" customWidth="1"/>
    <col min="5" max="5" width="31.2857142857143" style="1" customWidth="1"/>
    <col min="6" max="6" width="16" style="1" customWidth="1"/>
    <col min="7" max="7" width="28.5714285714286" style="1" customWidth="1"/>
    <col min="8" max="8" width="16.5714285714286" style="1" customWidth="1"/>
    <col min="9" max="9" width="17.285714285714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6.2857142857143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2857142857143" style="1" customWidth="1"/>
    <col min="25" max="25" width="11.1428571428571" style="1" customWidth="1"/>
    <col min="26" max="26" width="9.14285714285714" style="1" customWidth="1"/>
    <col min="27" max="16384" width="9.14285714285714" style="1"/>
  </cols>
  <sheetData>
    <row r="1" ht="13.5" customHeight="1" spans="2:25">
      <c r="B1" s="162"/>
      <c r="D1" s="163"/>
      <c r="E1" s="163"/>
      <c r="F1" s="163"/>
      <c r="G1" s="163"/>
      <c r="H1" s="74"/>
      <c r="I1" s="74"/>
      <c r="J1" s="3"/>
      <c r="K1" s="74"/>
      <c r="L1" s="74"/>
      <c r="M1" s="74"/>
      <c r="N1" s="74"/>
      <c r="O1" s="3"/>
      <c r="P1" s="3"/>
      <c r="Q1" s="3"/>
      <c r="R1" s="74"/>
      <c r="V1" s="162"/>
      <c r="X1" s="37"/>
      <c r="Y1" s="59" t="s">
        <v>193</v>
      </c>
    </row>
    <row r="2" ht="27.75" customHeight="1" spans="1:25">
      <c r="A2" s="52" t="s">
        <v>194</v>
      </c>
      <c r="B2" s="52"/>
      <c r="C2" s="52"/>
      <c r="D2" s="52"/>
      <c r="E2" s="52"/>
      <c r="F2" s="52"/>
      <c r="G2" s="52"/>
      <c r="H2" s="52"/>
      <c r="I2" s="52"/>
      <c r="J2" s="5"/>
      <c r="K2" s="52"/>
      <c r="L2" s="52"/>
      <c r="M2" s="52"/>
      <c r="N2" s="52"/>
      <c r="O2" s="5"/>
      <c r="P2" s="5"/>
      <c r="Q2" s="5"/>
      <c r="R2" s="52"/>
      <c r="S2" s="52"/>
      <c r="T2" s="52"/>
      <c r="U2" s="52"/>
      <c r="V2" s="52"/>
      <c r="W2" s="52"/>
      <c r="X2" s="5"/>
      <c r="Y2" s="52"/>
    </row>
    <row r="3" ht="18.75" customHeight="1" spans="1:25">
      <c r="A3" s="6" t="s">
        <v>12</v>
      </c>
      <c r="B3" s="164"/>
      <c r="C3" s="164"/>
      <c r="D3" s="164"/>
      <c r="E3" s="164"/>
      <c r="F3" s="164"/>
      <c r="G3" s="164"/>
      <c r="H3" s="76"/>
      <c r="I3" s="76"/>
      <c r="J3" s="8"/>
      <c r="K3" s="76"/>
      <c r="L3" s="76"/>
      <c r="M3" s="76"/>
      <c r="N3" s="76"/>
      <c r="O3" s="8"/>
      <c r="P3" s="8"/>
      <c r="Q3" s="8"/>
      <c r="R3" s="76"/>
      <c r="V3" s="162"/>
      <c r="X3" s="116"/>
      <c r="Y3" s="71" t="s">
        <v>186</v>
      </c>
    </row>
    <row r="4" ht="18" customHeight="1" spans="1:25">
      <c r="A4" s="10" t="s">
        <v>195</v>
      </c>
      <c r="B4" s="10" t="s">
        <v>196</v>
      </c>
      <c r="C4" s="10" t="s">
        <v>197</v>
      </c>
      <c r="D4" s="10" t="s">
        <v>198</v>
      </c>
      <c r="E4" s="10" t="s">
        <v>199</v>
      </c>
      <c r="F4" s="10" t="s">
        <v>200</v>
      </c>
      <c r="G4" s="10" t="s">
        <v>201</v>
      </c>
      <c r="H4" s="165" t="s">
        <v>202</v>
      </c>
      <c r="I4" s="97" t="s">
        <v>202</v>
      </c>
      <c r="J4" s="13"/>
      <c r="K4" s="97"/>
      <c r="L4" s="97"/>
      <c r="M4" s="97"/>
      <c r="N4" s="97"/>
      <c r="O4" s="13"/>
      <c r="P4" s="13"/>
      <c r="Q4" s="13"/>
      <c r="R4" s="96" t="s">
        <v>72</v>
      </c>
      <c r="S4" s="97" t="s">
        <v>73</v>
      </c>
      <c r="T4" s="97"/>
      <c r="U4" s="97"/>
      <c r="V4" s="97"/>
      <c r="W4" s="97"/>
      <c r="X4" s="13"/>
      <c r="Y4" s="170"/>
    </row>
    <row r="5" ht="18" customHeight="1" spans="1:25">
      <c r="A5" s="15"/>
      <c r="B5" s="126"/>
      <c r="C5" s="15"/>
      <c r="D5" s="15"/>
      <c r="E5" s="15"/>
      <c r="F5" s="15"/>
      <c r="G5" s="15"/>
      <c r="H5" s="124" t="s">
        <v>203</v>
      </c>
      <c r="I5" s="165" t="s">
        <v>69</v>
      </c>
      <c r="J5" s="13"/>
      <c r="K5" s="97"/>
      <c r="L5" s="97"/>
      <c r="M5" s="97"/>
      <c r="N5" s="170"/>
      <c r="O5" s="12" t="s">
        <v>204</v>
      </c>
      <c r="P5" s="13"/>
      <c r="Q5" s="14"/>
      <c r="R5" s="10" t="s">
        <v>72</v>
      </c>
      <c r="S5" s="165" t="s">
        <v>73</v>
      </c>
      <c r="T5" s="96" t="s">
        <v>74</v>
      </c>
      <c r="U5" s="97" t="s">
        <v>73</v>
      </c>
      <c r="V5" s="96" t="s">
        <v>76</v>
      </c>
      <c r="W5" s="96" t="s">
        <v>77</v>
      </c>
      <c r="X5" s="13"/>
      <c r="Y5" s="173" t="s">
        <v>79</v>
      </c>
    </row>
    <row r="6" ht="22.5" customHeight="1" spans="1:25">
      <c r="A6" s="29"/>
      <c r="B6" s="29"/>
      <c r="C6" s="29"/>
      <c r="D6" s="29"/>
      <c r="E6" s="29"/>
      <c r="F6" s="29"/>
      <c r="G6" s="29"/>
      <c r="H6" s="29"/>
      <c r="I6" s="171" t="s">
        <v>205</v>
      </c>
      <c r="J6" s="14"/>
      <c r="K6" s="10" t="s">
        <v>206</v>
      </c>
      <c r="L6" s="10" t="s">
        <v>207</v>
      </c>
      <c r="M6" s="10" t="s">
        <v>208</v>
      </c>
      <c r="N6" s="10" t="s">
        <v>209</v>
      </c>
      <c r="O6" s="10" t="s">
        <v>69</v>
      </c>
      <c r="P6" s="10" t="s">
        <v>70</v>
      </c>
      <c r="Q6" s="10" t="s">
        <v>71</v>
      </c>
      <c r="R6" s="29"/>
      <c r="S6" s="10" t="s">
        <v>68</v>
      </c>
      <c r="T6" s="10" t="s">
        <v>74</v>
      </c>
      <c r="U6" s="10" t="s">
        <v>210</v>
      </c>
      <c r="V6" s="10" t="s">
        <v>76</v>
      </c>
      <c r="W6" s="10" t="s">
        <v>77</v>
      </c>
      <c r="X6" s="11" t="s">
        <v>78</v>
      </c>
      <c r="Y6" s="10" t="s">
        <v>79</v>
      </c>
    </row>
    <row r="7" ht="37.5" customHeight="1" spans="1:25">
      <c r="A7" s="166"/>
      <c r="B7" s="166"/>
      <c r="C7" s="166"/>
      <c r="D7" s="166"/>
      <c r="E7" s="166"/>
      <c r="F7" s="166"/>
      <c r="G7" s="166"/>
      <c r="H7" s="166"/>
      <c r="I7" s="18" t="s">
        <v>68</v>
      </c>
      <c r="J7" s="19" t="s">
        <v>211</v>
      </c>
      <c r="K7" s="18" t="s">
        <v>212</v>
      </c>
      <c r="L7" s="18" t="s">
        <v>207</v>
      </c>
      <c r="M7" s="18" t="s">
        <v>208</v>
      </c>
      <c r="N7" s="18" t="s">
        <v>209</v>
      </c>
      <c r="O7" s="18" t="s">
        <v>207</v>
      </c>
      <c r="P7" s="18" t="s">
        <v>208</v>
      </c>
      <c r="Q7" s="18" t="s">
        <v>209</v>
      </c>
      <c r="R7" s="18" t="s">
        <v>72</v>
      </c>
      <c r="S7" s="18" t="s">
        <v>68</v>
      </c>
      <c r="T7" s="18" t="s">
        <v>74</v>
      </c>
      <c r="U7" s="18" t="s">
        <v>210</v>
      </c>
      <c r="V7" s="18" t="s">
        <v>76</v>
      </c>
      <c r="W7" s="18" t="s">
        <v>77</v>
      </c>
      <c r="X7" s="19"/>
      <c r="Y7" s="18" t="s">
        <v>79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s="146" customFormat="1" ht="21" customHeight="1" spans="1:25">
      <c r="A9" s="167" t="s">
        <v>0</v>
      </c>
      <c r="B9" s="167"/>
      <c r="C9" s="167"/>
      <c r="D9" s="167"/>
      <c r="E9" s="167"/>
      <c r="F9" s="167"/>
      <c r="G9" s="167"/>
      <c r="H9" s="115">
        <v>1784630.55</v>
      </c>
      <c r="I9" s="115">
        <v>1784630.55</v>
      </c>
      <c r="J9" s="160"/>
      <c r="K9" s="115"/>
      <c r="L9" s="115"/>
      <c r="M9" s="115">
        <v>1784630.55</v>
      </c>
      <c r="N9" s="172"/>
      <c r="O9" s="115"/>
      <c r="P9" s="115"/>
      <c r="Q9" s="115"/>
      <c r="R9" s="115"/>
      <c r="S9" s="115"/>
      <c r="T9" s="115"/>
      <c r="U9" s="115"/>
      <c r="V9" s="115"/>
      <c r="W9" s="115"/>
      <c r="X9" s="160"/>
      <c r="Y9" s="115"/>
    </row>
    <row r="10" s="146" customFormat="1" ht="21" customHeight="1" spans="1:25">
      <c r="A10" s="167" t="s">
        <v>82</v>
      </c>
      <c r="B10" s="140" t="s">
        <v>21</v>
      </c>
      <c r="C10" s="140" t="s">
        <v>21</v>
      </c>
      <c r="D10" s="140" t="s">
        <v>21</v>
      </c>
      <c r="E10" s="140" t="s">
        <v>21</v>
      </c>
      <c r="F10" s="140" t="s">
        <v>21</v>
      </c>
      <c r="G10" s="140" t="s">
        <v>21</v>
      </c>
      <c r="H10" s="115">
        <v>1784630.55</v>
      </c>
      <c r="I10" s="115">
        <v>1784630.55</v>
      </c>
      <c r="J10" s="160"/>
      <c r="K10" s="115"/>
      <c r="L10" s="115"/>
      <c r="M10" s="115">
        <v>1784630.55</v>
      </c>
      <c r="N10" s="172"/>
      <c r="O10" s="115"/>
      <c r="P10" s="115"/>
      <c r="Q10" s="115"/>
      <c r="R10" s="115"/>
      <c r="S10" s="115"/>
      <c r="T10" s="115"/>
      <c r="U10" s="115"/>
      <c r="V10" s="115"/>
      <c r="W10" s="115"/>
      <c r="X10" s="160"/>
      <c r="Y10" s="115"/>
    </row>
    <row r="11" s="146" customFormat="1" ht="27.75" customHeight="1" spans="1:25">
      <c r="A11" s="140" t="s">
        <v>213</v>
      </c>
      <c r="B11" s="140" t="s">
        <v>214</v>
      </c>
      <c r="C11" s="140" t="s">
        <v>215</v>
      </c>
      <c r="D11" s="140" t="s">
        <v>100</v>
      </c>
      <c r="E11" s="140" t="s">
        <v>216</v>
      </c>
      <c r="F11" s="140" t="s">
        <v>217</v>
      </c>
      <c r="G11" s="140" t="s">
        <v>218</v>
      </c>
      <c r="H11" s="115">
        <v>119736</v>
      </c>
      <c r="I11" s="115">
        <v>119736</v>
      </c>
      <c r="J11" s="160"/>
      <c r="K11" s="115"/>
      <c r="L11" s="115"/>
      <c r="M11" s="115">
        <v>119736</v>
      </c>
      <c r="N11" s="150"/>
      <c r="O11" s="115"/>
      <c r="P11" s="115"/>
      <c r="Q11" s="115"/>
      <c r="R11" s="115"/>
      <c r="S11" s="115"/>
      <c r="T11" s="115"/>
      <c r="U11" s="115"/>
      <c r="V11" s="115"/>
      <c r="W11" s="115"/>
      <c r="X11" s="160"/>
      <c r="Y11" s="115"/>
    </row>
    <row r="12" s="146" customFormat="1" ht="27.75" customHeight="1" spans="1:25">
      <c r="A12" s="140" t="s">
        <v>213</v>
      </c>
      <c r="B12" s="140" t="s">
        <v>219</v>
      </c>
      <c r="C12" s="140" t="s">
        <v>220</v>
      </c>
      <c r="D12" s="140" t="s">
        <v>100</v>
      </c>
      <c r="E12" s="140" t="s">
        <v>216</v>
      </c>
      <c r="F12" s="140" t="s">
        <v>217</v>
      </c>
      <c r="G12" s="140" t="s">
        <v>218</v>
      </c>
      <c r="H12" s="115">
        <v>361296</v>
      </c>
      <c r="I12" s="115">
        <v>361296</v>
      </c>
      <c r="J12" s="160"/>
      <c r="K12" s="115"/>
      <c r="L12" s="115"/>
      <c r="M12" s="115">
        <v>361296</v>
      </c>
      <c r="N12" s="150"/>
      <c r="O12" s="115"/>
      <c r="P12" s="115"/>
      <c r="Q12" s="115"/>
      <c r="R12" s="115"/>
      <c r="S12" s="115"/>
      <c r="T12" s="115"/>
      <c r="U12" s="115"/>
      <c r="V12" s="115"/>
      <c r="W12" s="115"/>
      <c r="X12" s="160"/>
      <c r="Y12" s="115"/>
    </row>
    <row r="13" s="146" customFormat="1" ht="27.75" customHeight="1" spans="1:25">
      <c r="A13" s="140" t="s">
        <v>213</v>
      </c>
      <c r="B13" s="140" t="s">
        <v>221</v>
      </c>
      <c r="C13" s="140" t="s">
        <v>222</v>
      </c>
      <c r="D13" s="140" t="s">
        <v>100</v>
      </c>
      <c r="E13" s="140" t="s">
        <v>216</v>
      </c>
      <c r="F13" s="140" t="s">
        <v>223</v>
      </c>
      <c r="G13" s="140" t="s">
        <v>224</v>
      </c>
      <c r="H13" s="115">
        <v>149136</v>
      </c>
      <c r="I13" s="115">
        <v>149136</v>
      </c>
      <c r="J13" s="160"/>
      <c r="K13" s="115"/>
      <c r="L13" s="115"/>
      <c r="M13" s="115">
        <v>149136</v>
      </c>
      <c r="N13" s="150"/>
      <c r="O13" s="115"/>
      <c r="P13" s="115"/>
      <c r="Q13" s="115"/>
      <c r="R13" s="115"/>
      <c r="S13" s="115"/>
      <c r="T13" s="115"/>
      <c r="U13" s="115"/>
      <c r="V13" s="115"/>
      <c r="W13" s="115"/>
      <c r="X13" s="160"/>
      <c r="Y13" s="115"/>
    </row>
    <row r="14" s="146" customFormat="1" ht="27.75" customHeight="1" spans="1:25">
      <c r="A14" s="140" t="s">
        <v>213</v>
      </c>
      <c r="B14" s="140" t="s">
        <v>225</v>
      </c>
      <c r="C14" s="140" t="s">
        <v>226</v>
      </c>
      <c r="D14" s="140" t="s">
        <v>100</v>
      </c>
      <c r="E14" s="140" t="s">
        <v>216</v>
      </c>
      <c r="F14" s="140" t="s">
        <v>223</v>
      </c>
      <c r="G14" s="140" t="s">
        <v>224</v>
      </c>
      <c r="H14" s="115">
        <v>130656</v>
      </c>
      <c r="I14" s="115">
        <v>130656</v>
      </c>
      <c r="J14" s="160"/>
      <c r="K14" s="115"/>
      <c r="L14" s="115"/>
      <c r="M14" s="115">
        <v>130656</v>
      </c>
      <c r="N14" s="150"/>
      <c r="O14" s="115"/>
      <c r="P14" s="115"/>
      <c r="Q14" s="115"/>
      <c r="R14" s="115"/>
      <c r="S14" s="115"/>
      <c r="T14" s="115"/>
      <c r="U14" s="115"/>
      <c r="V14" s="115"/>
      <c r="W14" s="115"/>
      <c r="X14" s="160"/>
      <c r="Y14" s="115"/>
    </row>
    <row r="15" s="146" customFormat="1" ht="27.75" customHeight="1" spans="1:25">
      <c r="A15" s="140" t="s">
        <v>213</v>
      </c>
      <c r="B15" s="140" t="s">
        <v>227</v>
      </c>
      <c r="C15" s="140" t="s">
        <v>228</v>
      </c>
      <c r="D15" s="140" t="s">
        <v>100</v>
      </c>
      <c r="E15" s="140" t="s">
        <v>216</v>
      </c>
      <c r="F15" s="140" t="s">
        <v>229</v>
      </c>
      <c r="G15" s="140" t="s">
        <v>230</v>
      </c>
      <c r="H15" s="115">
        <v>9978</v>
      </c>
      <c r="I15" s="115">
        <v>9978</v>
      </c>
      <c r="J15" s="160"/>
      <c r="K15" s="115"/>
      <c r="L15" s="115"/>
      <c r="M15" s="115">
        <v>9978</v>
      </c>
      <c r="N15" s="150"/>
      <c r="O15" s="115"/>
      <c r="P15" s="115"/>
      <c r="Q15" s="115"/>
      <c r="R15" s="115"/>
      <c r="S15" s="115"/>
      <c r="T15" s="115"/>
      <c r="U15" s="115"/>
      <c r="V15" s="115"/>
      <c r="W15" s="115"/>
      <c r="X15" s="160"/>
      <c r="Y15" s="115"/>
    </row>
    <row r="16" s="146" customFormat="1" ht="27.75" customHeight="1" spans="1:25">
      <c r="A16" s="140" t="s">
        <v>213</v>
      </c>
      <c r="B16" s="140" t="s">
        <v>231</v>
      </c>
      <c r="C16" s="140" t="s">
        <v>232</v>
      </c>
      <c r="D16" s="140" t="s">
        <v>100</v>
      </c>
      <c r="E16" s="140" t="s">
        <v>216</v>
      </c>
      <c r="F16" s="140" t="s">
        <v>229</v>
      </c>
      <c r="G16" s="140" t="s">
        <v>230</v>
      </c>
      <c r="H16" s="115">
        <v>30108</v>
      </c>
      <c r="I16" s="115">
        <v>30108</v>
      </c>
      <c r="J16" s="160"/>
      <c r="K16" s="115"/>
      <c r="L16" s="115"/>
      <c r="M16" s="115">
        <v>30108</v>
      </c>
      <c r="N16" s="150"/>
      <c r="O16" s="115"/>
      <c r="P16" s="115"/>
      <c r="Q16" s="115"/>
      <c r="R16" s="115"/>
      <c r="S16" s="115"/>
      <c r="T16" s="115"/>
      <c r="U16" s="115"/>
      <c r="V16" s="115"/>
      <c r="W16" s="115"/>
      <c r="X16" s="160"/>
      <c r="Y16" s="115"/>
    </row>
    <row r="17" s="146" customFormat="1" ht="27.75" customHeight="1" spans="1:25">
      <c r="A17" s="140" t="s">
        <v>213</v>
      </c>
      <c r="B17" s="140" t="s">
        <v>233</v>
      </c>
      <c r="C17" s="140" t="s">
        <v>234</v>
      </c>
      <c r="D17" s="140" t="s">
        <v>100</v>
      </c>
      <c r="E17" s="140" t="s">
        <v>216</v>
      </c>
      <c r="F17" s="140" t="s">
        <v>229</v>
      </c>
      <c r="G17" s="140" t="s">
        <v>230</v>
      </c>
      <c r="H17" s="115">
        <v>1500</v>
      </c>
      <c r="I17" s="115">
        <v>1500</v>
      </c>
      <c r="J17" s="160"/>
      <c r="K17" s="115"/>
      <c r="L17" s="115"/>
      <c r="M17" s="115">
        <v>1500</v>
      </c>
      <c r="N17" s="150"/>
      <c r="O17" s="115"/>
      <c r="P17" s="115"/>
      <c r="Q17" s="115"/>
      <c r="R17" s="115"/>
      <c r="S17" s="115"/>
      <c r="T17" s="115"/>
      <c r="U17" s="115"/>
      <c r="V17" s="115"/>
      <c r="W17" s="115"/>
      <c r="X17" s="160"/>
      <c r="Y17" s="115"/>
    </row>
    <row r="18" s="146" customFormat="1" ht="27.75" customHeight="1" spans="1:25">
      <c r="A18" s="140" t="s">
        <v>213</v>
      </c>
      <c r="B18" s="140" t="s">
        <v>235</v>
      </c>
      <c r="C18" s="140" t="s">
        <v>236</v>
      </c>
      <c r="D18" s="140" t="s">
        <v>100</v>
      </c>
      <c r="E18" s="140" t="s">
        <v>216</v>
      </c>
      <c r="F18" s="140" t="s">
        <v>229</v>
      </c>
      <c r="G18" s="140" t="s">
        <v>230</v>
      </c>
      <c r="H18" s="115">
        <v>1500</v>
      </c>
      <c r="I18" s="115">
        <v>1500</v>
      </c>
      <c r="J18" s="160"/>
      <c r="K18" s="115"/>
      <c r="L18" s="115"/>
      <c r="M18" s="115">
        <v>1500</v>
      </c>
      <c r="N18" s="150"/>
      <c r="O18" s="115"/>
      <c r="P18" s="115"/>
      <c r="Q18" s="115"/>
      <c r="R18" s="115"/>
      <c r="S18" s="115"/>
      <c r="T18" s="115"/>
      <c r="U18" s="115"/>
      <c r="V18" s="115"/>
      <c r="W18" s="115"/>
      <c r="X18" s="160"/>
      <c r="Y18" s="115"/>
    </row>
    <row r="19" s="146" customFormat="1" ht="27.75" customHeight="1" spans="1:25">
      <c r="A19" s="140" t="s">
        <v>213</v>
      </c>
      <c r="B19" s="140" t="s">
        <v>237</v>
      </c>
      <c r="C19" s="140" t="s">
        <v>238</v>
      </c>
      <c r="D19" s="140" t="s">
        <v>100</v>
      </c>
      <c r="E19" s="140" t="s">
        <v>216</v>
      </c>
      <c r="F19" s="140" t="s">
        <v>239</v>
      </c>
      <c r="G19" s="140" t="s">
        <v>240</v>
      </c>
      <c r="H19" s="115">
        <v>93120</v>
      </c>
      <c r="I19" s="115">
        <v>93120</v>
      </c>
      <c r="J19" s="160"/>
      <c r="K19" s="115"/>
      <c r="L19" s="115"/>
      <c r="M19" s="115">
        <v>93120</v>
      </c>
      <c r="N19" s="150"/>
      <c r="O19" s="115"/>
      <c r="P19" s="115"/>
      <c r="Q19" s="115"/>
      <c r="R19" s="115"/>
      <c r="S19" s="115"/>
      <c r="T19" s="115"/>
      <c r="U19" s="115"/>
      <c r="V19" s="115"/>
      <c r="W19" s="115"/>
      <c r="X19" s="160"/>
      <c r="Y19" s="115"/>
    </row>
    <row r="20" s="146" customFormat="1" ht="27.75" customHeight="1" spans="1:25">
      <c r="A20" s="140" t="s">
        <v>213</v>
      </c>
      <c r="B20" s="140" t="s">
        <v>241</v>
      </c>
      <c r="C20" s="140" t="s">
        <v>242</v>
      </c>
      <c r="D20" s="140" t="s">
        <v>100</v>
      </c>
      <c r="E20" s="140" t="s">
        <v>216</v>
      </c>
      <c r="F20" s="140" t="s">
        <v>239</v>
      </c>
      <c r="G20" s="140" t="s">
        <v>240</v>
      </c>
      <c r="H20" s="115">
        <v>145740</v>
      </c>
      <c r="I20" s="115">
        <v>145740</v>
      </c>
      <c r="J20" s="160"/>
      <c r="K20" s="115"/>
      <c r="L20" s="115"/>
      <c r="M20" s="115">
        <v>145740</v>
      </c>
      <c r="N20" s="150"/>
      <c r="O20" s="115"/>
      <c r="P20" s="115"/>
      <c r="Q20" s="115"/>
      <c r="R20" s="115"/>
      <c r="S20" s="115"/>
      <c r="T20" s="115"/>
      <c r="U20" s="115"/>
      <c r="V20" s="115"/>
      <c r="W20" s="115"/>
      <c r="X20" s="160"/>
      <c r="Y20" s="115"/>
    </row>
    <row r="21" s="146" customFormat="1" ht="27.75" customHeight="1" spans="1:25">
      <c r="A21" s="140" t="s">
        <v>213</v>
      </c>
      <c r="B21" s="140" t="s">
        <v>243</v>
      </c>
      <c r="C21" s="140" t="s">
        <v>244</v>
      </c>
      <c r="D21" s="140" t="s">
        <v>100</v>
      </c>
      <c r="E21" s="140" t="s">
        <v>216</v>
      </c>
      <c r="F21" s="140" t="s">
        <v>239</v>
      </c>
      <c r="G21" s="140" t="s">
        <v>240</v>
      </c>
      <c r="H21" s="115">
        <v>84000</v>
      </c>
      <c r="I21" s="115">
        <v>84000</v>
      </c>
      <c r="J21" s="160"/>
      <c r="K21" s="115"/>
      <c r="L21" s="115"/>
      <c r="M21" s="115">
        <v>84000</v>
      </c>
      <c r="N21" s="150"/>
      <c r="O21" s="115"/>
      <c r="P21" s="115"/>
      <c r="Q21" s="115"/>
      <c r="R21" s="115"/>
      <c r="S21" s="115"/>
      <c r="T21" s="115"/>
      <c r="U21" s="115"/>
      <c r="V21" s="115"/>
      <c r="W21" s="115"/>
      <c r="X21" s="160"/>
      <c r="Y21" s="115"/>
    </row>
    <row r="22" s="146" customFormat="1" ht="27.75" customHeight="1" spans="1:25">
      <c r="A22" s="140" t="s">
        <v>213</v>
      </c>
      <c r="B22" s="140" t="s">
        <v>245</v>
      </c>
      <c r="C22" s="140" t="s">
        <v>246</v>
      </c>
      <c r="D22" s="140" t="s">
        <v>100</v>
      </c>
      <c r="E22" s="140" t="s">
        <v>216</v>
      </c>
      <c r="F22" s="140" t="s">
        <v>229</v>
      </c>
      <c r="G22" s="140" t="s">
        <v>230</v>
      </c>
      <c r="H22" s="115">
        <v>50880</v>
      </c>
      <c r="I22" s="115">
        <v>50880</v>
      </c>
      <c r="J22" s="160"/>
      <c r="K22" s="115"/>
      <c r="L22" s="115"/>
      <c r="M22" s="115">
        <v>50880</v>
      </c>
      <c r="N22" s="150"/>
      <c r="O22" s="115"/>
      <c r="P22" s="115"/>
      <c r="Q22" s="115"/>
      <c r="R22" s="115"/>
      <c r="S22" s="115"/>
      <c r="T22" s="115"/>
      <c r="U22" s="115"/>
      <c r="V22" s="115"/>
      <c r="W22" s="115"/>
      <c r="X22" s="160"/>
      <c r="Y22" s="115"/>
    </row>
    <row r="23" s="146" customFormat="1" ht="27.75" customHeight="1" spans="1:25">
      <c r="A23" s="140" t="s">
        <v>213</v>
      </c>
      <c r="B23" s="140" t="s">
        <v>247</v>
      </c>
      <c r="C23" s="140" t="s">
        <v>248</v>
      </c>
      <c r="D23" s="140" t="s">
        <v>110</v>
      </c>
      <c r="E23" s="140" t="s">
        <v>249</v>
      </c>
      <c r="F23" s="140" t="s">
        <v>250</v>
      </c>
      <c r="G23" s="140" t="s">
        <v>251</v>
      </c>
      <c r="H23" s="115">
        <v>153777.6</v>
      </c>
      <c r="I23" s="115">
        <v>153777.6</v>
      </c>
      <c r="J23" s="160"/>
      <c r="K23" s="115"/>
      <c r="L23" s="115"/>
      <c r="M23" s="115">
        <v>153777.6</v>
      </c>
      <c r="N23" s="150"/>
      <c r="O23" s="115"/>
      <c r="P23" s="115"/>
      <c r="Q23" s="115"/>
      <c r="R23" s="115"/>
      <c r="S23" s="115"/>
      <c r="T23" s="115"/>
      <c r="U23" s="115"/>
      <c r="V23" s="115"/>
      <c r="W23" s="115"/>
      <c r="X23" s="160"/>
      <c r="Y23" s="115"/>
    </row>
    <row r="24" s="146" customFormat="1" ht="27.75" customHeight="1" spans="1:25">
      <c r="A24" s="140" t="s">
        <v>213</v>
      </c>
      <c r="B24" s="140" t="s">
        <v>252</v>
      </c>
      <c r="C24" s="140" t="s">
        <v>253</v>
      </c>
      <c r="D24" s="140" t="s">
        <v>124</v>
      </c>
      <c r="E24" s="140" t="s">
        <v>254</v>
      </c>
      <c r="F24" s="140" t="s">
        <v>255</v>
      </c>
      <c r="G24" s="140" t="s">
        <v>256</v>
      </c>
      <c r="H24" s="115">
        <v>1800</v>
      </c>
      <c r="I24" s="115">
        <v>1800</v>
      </c>
      <c r="J24" s="160"/>
      <c r="K24" s="115"/>
      <c r="L24" s="115"/>
      <c r="M24" s="115">
        <v>1800</v>
      </c>
      <c r="N24" s="150"/>
      <c r="O24" s="115"/>
      <c r="P24" s="115"/>
      <c r="Q24" s="115"/>
      <c r="R24" s="115"/>
      <c r="S24" s="115"/>
      <c r="T24" s="115"/>
      <c r="U24" s="115"/>
      <c r="V24" s="115"/>
      <c r="W24" s="115"/>
      <c r="X24" s="160"/>
      <c r="Y24" s="115"/>
    </row>
    <row r="25" s="146" customFormat="1" ht="27.75" customHeight="1" spans="1:25">
      <c r="A25" s="140" t="s">
        <v>213</v>
      </c>
      <c r="B25" s="140" t="s">
        <v>252</v>
      </c>
      <c r="C25" s="140" t="s">
        <v>253</v>
      </c>
      <c r="D25" s="140" t="s">
        <v>126</v>
      </c>
      <c r="E25" s="140" t="s">
        <v>257</v>
      </c>
      <c r="F25" s="140" t="s">
        <v>255</v>
      </c>
      <c r="G25" s="140" t="s">
        <v>256</v>
      </c>
      <c r="H25" s="115">
        <v>5700</v>
      </c>
      <c r="I25" s="115">
        <v>5700</v>
      </c>
      <c r="J25" s="160"/>
      <c r="K25" s="115"/>
      <c r="L25" s="115"/>
      <c r="M25" s="115">
        <v>5700</v>
      </c>
      <c r="N25" s="150"/>
      <c r="O25" s="115"/>
      <c r="P25" s="115"/>
      <c r="Q25" s="115"/>
      <c r="R25" s="115"/>
      <c r="S25" s="115"/>
      <c r="T25" s="115"/>
      <c r="U25" s="115"/>
      <c r="V25" s="115"/>
      <c r="W25" s="115"/>
      <c r="X25" s="160"/>
      <c r="Y25" s="115"/>
    </row>
    <row r="26" s="146" customFormat="1" ht="27.75" customHeight="1" spans="1:25">
      <c r="A26" s="140" t="s">
        <v>213</v>
      </c>
      <c r="B26" s="140" t="s">
        <v>258</v>
      </c>
      <c r="C26" s="140" t="s">
        <v>259</v>
      </c>
      <c r="D26" s="140" t="s">
        <v>126</v>
      </c>
      <c r="E26" s="140" t="s">
        <v>257</v>
      </c>
      <c r="F26" s="140" t="s">
        <v>255</v>
      </c>
      <c r="G26" s="140" t="s">
        <v>256</v>
      </c>
      <c r="H26" s="115">
        <v>81694.35</v>
      </c>
      <c r="I26" s="115">
        <v>81694.35</v>
      </c>
      <c r="J26" s="160"/>
      <c r="K26" s="115"/>
      <c r="L26" s="115"/>
      <c r="M26" s="115">
        <v>81694.35</v>
      </c>
      <c r="N26" s="150"/>
      <c r="O26" s="115"/>
      <c r="P26" s="115"/>
      <c r="Q26" s="115"/>
      <c r="R26" s="115"/>
      <c r="S26" s="115"/>
      <c r="T26" s="115"/>
      <c r="U26" s="115"/>
      <c r="V26" s="115"/>
      <c r="W26" s="115"/>
      <c r="X26" s="160"/>
      <c r="Y26" s="115"/>
    </row>
    <row r="27" s="146" customFormat="1" ht="27.75" customHeight="1" spans="1:25">
      <c r="A27" s="140" t="s">
        <v>213</v>
      </c>
      <c r="B27" s="140" t="s">
        <v>260</v>
      </c>
      <c r="C27" s="140" t="s">
        <v>261</v>
      </c>
      <c r="D27" s="140" t="s">
        <v>130</v>
      </c>
      <c r="E27" s="140" t="s">
        <v>262</v>
      </c>
      <c r="F27" s="140" t="s">
        <v>263</v>
      </c>
      <c r="G27" s="140" t="s">
        <v>264</v>
      </c>
      <c r="H27" s="115">
        <v>9611.1</v>
      </c>
      <c r="I27" s="115">
        <v>9611.1</v>
      </c>
      <c r="J27" s="160"/>
      <c r="K27" s="115"/>
      <c r="L27" s="115"/>
      <c r="M27" s="115">
        <v>9611.1</v>
      </c>
      <c r="N27" s="150"/>
      <c r="O27" s="115"/>
      <c r="P27" s="115"/>
      <c r="Q27" s="115"/>
      <c r="R27" s="115"/>
      <c r="S27" s="115"/>
      <c r="T27" s="115"/>
      <c r="U27" s="115"/>
      <c r="V27" s="115"/>
      <c r="W27" s="115"/>
      <c r="X27" s="160"/>
      <c r="Y27" s="115"/>
    </row>
    <row r="28" s="146" customFormat="1" ht="27.75" customHeight="1" spans="1:25">
      <c r="A28" s="140" t="s">
        <v>213</v>
      </c>
      <c r="B28" s="140" t="s">
        <v>265</v>
      </c>
      <c r="C28" s="140" t="s">
        <v>266</v>
      </c>
      <c r="D28" s="140" t="s">
        <v>126</v>
      </c>
      <c r="E28" s="140" t="s">
        <v>257</v>
      </c>
      <c r="F28" s="140" t="s">
        <v>255</v>
      </c>
      <c r="G28" s="140" t="s">
        <v>256</v>
      </c>
      <c r="H28" s="115">
        <v>3844.44</v>
      </c>
      <c r="I28" s="115">
        <v>3844.44</v>
      </c>
      <c r="J28" s="160"/>
      <c r="K28" s="115"/>
      <c r="L28" s="115"/>
      <c r="M28" s="115">
        <v>3844.44</v>
      </c>
      <c r="N28" s="150"/>
      <c r="O28" s="115"/>
      <c r="P28" s="115"/>
      <c r="Q28" s="115"/>
      <c r="R28" s="115"/>
      <c r="S28" s="115"/>
      <c r="T28" s="115"/>
      <c r="U28" s="115"/>
      <c r="V28" s="115"/>
      <c r="W28" s="115"/>
      <c r="X28" s="160"/>
      <c r="Y28" s="115"/>
    </row>
    <row r="29" s="146" customFormat="1" ht="27.75" customHeight="1" spans="1:25">
      <c r="A29" s="140" t="s">
        <v>213</v>
      </c>
      <c r="B29" s="140" t="s">
        <v>267</v>
      </c>
      <c r="C29" s="140" t="s">
        <v>268</v>
      </c>
      <c r="D29" s="140" t="s">
        <v>114</v>
      </c>
      <c r="E29" s="140" t="s">
        <v>269</v>
      </c>
      <c r="F29" s="140" t="s">
        <v>263</v>
      </c>
      <c r="G29" s="140" t="s">
        <v>264</v>
      </c>
      <c r="H29" s="115">
        <v>5317.38</v>
      </c>
      <c r="I29" s="115">
        <v>5317.38</v>
      </c>
      <c r="J29" s="160"/>
      <c r="K29" s="115"/>
      <c r="L29" s="115"/>
      <c r="M29" s="115">
        <v>5317.38</v>
      </c>
      <c r="N29" s="150"/>
      <c r="O29" s="115"/>
      <c r="P29" s="115"/>
      <c r="Q29" s="115"/>
      <c r="R29" s="115"/>
      <c r="S29" s="115"/>
      <c r="T29" s="115"/>
      <c r="U29" s="115"/>
      <c r="V29" s="115"/>
      <c r="W29" s="115"/>
      <c r="X29" s="160"/>
      <c r="Y29" s="115"/>
    </row>
    <row r="30" s="146" customFormat="1" ht="27.75" customHeight="1" spans="1:25">
      <c r="A30" s="140" t="s">
        <v>213</v>
      </c>
      <c r="B30" s="140" t="s">
        <v>270</v>
      </c>
      <c r="C30" s="140" t="s">
        <v>271</v>
      </c>
      <c r="D30" s="140" t="s">
        <v>128</v>
      </c>
      <c r="E30" s="140" t="s">
        <v>271</v>
      </c>
      <c r="F30" s="140" t="s">
        <v>272</v>
      </c>
      <c r="G30" s="140" t="s">
        <v>273</v>
      </c>
      <c r="H30" s="115">
        <v>73062.6</v>
      </c>
      <c r="I30" s="115">
        <v>73062.6</v>
      </c>
      <c r="J30" s="160"/>
      <c r="K30" s="115"/>
      <c r="L30" s="115"/>
      <c r="M30" s="115">
        <v>73062.6</v>
      </c>
      <c r="N30" s="150"/>
      <c r="O30" s="115"/>
      <c r="P30" s="115"/>
      <c r="Q30" s="115"/>
      <c r="R30" s="115"/>
      <c r="S30" s="115"/>
      <c r="T30" s="115"/>
      <c r="U30" s="115"/>
      <c r="V30" s="115"/>
      <c r="W30" s="115"/>
      <c r="X30" s="160"/>
      <c r="Y30" s="115"/>
    </row>
    <row r="31" s="146" customFormat="1" ht="27.75" customHeight="1" spans="1:25">
      <c r="A31" s="140" t="s">
        <v>213</v>
      </c>
      <c r="B31" s="140" t="s">
        <v>274</v>
      </c>
      <c r="C31" s="140" t="s">
        <v>275</v>
      </c>
      <c r="D31" s="140" t="s">
        <v>128</v>
      </c>
      <c r="E31" s="140" t="s">
        <v>271</v>
      </c>
      <c r="F31" s="140" t="s">
        <v>272</v>
      </c>
      <c r="G31" s="140" t="s">
        <v>273</v>
      </c>
      <c r="H31" s="115">
        <v>7139.09</v>
      </c>
      <c r="I31" s="115">
        <v>7139.09</v>
      </c>
      <c r="J31" s="160"/>
      <c r="K31" s="115"/>
      <c r="L31" s="115"/>
      <c r="M31" s="115">
        <v>7139.09</v>
      </c>
      <c r="N31" s="150"/>
      <c r="O31" s="115"/>
      <c r="P31" s="115"/>
      <c r="Q31" s="115"/>
      <c r="R31" s="115"/>
      <c r="S31" s="115"/>
      <c r="T31" s="115"/>
      <c r="U31" s="115"/>
      <c r="V31" s="115"/>
      <c r="W31" s="115"/>
      <c r="X31" s="160"/>
      <c r="Y31" s="115"/>
    </row>
    <row r="32" s="146" customFormat="1" ht="27.75" customHeight="1" spans="1:25">
      <c r="A32" s="140" t="s">
        <v>213</v>
      </c>
      <c r="B32" s="140" t="s">
        <v>276</v>
      </c>
      <c r="C32" s="140" t="s">
        <v>277</v>
      </c>
      <c r="D32" s="140" t="s">
        <v>136</v>
      </c>
      <c r="E32" s="140" t="s">
        <v>277</v>
      </c>
      <c r="F32" s="140" t="s">
        <v>278</v>
      </c>
      <c r="G32" s="140" t="s">
        <v>277</v>
      </c>
      <c r="H32" s="115">
        <v>115333.2</v>
      </c>
      <c r="I32" s="115">
        <v>115333.2</v>
      </c>
      <c r="J32" s="160"/>
      <c r="K32" s="115"/>
      <c r="L32" s="115"/>
      <c r="M32" s="115">
        <v>115333.2</v>
      </c>
      <c r="N32" s="150"/>
      <c r="O32" s="115"/>
      <c r="P32" s="115"/>
      <c r="Q32" s="115"/>
      <c r="R32" s="115"/>
      <c r="S32" s="115"/>
      <c r="T32" s="115"/>
      <c r="U32" s="115"/>
      <c r="V32" s="115"/>
      <c r="W32" s="115"/>
      <c r="X32" s="160"/>
      <c r="Y32" s="115"/>
    </row>
    <row r="33" s="146" customFormat="1" ht="27.75" customHeight="1" spans="1:25">
      <c r="A33" s="140" t="s">
        <v>213</v>
      </c>
      <c r="B33" s="140" t="s">
        <v>279</v>
      </c>
      <c r="C33" s="140" t="s">
        <v>280</v>
      </c>
      <c r="D33" s="140" t="s">
        <v>136</v>
      </c>
      <c r="E33" s="140" t="s">
        <v>277</v>
      </c>
      <c r="F33" s="140" t="s">
        <v>278</v>
      </c>
      <c r="G33" s="140" t="s">
        <v>277</v>
      </c>
      <c r="H33" s="115">
        <v>2799.65</v>
      </c>
      <c r="I33" s="115">
        <v>2799.65</v>
      </c>
      <c r="J33" s="160"/>
      <c r="K33" s="115"/>
      <c r="L33" s="115"/>
      <c r="M33" s="115">
        <v>2799.65</v>
      </c>
      <c r="N33" s="150"/>
      <c r="O33" s="115"/>
      <c r="P33" s="115"/>
      <c r="Q33" s="115"/>
      <c r="R33" s="115"/>
      <c r="S33" s="115"/>
      <c r="T33" s="115"/>
      <c r="U33" s="115"/>
      <c r="V33" s="115"/>
      <c r="W33" s="115"/>
      <c r="X33" s="160"/>
      <c r="Y33" s="115"/>
    </row>
    <row r="34" s="146" customFormat="1" ht="27.75" customHeight="1" spans="1:25">
      <c r="A34" s="140" t="s">
        <v>213</v>
      </c>
      <c r="B34" s="140" t="s">
        <v>281</v>
      </c>
      <c r="C34" s="140" t="s">
        <v>282</v>
      </c>
      <c r="D34" s="140" t="s">
        <v>100</v>
      </c>
      <c r="E34" s="140" t="s">
        <v>216</v>
      </c>
      <c r="F34" s="140" t="s">
        <v>283</v>
      </c>
      <c r="G34" s="140" t="s">
        <v>284</v>
      </c>
      <c r="H34" s="115">
        <v>14000</v>
      </c>
      <c r="I34" s="115">
        <v>14000</v>
      </c>
      <c r="J34" s="160"/>
      <c r="K34" s="115"/>
      <c r="L34" s="115"/>
      <c r="M34" s="115">
        <v>14000</v>
      </c>
      <c r="N34" s="150"/>
      <c r="O34" s="115"/>
      <c r="P34" s="115"/>
      <c r="Q34" s="115"/>
      <c r="R34" s="115"/>
      <c r="S34" s="115"/>
      <c r="T34" s="115"/>
      <c r="U34" s="115"/>
      <c r="V34" s="115"/>
      <c r="W34" s="115"/>
      <c r="X34" s="160"/>
      <c r="Y34" s="115"/>
    </row>
    <row r="35" s="146" customFormat="1" ht="27.75" customHeight="1" spans="1:25">
      <c r="A35" s="140" t="s">
        <v>213</v>
      </c>
      <c r="B35" s="140" t="s">
        <v>285</v>
      </c>
      <c r="C35" s="140" t="s">
        <v>286</v>
      </c>
      <c r="D35" s="140" t="s">
        <v>100</v>
      </c>
      <c r="E35" s="140" t="s">
        <v>216</v>
      </c>
      <c r="F35" s="140" t="s">
        <v>287</v>
      </c>
      <c r="G35" s="140" t="s">
        <v>288</v>
      </c>
      <c r="H35" s="115">
        <v>1200</v>
      </c>
      <c r="I35" s="115">
        <v>1200</v>
      </c>
      <c r="J35" s="160"/>
      <c r="K35" s="115"/>
      <c r="L35" s="115"/>
      <c r="M35" s="115">
        <v>1200</v>
      </c>
      <c r="N35" s="150"/>
      <c r="O35" s="115"/>
      <c r="P35" s="115"/>
      <c r="Q35" s="115"/>
      <c r="R35" s="115"/>
      <c r="S35" s="115"/>
      <c r="T35" s="115"/>
      <c r="U35" s="115"/>
      <c r="V35" s="115"/>
      <c r="W35" s="115"/>
      <c r="X35" s="160"/>
      <c r="Y35" s="115"/>
    </row>
    <row r="36" s="146" customFormat="1" ht="27.75" customHeight="1" spans="1:25">
      <c r="A36" s="140" t="s">
        <v>213</v>
      </c>
      <c r="B36" s="140" t="s">
        <v>285</v>
      </c>
      <c r="C36" s="140" t="s">
        <v>286</v>
      </c>
      <c r="D36" s="140" t="s">
        <v>100</v>
      </c>
      <c r="E36" s="140" t="s">
        <v>216</v>
      </c>
      <c r="F36" s="140" t="s">
        <v>289</v>
      </c>
      <c r="G36" s="140" t="s">
        <v>290</v>
      </c>
      <c r="H36" s="115">
        <v>32000</v>
      </c>
      <c r="I36" s="115">
        <v>32000</v>
      </c>
      <c r="J36" s="160"/>
      <c r="K36" s="115"/>
      <c r="L36" s="115"/>
      <c r="M36" s="115">
        <v>32000</v>
      </c>
      <c r="N36" s="150"/>
      <c r="O36" s="115"/>
      <c r="P36" s="115"/>
      <c r="Q36" s="115"/>
      <c r="R36" s="115"/>
      <c r="S36" s="115"/>
      <c r="T36" s="115"/>
      <c r="U36" s="115"/>
      <c r="V36" s="115"/>
      <c r="W36" s="115"/>
      <c r="X36" s="160"/>
      <c r="Y36" s="115"/>
    </row>
    <row r="37" s="146" customFormat="1" ht="27.75" customHeight="1" spans="1:25">
      <c r="A37" s="140" t="s">
        <v>213</v>
      </c>
      <c r="B37" s="140" t="s">
        <v>291</v>
      </c>
      <c r="C37" s="140" t="s">
        <v>292</v>
      </c>
      <c r="D37" s="140" t="s">
        <v>100</v>
      </c>
      <c r="E37" s="140" t="s">
        <v>216</v>
      </c>
      <c r="F37" s="140" t="s">
        <v>293</v>
      </c>
      <c r="G37" s="140" t="s">
        <v>294</v>
      </c>
      <c r="H37" s="115">
        <v>20000</v>
      </c>
      <c r="I37" s="115">
        <v>20000</v>
      </c>
      <c r="J37" s="160"/>
      <c r="K37" s="115"/>
      <c r="L37" s="115"/>
      <c r="M37" s="115">
        <v>20000</v>
      </c>
      <c r="N37" s="150"/>
      <c r="O37" s="115"/>
      <c r="P37" s="115"/>
      <c r="Q37" s="115"/>
      <c r="R37" s="115"/>
      <c r="S37" s="115"/>
      <c r="T37" s="115"/>
      <c r="U37" s="115"/>
      <c r="V37" s="115"/>
      <c r="W37" s="115"/>
      <c r="X37" s="160"/>
      <c r="Y37" s="115"/>
    </row>
    <row r="38" s="146" customFormat="1" ht="27.75" customHeight="1" spans="1:25">
      <c r="A38" s="140" t="s">
        <v>213</v>
      </c>
      <c r="B38" s="140" t="s">
        <v>285</v>
      </c>
      <c r="C38" s="140" t="s">
        <v>286</v>
      </c>
      <c r="D38" s="140" t="s">
        <v>100</v>
      </c>
      <c r="E38" s="140" t="s">
        <v>216</v>
      </c>
      <c r="F38" s="140" t="s">
        <v>295</v>
      </c>
      <c r="G38" s="140" t="s">
        <v>296</v>
      </c>
      <c r="H38" s="115">
        <v>1800</v>
      </c>
      <c r="I38" s="115">
        <v>1800</v>
      </c>
      <c r="J38" s="160"/>
      <c r="K38" s="115"/>
      <c r="L38" s="115"/>
      <c r="M38" s="115">
        <v>1800</v>
      </c>
      <c r="N38" s="150"/>
      <c r="O38" s="115"/>
      <c r="P38" s="115"/>
      <c r="Q38" s="115"/>
      <c r="R38" s="115"/>
      <c r="S38" s="115"/>
      <c r="T38" s="115"/>
      <c r="U38" s="115"/>
      <c r="V38" s="115"/>
      <c r="W38" s="115"/>
      <c r="X38" s="160"/>
      <c r="Y38" s="115"/>
    </row>
    <row r="39" s="146" customFormat="1" ht="27.75" customHeight="1" spans="1:25">
      <c r="A39" s="140" t="s">
        <v>213</v>
      </c>
      <c r="B39" s="140" t="s">
        <v>297</v>
      </c>
      <c r="C39" s="140" t="s">
        <v>298</v>
      </c>
      <c r="D39" s="140" t="s">
        <v>106</v>
      </c>
      <c r="E39" s="140" t="s">
        <v>299</v>
      </c>
      <c r="F39" s="140" t="s">
        <v>287</v>
      </c>
      <c r="G39" s="140" t="s">
        <v>288</v>
      </c>
      <c r="H39" s="115">
        <v>1800</v>
      </c>
      <c r="I39" s="115">
        <v>1800</v>
      </c>
      <c r="J39" s="160"/>
      <c r="K39" s="115"/>
      <c r="L39" s="115"/>
      <c r="M39" s="115">
        <v>1800</v>
      </c>
      <c r="N39" s="150"/>
      <c r="O39" s="115"/>
      <c r="P39" s="115"/>
      <c r="Q39" s="115"/>
      <c r="R39" s="115"/>
      <c r="S39" s="115"/>
      <c r="T39" s="115"/>
      <c r="U39" s="115"/>
      <c r="V39" s="115"/>
      <c r="W39" s="115"/>
      <c r="X39" s="160"/>
      <c r="Y39" s="115"/>
    </row>
    <row r="40" s="146" customFormat="1" ht="27.75" customHeight="1" spans="1:25">
      <c r="A40" s="140" t="s">
        <v>213</v>
      </c>
      <c r="B40" s="140" t="s">
        <v>297</v>
      </c>
      <c r="C40" s="140" t="s">
        <v>298</v>
      </c>
      <c r="D40" s="140" t="s">
        <v>108</v>
      </c>
      <c r="E40" s="140" t="s">
        <v>300</v>
      </c>
      <c r="F40" s="140" t="s">
        <v>287</v>
      </c>
      <c r="G40" s="140" t="s">
        <v>288</v>
      </c>
      <c r="H40" s="115">
        <v>6600</v>
      </c>
      <c r="I40" s="115">
        <v>6600</v>
      </c>
      <c r="J40" s="160"/>
      <c r="K40" s="115"/>
      <c r="L40" s="115"/>
      <c r="M40" s="115">
        <v>6600</v>
      </c>
      <c r="N40" s="150"/>
      <c r="O40" s="115"/>
      <c r="P40" s="115"/>
      <c r="Q40" s="115"/>
      <c r="R40" s="115"/>
      <c r="S40" s="115"/>
      <c r="T40" s="115"/>
      <c r="U40" s="115"/>
      <c r="V40" s="115"/>
      <c r="W40" s="115"/>
      <c r="X40" s="160"/>
      <c r="Y40" s="115"/>
    </row>
    <row r="41" s="146" customFormat="1" ht="27.75" customHeight="1" spans="1:25">
      <c r="A41" s="140" t="s">
        <v>213</v>
      </c>
      <c r="B41" s="140" t="s">
        <v>301</v>
      </c>
      <c r="C41" s="140" t="s">
        <v>294</v>
      </c>
      <c r="D41" s="140" t="s">
        <v>100</v>
      </c>
      <c r="E41" s="140" t="s">
        <v>216</v>
      </c>
      <c r="F41" s="140" t="s">
        <v>293</v>
      </c>
      <c r="G41" s="140" t="s">
        <v>294</v>
      </c>
      <c r="H41" s="115">
        <v>22701.14</v>
      </c>
      <c r="I41" s="115">
        <v>22701.14</v>
      </c>
      <c r="J41" s="160"/>
      <c r="K41" s="115"/>
      <c r="L41" s="115"/>
      <c r="M41" s="115">
        <v>22701.14</v>
      </c>
      <c r="N41" s="150"/>
      <c r="O41" s="115"/>
      <c r="P41" s="115"/>
      <c r="Q41" s="115"/>
      <c r="R41" s="115"/>
      <c r="S41" s="115"/>
      <c r="T41" s="115"/>
      <c r="U41" s="115"/>
      <c r="V41" s="115"/>
      <c r="W41" s="115"/>
      <c r="X41" s="160"/>
      <c r="Y41" s="115"/>
    </row>
    <row r="42" s="146" customFormat="1" ht="27.75" customHeight="1" spans="1:25">
      <c r="A42" s="140" t="s">
        <v>213</v>
      </c>
      <c r="B42" s="140" t="s">
        <v>302</v>
      </c>
      <c r="C42" s="140" t="s">
        <v>303</v>
      </c>
      <c r="D42" s="140" t="s">
        <v>100</v>
      </c>
      <c r="E42" s="140" t="s">
        <v>216</v>
      </c>
      <c r="F42" s="140" t="s">
        <v>304</v>
      </c>
      <c r="G42" s="140" t="s">
        <v>305</v>
      </c>
      <c r="H42" s="115">
        <v>25800</v>
      </c>
      <c r="I42" s="115">
        <v>25800</v>
      </c>
      <c r="J42" s="160"/>
      <c r="K42" s="115"/>
      <c r="L42" s="115"/>
      <c r="M42" s="115">
        <v>25800</v>
      </c>
      <c r="N42" s="150"/>
      <c r="O42" s="115"/>
      <c r="P42" s="115"/>
      <c r="Q42" s="115"/>
      <c r="R42" s="115"/>
      <c r="S42" s="115"/>
      <c r="T42" s="115"/>
      <c r="U42" s="115"/>
      <c r="V42" s="115"/>
      <c r="W42" s="115"/>
      <c r="X42" s="160"/>
      <c r="Y42" s="115"/>
    </row>
    <row r="43" s="146" customFormat="1" ht="27.75" customHeight="1" spans="1:25">
      <c r="A43" s="140" t="s">
        <v>213</v>
      </c>
      <c r="B43" s="140" t="s">
        <v>306</v>
      </c>
      <c r="C43" s="140" t="s">
        <v>307</v>
      </c>
      <c r="D43" s="140" t="s">
        <v>100</v>
      </c>
      <c r="E43" s="140" t="s">
        <v>216</v>
      </c>
      <c r="F43" s="140" t="s">
        <v>283</v>
      </c>
      <c r="G43" s="140" t="s">
        <v>284</v>
      </c>
      <c r="H43" s="115">
        <v>21000</v>
      </c>
      <c r="I43" s="115">
        <v>21000</v>
      </c>
      <c r="J43" s="160"/>
      <c r="K43" s="115"/>
      <c r="L43" s="115"/>
      <c r="M43" s="115">
        <v>21000</v>
      </c>
      <c r="N43" s="150"/>
      <c r="O43" s="115"/>
      <c r="P43" s="115"/>
      <c r="Q43" s="115"/>
      <c r="R43" s="115"/>
      <c r="S43" s="115"/>
      <c r="T43" s="115"/>
      <c r="U43" s="115"/>
      <c r="V43" s="115"/>
      <c r="W43" s="115"/>
      <c r="X43" s="160"/>
      <c r="Y43" s="115"/>
    </row>
    <row r="44" s="146" customFormat="1" ht="24" customHeight="1" spans="1:25">
      <c r="A44" s="151" t="s">
        <v>138</v>
      </c>
      <c r="B44" s="168"/>
      <c r="C44" s="168"/>
      <c r="D44" s="168"/>
      <c r="E44" s="168"/>
      <c r="F44" s="168"/>
      <c r="G44" s="169"/>
      <c r="H44" s="115">
        <v>1784630.55</v>
      </c>
      <c r="I44" s="115">
        <v>1784630.55</v>
      </c>
      <c r="J44" s="160"/>
      <c r="K44" s="115"/>
      <c r="L44" s="115"/>
      <c r="M44" s="115">
        <v>1784630.55</v>
      </c>
      <c r="N44" s="172"/>
      <c r="O44" s="115"/>
      <c r="P44" s="115"/>
      <c r="Q44" s="115"/>
      <c r="R44" s="115"/>
      <c r="S44" s="115"/>
      <c r="T44" s="115"/>
      <c r="U44" s="115"/>
      <c r="V44" s="115"/>
      <c r="W44" s="115"/>
      <c r="X44" s="160"/>
      <c r="Y44" s="115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X22"/>
  <sheetViews>
    <sheetView workbookViewId="0">
      <selection activeCell="K15" sqref="K15"/>
    </sheetView>
  </sheetViews>
  <sheetFormatPr defaultColWidth="9.14285714285714" defaultRowHeight="14.25" customHeight="1"/>
  <cols>
    <col min="1" max="1" width="13.2857142857143" style="1" customWidth="1"/>
    <col min="2" max="2" width="26.1428571428571" style="1" customWidth="1"/>
    <col min="3" max="3" width="53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9" width="14.1428571428571" style="1" customWidth="1"/>
    <col min="10" max="10" width="14" style="1" customWidth="1"/>
    <col min="11" max="11" width="14.5714285714286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4" width="10.2857142857143" style="1" customWidth="1"/>
    <col min="25" max="25" width="9.14285714285714" style="1" customWidth="1"/>
    <col min="26" max="16384" width="9.14285714285714" style="1"/>
  </cols>
  <sheetData>
    <row r="1" ht="13.5" customHeight="1" spans="2:24">
      <c r="B1" s="14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47"/>
      <c r="W1" s="37"/>
      <c r="X1" s="37" t="s">
        <v>308</v>
      </c>
    </row>
    <row r="2" ht="27.75" customHeight="1" spans="1:24">
      <c r="A2" s="5" t="s">
        <v>309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12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7"/>
      <c r="W3" s="116"/>
      <c r="X3" s="116" t="s">
        <v>186</v>
      </c>
    </row>
    <row r="4" ht="21.75" customHeight="1" spans="1:24">
      <c r="A4" s="10" t="s">
        <v>310</v>
      </c>
      <c r="B4" s="11" t="s">
        <v>196</v>
      </c>
      <c r="C4" s="10" t="s">
        <v>197</v>
      </c>
      <c r="D4" s="10" t="s">
        <v>195</v>
      </c>
      <c r="E4" s="11" t="s">
        <v>198</v>
      </c>
      <c r="F4" s="11" t="s">
        <v>199</v>
      </c>
      <c r="G4" s="11" t="s">
        <v>311</v>
      </c>
      <c r="H4" s="11" t="s">
        <v>312</v>
      </c>
      <c r="I4" s="17" t="s">
        <v>66</v>
      </c>
      <c r="J4" s="12" t="s">
        <v>313</v>
      </c>
      <c r="K4" s="13"/>
      <c r="L4" s="13"/>
      <c r="M4" s="14"/>
      <c r="N4" s="12" t="s">
        <v>204</v>
      </c>
      <c r="O4" s="13"/>
      <c r="P4" s="14"/>
      <c r="Q4" s="11" t="s">
        <v>72</v>
      </c>
      <c r="R4" s="12" t="s">
        <v>73</v>
      </c>
      <c r="S4" s="13"/>
      <c r="T4" s="13"/>
      <c r="U4" s="13"/>
      <c r="V4" s="13"/>
      <c r="W4" s="13"/>
      <c r="X4" s="14"/>
    </row>
    <row r="5" ht="21.75" customHeight="1" spans="1:24">
      <c r="A5" s="15"/>
      <c r="B5" s="29"/>
      <c r="C5" s="15"/>
      <c r="D5" s="15"/>
      <c r="E5" s="16"/>
      <c r="F5" s="16"/>
      <c r="G5" s="16"/>
      <c r="H5" s="16"/>
      <c r="I5" s="29"/>
      <c r="J5" s="154" t="s">
        <v>69</v>
      </c>
      <c r="K5" s="155"/>
      <c r="L5" s="11" t="s">
        <v>70</v>
      </c>
      <c r="M5" s="11" t="s">
        <v>71</v>
      </c>
      <c r="N5" s="11" t="s">
        <v>69</v>
      </c>
      <c r="O5" s="11" t="s">
        <v>70</v>
      </c>
      <c r="P5" s="11" t="s">
        <v>71</v>
      </c>
      <c r="Q5" s="16"/>
      <c r="R5" s="11" t="s">
        <v>68</v>
      </c>
      <c r="S5" s="11" t="s">
        <v>74</v>
      </c>
      <c r="T5" s="11" t="s">
        <v>210</v>
      </c>
      <c r="U5" s="11" t="s">
        <v>76</v>
      </c>
      <c r="V5" s="11" t="s">
        <v>77</v>
      </c>
      <c r="W5" s="11" t="s">
        <v>78</v>
      </c>
      <c r="X5" s="11" t="s">
        <v>79</v>
      </c>
    </row>
    <row r="6" ht="21" customHeight="1" spans="1:24">
      <c r="A6" s="29"/>
      <c r="B6" s="29"/>
      <c r="C6" s="29"/>
      <c r="D6" s="29"/>
      <c r="E6" s="29"/>
      <c r="F6" s="29"/>
      <c r="G6" s="29"/>
      <c r="H6" s="29"/>
      <c r="I6" s="29"/>
      <c r="J6" s="156" t="s">
        <v>68</v>
      </c>
      <c r="K6" s="83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16"/>
      <c r="X6" s="29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3" t="s">
        <v>68</v>
      </c>
      <c r="K7" s="43" t="s">
        <v>314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s="146" customFormat="1" ht="24" customHeight="1" spans="1:24">
      <c r="A9" s="148"/>
      <c r="B9" s="148"/>
      <c r="C9" s="140" t="s">
        <v>315</v>
      </c>
      <c r="D9" s="148"/>
      <c r="E9" s="148"/>
      <c r="F9" s="148"/>
      <c r="G9" s="148"/>
      <c r="H9" s="148"/>
      <c r="I9" s="157">
        <v>100000</v>
      </c>
      <c r="J9" s="157"/>
      <c r="K9" s="157"/>
      <c r="L9" s="157"/>
      <c r="M9" s="157"/>
      <c r="N9" s="115"/>
      <c r="O9" s="115"/>
      <c r="P9" s="158"/>
      <c r="Q9" s="157"/>
      <c r="R9" s="157">
        <v>100000</v>
      </c>
      <c r="S9" s="157"/>
      <c r="T9" s="157"/>
      <c r="U9" s="115"/>
      <c r="V9" s="157"/>
      <c r="W9" s="160"/>
      <c r="X9" s="157">
        <v>100000</v>
      </c>
    </row>
    <row r="10" s="146" customFormat="1" ht="24" customHeight="1" spans="1:24">
      <c r="A10" s="149" t="s">
        <v>316</v>
      </c>
      <c r="B10" s="149" t="s">
        <v>317</v>
      </c>
      <c r="C10" s="135" t="s">
        <v>315</v>
      </c>
      <c r="D10" s="149" t="s">
        <v>0</v>
      </c>
      <c r="E10" s="149" t="s">
        <v>100</v>
      </c>
      <c r="F10" s="149" t="s">
        <v>216</v>
      </c>
      <c r="G10" s="149" t="s">
        <v>287</v>
      </c>
      <c r="H10" s="149" t="s">
        <v>288</v>
      </c>
      <c r="I10" s="159">
        <v>100000</v>
      </c>
      <c r="J10" s="159"/>
      <c r="K10" s="159"/>
      <c r="L10" s="159"/>
      <c r="M10" s="159"/>
      <c r="N10" s="160"/>
      <c r="O10" s="160"/>
      <c r="P10" s="161"/>
      <c r="Q10" s="159"/>
      <c r="R10" s="159">
        <v>100000</v>
      </c>
      <c r="S10" s="159"/>
      <c r="T10" s="159"/>
      <c r="U10" s="160"/>
      <c r="V10" s="159"/>
      <c r="W10" s="160"/>
      <c r="X10" s="159">
        <v>100000</v>
      </c>
    </row>
    <row r="11" s="146" customFormat="1" ht="24" customHeight="1" spans="1:24">
      <c r="A11" s="150"/>
      <c r="B11" s="150"/>
      <c r="C11" s="140" t="s">
        <v>318</v>
      </c>
      <c r="D11" s="150"/>
      <c r="E11" s="150"/>
      <c r="F11" s="150"/>
      <c r="G11" s="150"/>
      <c r="H11" s="150"/>
      <c r="I11" s="157">
        <v>80000</v>
      </c>
      <c r="J11" s="157">
        <v>80000</v>
      </c>
      <c r="K11" s="157">
        <v>80000</v>
      </c>
      <c r="L11" s="157"/>
      <c r="M11" s="157"/>
      <c r="N11" s="115"/>
      <c r="O11" s="115"/>
      <c r="P11" s="150"/>
      <c r="Q11" s="157"/>
      <c r="R11" s="157"/>
      <c r="S11" s="157"/>
      <c r="T11" s="157"/>
      <c r="U11" s="115"/>
      <c r="V11" s="157"/>
      <c r="W11" s="160"/>
      <c r="X11" s="157"/>
    </row>
    <row r="12" s="146" customFormat="1" ht="24" customHeight="1" spans="1:24">
      <c r="A12" s="149" t="s">
        <v>316</v>
      </c>
      <c r="B12" s="149" t="s">
        <v>319</v>
      </c>
      <c r="C12" s="135" t="s">
        <v>318</v>
      </c>
      <c r="D12" s="149" t="s">
        <v>0</v>
      </c>
      <c r="E12" s="149" t="s">
        <v>100</v>
      </c>
      <c r="F12" s="149" t="s">
        <v>216</v>
      </c>
      <c r="G12" s="149" t="s">
        <v>287</v>
      </c>
      <c r="H12" s="149" t="s">
        <v>288</v>
      </c>
      <c r="I12" s="159">
        <v>1200</v>
      </c>
      <c r="J12" s="159">
        <v>1200</v>
      </c>
      <c r="K12" s="159">
        <v>1200</v>
      </c>
      <c r="L12" s="159"/>
      <c r="M12" s="159"/>
      <c r="N12" s="160"/>
      <c r="O12" s="160"/>
      <c r="P12" s="150"/>
      <c r="Q12" s="159"/>
      <c r="R12" s="159"/>
      <c r="S12" s="159"/>
      <c r="T12" s="159"/>
      <c r="U12" s="160"/>
      <c r="V12" s="159"/>
      <c r="W12" s="160"/>
      <c r="X12" s="159"/>
    </row>
    <row r="13" s="146" customFormat="1" ht="24" customHeight="1" spans="1:24">
      <c r="A13" s="149" t="s">
        <v>316</v>
      </c>
      <c r="B13" s="149" t="s">
        <v>319</v>
      </c>
      <c r="C13" s="135" t="s">
        <v>318</v>
      </c>
      <c r="D13" s="149" t="s">
        <v>0</v>
      </c>
      <c r="E13" s="149" t="s">
        <v>100</v>
      </c>
      <c r="F13" s="149" t="s">
        <v>216</v>
      </c>
      <c r="G13" s="149" t="s">
        <v>320</v>
      </c>
      <c r="H13" s="149" t="s">
        <v>321</v>
      </c>
      <c r="I13" s="159">
        <v>5000</v>
      </c>
      <c r="J13" s="159">
        <v>5000</v>
      </c>
      <c r="K13" s="159">
        <v>5000</v>
      </c>
      <c r="L13" s="159"/>
      <c r="M13" s="159"/>
      <c r="N13" s="160"/>
      <c r="O13" s="160"/>
      <c r="P13" s="150"/>
      <c r="Q13" s="159"/>
      <c r="R13" s="159"/>
      <c r="S13" s="159"/>
      <c r="T13" s="159"/>
      <c r="U13" s="160"/>
      <c r="V13" s="159"/>
      <c r="W13" s="160"/>
      <c r="X13" s="159"/>
    </row>
    <row r="14" s="146" customFormat="1" ht="24" customHeight="1" spans="1:24">
      <c r="A14" s="149" t="s">
        <v>316</v>
      </c>
      <c r="B14" s="149" t="s">
        <v>319</v>
      </c>
      <c r="C14" s="135" t="s">
        <v>318</v>
      </c>
      <c r="D14" s="149" t="s">
        <v>0</v>
      </c>
      <c r="E14" s="149" t="s">
        <v>100</v>
      </c>
      <c r="F14" s="149" t="s">
        <v>216</v>
      </c>
      <c r="G14" s="149" t="s">
        <v>322</v>
      </c>
      <c r="H14" s="149" t="s">
        <v>323</v>
      </c>
      <c r="I14" s="159">
        <v>10000</v>
      </c>
      <c r="J14" s="159">
        <v>10000</v>
      </c>
      <c r="K14" s="159">
        <v>10000</v>
      </c>
      <c r="L14" s="159"/>
      <c r="M14" s="159"/>
      <c r="N14" s="160"/>
      <c r="O14" s="160"/>
      <c r="P14" s="150"/>
      <c r="Q14" s="159"/>
      <c r="R14" s="159"/>
      <c r="S14" s="159"/>
      <c r="T14" s="159"/>
      <c r="U14" s="160"/>
      <c r="V14" s="159"/>
      <c r="W14" s="160"/>
      <c r="X14" s="159"/>
    </row>
    <row r="15" s="146" customFormat="1" ht="24" customHeight="1" spans="1:24">
      <c r="A15" s="149" t="s">
        <v>316</v>
      </c>
      <c r="B15" s="149" t="s">
        <v>319</v>
      </c>
      <c r="C15" s="135" t="s">
        <v>318</v>
      </c>
      <c r="D15" s="149" t="s">
        <v>0</v>
      </c>
      <c r="E15" s="149" t="s">
        <v>100</v>
      </c>
      <c r="F15" s="149" t="s">
        <v>216</v>
      </c>
      <c r="G15" s="149" t="s">
        <v>324</v>
      </c>
      <c r="H15" s="149" t="s">
        <v>190</v>
      </c>
      <c r="I15" s="159">
        <v>18800</v>
      </c>
      <c r="J15" s="159">
        <v>18800</v>
      </c>
      <c r="K15" s="159">
        <v>18800</v>
      </c>
      <c r="L15" s="159"/>
      <c r="M15" s="159"/>
      <c r="N15" s="160"/>
      <c r="O15" s="160"/>
      <c r="P15" s="150"/>
      <c r="Q15" s="159"/>
      <c r="R15" s="159"/>
      <c r="S15" s="159"/>
      <c r="T15" s="159"/>
      <c r="U15" s="160"/>
      <c r="V15" s="159"/>
      <c r="W15" s="160"/>
      <c r="X15" s="159"/>
    </row>
    <row r="16" s="146" customFormat="1" ht="24" customHeight="1" spans="1:24">
      <c r="A16" s="149" t="s">
        <v>316</v>
      </c>
      <c r="B16" s="149" t="s">
        <v>319</v>
      </c>
      <c r="C16" s="135" t="s">
        <v>318</v>
      </c>
      <c r="D16" s="149" t="s">
        <v>0</v>
      </c>
      <c r="E16" s="149" t="s">
        <v>100</v>
      </c>
      <c r="F16" s="149" t="s">
        <v>216</v>
      </c>
      <c r="G16" s="149" t="s">
        <v>325</v>
      </c>
      <c r="H16" s="149" t="s">
        <v>326</v>
      </c>
      <c r="I16" s="159">
        <v>30000</v>
      </c>
      <c r="J16" s="159">
        <v>30000</v>
      </c>
      <c r="K16" s="159">
        <v>30000</v>
      </c>
      <c r="L16" s="159"/>
      <c r="M16" s="159"/>
      <c r="N16" s="160"/>
      <c r="O16" s="160"/>
      <c r="P16" s="150"/>
      <c r="Q16" s="159"/>
      <c r="R16" s="159"/>
      <c r="S16" s="159"/>
      <c r="T16" s="159"/>
      <c r="U16" s="160"/>
      <c r="V16" s="159"/>
      <c r="W16" s="160"/>
      <c r="X16" s="159"/>
    </row>
    <row r="17" s="146" customFormat="1" ht="24" customHeight="1" spans="1:24">
      <c r="A17" s="149" t="s">
        <v>316</v>
      </c>
      <c r="B17" s="149" t="s">
        <v>319</v>
      </c>
      <c r="C17" s="135" t="s">
        <v>318</v>
      </c>
      <c r="D17" s="149" t="s">
        <v>0</v>
      </c>
      <c r="E17" s="149" t="s">
        <v>100</v>
      </c>
      <c r="F17" s="149" t="s">
        <v>216</v>
      </c>
      <c r="G17" s="149" t="s">
        <v>327</v>
      </c>
      <c r="H17" s="149" t="s">
        <v>328</v>
      </c>
      <c r="I17" s="159">
        <v>15000</v>
      </c>
      <c r="J17" s="159">
        <v>15000</v>
      </c>
      <c r="K17" s="159">
        <v>15000</v>
      </c>
      <c r="L17" s="159"/>
      <c r="M17" s="159"/>
      <c r="N17" s="160"/>
      <c r="O17" s="160"/>
      <c r="P17" s="150"/>
      <c r="Q17" s="159"/>
      <c r="R17" s="159"/>
      <c r="S17" s="159"/>
      <c r="T17" s="159"/>
      <c r="U17" s="160"/>
      <c r="V17" s="159"/>
      <c r="W17" s="160"/>
      <c r="X17" s="159"/>
    </row>
    <row r="18" s="146" customFormat="1" ht="24" customHeight="1" spans="1:24">
      <c r="A18" s="150"/>
      <c r="B18" s="150"/>
      <c r="C18" s="140" t="s">
        <v>329</v>
      </c>
      <c r="D18" s="150"/>
      <c r="E18" s="150"/>
      <c r="F18" s="150"/>
      <c r="G18" s="150"/>
      <c r="H18" s="150"/>
      <c r="I18" s="157">
        <v>23219.79</v>
      </c>
      <c r="J18" s="157"/>
      <c r="K18" s="157"/>
      <c r="L18" s="157"/>
      <c r="M18" s="157"/>
      <c r="N18" s="115"/>
      <c r="O18" s="115"/>
      <c r="P18" s="150"/>
      <c r="Q18" s="157"/>
      <c r="R18" s="157">
        <v>23219.79</v>
      </c>
      <c r="S18" s="157"/>
      <c r="T18" s="157"/>
      <c r="U18" s="115"/>
      <c r="V18" s="157"/>
      <c r="W18" s="160"/>
      <c r="X18" s="157">
        <v>23219.79</v>
      </c>
    </row>
    <row r="19" s="146" customFormat="1" ht="24" customHeight="1" spans="1:24">
      <c r="A19" s="149" t="s">
        <v>316</v>
      </c>
      <c r="B19" s="149" t="s">
        <v>330</v>
      </c>
      <c r="C19" s="135" t="s">
        <v>329</v>
      </c>
      <c r="D19" s="149" t="s">
        <v>0</v>
      </c>
      <c r="E19" s="149" t="s">
        <v>100</v>
      </c>
      <c r="F19" s="149" t="s">
        <v>216</v>
      </c>
      <c r="G19" s="149" t="s">
        <v>287</v>
      </c>
      <c r="H19" s="149" t="s">
        <v>288</v>
      </c>
      <c r="I19" s="159">
        <v>23219.79</v>
      </c>
      <c r="J19" s="159"/>
      <c r="K19" s="159"/>
      <c r="L19" s="159"/>
      <c r="M19" s="159"/>
      <c r="N19" s="160"/>
      <c r="O19" s="160"/>
      <c r="P19" s="150"/>
      <c r="Q19" s="159"/>
      <c r="R19" s="159">
        <v>23219.79</v>
      </c>
      <c r="S19" s="159"/>
      <c r="T19" s="159"/>
      <c r="U19" s="160"/>
      <c r="V19" s="159"/>
      <c r="W19" s="160"/>
      <c r="X19" s="159">
        <v>23219.79</v>
      </c>
    </row>
    <row r="20" s="146" customFormat="1" ht="24" customHeight="1" spans="1:24">
      <c r="A20" s="150"/>
      <c r="B20" s="150"/>
      <c r="C20" s="140" t="s">
        <v>331</v>
      </c>
      <c r="D20" s="150"/>
      <c r="E20" s="150"/>
      <c r="F20" s="150"/>
      <c r="G20" s="150"/>
      <c r="H20" s="150"/>
      <c r="I20" s="157">
        <v>445</v>
      </c>
      <c r="J20" s="157"/>
      <c r="K20" s="157"/>
      <c r="L20" s="157"/>
      <c r="M20" s="157"/>
      <c r="N20" s="115"/>
      <c r="O20" s="115"/>
      <c r="P20" s="150"/>
      <c r="Q20" s="157"/>
      <c r="R20" s="157">
        <v>445</v>
      </c>
      <c r="S20" s="157"/>
      <c r="T20" s="157"/>
      <c r="U20" s="115"/>
      <c r="V20" s="157"/>
      <c r="W20" s="160"/>
      <c r="X20" s="157">
        <v>445</v>
      </c>
    </row>
    <row r="21" s="146" customFormat="1" ht="24" customHeight="1" spans="1:24">
      <c r="A21" s="149" t="s">
        <v>316</v>
      </c>
      <c r="B21" s="149" t="s">
        <v>332</v>
      </c>
      <c r="C21" s="135" t="s">
        <v>331</v>
      </c>
      <c r="D21" s="149" t="s">
        <v>0</v>
      </c>
      <c r="E21" s="149" t="s">
        <v>120</v>
      </c>
      <c r="F21" s="149" t="s">
        <v>333</v>
      </c>
      <c r="G21" s="149" t="s">
        <v>287</v>
      </c>
      <c r="H21" s="149" t="s">
        <v>288</v>
      </c>
      <c r="I21" s="159">
        <v>445</v>
      </c>
      <c r="J21" s="159"/>
      <c r="K21" s="159"/>
      <c r="L21" s="159"/>
      <c r="M21" s="159"/>
      <c r="N21" s="160"/>
      <c r="O21" s="160"/>
      <c r="P21" s="150"/>
      <c r="Q21" s="159"/>
      <c r="R21" s="159">
        <v>445</v>
      </c>
      <c r="S21" s="159"/>
      <c r="T21" s="159"/>
      <c r="U21" s="160"/>
      <c r="V21" s="159"/>
      <c r="W21" s="160"/>
      <c r="X21" s="159">
        <v>445</v>
      </c>
    </row>
    <row r="22" s="146" customFormat="1" ht="24" customHeight="1" spans="1:24">
      <c r="A22" s="151" t="s">
        <v>138</v>
      </c>
      <c r="B22" s="152"/>
      <c r="C22" s="152"/>
      <c r="D22" s="152"/>
      <c r="E22" s="152"/>
      <c r="F22" s="152"/>
      <c r="G22" s="152"/>
      <c r="H22" s="153"/>
      <c r="I22" s="157">
        <v>203664.79</v>
      </c>
      <c r="J22" s="157">
        <v>80000</v>
      </c>
      <c r="K22" s="159">
        <v>80000</v>
      </c>
      <c r="L22" s="157"/>
      <c r="M22" s="157"/>
      <c r="N22" s="157"/>
      <c r="O22" s="157"/>
      <c r="P22" s="158"/>
      <c r="Q22" s="157"/>
      <c r="R22" s="157">
        <v>123664.79</v>
      </c>
      <c r="S22" s="157"/>
      <c r="T22" s="157"/>
      <c r="U22" s="160"/>
      <c r="V22" s="157"/>
      <c r="W22" s="160"/>
      <c r="X22" s="157">
        <v>123664.79</v>
      </c>
    </row>
  </sheetData>
  <mergeCells count="29">
    <mergeCell ref="A2:X2"/>
    <mergeCell ref="A3:H3"/>
    <mergeCell ref="J4:M4"/>
    <mergeCell ref="N4:P4"/>
    <mergeCell ref="R4:X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2023-01-17T10:53:00Z</dcterms:created>
  <dcterms:modified xsi:type="dcterms:W3CDTF">2024-03-13T09:02:00Z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740018803EAE4815B00653074C5CA16D</vt:lpwstr>
  </property>
</Properties>
</file>