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490" windowHeight="7935" tabRatio="500" firstSheet="7" activeTab="8"/>
  </bookViews>
  <sheets>
    <sheet name="部门财务收支预算总表01-1" sheetId="1" r:id="rId1"/>
    <sheet name="部门收入预算表01-2" sheetId="2" r:id="rId2"/>
    <sheet name="部门支出预算表01-3" sheetId="3" r:id="rId3"/>
    <sheet name="财政拨款收支预算总表02-1" sheetId="4" r:id="rId4"/>
    <sheet name="一般公共预算支出预算表02-2" sheetId="5" r:id="rId5"/>
    <sheet name="一般公共预算“三公”经费支出预算表03" sheetId="6" r:id="rId6"/>
    <sheet name="基本支出预算表04" sheetId="7" r:id="rId7"/>
    <sheet name="项目支出预算表05-1" sheetId="8" r:id="rId8"/>
    <sheet name="项目支出绩效目标表05-2" sheetId="9" r:id="rId9"/>
    <sheet name="政府性基金预算支出预算表06" sheetId="10" r:id="rId10"/>
    <sheet name="部门政府采购预算表07" sheetId="11" r:id="rId11"/>
    <sheet name="部门政府购买服务预算表08" sheetId="12" r:id="rId12"/>
    <sheet name="市对下转移支付预算表09-1" sheetId="13" r:id="rId13"/>
    <sheet name="市对下转移支付绩效目标表09-2" sheetId="14" r:id="rId14"/>
    <sheet name="新增资产配置表10" sheetId="15" r:id="rId15"/>
    <sheet name="上级补助项目支出预算表11" sheetId="16" r:id="rId16"/>
    <sheet name="部门项目中期规划预算表12" sheetId="17" r:id="rId17"/>
  </sheets>
  <definedNames>
    <definedName name="_xlnm._FilterDatabase" localSheetId="6" hidden="1">基本支出预算表04!$A$7:$Y$48</definedName>
    <definedName name="_xlnm._FilterDatabase" localSheetId="7" hidden="1">'项目支出预算表05-1'!$A$7:$X$53</definedName>
    <definedName name="_xlnm.Print_Titles" localSheetId="4">'一般公共预算支出预算表02-2'!$1:$5</definedName>
    <definedName name="_xlnm.Print_Titles" localSheetId="5">一般公共预算“三公”经费支出预算表03!$1:$6</definedName>
    <definedName name="_xlnm.Print_Titles" localSheetId="9">政府性基金预算支出预算表06!$1:$6</definedName>
    <definedName name="_xlnm.Print_Titles" localSheetId="14">新增资产配置表10!$1:$6</definedName>
    <definedName name="_xlnm.Print_Titles" localSheetId="3">'财政拨款收支预算总表02-1'!$1:$6</definedName>
  </definedNames>
  <calcPr calcId="144525" concurrentCalc="0"/>
</workbook>
</file>

<file path=xl/sharedStrings.xml><?xml version="1.0" encoding="utf-8"?>
<sst xmlns="http://schemas.openxmlformats.org/spreadsheetml/2006/main" count="2113" uniqueCount="747">
  <si>
    <t>预算01-1表</t>
  </si>
  <si>
    <t>部门财务收支预算总表</t>
  </si>
  <si>
    <t>单位名称：瑞丽市政务服务管理局</t>
  </si>
  <si>
    <t>单位:元</t>
  </si>
  <si>
    <t>收        入</t>
  </si>
  <si>
    <t>支        出</t>
  </si>
  <si>
    <t>项      目</t>
  </si>
  <si>
    <t>2023年预算数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</si>
  <si>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</si>
  <si>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</si>
  <si>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</si>
  <si>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</si>
  <si>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</si>
  <si>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</si>
  <si>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</si>
  <si>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</si>
  <si>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</si>
  <si>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五、单位资金</t>
  </si>
  <si>
    <t>五、教育支出</t>
  </si>
  <si>
    <t>1、事业收入</t>
  </si>
  <si>
    <t>六、科学技术支出</t>
  </si>
  <si>
    <t>2、事业单位经营收入</t>
  </si>
  <si>
    <t>七、文化旅游体育与传媒支出</t>
  </si>
  <si>
    <t>3、上级补助收入</t>
  </si>
  <si>
    <t>八、社会保障和就业支出</t>
  </si>
  <si>
    <t>4、附属单位上缴收入</t>
  </si>
  <si>
    <t>九、卫生健康支出</t>
  </si>
  <si>
    <t>5、非同级财政拨款</t>
  </si>
  <si>
    <t>十、节能环保支出</t>
  </si>
  <si>
    <t>6、其他收入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</si>
  <si>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</si>
  <si>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</si>
  <si>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</si>
  <si>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</si>
  <si>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</si>
  <si>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</si>
  <si>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</si>
  <si>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</si>
  <si>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</si>
  <si>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</si>
  <si>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二十一、灾害防治及应急管理支出</t>
  </si>
  <si>
    <t>二十二、预备费</t>
  </si>
  <si>
    <t>二十三、其他支出</t>
  </si>
  <si>
    <t>本年收入合计</t>
  </si>
  <si>
    <t>本年支出合计</t>
  </si>
  <si>
    <t>上年结转结余</t>
  </si>
  <si>
    <t>年终结转结余</t>
  </si>
  <si>
    <t xml:space="preserve"> </t>
  </si>
  <si>
    <t>收  入  总  计</t>
  </si>
  <si>
    <t>支 出 总 计</t>
  </si>
  <si>
    <t>预算01-2表</t>
  </si>
  <si>
    <t>部门收入预算表</t>
  </si>
  <si>
    <t>单位:万元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</si>
  <si>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</si>
  <si>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</si>
  <si>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</si>
  <si>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</si>
  <si>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</si>
  <si>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</si>
  <si>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</si>
  <si>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</si>
  <si>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</si>
  <si>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</si>
  <si>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事业收入</t>
  </si>
  <si>
    <t>事业单位经营收入</t>
  </si>
  <si>
    <t>上级补助收入</t>
  </si>
  <si>
    <t>附属单位上缴收入</t>
  </si>
  <si>
    <t>非同级财政拨款收入</t>
  </si>
  <si>
    <t>其他收入</t>
  </si>
  <si>
    <t>360</t>
  </si>
  <si>
    <t>瑞丽市政务服务管理局</t>
  </si>
  <si>
    <t>360001</t>
  </si>
  <si>
    <t xml:space="preserve">  瑞丽市政务服务管理局</t>
  </si>
  <si>
    <t>预算01-3表</t>
  </si>
  <si>
    <t>部门支出预算表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</si>
  <si>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</si>
  <si>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</si>
  <si>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</si>
  <si>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</si>
  <si>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</si>
  <si>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</si>
  <si>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
经营支出</t>
  </si>
  <si>
    <t>上级补助支出</t>
  </si>
  <si>
    <t>附属单位补助支出</t>
  </si>
  <si>
    <t>非同级财政拨款支出</t>
  </si>
  <si>
    <t>其他支出</t>
  </si>
  <si>
    <t>201</t>
  </si>
  <si>
    <t>一般公共服务支出</t>
  </si>
  <si>
    <t>20103</t>
  </si>
  <si>
    <t xml:space="preserve">  政府办公厅（室）及相关机构事务</t>
  </si>
  <si>
    <t>2010301</t>
  </si>
  <si>
    <t xml:space="preserve">    行政运行</t>
  </si>
  <si>
    <t>2010302</t>
  </si>
  <si>
    <t xml:space="preserve">    一般行政管理事务</t>
  </si>
  <si>
    <t>208</t>
  </si>
  <si>
    <t>社会保障和就业支出</t>
  </si>
  <si>
    <t>20805</t>
  </si>
  <si>
    <t xml:space="preserve">  行政事业单位养老支出</t>
  </si>
  <si>
    <t>2080501</t>
  </si>
  <si>
    <t xml:space="preserve">    行政单位离退休</t>
  </si>
  <si>
    <t>2080502</t>
  </si>
  <si>
    <t xml:space="preserve">    事业单位离退休</t>
  </si>
  <si>
    <t>2080505</t>
  </si>
  <si>
    <t xml:space="preserve">    机关事业单位基本养老保险缴费支出</t>
  </si>
  <si>
    <t>20808</t>
  </si>
  <si>
    <t xml:space="preserve">  抚恤</t>
  </si>
  <si>
    <t>2080801</t>
  </si>
  <si>
    <t xml:space="preserve">    死亡抚恤</t>
  </si>
  <si>
    <t>20899</t>
  </si>
  <si>
    <t xml:space="preserve">  其他社会保障和就业支出</t>
  </si>
  <si>
    <t>2089999</t>
  </si>
  <si>
    <t xml:space="preserve">    其他社会保障和就业支出</t>
  </si>
  <si>
    <t>210</t>
  </si>
  <si>
    <t>卫生健康支出</t>
  </si>
  <si>
    <t>21011</t>
  </si>
  <si>
    <t xml:space="preserve">  行政事业单位医疗</t>
  </si>
  <si>
    <t>2101101</t>
  </si>
  <si>
    <t xml:space="preserve">    行政单位医疗</t>
  </si>
  <si>
    <t>2101102</t>
  </si>
  <si>
    <t xml:space="preserve">    事业单位医疗</t>
  </si>
  <si>
    <t>2101103</t>
  </si>
  <si>
    <t xml:space="preserve">    公务员医疗补助</t>
  </si>
  <si>
    <t>2101199</t>
  </si>
  <si>
    <t xml:space="preserve">    其他行政事业单位医疗支出</t>
  </si>
  <si>
    <t>221</t>
  </si>
  <si>
    <t>住房保障支出</t>
  </si>
  <si>
    <t>22102</t>
  </si>
  <si>
    <t xml:space="preserve">  住房改革支出</t>
  </si>
  <si>
    <t>2210201</t>
  </si>
  <si>
    <t xml:space="preserve">    住房公积金</t>
  </si>
  <si>
    <t>合  计</t>
  </si>
  <si>
    <t>预算02-1表</t>
  </si>
  <si>
    <t>财政拨款收支预算总表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</si>
  <si>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</si>
  <si>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</si>
  <si>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</si>
  <si>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</si>
  <si>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</si>
  <si>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</si>
  <si>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</si>
  <si>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</si>
  <si>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</si>
  <si>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</si>
  <si>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</si>
  <si>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</si>
  <si>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</si>
  <si>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</si>
  <si>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</si>
  <si>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</si>
  <si>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</si>
  <si>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</si>
  <si>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</si>
  <si>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</si>
  <si>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</si>
  <si>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</si>
  <si>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</si>
  <si>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</si>
  <si>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</si>
  <si>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</si>
  <si>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</si>
  <si>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（二十一）灾害防治及应急管理支出</t>
  </si>
  <si>
    <t>（二十二）预备费</t>
  </si>
  <si>
    <t/>
  </si>
  <si>
    <t>（二十三）其他支出</t>
  </si>
  <si>
    <t>二、年终结转结余</t>
  </si>
  <si>
    <t>收 入 总 计</t>
  </si>
  <si>
    <t>预算02-2表</t>
  </si>
  <si>
    <t>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</si>
  <si>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</si>
  <si>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</si>
  <si>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</si>
  <si>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</si>
  <si>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</si>
  <si>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</si>
  <si>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</si>
  <si>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</si>
  <si>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</si>
  <si>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7</t>
  </si>
  <si>
    <t>预算03表</t>
  </si>
  <si>
    <t>一般公共预算“三公”经费支出预算表</t>
  </si>
  <si>
    <t>单位：元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</si>
  <si>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</si>
  <si>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</si>
  <si>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</si>
  <si>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</si>
  <si>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</si>
  <si>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</si>
  <si>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</si>
  <si>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部门基本支出预算表</t>
  </si>
  <si>
    <t>项目单位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</si>
  <si>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</si>
  <si>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</si>
  <si>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</si>
  <si>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</si>
  <si>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</si>
  <si>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</si>
  <si>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</si>
  <si>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</si>
  <si>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</si>
  <si>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</si>
  <si>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</si>
  <si>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</si>
  <si>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</si>
  <si>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</si>
  <si>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</si>
  <si>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其中：转隶人员公用经费</t>
  </si>
  <si>
    <t>已预拨</t>
  </si>
  <si>
    <t xml:space="preserve">    瑞丽市政务服务管理局</t>
  </si>
  <si>
    <t>533102210000000018796</t>
  </si>
  <si>
    <t>基本工资（行政）</t>
  </si>
  <si>
    <t>行政运行</t>
  </si>
  <si>
    <t>30101</t>
  </si>
  <si>
    <t>基本工资</t>
  </si>
  <si>
    <t>533102210000000018799</t>
  </si>
  <si>
    <t>基本工资（事业）</t>
  </si>
  <si>
    <t>533102210000000018798</t>
  </si>
  <si>
    <t>津贴补贴（行政）</t>
  </si>
  <si>
    <t>30102</t>
  </si>
  <si>
    <t>津贴补贴</t>
  </si>
  <si>
    <t>533102210000000018802</t>
  </si>
  <si>
    <t>津贴补贴（事业）</t>
  </si>
  <si>
    <t>533102210000000018797</t>
  </si>
  <si>
    <t>奖金（行政）</t>
  </si>
  <si>
    <t>30103</t>
  </si>
  <si>
    <t>奖金</t>
  </si>
  <si>
    <t>533102210000000018801</t>
  </si>
  <si>
    <t>奖金（事业）</t>
  </si>
  <si>
    <t>533102221100000229605</t>
  </si>
  <si>
    <t>优秀公务员奖（行政）</t>
  </si>
  <si>
    <t>533102231100001123310</t>
  </si>
  <si>
    <t>优秀公务员奖（事业）</t>
  </si>
  <si>
    <t>533102221100000216627</t>
  </si>
  <si>
    <t>基础性绩效</t>
  </si>
  <si>
    <t>30107</t>
  </si>
  <si>
    <t>绩效工资</t>
  </si>
  <si>
    <t>533102221100000216629</t>
  </si>
  <si>
    <t>奖励性绩效</t>
  </si>
  <si>
    <t>533102221100000216628</t>
  </si>
  <si>
    <t>绩效奖励（事业）</t>
  </si>
  <si>
    <t>533102231100001500259</t>
  </si>
  <si>
    <t>绩效奖励（行政）</t>
  </si>
  <si>
    <t>533102210000000018806</t>
  </si>
  <si>
    <t>基本养老保险</t>
  </si>
  <si>
    <t>机关事业单位基本养老保险缴费支出</t>
  </si>
  <si>
    <t>30108</t>
  </si>
  <si>
    <t>机关事业单位基本养老保险缴费</t>
  </si>
  <si>
    <t>533102210000000018803</t>
  </si>
  <si>
    <t>大病补充保险</t>
  </si>
  <si>
    <t>行政单位医疗</t>
  </si>
  <si>
    <t>30110</t>
  </si>
  <si>
    <t>职工基本医疗保险缴费</t>
  </si>
  <si>
    <t>事业单位医疗</t>
  </si>
  <si>
    <t>533102210000000018810</t>
  </si>
  <si>
    <t>行政医疗保险</t>
  </si>
  <si>
    <t>533102210000000018804</t>
  </si>
  <si>
    <t>工伤保险</t>
  </si>
  <si>
    <t>其他行政事业单位医疗支出</t>
  </si>
  <si>
    <t>30112</t>
  </si>
  <si>
    <t>其他社会保障缴费</t>
  </si>
  <si>
    <t>533102210000000018807</t>
  </si>
  <si>
    <t>生育保险</t>
  </si>
  <si>
    <t>533102210000000018808</t>
  </si>
  <si>
    <t>失业保险</t>
  </si>
  <si>
    <t>其他社会保障和就业支出</t>
  </si>
  <si>
    <t>533102210000000018805</t>
  </si>
  <si>
    <t>公务员医疗补助</t>
  </si>
  <si>
    <t>30111</t>
  </si>
  <si>
    <t>公务员医疗补助缴费</t>
  </si>
  <si>
    <t>533102210000000018812</t>
  </si>
  <si>
    <t>住房公积金</t>
  </si>
  <si>
    <t>30113</t>
  </si>
  <si>
    <t>533102221100000222705</t>
  </si>
  <si>
    <t>其他部门临聘人员经费</t>
  </si>
  <si>
    <t>30199</t>
  </si>
  <si>
    <t>其他工资福利支出</t>
  </si>
  <si>
    <t>533102210000000020056</t>
  </si>
  <si>
    <t>村民小组代办员</t>
  </si>
  <si>
    <t>533102210000000018823</t>
  </si>
  <si>
    <t>一般公用经费</t>
  </si>
  <si>
    <t>30201</t>
  </si>
  <si>
    <t>办公费</t>
  </si>
  <si>
    <t>30211</t>
  </si>
  <si>
    <t>差旅费</t>
  </si>
  <si>
    <t>533102231100001123333</t>
  </si>
  <si>
    <t>公用经费安排的公务接待费</t>
  </si>
  <si>
    <t>30217</t>
  </si>
  <si>
    <t>30226</t>
  </si>
  <si>
    <t>劳务费</t>
  </si>
  <si>
    <t>533102221100000229606</t>
  </si>
  <si>
    <t>公用经费中的工会经费</t>
  </si>
  <si>
    <t>30228</t>
  </si>
  <si>
    <t>工会经费</t>
  </si>
  <si>
    <t>30299</t>
  </si>
  <si>
    <t>其他商品和服务支出</t>
  </si>
  <si>
    <t>533102231100001123334</t>
  </si>
  <si>
    <t>退休公用经费</t>
  </si>
  <si>
    <t>行政单位离退休</t>
  </si>
  <si>
    <t>事业单位离退休</t>
  </si>
  <si>
    <t>533102210000000018819</t>
  </si>
  <si>
    <t>533102221100000216633</t>
  </si>
  <si>
    <t>公务交通补贴</t>
  </si>
  <si>
    <t>30239</t>
  </si>
  <si>
    <t>其他交通费用</t>
  </si>
  <si>
    <t>533102231100001123391</t>
  </si>
  <si>
    <t>其他人员支出</t>
  </si>
  <si>
    <t>533102231100001123161</t>
  </si>
  <si>
    <t>补发退休职工事业人员奖励性绩效资金</t>
  </si>
  <si>
    <t>533102231100001124052</t>
  </si>
  <si>
    <t>特殊人员医疗保险</t>
  </si>
  <si>
    <t>预算05-1表</t>
  </si>
  <si>
    <t>部门项目支出预算表</t>
  </si>
  <si>
    <t>项目分类</t>
  </si>
  <si>
    <t>经济科目编码</t>
  </si>
  <si>
    <t>经济科目名称</t>
  </si>
  <si>
    <t>本年拨款</t>
  </si>
  <si>
    <t>其中：本次下达</t>
  </si>
  <si>
    <t>2023年尹碧丹遗属补助及补发资金</t>
  </si>
  <si>
    <t>民生类</t>
  </si>
  <si>
    <t>533102231100001112779</t>
  </si>
  <si>
    <t>死亡抚恤</t>
  </si>
  <si>
    <t>30305</t>
  </si>
  <si>
    <t>生活补助</t>
  </si>
  <si>
    <t>单位自有资金安排公共资源交易电子化平台建设经费</t>
  </si>
  <si>
    <t>事业发展类</t>
  </si>
  <si>
    <t>533102221100000746809</t>
  </si>
  <si>
    <t>一般行政管理事务</t>
  </si>
  <si>
    <t>31002</t>
  </si>
  <si>
    <t>办公设备购置</t>
  </si>
  <si>
    <t>单位自有资金综合工作经费</t>
  </si>
  <si>
    <t>专项业务类</t>
  </si>
  <si>
    <t>533102231100001127099</t>
  </si>
  <si>
    <t>公共资源交易电子化平台建设项目租赁经费</t>
  </si>
  <si>
    <t>533102200000000001177</t>
  </si>
  <si>
    <t>30214</t>
  </si>
  <si>
    <t>租赁费</t>
  </si>
  <si>
    <t>公共资源交易电子化平台运行维护费专项资金</t>
  </si>
  <si>
    <t>533102200000000001176</t>
  </si>
  <si>
    <t>30213</t>
  </si>
  <si>
    <t>维修（护）费</t>
  </si>
  <si>
    <t>31003</t>
  </si>
  <si>
    <t>专用设备购置</t>
  </si>
  <si>
    <t>建设项目环境影响评价技术评估专项资金</t>
  </si>
  <si>
    <t>533102200000000000307</t>
  </si>
  <si>
    <t>30227</t>
  </si>
  <si>
    <t>委托业务费</t>
  </si>
  <si>
    <t>上年结余单位资金安排捐赠经费</t>
  </si>
  <si>
    <t>533102231100001724695</t>
  </si>
  <si>
    <t>市场主体登记咨询受理外包服务项目经费</t>
  </si>
  <si>
    <t>533102231100001099743</t>
  </si>
  <si>
    <t>市政务中心（含政务局下属单位）、行政审批局运行经费</t>
  </si>
  <si>
    <t>533102200000000001175</t>
  </si>
  <si>
    <t>30202</t>
  </si>
  <si>
    <t>印刷费</t>
  </si>
  <si>
    <t>30204</t>
  </si>
  <si>
    <t>手续费</t>
  </si>
  <si>
    <t>30205</t>
  </si>
  <si>
    <t>水费</t>
  </si>
  <si>
    <t>30206</t>
  </si>
  <si>
    <t>电费</t>
  </si>
  <si>
    <t>30216</t>
  </si>
  <si>
    <t>培训费</t>
  </si>
  <si>
    <t>30231</t>
  </si>
  <si>
    <t>公务用车运行维护费</t>
  </si>
  <si>
    <t>水土保持方案报告、水资源论证报告、洪水影响评价报告技术评审委托服务项目专项资金</t>
  </si>
  <si>
    <t>533102221100000216295</t>
  </si>
  <si>
    <t>为民服务站工作经费</t>
  </si>
  <si>
    <t>533102231100001123111</t>
  </si>
  <si>
    <t>政务中心网络运行经费</t>
  </si>
  <si>
    <t>533102231100001114789</t>
  </si>
  <si>
    <t>30207</t>
  </si>
  <si>
    <t>邮电费</t>
  </si>
  <si>
    <t>预算05-2表</t>
  </si>
  <si>
    <t>部门项目绩效目标表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</si>
  <si>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</si>
  <si>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</si>
  <si>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</si>
  <si>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</si>
  <si>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</si>
  <si>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</si>
  <si>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</si>
  <si>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</si>
  <si>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</si>
  <si>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</si>
  <si>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 xml:space="preserve">    公共资源交易电子化平台建设项目租赁经费</t>
  </si>
  <si>
    <t>通过本项目建设可以确保公共资源交易电子服务平台交易场所、设备、网络环境等正常使用，推进远程异地评标工作常态化工作开展。</t>
  </si>
  <si>
    <t xml:space="preserve">      产出指标</t>
  </si>
  <si>
    <t>数量指标</t>
  </si>
  <si>
    <t>远程异地评标工作常态化</t>
  </si>
  <si>
    <t>&gt;=</t>
  </si>
  <si>
    <t>约300场次</t>
  </si>
  <si>
    <t>年</t>
  </si>
  <si>
    <t>定性指标</t>
  </si>
  <si>
    <t>完成本市远程异地评标项目300多场次。</t>
  </si>
  <si>
    <t>时效指标</t>
  </si>
  <si>
    <t>节约专家来回评标时间</t>
  </si>
  <si>
    <t>=</t>
  </si>
  <si>
    <t>节约开评标时间40%以上</t>
  </si>
  <si>
    <t>节约评标专家到项目所在县（市）交易中心评标时间。</t>
  </si>
  <si>
    <t>成本指标</t>
  </si>
  <si>
    <t>节约投标企业投标成本</t>
  </si>
  <si>
    <t>节约投标成本50%以上</t>
  </si>
  <si>
    <t>%</t>
  </si>
  <si>
    <t>节约招标代理机构支付评标专家路途差旅费。</t>
  </si>
  <si>
    <t xml:space="preserve">      效益指标</t>
  </si>
  <si>
    <t>经济效益指标</t>
  </si>
  <si>
    <t>节约招标资金</t>
  </si>
  <si>
    <t>节约资金1399.42万元</t>
  </si>
  <si>
    <t>万元</t>
  </si>
  <si>
    <t>节约交易成本，节约专家评审路途差旅费。</t>
  </si>
  <si>
    <t>生态效益指标</t>
  </si>
  <si>
    <t>解决德宏州专家资源不足、分布不均等问题。</t>
  </si>
  <si>
    <t>专家资源共享，提高工作效率</t>
  </si>
  <si>
    <t>全州专家一库抽取，解决专家资源不足，评标专家以就近原则参与评标。</t>
  </si>
  <si>
    <t xml:space="preserve">      满意度指标</t>
  </si>
  <si>
    <t>服务对象满意度指标</t>
  </si>
  <si>
    <t>服务对象满意</t>
  </si>
  <si>
    <t>98%</t>
  </si>
  <si>
    <t>招标单位对远程异地评标工作满意程度。</t>
  </si>
  <si>
    <t xml:space="preserve">    单位自有资金综合工作经费</t>
  </si>
  <si>
    <t>为保障我局负责的网格责任区疫情防控工作、登革热防控工作、乡村振兴工作及政务中心疫情防控工作的正常开展，全力以赴落实好市委市政府交办的各项工作任务。</t>
  </si>
  <si>
    <t>责任片区工作</t>
  </si>
  <si>
    <t>个</t>
  </si>
  <si>
    <t>定量指标</t>
  </si>
  <si>
    <t>4个责任片区工作。</t>
  </si>
  <si>
    <t>责任落实时间</t>
  </si>
  <si>
    <t>&gt;</t>
  </si>
  <si>
    <t>2023年12月</t>
  </si>
  <si>
    <t>年-月-日</t>
  </si>
  <si>
    <t>责任落实时间为2023年12月。</t>
  </si>
  <si>
    <t>社会效益指标</t>
  </si>
  <si>
    <t>筑牢边境防护网，守好社区网格、挂包村、政务中心安全，保障瑞丽的社会稳定。</t>
  </si>
  <si>
    <t>98</t>
  </si>
  <si>
    <t>可持续影响指标</t>
  </si>
  <si>
    <t>防疫抗疫、防登革热，坚决守好责任田，坚决筑牢边境防护网，守好西南门户。</t>
  </si>
  <si>
    <t>提升人民满意度。</t>
  </si>
  <si>
    <t>提高</t>
  </si>
  <si>
    <t xml:space="preserve">    为民服务站工作经费</t>
  </si>
  <si>
    <t>保障服务站工作正常运转，以服务发展、服务民生、服务群众为导向，使便民服务中心成为统一、方便、快捷的农村基层办事机构，使农村基层管理部门权力规范运行，办事高效、收费合理，全心全意为群众服务。</t>
  </si>
  <si>
    <t>涉及村社</t>
  </si>
  <si>
    <t>46</t>
  </si>
  <si>
    <t>29个村委会、17个社区。</t>
  </si>
  <si>
    <t>质量指标</t>
  </si>
  <si>
    <t>完善各项规章制度，加强与群众沟通服务，提高服务质量。</t>
  </si>
  <si>
    <t>提高服务质量</t>
  </si>
  <si>
    <t>加强与群众沟通服务，提高服务质量。</t>
  </si>
  <si>
    <t>各项办公设备、耗材等支出</t>
  </si>
  <si>
    <t>办公设备、耗材等</t>
  </si>
  <si>
    <t>元</t>
  </si>
  <si>
    <t>开展为民服务工作等各项支出。</t>
  </si>
  <si>
    <t>满足辖区经济发展，人民生活需求。</t>
  </si>
  <si>
    <t>努力做到“服务更优、效率更高、为民更便、形象更佳”，争取获得群众好评。</t>
  </si>
  <si>
    <t>服务更优、效率更高、为民更便、形象更佳。</t>
  </si>
  <si>
    <t>基层群众满意度</t>
  </si>
  <si>
    <t xml:space="preserve">    上年结余单位资金安排捐赠经费</t>
  </si>
  <si>
    <t>用于开展乡村振兴工作，“三创”、疫情防控、登革热防控、网格管理对象的困难帮扶和救助慰问等工作。</t>
  </si>
  <si>
    <t>开展乡村振兴工作，“三创”、疫情防控、登革热防控、网格管理对象的困难帮扶和求助慰问等工作。</t>
  </si>
  <si>
    <t>按时完成</t>
  </si>
  <si>
    <t>安全度</t>
  </si>
  <si>
    <t>社会稳定</t>
  </si>
  <si>
    <t>满意</t>
  </si>
  <si>
    <t>群众满意度</t>
  </si>
  <si>
    <t>群众</t>
  </si>
  <si>
    <t xml:space="preserve">    单位自有资金安排公共资源交易电子化平台建设经费</t>
  </si>
  <si>
    <t>通过本项目建设可以确保公共资源交易电子服务平台交易场所、设备、网络环境等正常使用，推进远程异地评标工作常态化开展。</t>
  </si>
  <si>
    <t>采购电脑10台</t>
  </si>
  <si>
    <t>110000</t>
  </si>
  <si>
    <t>市场询价</t>
  </si>
  <si>
    <t>采购监控一套</t>
  </si>
  <si>
    <t>18000</t>
  </si>
  <si>
    <t>办公桌椅</t>
  </si>
  <si>
    <t>78000</t>
  </si>
  <si>
    <t>采购打印机3台</t>
  </si>
  <si>
    <t>10454</t>
  </si>
  <si>
    <t>LED显示屏</t>
  </si>
  <si>
    <t>36700</t>
  </si>
  <si>
    <t>门禁系统</t>
  </si>
  <si>
    <t>10000</t>
  </si>
  <si>
    <t>评标专家30分钟内赶到评标场地进行评审</t>
  </si>
  <si>
    <t>采购金额</t>
  </si>
  <si>
    <t>263154</t>
  </si>
  <si>
    <t>解决德宏州专家资源不足、分布不均等问题</t>
  </si>
  <si>
    <t xml:space="preserve">    政务中心网络运行经费</t>
  </si>
  <si>
    <t>一是保障政务中心、各乡镇网络正常运行；二是确保全市政务服务体系建设有序发展。</t>
  </si>
  <si>
    <t>数据专线</t>
  </si>
  <si>
    <t>1条政务外网100M</t>
  </si>
  <si>
    <t>兆</t>
  </si>
  <si>
    <t>1条政务外网100M。</t>
  </si>
  <si>
    <t>互联网专线2条</t>
  </si>
  <si>
    <t>1条100M、1条50M</t>
  </si>
  <si>
    <t>1条100M、1条50M。</t>
  </si>
  <si>
    <t>监控数据专线7条</t>
  </si>
  <si>
    <t>20M</t>
  </si>
  <si>
    <t>电子政务数据专线1条</t>
  </si>
  <si>
    <t>10M</t>
  </si>
  <si>
    <t>畹町政务分局专线2条</t>
  </si>
  <si>
    <t>50M互联网专线、10M数据专线</t>
  </si>
  <si>
    <t>50M互联网专线、10M数据专线。</t>
  </si>
  <si>
    <t>业务专线2条</t>
  </si>
  <si>
    <t>20M，用于环评审批及用土预审各一条</t>
  </si>
  <si>
    <t>20M，用于环评审批及用土预审各一条。</t>
  </si>
  <si>
    <t>电路服务业务1条</t>
  </si>
  <si>
    <t>瑞丽市公共资源交易中心一网三平台</t>
  </si>
  <si>
    <t>条</t>
  </si>
  <si>
    <t>瑞丽市公共资源交易中心一网三平台。</t>
  </si>
  <si>
    <t>“德宏云”服务</t>
  </si>
  <si>
    <t>“德宏云”服务。</t>
  </si>
  <si>
    <t>移动云SaaS中移数据统计平台业务服务</t>
  </si>
  <si>
    <t>移动云SaaS中移数据统计平台业务服务。</t>
  </si>
  <si>
    <t>固定电话业务</t>
  </si>
  <si>
    <t>94部</t>
  </si>
  <si>
    <t>部</t>
  </si>
  <si>
    <t>办公租用面积</t>
  </si>
  <si>
    <t>897.10 ㎡</t>
  </si>
  <si>
    <t>平方米</t>
  </si>
  <si>
    <t>政务中心计算机硬件、软件、基础网络、监控等维护、维修等。</t>
  </si>
  <si>
    <t>253台</t>
  </si>
  <si>
    <t>台（件、套）</t>
  </si>
  <si>
    <t>保正网络畅通</t>
  </si>
  <si>
    <t>正常</t>
  </si>
  <si>
    <t>保正设备正常使用</t>
  </si>
  <si>
    <t>正常使用</t>
  </si>
  <si>
    <t>完成时限</t>
  </si>
  <si>
    <t>2023.12.31</t>
  </si>
  <si>
    <t>政务中心网络经费、维修维护费</t>
  </si>
  <si>
    <t>28</t>
  </si>
  <si>
    <t>畹町分局房租费</t>
  </si>
  <si>
    <t>切实让企业和群众享受更加高效的政务服务。</t>
  </si>
  <si>
    <t>提高办公效率</t>
  </si>
  <si>
    <t>提效</t>
  </si>
  <si>
    <t xml:space="preserve">    市场主体登记咨询受理外包服务项目经费</t>
  </si>
  <si>
    <t>压缩企业开办时间，改善营商环境，提高企业获得感，改变瑞丽市在企业开办环节时限过长问题，行政审批提速增效，凸现自贸区优势，高标准落实优化营商环境工作任务，政务服务水平再上新台阶。</t>
  </si>
  <si>
    <t>窗口办件量</t>
  </si>
  <si>
    <t>15000件</t>
  </si>
  <si>
    <t>件</t>
  </si>
  <si>
    <t>办结率</t>
  </si>
  <si>
    <t>100</t>
  </si>
  <si>
    <t>个体工商户登记智能化开办</t>
  </si>
  <si>
    <t>秒批完成</t>
  </si>
  <si>
    <t>个体工商户登记智能化开办秒批。</t>
  </si>
  <si>
    <t>压缩企业“一窗通”平台登记时间</t>
  </si>
  <si>
    <t>0.5个工作日</t>
  </si>
  <si>
    <t>天</t>
  </si>
  <si>
    <t>压缩企业“一窗通”平台登记时间0.5个工作日。</t>
  </si>
  <si>
    <t>工作完成时间</t>
  </si>
  <si>
    <t>2024年4月</t>
  </si>
  <si>
    <t>项目完成时间</t>
  </si>
  <si>
    <t>外包服务费用</t>
  </si>
  <si>
    <t>159</t>
  </si>
  <si>
    <t>外包服务费</t>
  </si>
  <si>
    <t>行政审批提速增效，凸现自贸区优势。</t>
  </si>
  <si>
    <t>提速增效</t>
  </si>
  <si>
    <t>推动全民创业活力</t>
  </si>
  <si>
    <t>简政放权，放管结合、优化服务。</t>
  </si>
  <si>
    <t>改善营商环境，提高企业获得感。</t>
  </si>
  <si>
    <t>企业满意度</t>
  </si>
  <si>
    <t xml:space="preserve">    水土保持方案报告、水资源论证报告、洪水影响评价报告技术评审委托服务项目专项资金</t>
  </si>
  <si>
    <t>通过购买技术评估服务，委托专业服务机构完成2023年市级审批建设项目水土保持方案、洪水影响评价报告、水资源论证报告的技术评估，为审批建设项目生产建设项目水土保持方案审批、洪水影响评价审批、取水许可审批提供技术支撑。</t>
  </si>
  <si>
    <t>52个建设项目</t>
  </si>
  <si>
    <t>52</t>
  </si>
  <si>
    <t>完成52个建设项目</t>
  </si>
  <si>
    <t>为审批建设项目水土保持方案、洪水影响评价报告、水资源论证报告提供合法、合规且有效的技术评估。</t>
  </si>
  <si>
    <t>10</t>
  </si>
  <si>
    <t>日</t>
  </si>
  <si>
    <t>报告书项目2万元/个</t>
  </si>
  <si>
    <t>2万元/个</t>
  </si>
  <si>
    <t>万元/个</t>
  </si>
  <si>
    <t>降低建设单位生产建设项目水土保持方案审批、洪水影响评价审批、取水许可审批手续履行过程中的费用。</t>
  </si>
  <si>
    <t>&lt;=</t>
  </si>
  <si>
    <t>降低</t>
  </si>
  <si>
    <t>提高生态执行率</t>
  </si>
  <si>
    <t>预防因建设项目实施后对水土保持、河道行洪、水资源造成不良影响。</t>
  </si>
  <si>
    <t>预防</t>
  </si>
  <si>
    <t>大于90%</t>
  </si>
  <si>
    <t>提升</t>
  </si>
  <si>
    <t xml:space="preserve">    建设项目环境影响评价技术评估专项资金</t>
  </si>
  <si>
    <t>通过购买技术评估服务，委托专业服务机构完成2023年市级审批建设项目环评文件的技术评估（含对实施告知承诺的项目环评文件进行技术复核），为审批建设项目环境影响评价提供技术支撑。</t>
  </si>
  <si>
    <t>项目数量</t>
  </si>
  <si>
    <t>120个建设项目</t>
  </si>
  <si>
    <t>完成建设项目技术评估</t>
  </si>
  <si>
    <t>评估意见是否合格</t>
  </si>
  <si>
    <t>为审批建设项目环境影响评价提供合法、合规且有效的技术评估报告。</t>
  </si>
  <si>
    <t>提供合法、合规且有效的技术评估。</t>
  </si>
  <si>
    <t>规定时限完成技术评估并出具报告。</t>
  </si>
  <si>
    <t>指标1</t>
  </si>
  <si>
    <t>成本不能超过制定的标准。</t>
  </si>
  <si>
    <t>指标2</t>
  </si>
  <si>
    <t>报告表0.5万元/个</t>
  </si>
  <si>
    <t>环评审批费用</t>
  </si>
  <si>
    <t>降低建设单位环评手续履行过程中的费用</t>
  </si>
  <si>
    <t>建设单位环评手续履行过程中的费用。</t>
  </si>
  <si>
    <t>建设项目环评执行率</t>
  </si>
  <si>
    <t>提高我市建设项目环评执行率</t>
  </si>
  <si>
    <t>设项目环评执行率</t>
  </si>
  <si>
    <t>生态环境改善</t>
  </si>
  <si>
    <t>预防因建设项目实施后对环境造成不良影响</t>
  </si>
  <si>
    <t>生态环境明显改善</t>
  </si>
  <si>
    <t>服务对象对项目环评审批工作满意度</t>
  </si>
  <si>
    <t>90%</t>
  </si>
  <si>
    <t>环评审批工作满意度</t>
  </si>
  <si>
    <t xml:space="preserve">    公共资源交易电子化平台运行维护费专项资金</t>
  </si>
  <si>
    <t>实现公共资源交易电子化平台全覆盖，使公共资源交易电子化平台在公共资源交易管理和服务中发挥作用，推动政府职能转变，制约行政权力的监督，推进预防和惩治腐败体系建设等方面发挥作用，为纪检监督等执法部门提供档案支撑。</t>
  </si>
  <si>
    <t>平台电子档案下载存储</t>
  </si>
  <si>
    <t>公共资源交易电子化平台平稳正常运行</t>
  </si>
  <si>
    <t>确保项目档案有籍可查</t>
  </si>
  <si>
    <t>交易平台硬件、软件维护费</t>
  </si>
  <si>
    <t>3.6</t>
  </si>
  <si>
    <t>平台电子档案系统硬件购置</t>
  </si>
  <si>
    <t>50</t>
  </si>
  <si>
    <t>满足远程异地评标及本地项目评标功能</t>
  </si>
  <si>
    <t>节约开评标时间、节约运行成本</t>
  </si>
  <si>
    <t>有效的避免了围标串标的发生，提高了政府管理水平和效率。</t>
  </si>
  <si>
    <t>体现公平公正</t>
  </si>
  <si>
    <t>100%</t>
  </si>
  <si>
    <t>公共资源交易标准化、规范化、法治化，全流程透明化。</t>
  </si>
  <si>
    <t>企业、个人满意</t>
  </si>
  <si>
    <t>95%</t>
  </si>
  <si>
    <t>节约交易成本，收到参与招投标各方一致好评。</t>
  </si>
  <si>
    <t xml:space="preserve">    市政务中心（含政务局下属单位）、行政审批局运行经费</t>
  </si>
  <si>
    <t>一是保障政务中心各项工作有序正常运行；二是确保各行政审批窗口及综合窗口工作的顺利开展；三是确保全市政务服务体系建设有序发展；四是为全市企事业单位、办事群众提供快捷、高效、优质的行政审批事项办理服务；五是对全市重大投资项目开展全程式跟踪服务，更好地为投资者提供优质、高效、便捷的审批服务及投资者后期所需相关工作跟进服务，实现投资服务工作的规模化、规范化和标准化，营造公平透明营商环境，为瑞丽经济复苏做努力；六是维护公共资源交易秩序，完善交易中心流程服务及制度管理，严格成本控制核算，创造更好地经济效益和社会效益，提高交易中心服务水平。</t>
  </si>
  <si>
    <t>窗口受理办件量</t>
  </si>
  <si>
    <t>95万件以上</t>
  </si>
  <si>
    <t>根据往年办件量的完成情况。</t>
  </si>
  <si>
    <t>公共资源交易招投标项目</t>
  </si>
  <si>
    <t>120项</t>
  </si>
  <si>
    <t>政务中心进驻单位数量</t>
  </si>
  <si>
    <t>33</t>
  </si>
  <si>
    <t>户</t>
  </si>
  <si>
    <t>实际进驻数量</t>
  </si>
  <si>
    <t>群众办事效力提高</t>
  </si>
  <si>
    <t>增速提效</t>
  </si>
  <si>
    <t>根据办件量的完成时限</t>
  </si>
  <si>
    <t>节约群众办事成本</t>
  </si>
  <si>
    <t>群众最多跑一次</t>
  </si>
  <si>
    <t>根据受理与办结测算</t>
  </si>
  <si>
    <t>社会公众或服务对象满意度</t>
  </si>
  <si>
    <t>根据群众测评</t>
  </si>
  <si>
    <t xml:space="preserve">    其他人员支出</t>
  </si>
  <si>
    <t>保证政务中心安全整洁，确保保安、保洁人员工资正常发放。</t>
  </si>
  <si>
    <t>保安保洁人数</t>
  </si>
  <si>
    <t>11</t>
  </si>
  <si>
    <t>人</t>
  </si>
  <si>
    <t>保证政务中心大厅安全整洁</t>
  </si>
  <si>
    <t>安全整洁</t>
  </si>
  <si>
    <t>工资标准</t>
  </si>
  <si>
    <t>2000</t>
  </si>
  <si>
    <t>元/人*月</t>
  </si>
  <si>
    <t>发放工资标准</t>
  </si>
  <si>
    <t>为办事群众提供安全舒适整洁的环境</t>
  </si>
  <si>
    <t>安全舒适整洁</t>
  </si>
  <si>
    <t>满意度</t>
  </si>
  <si>
    <t xml:space="preserve">    2023年尹碧丹遗属补助及补发资金</t>
  </si>
  <si>
    <t>保障去世职工子女生活补助。</t>
  </si>
  <si>
    <t>遗属补助1名</t>
  </si>
  <si>
    <t>1名</t>
  </si>
  <si>
    <t>补助标准</t>
  </si>
  <si>
    <t>11232</t>
  </si>
  <si>
    <t>保障正常生活</t>
  </si>
  <si>
    <t>职工满意度</t>
  </si>
  <si>
    <t>预算06表</t>
  </si>
  <si>
    <t>政府性基金预算支出预算表</t>
  </si>
  <si>
    <t>单位名称</t>
  </si>
  <si>
    <t>本年政府性基金预算支出</t>
  </si>
  <si>
    <t>备注：我单位无政府性基金预算支出预算，本表无数据，因此公开空表。</t>
  </si>
  <si>
    <t>预算07表</t>
  </si>
  <si>
    <t>部门政府采购预算表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</si>
  <si>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</si>
  <si>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</si>
  <si>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</si>
  <si>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</si>
  <si>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</si>
  <si>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</si>
  <si>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</si>
  <si>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</si>
  <si>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</si>
  <si>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建设项目环境影响评价技术评估报告表</t>
  </si>
  <si>
    <t>C19990000 其他专业技术服务</t>
  </si>
  <si>
    <t>份</t>
  </si>
  <si>
    <t>A02029900 其他办公设备</t>
  </si>
  <si>
    <t>台</t>
  </si>
  <si>
    <t>A3A4复印纸</t>
  </si>
  <si>
    <t>A05040101 复印纸</t>
  </si>
  <si>
    <t>公车保险费</t>
  </si>
  <si>
    <t>C18040102 财产保险服务</t>
  </si>
  <si>
    <t>平台电子档案系统</t>
  </si>
  <si>
    <t>套</t>
  </si>
  <si>
    <t>水土保持方案报告、水资源论证报告、洪水影响评价报告等技术评审委托服务项目</t>
  </si>
  <si>
    <t>平台设备购置</t>
  </si>
  <si>
    <t>A02010105 台式计算机</t>
  </si>
  <si>
    <t>批</t>
  </si>
  <si>
    <t>A05010299 其他台、桌类</t>
  </si>
  <si>
    <t>办公设备</t>
  </si>
  <si>
    <t>预算08表</t>
  </si>
  <si>
    <t>政府购买服务预算表</t>
  </si>
  <si>
    <t>政府购买服务项目</t>
  </si>
  <si>
    <t>政府购买服务指导性目录代码</t>
  </si>
  <si>
    <t>所属服务类别</t>
  </si>
  <si>
    <t>所属服务领域</t>
  </si>
  <si>
    <t>购买内容简述</t>
  </si>
  <si>
    <t>单位自筹</t>
  </si>
  <si>
    <t>建设项目环境影响评价技术评估报告书</t>
  </si>
  <si>
    <t>B0701 评审服务</t>
  </si>
  <si>
    <t>评审服务</t>
  </si>
  <si>
    <t>环评文件的技术评估报告书</t>
  </si>
  <si>
    <t>B0702 评估和评价服务</t>
  </si>
  <si>
    <t>评估和评价服务</t>
  </si>
  <si>
    <t>环评文件的技术评估报告表</t>
  </si>
  <si>
    <t>公车保险</t>
  </si>
  <si>
    <t>A1803 社会保险服务</t>
  </si>
  <si>
    <t>社会保险服务</t>
  </si>
  <si>
    <t>A1701 技术评审鉴定评估服务</t>
  </si>
  <si>
    <t>技术评审鉴定评估服务</t>
  </si>
  <si>
    <t>报告书</t>
  </si>
  <si>
    <t>预算09-1表</t>
  </si>
  <si>
    <t>市对下转移支付预算表</t>
  </si>
  <si>
    <t xml:space="preserve">单位名称：瑞丽市政务服务管理局                                                           </t>
  </si>
  <si>
    <t>单位名称（项目）</t>
  </si>
  <si>
    <t>地区</t>
  </si>
  <si>
    <t>政府性基金</t>
  </si>
  <si>
    <t>畹町镇</t>
  </si>
  <si>
    <t>弄岛镇</t>
  </si>
  <si>
    <t>姐相镇</t>
  </si>
  <si>
    <t>户育乡</t>
  </si>
  <si>
    <t>勐秀乡</t>
  </si>
  <si>
    <t>备注：我单位无市对下转移支付预算，本表无数据，因此公开空表。</t>
  </si>
  <si>
    <t>预算09-2表</t>
  </si>
  <si>
    <t>市对下转移支付绩效目标表</t>
  </si>
  <si>
    <t>预算10表</t>
  </si>
  <si>
    <t>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</si>
  <si>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</si>
  <si>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</si>
  <si>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</si>
  <si>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</si>
  <si>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</si>
  <si>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</si>
  <si>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</si>
  <si>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备注：我单位无新增资产配置，本表无数据，因此公开空表。</t>
  </si>
  <si>
    <t>预算11表</t>
  </si>
  <si>
    <t>上级补助项目支出预算表</t>
  </si>
  <si>
    <t>上级补助</t>
  </si>
  <si>
    <t>备注：我单位无上级补助项目支出预算，本表无数据，因此公开空表。</t>
  </si>
  <si>
    <t>预算12表</t>
  </si>
  <si>
    <t>部门项目中期规划预算表</t>
  </si>
  <si>
    <t>项目级次</t>
  </si>
  <si>
    <t>2023年</t>
  </si>
  <si>
    <t>2024年</t>
  </si>
  <si>
    <t>2025年</t>
  </si>
  <si>
    <t>备注：我单位无项目中期规划预算，本表无数据，因此公开空表。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</si>
</sst>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.00_);[Red]\-0.00\ "/>
    <numFmt numFmtId="177" formatCode="#,##0.00_);[Red]\-#,##0.00\ "/>
  </numFmts>
  <fonts count="46">
    <font>
      <sz val="9"/>
      <name val="宋体"/>
      <charset val="134"/>
    </font>
    <font>
      <sz val="10"/>
      <name val="宋体"/>
      <charset val="1"/>
    </font>
    <font>
      <sz val="10"/>
      <color rgb="FF000000"/>
      <name val="宋体"/>
      <charset val="1"/>
    </font>
    <font>
      <b/>
      <sz val="23"/>
      <color rgb="FF000000"/>
      <name val="宋体"/>
      <charset val="1"/>
    </font>
    <font>
      <sz val="9"/>
      <color rgb="FF000000"/>
      <name val="宋体"/>
      <charset val="1"/>
    </font>
    <font>
      <sz val="11"/>
      <color rgb="FF000000"/>
      <name val="宋体"/>
      <charset val="1"/>
    </font>
    <font>
      <sz val="9"/>
      <name val="宋体"/>
      <charset val="1"/>
    </font>
    <font>
      <b/>
      <sz val="22"/>
      <color rgb="FF000000"/>
      <name val="宋体"/>
      <charset val="1"/>
    </font>
    <font>
      <sz val="10"/>
      <name val="宋体"/>
      <charset val="134"/>
    </font>
    <font>
      <sz val="10"/>
      <color rgb="FF000000"/>
      <name val="宋体"/>
      <charset val="134"/>
    </font>
    <font>
      <b/>
      <sz val="22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sz val="11"/>
      <name val="宋体"/>
      <charset val="1"/>
    </font>
    <font>
      <sz val="10"/>
      <color rgb="FFFFFFFF"/>
      <name val="宋体"/>
      <charset val="1"/>
    </font>
    <font>
      <b/>
      <sz val="21"/>
      <color rgb="FF000000"/>
      <name val="宋体"/>
      <charset val="1"/>
    </font>
    <font>
      <sz val="12"/>
      <name val="宋体"/>
      <charset val="1"/>
    </font>
    <font>
      <sz val="18"/>
      <name val="宋体"/>
      <charset val="1"/>
    </font>
    <font>
      <sz val="18"/>
      <name val="Microsoft Sans Serif"/>
      <charset val="1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10"/>
      <color rgb="FF000000"/>
      <name val="黑体"/>
      <charset val="134"/>
    </font>
    <font>
      <b/>
      <sz val="23"/>
      <color rgb="FF000000"/>
      <name val="宋体"/>
      <charset val="134"/>
    </font>
    <font>
      <b/>
      <sz val="9"/>
      <color rgb="FF000000"/>
      <name val="宋体"/>
      <charset val="1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29" fillId="0" borderId="0" applyFont="0" applyFill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30" fillId="4" borderId="15" applyNumberFormat="0" applyAlignment="0" applyProtection="0">
      <alignment vertical="center"/>
    </xf>
    <xf numFmtId="44" fontId="29" fillId="0" borderId="0" applyFont="0" applyFill="0" applyBorder="0" applyAlignment="0" applyProtection="0">
      <alignment vertical="center"/>
    </xf>
    <xf numFmtId="41" fontId="29" fillId="0" borderId="0" applyFont="0" applyFill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9" fillId="9" borderId="16" applyNumberFormat="0" applyFont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36" fillId="0" borderId="20" applyNumberFormat="0" applyFill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42" fillId="23" borderId="21" applyNumberFormat="0" applyAlignment="0" applyProtection="0">
      <alignment vertical="center"/>
    </xf>
    <xf numFmtId="0" fontId="44" fillId="23" borderId="15" applyNumberFormat="0" applyAlignment="0" applyProtection="0">
      <alignment vertical="center"/>
    </xf>
    <xf numFmtId="0" fontId="34" fillId="15" borderId="18" applyNumberFormat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43" fillId="0" borderId="22" applyNumberFormat="0" applyFill="0" applyAlignment="0" applyProtection="0">
      <alignment vertical="center"/>
    </xf>
    <xf numFmtId="0" fontId="40" fillId="0" borderId="19" applyNumberFormat="0" applyFill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0" fillId="0" borderId="0">
      <alignment vertical="top"/>
      <protection locked="0"/>
    </xf>
  </cellStyleXfs>
  <cellXfs count="254">
    <xf numFmtId="0" fontId="0" fillId="0" borderId="0" xfId="49" applyFont="1" applyFill="1" applyBorder="1" applyAlignment="1" applyProtection="1">
      <alignment vertical="top"/>
      <protection locked="0"/>
    </xf>
    <xf numFmtId="0" fontId="1" fillId="0" borderId="0" xfId="49" applyFont="1" applyFill="1" applyBorder="1" applyAlignment="1" applyProtection="1">
      <alignment vertical="top"/>
    </xf>
    <xf numFmtId="49" fontId="2" fillId="0" borderId="0" xfId="49" applyNumberFormat="1" applyFont="1" applyFill="1" applyBorder="1" applyAlignment="1" applyProtection="1">
      <alignment vertical="top"/>
    </xf>
    <xf numFmtId="0" fontId="2" fillId="0" borderId="0" xfId="49" applyFont="1" applyFill="1" applyBorder="1" applyAlignment="1" applyProtection="1">
      <alignment vertical="top"/>
    </xf>
    <xf numFmtId="0" fontId="2" fillId="0" borderId="0" xfId="49" applyFont="1" applyFill="1" applyBorder="1" applyAlignment="1" applyProtection="1">
      <alignment horizontal="right" vertical="center"/>
      <protection locked="0"/>
    </xf>
    <xf numFmtId="0" fontId="3" fillId="0" borderId="0" xfId="49" applyFont="1" applyFill="1" applyBorder="1" applyAlignment="1" applyProtection="1">
      <alignment horizontal="center" vertical="center"/>
    </xf>
    <xf numFmtId="0" fontId="4" fillId="0" borderId="0" xfId="49" applyFont="1" applyFill="1" applyBorder="1" applyAlignment="1" applyProtection="1">
      <alignment horizontal="left" vertical="center"/>
      <protection locked="0"/>
    </xf>
    <xf numFmtId="0" fontId="5" fillId="0" borderId="0" xfId="49" applyFont="1" applyFill="1" applyBorder="1" applyAlignment="1" applyProtection="1">
      <alignment horizontal="left" vertical="center"/>
    </xf>
    <xf numFmtId="0" fontId="5" fillId="0" borderId="0" xfId="49" applyFont="1" applyFill="1" applyBorder="1" applyAlignment="1" applyProtection="1">
      <alignment vertical="top"/>
    </xf>
    <xf numFmtId="0" fontId="2" fillId="0" borderId="0" xfId="49" applyFont="1" applyFill="1" applyBorder="1" applyAlignment="1" applyProtection="1">
      <alignment horizontal="right" vertical="top"/>
      <protection locked="0"/>
    </xf>
    <xf numFmtId="0" fontId="5" fillId="0" borderId="1" xfId="49" applyFont="1" applyFill="1" applyBorder="1" applyAlignment="1" applyProtection="1">
      <alignment horizontal="center" vertical="center" wrapText="1"/>
      <protection locked="0"/>
    </xf>
    <xf numFmtId="0" fontId="5" fillId="0" borderId="1" xfId="49" applyFont="1" applyFill="1" applyBorder="1" applyAlignment="1" applyProtection="1">
      <alignment horizontal="center" vertical="center" wrapText="1"/>
    </xf>
    <xf numFmtId="0" fontId="5" fillId="0" borderId="2" xfId="49" applyFont="1" applyFill="1" applyBorder="1" applyAlignment="1" applyProtection="1">
      <alignment horizontal="center" vertical="center"/>
    </xf>
    <xf numFmtId="0" fontId="5" fillId="0" borderId="3" xfId="49" applyFont="1" applyFill="1" applyBorder="1" applyAlignment="1" applyProtection="1">
      <alignment horizontal="center" vertical="center"/>
    </xf>
    <xf numFmtId="0" fontId="5" fillId="0" borderId="4" xfId="49" applyFont="1" applyFill="1" applyBorder="1" applyAlignment="1" applyProtection="1">
      <alignment horizontal="center" vertical="center"/>
    </xf>
    <xf numFmtId="0" fontId="5" fillId="0" borderId="5" xfId="49" applyFont="1" applyFill="1" applyBorder="1" applyAlignment="1" applyProtection="1">
      <alignment horizontal="center" vertical="center" wrapText="1"/>
      <protection locked="0"/>
    </xf>
    <xf numFmtId="0" fontId="5" fillId="0" borderId="5" xfId="49" applyFont="1" applyFill="1" applyBorder="1" applyAlignment="1" applyProtection="1">
      <alignment horizontal="center" vertical="center" wrapText="1"/>
    </xf>
    <xf numFmtId="0" fontId="5" fillId="0" borderId="1" xfId="49" applyFont="1" applyFill="1" applyBorder="1" applyAlignment="1" applyProtection="1">
      <alignment horizontal="center" vertical="center"/>
    </xf>
    <xf numFmtId="0" fontId="5" fillId="0" borderId="6" xfId="49" applyFont="1" applyFill="1" applyBorder="1" applyAlignment="1" applyProtection="1">
      <alignment horizontal="center" vertical="center" wrapText="1"/>
      <protection locked="0"/>
    </xf>
    <xf numFmtId="0" fontId="5" fillId="0" borderId="6" xfId="49" applyFont="1" applyFill="1" applyBorder="1" applyAlignment="1" applyProtection="1">
      <alignment horizontal="center" vertical="center" wrapText="1"/>
    </xf>
    <xf numFmtId="0" fontId="5" fillId="0" borderId="6" xfId="49" applyFont="1" applyFill="1" applyBorder="1" applyAlignment="1" applyProtection="1">
      <alignment horizontal="center" vertical="center"/>
    </xf>
    <xf numFmtId="0" fontId="2" fillId="0" borderId="7" xfId="49" applyFont="1" applyFill="1" applyBorder="1" applyAlignment="1" applyProtection="1">
      <alignment horizontal="center" vertical="center"/>
    </xf>
    <xf numFmtId="0" fontId="2" fillId="0" borderId="7" xfId="49" applyFont="1" applyFill="1" applyBorder="1" applyAlignment="1" applyProtection="1">
      <alignment horizontal="center" vertical="center"/>
      <protection locked="0"/>
    </xf>
    <xf numFmtId="0" fontId="6" fillId="0" borderId="7" xfId="49" applyFont="1" applyFill="1" applyBorder="1" applyAlignment="1" applyProtection="1">
      <alignment horizontal="left" vertical="center" wrapText="1"/>
      <protection locked="0"/>
    </xf>
    <xf numFmtId="0" fontId="4" fillId="0" borderId="7" xfId="49" applyFont="1" applyFill="1" applyBorder="1" applyAlignment="1" applyProtection="1">
      <alignment horizontal="left" vertical="center"/>
      <protection locked="0"/>
    </xf>
    <xf numFmtId="0" fontId="4" fillId="0" borderId="7" xfId="49" applyFont="1" applyFill="1" applyBorder="1" applyAlignment="1" applyProtection="1">
      <alignment horizontal="right" vertical="center" wrapText="1"/>
      <protection locked="0"/>
    </xf>
    <xf numFmtId="0" fontId="6" fillId="0" borderId="2" xfId="49" applyFont="1" applyFill="1" applyBorder="1" applyAlignment="1" applyProtection="1">
      <alignment horizontal="center" vertical="center" wrapText="1"/>
      <protection locked="0"/>
    </xf>
    <xf numFmtId="0" fontId="6" fillId="0" borderId="3" xfId="49" applyFont="1" applyFill="1" applyBorder="1" applyAlignment="1" applyProtection="1">
      <alignment horizontal="left" vertical="center" wrapText="1"/>
      <protection locked="0"/>
    </xf>
    <xf numFmtId="0" fontId="6" fillId="0" borderId="4" xfId="49" applyFont="1" applyFill="1" applyBorder="1" applyAlignment="1" applyProtection="1">
      <alignment horizontal="left" vertical="center" wrapText="1"/>
      <protection locked="0"/>
    </xf>
    <xf numFmtId="0" fontId="5" fillId="0" borderId="5" xfId="49" applyFont="1" applyFill="1" applyBorder="1" applyAlignment="1" applyProtection="1">
      <alignment horizontal="center" vertical="center"/>
    </xf>
    <xf numFmtId="0" fontId="4" fillId="0" borderId="7" xfId="49" applyFont="1" applyFill="1" applyBorder="1" applyAlignment="1" applyProtection="1">
      <alignment horizontal="left" vertical="center" wrapText="1"/>
    </xf>
    <xf numFmtId="0" fontId="4" fillId="0" borderId="7" xfId="49" applyFont="1" applyFill="1" applyBorder="1" applyAlignment="1" applyProtection="1">
      <alignment horizontal="right" vertical="center" wrapText="1"/>
    </xf>
    <xf numFmtId="0" fontId="1" fillId="0" borderId="2" xfId="49" applyFont="1" applyFill="1" applyBorder="1" applyAlignment="1" applyProtection="1">
      <alignment horizontal="center" vertical="center" wrapText="1"/>
      <protection locked="0"/>
    </xf>
    <xf numFmtId="0" fontId="6" fillId="0" borderId="3" xfId="49" applyFont="1" applyFill="1" applyBorder="1" applyAlignment="1" applyProtection="1">
      <alignment horizontal="left" vertical="center"/>
    </xf>
    <xf numFmtId="0" fontId="6" fillId="0" borderId="4" xfId="49" applyFont="1" applyFill="1" applyBorder="1" applyAlignment="1" applyProtection="1">
      <alignment horizontal="left" vertical="center"/>
    </xf>
    <xf numFmtId="0" fontId="1" fillId="0" borderId="0" xfId="49" applyFont="1" applyFill="1" applyBorder="1" applyAlignment="1" applyProtection="1">
      <alignment vertical="center"/>
    </xf>
    <xf numFmtId="0" fontId="6" fillId="0" borderId="0" xfId="49" applyFont="1" applyFill="1" applyBorder="1" applyAlignment="1" applyProtection="1">
      <alignment vertical="top"/>
      <protection locked="0"/>
    </xf>
    <xf numFmtId="0" fontId="4" fillId="0" borderId="0" xfId="49" applyFont="1" applyFill="1" applyBorder="1" applyAlignment="1" applyProtection="1">
      <alignment horizontal="right" vertical="center"/>
    </xf>
    <xf numFmtId="0" fontId="7" fillId="0" borderId="0" xfId="49" applyFont="1" applyFill="1" applyBorder="1" applyAlignment="1" applyProtection="1">
      <alignment horizontal="center" vertical="center" wrapText="1"/>
    </xf>
    <xf numFmtId="0" fontId="4" fillId="0" borderId="0" xfId="49" applyFont="1" applyFill="1" applyBorder="1" applyAlignment="1" applyProtection="1">
      <alignment horizontal="left" vertical="center"/>
    </xf>
    <xf numFmtId="0" fontId="5" fillId="0" borderId="2" xfId="49" applyFont="1" applyFill="1" applyBorder="1" applyAlignment="1" applyProtection="1">
      <alignment horizontal="center" vertical="center" wrapText="1"/>
    </xf>
    <xf numFmtId="0" fontId="5" fillId="0" borderId="3" xfId="49" applyFont="1" applyFill="1" applyBorder="1" applyAlignment="1" applyProtection="1">
      <alignment horizontal="center" vertical="center" wrapText="1"/>
    </xf>
    <xf numFmtId="0" fontId="5" fillId="0" borderId="4" xfId="49" applyFont="1" applyFill="1" applyBorder="1" applyAlignment="1" applyProtection="1">
      <alignment horizontal="center" vertical="center" wrapText="1"/>
    </xf>
    <xf numFmtId="0" fontId="5" fillId="0" borderId="7" xfId="49" applyFont="1" applyFill="1" applyBorder="1" applyAlignment="1" applyProtection="1">
      <alignment horizontal="center" vertical="center" wrapText="1"/>
    </xf>
    <xf numFmtId="0" fontId="4" fillId="0" borderId="1" xfId="49" applyFont="1" applyFill="1" applyBorder="1" applyAlignment="1" applyProtection="1">
      <alignment vertical="center" wrapText="1"/>
    </xf>
    <xf numFmtId="0" fontId="4" fillId="0" borderId="1" xfId="49" applyFont="1" applyFill="1" applyBorder="1" applyAlignment="1" applyProtection="1">
      <alignment horizontal="right" vertical="center" wrapText="1"/>
    </xf>
    <xf numFmtId="0" fontId="4" fillId="0" borderId="1" xfId="49" applyFont="1" applyFill="1" applyBorder="1" applyAlignment="1" applyProtection="1">
      <alignment horizontal="right" vertical="center"/>
    </xf>
    <xf numFmtId="0" fontId="4" fillId="0" borderId="8" xfId="49" applyFont="1" applyFill="1" applyBorder="1" applyAlignment="1" applyProtection="1">
      <alignment horizontal="center" vertical="center" wrapText="1"/>
      <protection locked="0"/>
    </xf>
    <xf numFmtId="0" fontId="4" fillId="0" borderId="8" xfId="49" applyFont="1" applyFill="1" applyBorder="1" applyAlignment="1" applyProtection="1">
      <alignment vertical="center" wrapText="1"/>
      <protection locked="0"/>
    </xf>
    <xf numFmtId="0" fontId="4" fillId="0" borderId="8" xfId="49" applyFont="1" applyFill="1" applyBorder="1" applyAlignment="1" applyProtection="1">
      <alignment horizontal="right" vertical="center" wrapText="1"/>
      <protection locked="0"/>
    </xf>
    <xf numFmtId="0" fontId="4" fillId="0" borderId="8" xfId="49" applyFont="1" applyFill="1" applyBorder="1" applyAlignment="1" applyProtection="1">
      <alignment horizontal="right" vertical="center"/>
      <protection locked="0"/>
    </xf>
    <xf numFmtId="0" fontId="4" fillId="0" borderId="0" xfId="49" applyFont="1" applyFill="1" applyBorder="1" applyAlignment="1" applyProtection="1">
      <alignment vertical="center"/>
    </xf>
    <xf numFmtId="0" fontId="7" fillId="0" borderId="0" xfId="49" applyFont="1" applyFill="1" applyBorder="1" applyAlignment="1" applyProtection="1">
      <alignment horizontal="center" vertical="center"/>
    </xf>
    <xf numFmtId="0" fontId="3" fillId="0" borderId="0" xfId="49" applyFont="1" applyFill="1" applyBorder="1" applyAlignment="1" applyProtection="1">
      <alignment horizontal="center" vertical="center"/>
      <protection locked="0"/>
    </xf>
    <xf numFmtId="0" fontId="6" fillId="0" borderId="0" xfId="49" applyFont="1" applyFill="1" applyBorder="1" applyAlignment="1" applyProtection="1">
      <alignment horizontal="left" vertical="center"/>
      <protection locked="0"/>
    </xf>
    <xf numFmtId="0" fontId="1" fillId="0" borderId="0" xfId="49" applyFont="1" applyFill="1" applyBorder="1" applyAlignment="1" applyProtection="1">
      <alignment vertical="center"/>
      <protection locked="0"/>
    </xf>
    <xf numFmtId="0" fontId="5" fillId="0" borderId="7" xfId="49" applyFont="1" applyFill="1" applyBorder="1" applyAlignment="1" applyProtection="1">
      <alignment horizontal="center" vertical="center"/>
      <protection locked="0"/>
    </xf>
    <xf numFmtId="0" fontId="4" fillId="0" borderId="7" xfId="49" applyFont="1" applyFill="1" applyBorder="1" applyAlignment="1" applyProtection="1">
      <alignment vertical="center"/>
      <protection locked="0"/>
    </xf>
    <xf numFmtId="0" fontId="4" fillId="0" borderId="7" xfId="49" applyFont="1" applyFill="1" applyBorder="1" applyAlignment="1" applyProtection="1">
      <alignment vertical="center" wrapText="1"/>
    </xf>
    <xf numFmtId="0" fontId="4" fillId="0" borderId="7" xfId="49" applyFont="1" applyFill="1" applyBorder="1" applyAlignment="1" applyProtection="1">
      <alignment horizontal="center" vertical="center" wrapText="1"/>
    </xf>
    <xf numFmtId="0" fontId="4" fillId="0" borderId="7" xfId="49" applyFont="1" applyFill="1" applyBorder="1" applyAlignment="1" applyProtection="1">
      <alignment horizontal="center" vertical="center"/>
      <protection locked="0"/>
    </xf>
    <xf numFmtId="0" fontId="6" fillId="0" borderId="0" xfId="49" applyFont="1" applyFill="1" applyBorder="1" applyAlignment="1" applyProtection="1">
      <alignment vertical="center"/>
    </xf>
    <xf numFmtId="0" fontId="4" fillId="0" borderId="0" xfId="49" applyFont="1" applyFill="1" applyBorder="1" applyAlignment="1" applyProtection="1">
      <alignment horizontal="right" vertical="center"/>
      <protection locked="0"/>
    </xf>
    <xf numFmtId="0" fontId="8" fillId="0" borderId="0" xfId="49" applyFont="1" applyFill="1" applyBorder="1" applyAlignment="1" applyProtection="1"/>
    <xf numFmtId="0" fontId="9" fillId="0" borderId="0" xfId="49" applyFont="1" applyFill="1" applyBorder="1" applyAlignment="1" applyProtection="1"/>
    <xf numFmtId="0" fontId="9" fillId="0" borderId="0" xfId="49" applyFont="1" applyFill="1" applyBorder="1" applyAlignment="1" applyProtection="1">
      <alignment horizontal="right" vertical="center"/>
    </xf>
    <xf numFmtId="0" fontId="10" fillId="0" borderId="0" xfId="49" applyFont="1" applyFill="1" applyBorder="1" applyAlignment="1" applyProtection="1">
      <alignment horizontal="center" vertical="center" wrapText="1"/>
    </xf>
    <xf numFmtId="0" fontId="11" fillId="0" borderId="0" xfId="49" applyFont="1" applyFill="1" applyBorder="1" applyAlignment="1" applyProtection="1">
      <alignment horizontal="left" vertical="center" wrapText="1"/>
    </xf>
    <xf numFmtId="0" fontId="12" fillId="0" borderId="0" xfId="49" applyFont="1" applyFill="1" applyBorder="1" applyAlignment="1" applyProtection="1">
      <alignment wrapText="1"/>
    </xf>
    <xf numFmtId="0" fontId="9" fillId="0" borderId="0" xfId="49" applyFont="1" applyFill="1" applyBorder="1" applyAlignment="1" applyProtection="1">
      <alignment horizontal="right" wrapText="1"/>
    </xf>
    <xf numFmtId="0" fontId="12" fillId="0" borderId="9" xfId="49" applyFont="1" applyFill="1" applyBorder="1" applyAlignment="1" applyProtection="1">
      <alignment horizontal="center" vertical="center"/>
    </xf>
    <xf numFmtId="0" fontId="12" fillId="0" borderId="8" xfId="49" applyFont="1" applyFill="1" applyBorder="1" applyAlignment="1" applyProtection="1">
      <alignment horizontal="center" vertical="center"/>
    </xf>
    <xf numFmtId="0" fontId="12" fillId="0" borderId="10" xfId="49" applyFont="1" applyFill="1" applyBorder="1" applyAlignment="1" applyProtection="1">
      <alignment horizontal="center" vertical="center"/>
    </xf>
    <xf numFmtId="0" fontId="12" fillId="0" borderId="8" xfId="49" applyFont="1" applyFill="1" applyBorder="1" applyAlignment="1" applyProtection="1">
      <alignment horizontal="center" vertical="center" wrapText="1"/>
    </xf>
    <xf numFmtId="0" fontId="12" fillId="0" borderId="2" xfId="49" applyFont="1" applyFill="1" applyBorder="1" applyAlignment="1" applyProtection="1">
      <alignment horizontal="center" vertical="center"/>
    </xf>
    <xf numFmtId="0" fontId="13" fillId="0" borderId="8" xfId="49" applyFont="1" applyFill="1" applyBorder="1" applyAlignment="1" applyProtection="1">
      <alignment horizontal="center" vertical="center"/>
    </xf>
    <xf numFmtId="0" fontId="11" fillId="0" borderId="2" xfId="49" applyFont="1" applyFill="1" applyBorder="1" applyAlignment="1" applyProtection="1">
      <alignment horizontal="left" vertical="center" wrapText="1"/>
    </xf>
    <xf numFmtId="0" fontId="11" fillId="0" borderId="8" xfId="49" applyFont="1" applyFill="1" applyBorder="1" applyAlignment="1" applyProtection="1">
      <alignment horizontal="right" vertical="center"/>
      <protection locked="0"/>
    </xf>
    <xf numFmtId="0" fontId="0" fillId="0" borderId="8" xfId="49" applyFont="1" applyFill="1" applyBorder="1" applyAlignment="1" applyProtection="1">
      <alignment horizontal="right" vertical="center"/>
      <protection locked="0"/>
    </xf>
    <xf numFmtId="0" fontId="11" fillId="0" borderId="2" xfId="49" applyFont="1" applyFill="1" applyBorder="1" applyAlignment="1" applyProtection="1">
      <alignment vertical="center" wrapText="1"/>
    </xf>
    <xf numFmtId="0" fontId="0" fillId="0" borderId="0" xfId="49" applyFont="1" applyFill="1" applyBorder="1" applyAlignment="1" applyProtection="1"/>
    <xf numFmtId="0" fontId="0" fillId="0" borderId="0" xfId="49" applyFont="1" applyFill="1" applyBorder="1" applyAlignment="1" applyProtection="1">
      <protection locked="0"/>
    </xf>
    <xf numFmtId="0" fontId="2" fillId="0" borderId="0" xfId="49" applyFont="1" applyFill="1" applyBorder="1" applyAlignment="1" applyProtection="1">
      <alignment vertical="top" wrapText="1"/>
    </xf>
    <xf numFmtId="0" fontId="2" fillId="0" borderId="0" xfId="49" applyFont="1" applyFill="1" applyBorder="1" applyAlignment="1" applyProtection="1">
      <alignment vertical="top"/>
      <protection locked="0"/>
    </xf>
    <xf numFmtId="0" fontId="3" fillId="0" borderId="0" xfId="49" applyFont="1" applyFill="1" applyBorder="1" applyAlignment="1" applyProtection="1">
      <alignment horizontal="center" vertical="center" wrapText="1"/>
    </xf>
    <xf numFmtId="0" fontId="4" fillId="0" borderId="0" xfId="49" applyFont="1" applyFill="1" applyBorder="1" applyAlignment="1" applyProtection="1">
      <alignment horizontal="left" vertical="center" wrapText="1"/>
    </xf>
    <xf numFmtId="0" fontId="5" fillId="0" borderId="0" xfId="49" applyFont="1" applyFill="1" applyBorder="1" applyAlignment="1" applyProtection="1">
      <alignment vertical="top" wrapText="1"/>
    </xf>
    <xf numFmtId="0" fontId="5" fillId="0" borderId="0" xfId="49" applyFont="1" applyFill="1" applyBorder="1" applyAlignment="1" applyProtection="1">
      <alignment vertical="top"/>
      <protection locked="0"/>
    </xf>
    <xf numFmtId="0" fontId="5" fillId="0" borderId="11" xfId="49" applyFont="1" applyFill="1" applyBorder="1" applyAlignment="1" applyProtection="1">
      <alignment horizontal="center" vertical="center" wrapText="1"/>
    </xf>
    <xf numFmtId="0" fontId="5" fillId="0" borderId="11" xfId="49" applyFont="1" applyFill="1" applyBorder="1" applyAlignment="1" applyProtection="1">
      <alignment horizontal="center" vertical="center" wrapText="1"/>
      <protection locked="0"/>
    </xf>
    <xf numFmtId="0" fontId="5" fillId="0" borderId="12" xfId="49" applyFont="1" applyFill="1" applyBorder="1" applyAlignment="1" applyProtection="1">
      <alignment horizontal="center" vertical="center" wrapText="1"/>
    </xf>
    <xf numFmtId="0" fontId="14" fillId="0" borderId="12" xfId="49" applyFont="1" applyFill="1" applyBorder="1" applyAlignment="1" applyProtection="1">
      <alignment horizontal="center" vertical="center" wrapText="1"/>
      <protection locked="0"/>
    </xf>
    <xf numFmtId="0" fontId="5" fillId="0" borderId="13" xfId="49" applyFont="1" applyFill="1" applyBorder="1" applyAlignment="1" applyProtection="1">
      <alignment horizontal="center" vertical="center" wrapText="1"/>
    </xf>
    <xf numFmtId="0" fontId="5" fillId="0" borderId="13" xfId="49" applyFont="1" applyFill="1" applyBorder="1" applyAlignment="1" applyProtection="1">
      <alignment horizontal="center" vertical="center" wrapText="1"/>
      <protection locked="0"/>
    </xf>
    <xf numFmtId="0" fontId="5" fillId="0" borderId="13" xfId="49" applyFont="1" applyFill="1" applyBorder="1" applyAlignment="1" applyProtection="1">
      <alignment horizontal="center" vertical="center"/>
    </xf>
    <xf numFmtId="0" fontId="4" fillId="0" borderId="6" xfId="49" applyFont="1" applyFill="1" applyBorder="1" applyAlignment="1" applyProtection="1">
      <alignment horizontal="left" vertical="center" wrapText="1"/>
    </xf>
    <xf numFmtId="0" fontId="4" fillId="0" borderId="13" xfId="49" applyFont="1" applyFill="1" applyBorder="1" applyAlignment="1" applyProtection="1">
      <alignment horizontal="left" vertical="center" wrapText="1"/>
    </xf>
    <xf numFmtId="0" fontId="4" fillId="0" borderId="13" xfId="49" applyFont="1" applyFill="1" applyBorder="1" applyAlignment="1" applyProtection="1">
      <alignment horizontal="right" vertical="center"/>
      <protection locked="0"/>
    </xf>
    <xf numFmtId="4" fontId="4" fillId="0" borderId="13" xfId="49" applyNumberFormat="1" applyFont="1" applyFill="1" applyBorder="1" applyAlignment="1" applyProtection="1">
      <alignment horizontal="right" vertical="center"/>
      <protection locked="0"/>
    </xf>
    <xf numFmtId="0" fontId="4" fillId="0" borderId="13" xfId="49" applyFont="1" applyFill="1" applyBorder="1" applyAlignment="1" applyProtection="1">
      <alignment horizontal="left" vertical="center" wrapText="1"/>
      <protection locked="0"/>
    </xf>
    <xf numFmtId="4" fontId="4" fillId="0" borderId="13" xfId="49" applyNumberFormat="1" applyFont="1" applyFill="1" applyBorder="1" applyAlignment="1" applyProtection="1">
      <alignment horizontal="right" vertical="center"/>
    </xf>
    <xf numFmtId="0" fontId="4" fillId="0" borderId="10" xfId="49" applyFont="1" applyFill="1" applyBorder="1" applyAlignment="1" applyProtection="1">
      <alignment horizontal="center" vertical="center"/>
    </xf>
    <xf numFmtId="0" fontId="4" fillId="0" borderId="14" xfId="49" applyFont="1" applyFill="1" applyBorder="1" applyAlignment="1" applyProtection="1">
      <alignment horizontal="left" vertical="center"/>
    </xf>
    <xf numFmtId="0" fontId="4" fillId="0" borderId="13" xfId="49" applyFont="1" applyFill="1" applyBorder="1" applyAlignment="1" applyProtection="1">
      <alignment horizontal="left" vertical="center"/>
    </xf>
    <xf numFmtId="0" fontId="6" fillId="0" borderId="0" xfId="49" applyFont="1" applyFill="1" applyBorder="1" applyAlignment="1" applyProtection="1">
      <alignment vertical="top" wrapText="1"/>
      <protection locked="0"/>
    </xf>
    <xf numFmtId="0" fontId="1" fillId="0" borderId="0" xfId="49" applyFont="1" applyFill="1" applyBorder="1" applyAlignment="1" applyProtection="1">
      <alignment vertical="top" wrapText="1"/>
    </xf>
    <xf numFmtId="0" fontId="4" fillId="0" borderId="0" xfId="49" applyFont="1" applyFill="1" applyBorder="1" applyAlignment="1" applyProtection="1">
      <alignment horizontal="right" vertical="center" wrapText="1"/>
      <protection locked="0"/>
    </xf>
    <xf numFmtId="0" fontId="3" fillId="0" borderId="0" xfId="49" applyFont="1" applyFill="1" applyBorder="1" applyAlignment="1" applyProtection="1">
      <alignment horizontal="center" vertical="center" wrapText="1"/>
      <protection locked="0"/>
    </xf>
    <xf numFmtId="0" fontId="4" fillId="0" borderId="0" xfId="49" applyFont="1" applyFill="1" applyBorder="1" applyAlignment="1" applyProtection="1">
      <alignment horizontal="right" vertical="top"/>
      <protection locked="0"/>
    </xf>
    <xf numFmtId="0" fontId="4" fillId="0" borderId="0" xfId="49" applyFont="1" applyFill="1" applyBorder="1" applyAlignment="1" applyProtection="1">
      <alignment horizontal="right" vertical="top" wrapText="1"/>
      <protection locked="0"/>
    </xf>
    <xf numFmtId="0" fontId="5" fillId="0" borderId="3" xfId="49" applyFont="1" applyFill="1" applyBorder="1" applyAlignment="1" applyProtection="1">
      <alignment horizontal="center" vertical="center" wrapText="1"/>
      <protection locked="0"/>
    </xf>
    <xf numFmtId="0" fontId="5" fillId="0" borderId="3" xfId="49" applyFont="1" applyFill="1" applyBorder="1" applyAlignment="1" applyProtection="1">
      <alignment horizontal="center" vertical="center"/>
      <protection locked="0"/>
    </xf>
    <xf numFmtId="0" fontId="5" fillId="0" borderId="14" xfId="49" applyFont="1" applyFill="1" applyBorder="1" applyAlignment="1" applyProtection="1">
      <alignment horizontal="center" vertical="center" wrapText="1"/>
    </xf>
    <xf numFmtId="0" fontId="14" fillId="0" borderId="14" xfId="49" applyFont="1" applyFill="1" applyBorder="1" applyAlignment="1" applyProtection="1">
      <alignment horizontal="center" vertical="center"/>
      <protection locked="0"/>
    </xf>
    <xf numFmtId="0" fontId="14" fillId="0" borderId="14" xfId="49" applyFont="1" applyFill="1" applyBorder="1" applyAlignment="1" applyProtection="1">
      <alignment horizontal="center" vertical="center" wrapText="1"/>
      <protection locked="0"/>
    </xf>
    <xf numFmtId="0" fontId="5" fillId="0" borderId="7" xfId="49" applyFont="1" applyFill="1" applyBorder="1" applyAlignment="1" applyProtection="1">
      <alignment horizontal="center" vertical="center" wrapText="1"/>
      <protection locked="0"/>
    </xf>
    <xf numFmtId="4" fontId="4" fillId="0" borderId="7" xfId="49" applyNumberFormat="1" applyFont="1" applyFill="1" applyBorder="1" applyAlignment="1" applyProtection="1">
      <alignment horizontal="right" vertical="center"/>
      <protection locked="0"/>
    </xf>
    <xf numFmtId="0" fontId="4" fillId="0" borderId="0" xfId="49" applyFont="1" applyFill="1" applyBorder="1" applyAlignment="1" applyProtection="1">
      <alignment horizontal="right" vertical="center" wrapText="1"/>
    </xf>
    <xf numFmtId="0" fontId="4" fillId="0" borderId="0" xfId="49" applyFont="1" applyFill="1" applyBorder="1" applyAlignment="1" applyProtection="1">
      <alignment horizontal="right" vertical="top" wrapText="1"/>
    </xf>
    <xf numFmtId="0" fontId="5" fillId="0" borderId="13" xfId="49" applyFont="1" applyFill="1" applyBorder="1" applyAlignment="1" applyProtection="1">
      <alignment horizontal="center" vertical="center"/>
      <protection locked="0"/>
    </xf>
    <xf numFmtId="0" fontId="4" fillId="0" borderId="13" xfId="49" applyFont="1" applyFill="1" applyBorder="1" applyAlignment="1" applyProtection="1">
      <alignment horizontal="right" vertical="center"/>
    </xf>
    <xf numFmtId="3" fontId="4" fillId="0" borderId="13" xfId="49" applyNumberFormat="1" applyFont="1" applyFill="1" applyBorder="1" applyAlignment="1" applyProtection="1">
      <alignment horizontal="right" vertical="center"/>
    </xf>
    <xf numFmtId="0" fontId="4" fillId="0" borderId="0" xfId="49" applyFont="1" applyFill="1" applyBorder="1" applyAlignment="1" applyProtection="1">
      <alignment horizontal="right" vertical="top"/>
    </xf>
    <xf numFmtId="49" fontId="1" fillId="0" borderId="0" xfId="49" applyNumberFormat="1" applyFont="1" applyFill="1" applyBorder="1" applyAlignment="1" applyProtection="1">
      <alignment vertical="top"/>
    </xf>
    <xf numFmtId="0" fontId="15" fillId="0" borderId="0" xfId="49" applyFont="1" applyFill="1" applyBorder="1" applyAlignment="1" applyProtection="1">
      <alignment horizontal="right" vertical="top"/>
      <protection locked="0"/>
    </xf>
    <xf numFmtId="49" fontId="15" fillId="0" borderId="0" xfId="49" applyNumberFormat="1" applyFont="1" applyFill="1" applyBorder="1" applyAlignment="1" applyProtection="1">
      <alignment vertical="top"/>
      <protection locked="0"/>
    </xf>
    <xf numFmtId="0" fontId="2" fillId="0" borderId="0" xfId="49" applyFont="1" applyFill="1" applyBorder="1" applyAlignment="1" applyProtection="1">
      <alignment horizontal="right" vertical="top"/>
    </xf>
    <xf numFmtId="0" fontId="16" fillId="0" borderId="0" xfId="49" applyFont="1" applyFill="1" applyBorder="1" applyAlignment="1" applyProtection="1">
      <alignment horizontal="center" vertical="center" wrapText="1"/>
      <protection locked="0"/>
    </xf>
    <xf numFmtId="0" fontId="16" fillId="0" borderId="0" xfId="49" applyFont="1" applyFill="1" applyBorder="1" applyAlignment="1" applyProtection="1">
      <alignment horizontal="center" vertical="center"/>
      <protection locked="0"/>
    </xf>
    <xf numFmtId="0" fontId="16" fillId="0" borderId="0" xfId="49" applyFont="1" applyFill="1" applyBorder="1" applyAlignment="1" applyProtection="1">
      <alignment horizontal="center" vertical="center"/>
    </xf>
    <xf numFmtId="0" fontId="5" fillId="0" borderId="1" xfId="49" applyFont="1" applyFill="1" applyBorder="1" applyAlignment="1" applyProtection="1">
      <alignment horizontal="center" vertical="center"/>
      <protection locked="0"/>
    </xf>
    <xf numFmtId="49" fontId="5" fillId="0" borderId="1" xfId="49" applyNumberFormat="1" applyFont="1" applyFill="1" applyBorder="1" applyAlignment="1" applyProtection="1">
      <alignment horizontal="center" vertical="center" wrapText="1"/>
      <protection locked="0"/>
    </xf>
    <xf numFmtId="0" fontId="5" fillId="0" borderId="5" xfId="49" applyFont="1" applyFill="1" applyBorder="1" applyAlignment="1" applyProtection="1">
      <alignment horizontal="center" vertical="center"/>
      <protection locked="0"/>
    </xf>
    <xf numFmtId="49" fontId="5" fillId="0" borderId="5" xfId="49" applyNumberFormat="1" applyFont="1" applyFill="1" applyBorder="1" applyAlignment="1" applyProtection="1">
      <alignment horizontal="center" vertical="center" wrapText="1"/>
      <protection locked="0"/>
    </xf>
    <xf numFmtId="49" fontId="5" fillId="0" borderId="7" xfId="49" applyNumberFormat="1" applyFont="1" applyFill="1" applyBorder="1" applyAlignment="1" applyProtection="1">
      <alignment horizontal="center" vertical="center"/>
      <protection locked="0"/>
    </xf>
    <xf numFmtId="0" fontId="5" fillId="0" borderId="7" xfId="49" applyFont="1" applyFill="1" applyBorder="1" applyAlignment="1" applyProtection="1">
      <alignment horizontal="center" vertical="center"/>
    </xf>
    <xf numFmtId="176" fontId="4" fillId="0" borderId="7" xfId="49" applyNumberFormat="1" applyFont="1" applyFill="1" applyBorder="1" applyAlignment="1" applyProtection="1">
      <alignment horizontal="right" vertical="center"/>
      <protection locked="0"/>
    </xf>
    <xf numFmtId="176" fontId="4" fillId="0" borderId="7" xfId="49" applyNumberFormat="1" applyFont="1" applyFill="1" applyBorder="1" applyAlignment="1" applyProtection="1">
      <alignment horizontal="right" vertical="center" wrapText="1"/>
      <protection locked="0"/>
    </xf>
    <xf numFmtId="176" fontId="4" fillId="0" borderId="7" xfId="49" applyNumberFormat="1" applyFont="1" applyFill="1" applyBorder="1" applyAlignment="1" applyProtection="1">
      <alignment horizontal="right" vertical="center"/>
    </xf>
    <xf numFmtId="176" fontId="4" fillId="0" borderId="7" xfId="49" applyNumberFormat="1" applyFont="1" applyFill="1" applyBorder="1" applyAlignment="1" applyProtection="1">
      <alignment horizontal="right" vertical="center" wrapText="1"/>
    </xf>
    <xf numFmtId="0" fontId="1" fillId="0" borderId="3" xfId="49" applyFont="1" applyFill="1" applyBorder="1" applyAlignment="1" applyProtection="1">
      <alignment horizontal="center" vertical="center"/>
      <protection locked="0"/>
    </xf>
    <xf numFmtId="0" fontId="1" fillId="0" borderId="4" xfId="49" applyFont="1" applyFill="1" applyBorder="1" applyAlignment="1" applyProtection="1">
      <alignment horizontal="center" vertical="center"/>
      <protection locked="0"/>
    </xf>
    <xf numFmtId="0" fontId="4" fillId="0" borderId="1" xfId="49" applyFont="1" applyFill="1" applyBorder="1" applyAlignment="1" applyProtection="1">
      <alignment horizontal="left" vertical="center" wrapText="1"/>
      <protection locked="0"/>
    </xf>
    <xf numFmtId="0" fontId="1" fillId="0" borderId="5" xfId="49" applyFont="1" applyFill="1" applyBorder="1" applyAlignment="1" applyProtection="1">
      <alignment vertical="center"/>
    </xf>
    <xf numFmtId="0" fontId="6" fillId="0" borderId="5" xfId="49" applyFont="1" applyFill="1" applyBorder="1" applyAlignment="1" applyProtection="1">
      <alignment vertical="top"/>
      <protection locked="0"/>
    </xf>
    <xf numFmtId="0" fontId="1" fillId="0" borderId="6" xfId="49" applyFont="1" applyFill="1" applyBorder="1" applyAlignment="1" applyProtection="1">
      <alignment vertical="center"/>
    </xf>
    <xf numFmtId="0" fontId="6" fillId="0" borderId="6" xfId="49" applyFont="1" applyFill="1" applyBorder="1" applyAlignment="1" applyProtection="1">
      <alignment vertical="top"/>
      <protection locked="0"/>
    </xf>
    <xf numFmtId="0" fontId="6" fillId="0" borderId="7" xfId="49" applyFont="1" applyFill="1" applyBorder="1" applyAlignment="1" applyProtection="1">
      <alignment horizontal="left" vertical="top" wrapText="1"/>
      <protection locked="0"/>
    </xf>
    <xf numFmtId="0" fontId="6" fillId="0" borderId="7" xfId="49" applyFont="1" applyFill="1" applyBorder="1" applyAlignment="1" applyProtection="1">
      <alignment horizontal="left" vertical="top" wrapText="1"/>
    </xf>
    <xf numFmtId="0" fontId="1" fillId="0" borderId="7" xfId="49" applyFont="1" applyFill="1" applyBorder="1" applyAlignment="1" applyProtection="1">
      <alignment vertical="top"/>
    </xf>
    <xf numFmtId="0" fontId="5" fillId="0" borderId="9" xfId="49" applyFont="1" applyFill="1" applyBorder="1" applyAlignment="1" applyProtection="1">
      <alignment horizontal="center" vertical="center"/>
    </xf>
    <xf numFmtId="0" fontId="5" fillId="0" borderId="11" xfId="49" applyFont="1" applyFill="1" applyBorder="1" applyAlignment="1" applyProtection="1">
      <alignment horizontal="center" vertical="center"/>
    </xf>
    <xf numFmtId="0" fontId="5" fillId="0" borderId="10" xfId="49" applyFont="1" applyFill="1" applyBorder="1" applyAlignment="1" applyProtection="1">
      <alignment horizontal="center" vertical="center" wrapText="1"/>
      <protection locked="0"/>
    </xf>
    <xf numFmtId="4" fontId="6" fillId="0" borderId="7" xfId="49" applyNumberFormat="1" applyFont="1" applyFill="1" applyBorder="1" applyAlignment="1" applyProtection="1">
      <alignment horizontal="right" vertical="center" wrapText="1"/>
      <protection locked="0"/>
    </xf>
    <xf numFmtId="4" fontId="6" fillId="0" borderId="7" xfId="49" applyNumberFormat="1" applyFont="1" applyFill="1" applyBorder="1" applyAlignment="1" applyProtection="1">
      <alignment horizontal="right" vertical="center" wrapText="1"/>
    </xf>
    <xf numFmtId="4" fontId="4" fillId="0" borderId="7" xfId="49" applyNumberFormat="1" applyFont="1" applyFill="1" applyBorder="1" applyAlignment="1" applyProtection="1">
      <alignment horizontal="right" vertical="center"/>
    </xf>
    <xf numFmtId="0" fontId="1" fillId="0" borderId="0" xfId="49" applyFont="1" applyFill="1" applyBorder="1" applyAlignment="1" applyProtection="1">
      <alignment vertical="top"/>
      <protection locked="0"/>
    </xf>
    <xf numFmtId="49" fontId="2" fillId="0" borderId="0" xfId="49" applyNumberFormat="1" applyFont="1" applyFill="1" applyBorder="1" applyAlignment="1" applyProtection="1">
      <alignment vertical="top"/>
      <protection locked="0"/>
    </xf>
    <xf numFmtId="0" fontId="5" fillId="0" borderId="0" xfId="49" applyFont="1" applyFill="1" applyBorder="1" applyAlignment="1" applyProtection="1">
      <alignment horizontal="left" vertical="center"/>
      <protection locked="0"/>
    </xf>
    <xf numFmtId="0" fontId="5" fillId="0" borderId="2" xfId="49" applyFont="1" applyFill="1" applyBorder="1" applyAlignment="1" applyProtection="1">
      <alignment horizontal="center" vertical="center"/>
      <protection locked="0"/>
    </xf>
    <xf numFmtId="0" fontId="5" fillId="0" borderId="6" xfId="49" applyFont="1" applyFill="1" applyBorder="1" applyAlignment="1" applyProtection="1">
      <alignment horizontal="center" vertical="center"/>
      <protection locked="0"/>
    </xf>
    <xf numFmtId="0" fontId="4" fillId="0" borderId="7" xfId="49" applyFont="1" applyFill="1" applyBorder="1" applyAlignment="1" applyProtection="1">
      <alignment horizontal="left" vertical="center"/>
    </xf>
    <xf numFmtId="0" fontId="6" fillId="0" borderId="3" xfId="49" applyFont="1" applyFill="1" applyBorder="1" applyAlignment="1" applyProtection="1">
      <alignment horizontal="left" vertical="center"/>
      <protection locked="0"/>
    </xf>
    <xf numFmtId="0" fontId="6" fillId="0" borderId="4" xfId="49" applyFont="1" applyFill="1" applyBorder="1" applyAlignment="1" applyProtection="1">
      <alignment horizontal="left" vertical="center"/>
      <protection locked="0"/>
    </xf>
    <xf numFmtId="0" fontId="5" fillId="0" borderId="4" xfId="49" applyFont="1" applyFill="1" applyBorder="1" applyAlignment="1" applyProtection="1">
      <alignment horizontal="center" vertical="center"/>
      <protection locked="0"/>
    </xf>
    <xf numFmtId="0" fontId="5" fillId="0" borderId="2" xfId="49" applyFont="1" applyFill="1" applyBorder="1" applyAlignment="1" applyProtection="1">
      <alignment horizontal="center" vertical="center" wrapText="1"/>
      <protection locked="0"/>
    </xf>
    <xf numFmtId="0" fontId="4" fillId="0" borderId="7" xfId="49" applyFont="1" applyFill="1" applyBorder="1" applyAlignment="1" applyProtection="1">
      <alignment horizontal="right" vertical="center"/>
      <protection locked="0"/>
    </xf>
    <xf numFmtId="0" fontId="5" fillId="0" borderId="4" xfId="49" applyFont="1" applyFill="1" applyBorder="1" applyAlignment="1" applyProtection="1">
      <alignment horizontal="center" vertical="center" wrapText="1"/>
      <protection locked="0"/>
    </xf>
    <xf numFmtId="0" fontId="17" fillId="0" borderId="0" xfId="49" applyFont="1" applyFill="1" applyBorder="1" applyAlignment="1" applyProtection="1">
      <alignment horizontal="center" vertical="top"/>
    </xf>
    <xf numFmtId="0" fontId="17" fillId="0" borderId="0" xfId="49" applyFont="1" applyFill="1" applyBorder="1" applyAlignment="1" applyProtection="1">
      <alignment horizontal="center" vertical="top" wrapText="1"/>
    </xf>
    <xf numFmtId="0" fontId="17" fillId="0" borderId="0" xfId="49" applyFont="1" applyFill="1" applyBorder="1" applyAlignment="1" applyProtection="1">
      <alignment vertical="top" wrapText="1"/>
    </xf>
    <xf numFmtId="0" fontId="17" fillId="0" borderId="0" xfId="49" applyFont="1" applyFill="1" applyBorder="1" applyAlignment="1" applyProtection="1">
      <alignment vertical="top"/>
    </xf>
    <xf numFmtId="0" fontId="1" fillId="0" borderId="0" xfId="49" applyFont="1" applyFill="1" applyBorder="1" applyAlignment="1" applyProtection="1">
      <alignment horizontal="center" vertical="top" wrapText="1"/>
    </xf>
    <xf numFmtId="0" fontId="6" fillId="0" borderId="0" xfId="49" applyFont="1" applyFill="1" applyBorder="1" applyAlignment="1" applyProtection="1">
      <alignment horizontal="right" vertical="top" wrapText="1"/>
    </xf>
    <xf numFmtId="0" fontId="18" fillId="0" borderId="0" xfId="49" applyFont="1" applyFill="1" applyBorder="1" applyAlignment="1" applyProtection="1">
      <alignment horizontal="center" vertical="center" wrapText="1"/>
    </xf>
    <xf numFmtId="0" fontId="19" fillId="0" borderId="0" xfId="49" applyFont="1" applyFill="1" applyBorder="1" applyAlignment="1" applyProtection="1">
      <alignment horizontal="center" vertical="center" wrapText="1"/>
    </xf>
    <xf numFmtId="0" fontId="17" fillId="0" borderId="7" xfId="49" applyFont="1" applyFill="1" applyBorder="1" applyAlignment="1" applyProtection="1">
      <alignment horizontal="center" vertical="center" wrapText="1"/>
    </xf>
    <xf numFmtId="0" fontId="17" fillId="0" borderId="2" xfId="49" applyFont="1" applyFill="1" applyBorder="1" applyAlignment="1" applyProtection="1">
      <alignment horizontal="center" vertical="center" wrapText="1"/>
    </xf>
    <xf numFmtId="0" fontId="2" fillId="0" borderId="0" xfId="49" applyFont="1" applyFill="1" applyBorder="1" applyAlignment="1" applyProtection="1">
      <alignment horizontal="right" vertical="center"/>
    </xf>
    <xf numFmtId="49" fontId="5" fillId="0" borderId="2" xfId="49" applyNumberFormat="1" applyFont="1" applyFill="1" applyBorder="1" applyAlignment="1" applyProtection="1">
      <alignment horizontal="center" vertical="center" wrapText="1"/>
    </xf>
    <xf numFmtId="49" fontId="5" fillId="0" borderId="4" xfId="49" applyNumberFormat="1" applyFont="1" applyFill="1" applyBorder="1" applyAlignment="1" applyProtection="1">
      <alignment horizontal="center" vertical="center" wrapText="1"/>
    </xf>
    <xf numFmtId="49" fontId="5" fillId="0" borderId="7" xfId="49" applyNumberFormat="1" applyFont="1" applyFill="1" applyBorder="1" applyAlignment="1" applyProtection="1">
      <alignment horizontal="center" vertical="center"/>
    </xf>
    <xf numFmtId="0" fontId="1" fillId="0" borderId="2" xfId="49" applyFont="1" applyFill="1" applyBorder="1" applyAlignment="1" applyProtection="1">
      <alignment horizontal="center" vertical="center"/>
    </xf>
    <xf numFmtId="0" fontId="1" fillId="0" borderId="4" xfId="49" applyFont="1" applyFill="1" applyBorder="1" applyAlignment="1" applyProtection="1">
      <alignment horizontal="center" vertical="center"/>
    </xf>
    <xf numFmtId="0" fontId="8" fillId="0" borderId="0" xfId="49" applyFont="1" applyFill="1" applyBorder="1" applyAlignment="1" applyProtection="1">
      <alignment vertical="center"/>
    </xf>
    <xf numFmtId="0" fontId="9" fillId="0" borderId="0" xfId="49" applyFont="1" applyFill="1" applyBorder="1" applyAlignment="1" applyProtection="1">
      <alignment vertical="center"/>
    </xf>
    <xf numFmtId="0" fontId="11" fillId="0" borderId="0" xfId="49" applyFont="1" applyFill="1" applyBorder="1" applyAlignment="1" applyProtection="1">
      <alignment horizontal="right" vertical="center"/>
    </xf>
    <xf numFmtId="0" fontId="10" fillId="0" borderId="0" xfId="49" applyFont="1" applyFill="1" applyBorder="1" applyAlignment="1" applyProtection="1">
      <alignment horizontal="center" vertical="center"/>
    </xf>
    <xf numFmtId="0" fontId="20" fillId="0" borderId="0" xfId="49" applyFont="1" applyFill="1" applyBorder="1" applyAlignment="1" applyProtection="1">
      <alignment horizontal="center" vertical="center"/>
    </xf>
    <xf numFmtId="0" fontId="11" fillId="0" borderId="0" xfId="49" applyFont="1" applyFill="1" applyBorder="1" applyAlignment="1" applyProtection="1">
      <alignment horizontal="left" vertical="center"/>
      <protection locked="0"/>
    </xf>
    <xf numFmtId="0" fontId="21" fillId="0" borderId="0" xfId="49" applyFont="1" applyFill="1" applyBorder="1" applyAlignment="1" applyProtection="1">
      <alignment horizontal="center" vertical="center"/>
    </xf>
    <xf numFmtId="0" fontId="11" fillId="0" borderId="0" xfId="49" applyFont="1" applyFill="1" applyBorder="1" applyAlignment="1" applyProtection="1">
      <alignment horizontal="right"/>
    </xf>
    <xf numFmtId="0" fontId="12" fillId="0" borderId="4" xfId="49" applyFont="1" applyFill="1" applyBorder="1" applyAlignment="1" applyProtection="1">
      <alignment horizontal="center" vertical="center"/>
    </xf>
    <xf numFmtId="0" fontId="12" fillId="0" borderId="1" xfId="49" applyFont="1" applyFill="1" applyBorder="1" applyAlignment="1" applyProtection="1">
      <alignment horizontal="center" vertical="center"/>
    </xf>
    <xf numFmtId="0" fontId="12" fillId="0" borderId="1" xfId="49" applyFont="1" applyFill="1" applyBorder="1" applyAlignment="1" applyProtection="1">
      <alignment horizontal="center" vertical="center"/>
      <protection locked="0"/>
    </xf>
    <xf numFmtId="0" fontId="12" fillId="0" borderId="6" xfId="49" applyFont="1" applyFill="1" applyBorder="1" applyAlignment="1" applyProtection="1">
      <alignment horizontal="center" vertical="center"/>
    </xf>
    <xf numFmtId="0" fontId="12" fillId="0" borderId="6" xfId="49" applyFont="1" applyFill="1" applyBorder="1" applyAlignment="1" applyProtection="1">
      <alignment horizontal="center" vertical="center" wrapText="1"/>
    </xf>
    <xf numFmtId="0" fontId="11" fillId="0" borderId="7" xfId="49" applyFont="1" applyFill="1" applyBorder="1" applyAlignment="1" applyProtection="1">
      <alignment vertical="center"/>
    </xf>
    <xf numFmtId="4" fontId="11" fillId="0" borderId="7" xfId="49" applyNumberFormat="1" applyFont="1" applyFill="1" applyBorder="1" applyAlignment="1" applyProtection="1">
      <alignment horizontal="right" vertical="center"/>
    </xf>
    <xf numFmtId="0" fontId="11" fillId="0" borderId="7" xfId="49" applyFont="1" applyFill="1" applyBorder="1" applyAlignment="1" applyProtection="1">
      <alignment horizontal="left" vertical="center"/>
      <protection locked="0"/>
    </xf>
    <xf numFmtId="4" fontId="11" fillId="0" borderId="7" xfId="49" applyNumberFormat="1" applyFont="1" applyFill="1" applyBorder="1" applyAlignment="1" applyProtection="1">
      <alignment horizontal="right" vertical="center"/>
      <protection locked="0"/>
    </xf>
    <xf numFmtId="0" fontId="11" fillId="0" borderId="7" xfId="49" applyFont="1" applyFill="1" applyBorder="1" applyAlignment="1" applyProtection="1">
      <alignment vertical="center"/>
      <protection locked="0"/>
    </xf>
    <xf numFmtId="0" fontId="11" fillId="0" borderId="7" xfId="49" applyFont="1" applyFill="1" applyBorder="1" applyAlignment="1" applyProtection="1">
      <alignment horizontal="left" vertical="center"/>
    </xf>
    <xf numFmtId="0" fontId="22" fillId="0" borderId="7" xfId="49" applyFont="1" applyFill="1" applyBorder="1" applyAlignment="1" applyProtection="1">
      <alignment horizontal="center" vertical="center"/>
    </xf>
    <xf numFmtId="0" fontId="22" fillId="0" borderId="7" xfId="49" applyFont="1" applyFill="1" applyBorder="1" applyAlignment="1" applyProtection="1">
      <alignment horizontal="right" vertical="center"/>
    </xf>
    <xf numFmtId="0" fontId="22" fillId="0" borderId="7" xfId="49" applyFont="1" applyFill="1" applyBorder="1" applyAlignment="1" applyProtection="1">
      <alignment horizontal="center" vertical="center"/>
      <protection locked="0"/>
    </xf>
    <xf numFmtId="4" fontId="22" fillId="0" borderId="7" xfId="49" applyNumberFormat="1" applyFont="1" applyFill="1" applyBorder="1" applyAlignment="1" applyProtection="1">
      <alignment horizontal="right" vertical="center"/>
    </xf>
    <xf numFmtId="177" fontId="22" fillId="0" borderId="7" xfId="49" applyNumberFormat="1" applyFont="1" applyFill="1" applyBorder="1" applyAlignment="1" applyProtection="1">
      <alignment horizontal="right" vertical="center"/>
    </xf>
    <xf numFmtId="0" fontId="4" fillId="0" borderId="0" xfId="49" applyFont="1" applyFill="1" applyBorder="1" applyAlignment="1" applyProtection="1">
      <alignment horizontal="left" vertical="center" wrapText="1"/>
      <protection locked="0"/>
    </xf>
    <xf numFmtId="0" fontId="5" fillId="0" borderId="0" xfId="49" applyFont="1" applyFill="1" applyBorder="1" applyAlignment="1" applyProtection="1">
      <alignment horizontal="left" vertical="center" wrapText="1"/>
    </xf>
    <xf numFmtId="0" fontId="1" fillId="0" borderId="1" xfId="49" applyFont="1" applyFill="1" applyBorder="1" applyAlignment="1" applyProtection="1">
      <alignment horizontal="center" vertical="center" wrapText="1"/>
    </xf>
    <xf numFmtId="0" fontId="1" fillId="0" borderId="4" xfId="49" applyFont="1" applyFill="1" applyBorder="1" applyAlignment="1" applyProtection="1">
      <alignment horizontal="center" vertical="center" wrapText="1"/>
    </xf>
    <xf numFmtId="0" fontId="7" fillId="0" borderId="0" xfId="49" applyFont="1" applyFill="1" applyBorder="1" applyAlignment="1" applyProtection="1">
      <alignment horizontal="center" vertical="center"/>
      <protection locked="0"/>
    </xf>
    <xf numFmtId="0" fontId="1" fillId="0" borderId="1" xfId="49" applyFont="1" applyFill="1" applyBorder="1" applyAlignment="1" applyProtection="1">
      <alignment horizontal="center" vertical="center" wrapText="1"/>
      <protection locked="0"/>
    </xf>
    <xf numFmtId="0" fontId="1" fillId="0" borderId="11" xfId="49" applyFont="1" applyFill="1" applyBorder="1" applyAlignment="1" applyProtection="1">
      <alignment horizontal="center" vertical="center" wrapText="1"/>
      <protection locked="0"/>
    </xf>
    <xf numFmtId="0" fontId="1" fillId="0" borderId="3" xfId="49" applyFont="1" applyFill="1" applyBorder="1" applyAlignment="1" applyProtection="1">
      <alignment horizontal="center" vertical="center" wrapText="1"/>
      <protection locked="0"/>
    </xf>
    <xf numFmtId="0" fontId="1" fillId="0" borderId="3" xfId="49" applyFont="1" applyFill="1" applyBorder="1" applyAlignment="1" applyProtection="1">
      <alignment horizontal="center" vertical="center" wrapText="1"/>
    </xf>
    <xf numFmtId="0" fontId="1" fillId="0" borderId="5" xfId="49" applyFont="1" applyFill="1" applyBorder="1" applyAlignment="1" applyProtection="1">
      <alignment horizontal="center" vertical="center" wrapText="1"/>
    </xf>
    <xf numFmtId="0" fontId="1" fillId="0" borderId="12" xfId="49" applyFont="1" applyFill="1" applyBorder="1" applyAlignment="1" applyProtection="1">
      <alignment horizontal="center" vertical="center" wrapText="1"/>
    </xf>
    <xf numFmtId="0" fontId="2" fillId="0" borderId="6" xfId="49" applyFont="1" applyFill="1" applyBorder="1" applyAlignment="1" applyProtection="1">
      <alignment horizontal="center" vertical="center"/>
    </xf>
    <xf numFmtId="0" fontId="2" fillId="0" borderId="13" xfId="49" applyFont="1" applyFill="1" applyBorder="1" applyAlignment="1" applyProtection="1">
      <alignment horizontal="center" vertical="center"/>
    </xf>
    <xf numFmtId="0" fontId="2" fillId="0" borderId="2" xfId="49" applyFont="1" applyFill="1" applyBorder="1" applyAlignment="1" applyProtection="1">
      <alignment horizontal="center" vertical="center"/>
    </xf>
    <xf numFmtId="3" fontId="2" fillId="0" borderId="2" xfId="49" applyNumberFormat="1" applyFont="1" applyFill="1" applyBorder="1" applyAlignment="1" applyProtection="1">
      <alignment horizontal="center" vertical="center"/>
    </xf>
    <xf numFmtId="3" fontId="2" fillId="0" borderId="7" xfId="49" applyNumberFormat="1" applyFont="1" applyFill="1" applyBorder="1" applyAlignment="1" applyProtection="1">
      <alignment horizontal="center" vertical="center"/>
    </xf>
    <xf numFmtId="0" fontId="4" fillId="0" borderId="2" xfId="49" applyFont="1" applyFill="1" applyBorder="1" applyAlignment="1" applyProtection="1">
      <alignment horizontal="center" vertical="center"/>
      <protection locked="0"/>
    </xf>
    <xf numFmtId="0" fontId="4" fillId="0" borderId="4" xfId="49" applyFont="1" applyFill="1" applyBorder="1" applyAlignment="1" applyProtection="1">
      <alignment horizontal="right" vertical="center"/>
      <protection locked="0"/>
    </xf>
    <xf numFmtId="0" fontId="1" fillId="0" borderId="14" xfId="49" applyFont="1" applyFill="1" applyBorder="1" applyAlignment="1" applyProtection="1">
      <alignment horizontal="center" vertical="center"/>
      <protection locked="0"/>
    </xf>
    <xf numFmtId="0" fontId="1" fillId="0" borderId="14" xfId="49" applyFont="1" applyFill="1" applyBorder="1" applyAlignment="1" applyProtection="1">
      <alignment horizontal="center" vertical="center" wrapText="1"/>
    </xf>
    <xf numFmtId="0" fontId="1" fillId="0" borderId="13" xfId="49" applyFont="1" applyFill="1" applyBorder="1" applyAlignment="1" applyProtection="1">
      <alignment horizontal="center" vertical="center" wrapText="1"/>
    </xf>
    <xf numFmtId="0" fontId="1" fillId="0" borderId="12" xfId="49" applyFont="1" applyFill="1" applyBorder="1" applyAlignment="1" applyProtection="1">
      <alignment horizontal="center" vertical="center" wrapText="1"/>
      <protection locked="0"/>
    </xf>
    <xf numFmtId="0" fontId="1" fillId="0" borderId="13" xfId="49" applyFont="1" applyFill="1" applyBorder="1" applyAlignment="1" applyProtection="1">
      <alignment horizontal="center" vertical="center" wrapText="1"/>
      <protection locked="0"/>
    </xf>
    <xf numFmtId="0" fontId="2" fillId="0" borderId="13" xfId="49" applyFont="1" applyFill="1" applyBorder="1" applyAlignment="1" applyProtection="1">
      <alignment horizontal="center" vertical="center"/>
      <protection locked="0"/>
    </xf>
    <xf numFmtId="3" fontId="2" fillId="0" borderId="2" xfId="49" applyNumberFormat="1" applyFont="1" applyFill="1" applyBorder="1" applyAlignment="1" applyProtection="1">
      <alignment horizontal="center" vertical="center"/>
      <protection locked="0"/>
    </xf>
    <xf numFmtId="0" fontId="1" fillId="0" borderId="4" xfId="49" applyFont="1" applyFill="1" applyBorder="1" applyAlignment="1" applyProtection="1">
      <alignment horizontal="center" vertical="center" wrapText="1"/>
      <protection locked="0"/>
    </xf>
    <xf numFmtId="0" fontId="1" fillId="0" borderId="11" xfId="49" applyFont="1" applyFill="1" applyBorder="1" applyAlignment="1" applyProtection="1">
      <alignment horizontal="center" vertical="center" wrapText="1"/>
    </xf>
    <xf numFmtId="0" fontId="2" fillId="0" borderId="6" xfId="49" applyFont="1" applyFill="1" applyBorder="1" applyAlignment="1" applyProtection="1">
      <alignment horizontal="center" vertical="center"/>
      <protection locked="0"/>
    </xf>
    <xf numFmtId="3" fontId="2" fillId="0" borderId="6" xfId="49" applyNumberFormat="1" applyFont="1" applyFill="1" applyBorder="1" applyAlignment="1" applyProtection="1">
      <alignment horizontal="center" vertical="center"/>
      <protection locked="0"/>
    </xf>
    <xf numFmtId="3" fontId="2" fillId="0" borderId="13" xfId="49" applyNumberFormat="1" applyFont="1" applyFill="1" applyBorder="1" applyAlignment="1" applyProtection="1">
      <alignment horizontal="center" vertical="center"/>
      <protection locked="0"/>
    </xf>
    <xf numFmtId="4" fontId="4" fillId="0" borderId="6" xfId="49" applyNumberFormat="1" applyFont="1" applyFill="1" applyBorder="1" applyAlignment="1" applyProtection="1">
      <alignment horizontal="right" vertical="center"/>
      <protection locked="0"/>
    </xf>
    <xf numFmtId="0" fontId="6" fillId="0" borderId="7" xfId="49" applyFont="1" applyFill="1" applyBorder="1" applyAlignment="1" applyProtection="1">
      <alignment vertical="top"/>
      <protection locked="0"/>
    </xf>
    <xf numFmtId="0" fontId="23" fillId="0" borderId="0" xfId="49" applyFont="1" applyFill="1" applyBorder="1" applyAlignment="1" applyProtection="1"/>
    <xf numFmtId="0" fontId="24" fillId="0" borderId="0" xfId="49" applyFont="1" applyFill="1" applyBorder="1" applyAlignment="1" applyProtection="1">
      <alignment horizontal="center" vertical="top"/>
    </xf>
    <xf numFmtId="0" fontId="11" fillId="0" borderId="0" xfId="49" applyFont="1" applyFill="1" applyBorder="1" applyAlignment="1" applyProtection="1">
      <alignment horizontal="left" vertical="center"/>
    </xf>
    <xf numFmtId="0" fontId="11" fillId="0" borderId="7" xfId="49" applyFont="1" applyFill="1" applyBorder="1" applyAlignment="1" applyProtection="1">
      <alignment horizontal="right" vertical="center"/>
    </xf>
    <xf numFmtId="0" fontId="11" fillId="0" borderId="6" xfId="49" applyFont="1" applyFill="1" applyBorder="1" applyAlignment="1" applyProtection="1">
      <alignment horizontal="left" vertical="center"/>
      <protection locked="0"/>
    </xf>
    <xf numFmtId="4" fontId="11" fillId="0" borderId="10" xfId="49" applyNumberFormat="1" applyFont="1" applyFill="1" applyBorder="1" applyAlignment="1" applyProtection="1">
      <alignment horizontal="right" vertical="center"/>
      <protection locked="0"/>
    </xf>
    <xf numFmtId="0" fontId="22" fillId="0" borderId="6" xfId="49" applyFont="1" applyFill="1" applyBorder="1" applyAlignment="1" applyProtection="1">
      <alignment horizontal="center" vertical="center"/>
    </xf>
    <xf numFmtId="0" fontId="11" fillId="0" borderId="6" xfId="49" applyFont="1" applyFill="1" applyBorder="1" applyAlignment="1" applyProtection="1">
      <alignment horizontal="left" vertical="center"/>
    </xf>
    <xf numFmtId="4" fontId="11" fillId="0" borderId="10" xfId="49" applyNumberFormat="1" applyFont="1" applyFill="1" applyBorder="1" applyAlignment="1" applyProtection="1">
      <alignment horizontal="right" vertical="center"/>
    </xf>
    <xf numFmtId="4" fontId="4" fillId="0" borderId="1" xfId="49" applyNumberFormat="1" applyFont="1" applyFill="1" applyBorder="1" applyAlignment="1" applyProtection="1">
      <alignment horizontal="right" vertical="center"/>
    </xf>
    <xf numFmtId="0" fontId="22" fillId="0" borderId="6" xfId="49" applyFont="1" applyFill="1" applyBorder="1" applyAlignment="1" applyProtection="1">
      <alignment horizontal="center" vertical="center"/>
      <protection locked="0"/>
    </xf>
    <xf numFmtId="4" fontId="25" fillId="0" borderId="10" xfId="49" applyNumberFormat="1" applyFont="1" applyFill="1" applyBorder="1" applyAlignment="1" applyProtection="1">
      <alignment horizontal="right" vertical="center"/>
    </xf>
    <xf numFmtId="0" fontId="22" fillId="0" borderId="2" xfId="49" applyFont="1" applyFill="1" applyBorder="1" applyAlignment="1" applyProtection="1">
      <alignment horizontal="center" vertical="center"/>
    </xf>
    <xf numFmtId="4" fontId="25" fillId="0" borderId="8" xfId="49" applyNumberFormat="1" applyFont="1" applyFill="1" applyBorder="1" applyAlignment="1" applyProtection="1">
      <alignment horizontal="right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outlinePr summaryBelow="0" summaryRight="0"/>
    <pageSetUpPr fitToPage="1"/>
  </sheetPr>
  <dimension ref="A1:D32"/>
  <sheetViews>
    <sheetView workbookViewId="0">
      <selection activeCell="B11" sqref="B11"/>
    </sheetView>
  </sheetViews>
  <sheetFormatPr defaultColWidth="9.33333333333333" defaultRowHeight="14.25" customHeight="1" outlineLevelCol="3"/>
  <cols>
    <col min="1" max="1" width="46.1666666666667" style="63" customWidth="1"/>
    <col min="2" max="2" width="50.3333333333333" style="63" customWidth="1"/>
    <col min="3" max="3" width="47.1666666666667" style="63" customWidth="1"/>
    <col min="4" max="4" width="53.8333333333333" style="63" customWidth="1"/>
    <col min="5" max="5" width="9.33333333333333" customWidth="1"/>
  </cols>
  <sheetData>
    <row r="1" ht="13.5" customHeight="1" spans="1:4">
      <c r="A1" s="240"/>
      <c r="B1" s="64"/>
      <c r="C1" s="64"/>
      <c r="D1" s="191" t="s">
        <v>0</v>
      </c>
    </row>
    <row r="2" ht="36" customHeight="1" spans="1:4">
      <c r="A2" s="187" t="s">
        <v>1</v>
      </c>
      <c r="B2" s="241"/>
      <c r="C2" s="241"/>
      <c r="D2" s="241"/>
    </row>
    <row r="3" ht="21" customHeight="1" spans="1:4">
      <c r="A3" s="242" t="s">
        <v>2</v>
      </c>
      <c r="B3" s="190"/>
      <c r="C3" s="190"/>
      <c r="D3" s="191" t="s">
        <v>3</v>
      </c>
    </row>
    <row r="4" ht="19.5" customHeight="1" spans="1:4">
      <c r="A4" s="74" t="s">
        <v>4</v>
      </c>
      <c r="B4" s="192"/>
      <c r="C4" s="74" t="s">
        <v>5</v>
      </c>
      <c r="D4" s="192"/>
    </row>
    <row r="5" ht="19.5" customHeight="1" spans="1:4">
      <c r="A5" s="193" t="s">
        <v>6</v>
      </c>
      <c r="B5" s="193" t="s">
        <v>7</v>
      </c>
      <c r="C5" s="193" t="s">
        <v>8</v>
      </c>
      <c r="D5" s="193" t="s">
        <v>7</v>
      </c>
    </row>
    <row r="6" ht="19.5" customHeight="1" spans="1:4">
      <c r="A6" s="195"/>
      <c r="B6" s="195"/>
      <c r="C6" s="195"/>
      <c r="D6" s="195"/>
    </row>
    <row r="7" ht="20.25" customHeight="1" spans="1:4">
      <c r="A7" s="202" t="s">
        <v>9</v>
      </c>
      <c r="B7" s="198">
        <v>15393824.36</v>
      </c>
      <c r="C7" s="202" t="s">
        <v>10</v>
      </c>
      <c r="D7" s="155">
        <v>13628339.54</v>
      </c>
    </row>
    <row r="8" ht="20.25" customHeight="1" spans="1:4">
      <c r="A8" s="202" t="s">
        <v>11</v>
      </c>
      <c r="B8" s="198"/>
      <c r="C8" s="202" t="s">
        <v>12</v>
      </c>
      <c r="D8" s="155"/>
    </row>
    <row r="9" ht="20.25" customHeight="1" spans="1:4">
      <c r="A9" s="202" t="s">
        <v>13</v>
      </c>
      <c r="B9" s="198"/>
      <c r="C9" s="202" t="s">
        <v>14</v>
      </c>
      <c r="D9" s="155"/>
    </row>
    <row r="10" ht="20.25" customHeight="1" spans="1:4">
      <c r="A10" s="202" t="s">
        <v>15</v>
      </c>
      <c r="B10" s="200"/>
      <c r="C10" s="202" t="s">
        <v>16</v>
      </c>
      <c r="D10" s="155"/>
    </row>
    <row r="11" ht="21.75" customHeight="1" spans="1:4">
      <c r="A11" s="199" t="s">
        <v>17</v>
      </c>
      <c r="B11" s="198">
        <v>430210.84</v>
      </c>
      <c r="C11" s="202" t="s">
        <v>18</v>
      </c>
      <c r="D11" s="243"/>
    </row>
    <row r="12" ht="20.25" customHeight="1" spans="1:4">
      <c r="A12" s="199" t="s">
        <v>19</v>
      </c>
      <c r="B12" s="200"/>
      <c r="C12" s="202" t="s">
        <v>20</v>
      </c>
      <c r="D12" s="243"/>
    </row>
    <row r="13" ht="20.25" customHeight="1" spans="1:4">
      <c r="A13" s="199" t="s">
        <v>21</v>
      </c>
      <c r="B13" s="200"/>
      <c r="C13" s="202" t="s">
        <v>22</v>
      </c>
      <c r="D13" s="243"/>
    </row>
    <row r="14" ht="20.25" customHeight="1" spans="1:4">
      <c r="A14" s="199" t="s">
        <v>23</v>
      </c>
      <c r="B14" s="200"/>
      <c r="C14" s="202" t="s">
        <v>24</v>
      </c>
      <c r="D14" s="155">
        <v>836372.75</v>
      </c>
    </row>
    <row r="15" ht="21" customHeight="1" spans="1:4">
      <c r="A15" s="244" t="s">
        <v>25</v>
      </c>
      <c r="B15" s="200"/>
      <c r="C15" s="202" t="s">
        <v>26</v>
      </c>
      <c r="D15" s="155">
        <v>737164.79</v>
      </c>
    </row>
    <row r="16" ht="21" customHeight="1" spans="1:4">
      <c r="A16" s="244" t="s">
        <v>27</v>
      </c>
      <c r="B16" s="245"/>
      <c r="C16" s="202" t="s">
        <v>28</v>
      </c>
      <c r="D16" s="155"/>
    </row>
    <row r="17" ht="21" customHeight="1" spans="1:4">
      <c r="A17" s="244" t="s">
        <v>29</v>
      </c>
      <c r="B17" s="245">
        <v>430210.84</v>
      </c>
      <c r="C17" s="202" t="s">
        <v>30</v>
      </c>
      <c r="D17" s="155"/>
    </row>
    <row r="18" customFormat="1" ht="21" customHeight="1" spans="1:4">
      <c r="A18" s="244"/>
      <c r="B18" s="245"/>
      <c r="C18" s="202" t="s">
        <v>31</v>
      </c>
      <c r="D18" s="155"/>
    </row>
    <row r="19" customFormat="1" ht="21" customHeight="1" spans="1:4">
      <c r="A19" s="244"/>
      <c r="B19" s="245"/>
      <c r="C19" s="202" t="s">
        <v>32</v>
      </c>
      <c r="D19" s="155"/>
    </row>
    <row r="20" customFormat="1" ht="21" customHeight="1" spans="1:4">
      <c r="A20" s="244"/>
      <c r="B20" s="245"/>
      <c r="C20" s="202" t="s">
        <v>33</v>
      </c>
      <c r="D20" s="155"/>
    </row>
    <row r="21" customFormat="1" ht="21" customHeight="1" spans="1:4">
      <c r="A21" s="244"/>
      <c r="B21" s="245"/>
      <c r="C21" s="202" t="s">
        <v>34</v>
      </c>
      <c r="D21" s="155"/>
    </row>
    <row r="22" customFormat="1" ht="21" customHeight="1" spans="1:4">
      <c r="A22" s="244"/>
      <c r="B22" s="245"/>
      <c r="C22" s="202" t="s">
        <v>35</v>
      </c>
      <c r="D22" s="155"/>
    </row>
    <row r="23" customFormat="1" ht="21" customHeight="1" spans="1:4">
      <c r="A23" s="244"/>
      <c r="B23" s="245"/>
      <c r="C23" s="202" t="s">
        <v>36</v>
      </c>
      <c r="D23" s="155"/>
    </row>
    <row r="24" customFormat="1" ht="21" customHeight="1" spans="1:4">
      <c r="A24" s="244"/>
      <c r="B24" s="245"/>
      <c r="C24" s="202" t="s">
        <v>37</v>
      </c>
      <c r="D24" s="155"/>
    </row>
    <row r="25" customFormat="1" ht="21" customHeight="1" spans="1:4">
      <c r="A25" s="244"/>
      <c r="B25" s="245"/>
      <c r="C25" s="202" t="s">
        <v>38</v>
      </c>
      <c r="D25" s="155">
        <v>622158.12</v>
      </c>
    </row>
    <row r="26" customFormat="1" ht="21" customHeight="1" spans="1:4">
      <c r="A26" s="244"/>
      <c r="B26" s="245"/>
      <c r="C26" s="202" t="s">
        <v>39</v>
      </c>
      <c r="D26" s="155"/>
    </row>
    <row r="27" customFormat="1" ht="21" customHeight="1" spans="1:4">
      <c r="A27" s="244"/>
      <c r="B27" s="245"/>
      <c r="C27" s="202" t="s">
        <v>40</v>
      </c>
      <c r="D27" s="155"/>
    </row>
    <row r="28" customFormat="1" ht="21" customHeight="1" spans="1:4">
      <c r="A28" s="244"/>
      <c r="B28" s="245"/>
      <c r="C28" s="202" t="s">
        <v>41</v>
      </c>
      <c r="D28" s="155"/>
    </row>
    <row r="29" customFormat="1" ht="21" customHeight="1" spans="1:4">
      <c r="A29" s="244"/>
      <c r="B29" s="245"/>
      <c r="C29" s="202" t="s">
        <v>42</v>
      </c>
      <c r="D29" s="155"/>
    </row>
    <row r="30" ht="20.25" customHeight="1" spans="1:4">
      <c r="A30" s="246" t="s">
        <v>43</v>
      </c>
      <c r="B30" s="245">
        <v>15824035.2</v>
      </c>
      <c r="C30" s="203" t="s">
        <v>44</v>
      </c>
      <c r="D30" s="155">
        <v>15824035.2</v>
      </c>
    </row>
    <row r="31" ht="20.25" customHeight="1" spans="1:4">
      <c r="A31" s="247" t="s">
        <v>45</v>
      </c>
      <c r="B31" s="248"/>
      <c r="C31" s="202" t="s">
        <v>46</v>
      </c>
      <c r="D31" s="249" t="s">
        <v>47</v>
      </c>
    </row>
    <row r="32" ht="20.25" customHeight="1" spans="1:4">
      <c r="A32" s="250" t="s">
        <v>48</v>
      </c>
      <c r="B32" s="251">
        <v>15824035.2</v>
      </c>
      <c r="C32" s="252" t="s">
        <v>49</v>
      </c>
      <c r="D32" s="253">
        <v>15824035.2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1" right="1" top="0.75" bottom="0.75" header="0" footer="0"/>
  <pageSetup paperSize="9" scale="72" orientation="landscape" useFirstPageNumber="1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>
    <outlinePr summaryBelow="0" summaryRight="0"/>
    <pageSetUpPr fitToPage="1"/>
  </sheetPr>
  <dimension ref="A1:F10"/>
  <sheetViews>
    <sheetView workbookViewId="0">
      <selection activeCell="C1" sqref="C1"/>
    </sheetView>
  </sheetViews>
  <sheetFormatPr defaultColWidth="10.6666666666667" defaultRowHeight="14.25" customHeight="1" outlineLevelCol="5"/>
  <cols>
    <col min="1" max="1" width="37.5" style="1" customWidth="1"/>
    <col min="2" max="2" width="24.1666666666667" style="123" customWidth="1"/>
    <col min="3" max="3" width="37.5" style="1" customWidth="1"/>
    <col min="4" max="4" width="32.3333333333333" style="1" customWidth="1"/>
    <col min="5" max="6" width="42.8333333333333" style="1" customWidth="1"/>
    <col min="7" max="16384" width="10.6666666666667" style="1" customWidth="1"/>
  </cols>
  <sheetData>
    <row r="1" ht="12" customHeight="1" spans="1:6">
      <c r="A1" s="124"/>
      <c r="B1" s="125"/>
      <c r="C1" s="124"/>
      <c r="D1" s="126"/>
      <c r="E1" s="126"/>
      <c r="F1" s="122" t="s">
        <v>658</v>
      </c>
    </row>
    <row r="2" ht="26.25" customHeight="1" spans="1:6">
      <c r="A2" s="127" t="s">
        <v>659</v>
      </c>
      <c r="B2" s="127" t="s">
        <v>659</v>
      </c>
      <c r="C2" s="128"/>
      <c r="D2" s="129"/>
      <c r="E2" s="129"/>
      <c r="F2" s="129"/>
    </row>
    <row r="3" ht="13.5" customHeight="1" spans="1:6">
      <c r="A3" s="6" t="s">
        <v>2</v>
      </c>
      <c r="B3" s="6" t="s">
        <v>2</v>
      </c>
      <c r="C3" s="124"/>
      <c r="D3" s="126"/>
      <c r="E3" s="126"/>
      <c r="F3" s="122" t="s">
        <v>3</v>
      </c>
    </row>
    <row r="4" ht="19.5" customHeight="1" spans="1:6">
      <c r="A4" s="130" t="s">
        <v>660</v>
      </c>
      <c r="B4" s="131" t="s">
        <v>75</v>
      </c>
      <c r="C4" s="130" t="s">
        <v>76</v>
      </c>
      <c r="D4" s="12" t="s">
        <v>661</v>
      </c>
      <c r="E4" s="13"/>
      <c r="F4" s="14"/>
    </row>
    <row r="5" ht="18.75" customHeight="1" spans="1:6">
      <c r="A5" s="132"/>
      <c r="B5" s="133"/>
      <c r="C5" s="132"/>
      <c r="D5" s="17" t="s">
        <v>55</v>
      </c>
      <c r="E5" s="12" t="s">
        <v>78</v>
      </c>
      <c r="F5" s="17" t="s">
        <v>79</v>
      </c>
    </row>
    <row r="6" ht="18.75" customHeight="1" spans="1:6">
      <c r="A6" s="56">
        <v>1</v>
      </c>
      <c r="B6" s="134" t="s">
        <v>172</v>
      </c>
      <c r="C6" s="56">
        <v>3</v>
      </c>
      <c r="D6" s="135">
        <v>4</v>
      </c>
      <c r="E6" s="135">
        <v>5</v>
      </c>
      <c r="F6" s="135">
        <v>6</v>
      </c>
    </row>
    <row r="7" ht="25" customHeight="1" spans="1:6">
      <c r="A7" s="23" t="s">
        <v>162</v>
      </c>
      <c r="B7" s="23"/>
      <c r="C7" s="23"/>
      <c r="D7" s="136" t="s">
        <v>162</v>
      </c>
      <c r="E7" s="137" t="s">
        <v>162</v>
      </c>
      <c r="F7" s="137" t="s">
        <v>162</v>
      </c>
    </row>
    <row r="8" ht="25" customHeight="1" spans="1:6">
      <c r="A8" s="23"/>
      <c r="B8" s="23" t="s">
        <v>162</v>
      </c>
      <c r="C8" s="23" t="s">
        <v>162</v>
      </c>
      <c r="D8" s="138" t="s">
        <v>162</v>
      </c>
      <c r="E8" s="139" t="s">
        <v>162</v>
      </c>
      <c r="F8" s="139" t="s">
        <v>162</v>
      </c>
    </row>
    <row r="9" ht="25" customHeight="1" spans="1:6">
      <c r="A9" s="140" t="s">
        <v>130</v>
      </c>
      <c r="B9" s="140" t="s">
        <v>130</v>
      </c>
      <c r="C9" s="141" t="s">
        <v>130</v>
      </c>
      <c r="D9" s="138" t="s">
        <v>162</v>
      </c>
      <c r="E9" s="139" t="s">
        <v>162</v>
      </c>
      <c r="F9" s="139" t="s">
        <v>162</v>
      </c>
    </row>
    <row r="10" customHeight="1" spans="1:1">
      <c r="A10" s="1" t="s">
        <v>662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85416666666667" right="0.385416666666667" top="0.582638888888889" bottom="0.582638888888889" header="0.5" footer="0.5"/>
  <pageSetup paperSize="9" scale="98" orientation="landscape" useFirstPageNumber="1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">
    <outlinePr summaryBelow="0" summaryRight="0"/>
    <pageSetUpPr fitToPage="1"/>
  </sheetPr>
  <dimension ref="A1:R21"/>
  <sheetViews>
    <sheetView topLeftCell="B7" workbookViewId="0">
      <selection activeCell="D16" sqref="D16"/>
    </sheetView>
  </sheetViews>
  <sheetFormatPr defaultColWidth="10.6666666666667" defaultRowHeight="14.25" customHeight="1"/>
  <cols>
    <col min="1" max="1" width="50.8333333333333" style="1" customWidth="1"/>
    <col min="2" max="2" width="40.6666666666667" style="1" customWidth="1"/>
    <col min="3" max="3" width="41.1666666666667" style="1" customWidth="1"/>
    <col min="4" max="4" width="9" style="1" customWidth="1"/>
    <col min="5" max="5" width="12" style="1" customWidth="1"/>
    <col min="6" max="6" width="16.3333333333333" style="1" customWidth="1"/>
    <col min="7" max="7" width="14" style="1" customWidth="1"/>
    <col min="8" max="10" width="14.6666666666667" style="1" customWidth="1"/>
    <col min="11" max="11" width="14.6666666666667" style="36" customWidth="1"/>
    <col min="12" max="14" width="14.6666666666667" style="1" customWidth="1"/>
    <col min="15" max="16" width="14.6666666666667" style="36" customWidth="1"/>
    <col min="17" max="17" width="14.5" style="36" customWidth="1"/>
    <col min="18" max="18" width="12.1666666666667" style="1" customWidth="1"/>
    <col min="19" max="16384" width="10.6666666666667" style="36" customWidth="1"/>
  </cols>
  <sheetData>
    <row r="1" ht="13.5" customHeight="1" spans="1:18">
      <c r="A1" s="3"/>
      <c r="B1" s="3"/>
      <c r="C1" s="3"/>
      <c r="D1" s="3"/>
      <c r="E1" s="3"/>
      <c r="F1" s="3"/>
      <c r="G1" s="3"/>
      <c r="H1" s="3"/>
      <c r="I1" s="3"/>
      <c r="J1" s="3"/>
      <c r="O1" s="62"/>
      <c r="P1" s="62"/>
      <c r="Q1" s="62"/>
      <c r="R1" s="37" t="s">
        <v>663</v>
      </c>
    </row>
    <row r="2" ht="27.75" customHeight="1" spans="1:18">
      <c r="A2" s="38" t="s">
        <v>664</v>
      </c>
      <c r="B2" s="5"/>
      <c r="C2" s="5"/>
      <c r="D2" s="5"/>
      <c r="E2" s="5"/>
      <c r="F2" s="5"/>
      <c r="G2" s="5"/>
      <c r="H2" s="5"/>
      <c r="I2" s="5"/>
      <c r="J2" s="5"/>
      <c r="K2" s="53"/>
      <c r="L2" s="5"/>
      <c r="M2" s="5"/>
      <c r="N2" s="5"/>
      <c r="O2" s="53"/>
      <c r="P2" s="53"/>
      <c r="Q2" s="53"/>
      <c r="R2" s="5"/>
    </row>
    <row r="3" ht="18.75" customHeight="1" spans="1:18">
      <c r="A3" s="39" t="s">
        <v>2</v>
      </c>
      <c r="B3" s="8"/>
      <c r="C3" s="8"/>
      <c r="D3" s="8"/>
      <c r="E3" s="8"/>
      <c r="F3" s="8"/>
      <c r="G3" s="8"/>
      <c r="H3" s="8"/>
      <c r="I3" s="8"/>
      <c r="J3" s="8"/>
      <c r="O3" s="108"/>
      <c r="P3" s="108"/>
      <c r="Q3" s="108"/>
      <c r="R3" s="122" t="s">
        <v>180</v>
      </c>
    </row>
    <row r="4" ht="15.75" customHeight="1" spans="1:18">
      <c r="A4" s="11" t="s">
        <v>665</v>
      </c>
      <c r="B4" s="88" t="s">
        <v>666</v>
      </c>
      <c r="C4" s="88" t="s">
        <v>667</v>
      </c>
      <c r="D4" s="88" t="s">
        <v>668</v>
      </c>
      <c r="E4" s="88" t="s">
        <v>669</v>
      </c>
      <c r="F4" s="88" t="s">
        <v>670</v>
      </c>
      <c r="G4" s="41" t="s">
        <v>196</v>
      </c>
      <c r="H4" s="41"/>
      <c r="I4" s="41"/>
      <c r="J4" s="41"/>
      <c r="K4" s="110"/>
      <c r="L4" s="41"/>
      <c r="M4" s="41"/>
      <c r="N4" s="41"/>
      <c r="O4" s="111"/>
      <c r="P4" s="110"/>
      <c r="Q4" s="111"/>
      <c r="R4" s="42"/>
    </row>
    <row r="5" ht="17.25" customHeight="1" spans="1:18">
      <c r="A5" s="16"/>
      <c r="B5" s="90"/>
      <c r="C5" s="90"/>
      <c r="D5" s="90"/>
      <c r="E5" s="90"/>
      <c r="F5" s="90"/>
      <c r="G5" s="90" t="s">
        <v>55</v>
      </c>
      <c r="H5" s="90" t="s">
        <v>58</v>
      </c>
      <c r="I5" s="90" t="s">
        <v>671</v>
      </c>
      <c r="J5" s="90" t="s">
        <v>672</v>
      </c>
      <c r="K5" s="91" t="s">
        <v>673</v>
      </c>
      <c r="L5" s="112" t="s">
        <v>62</v>
      </c>
      <c r="M5" s="112"/>
      <c r="N5" s="112"/>
      <c r="O5" s="113"/>
      <c r="P5" s="114"/>
      <c r="Q5" s="113"/>
      <c r="R5" s="92"/>
    </row>
    <row r="6" ht="54" customHeight="1" spans="1:18">
      <c r="A6" s="19"/>
      <c r="B6" s="92"/>
      <c r="C6" s="92"/>
      <c r="D6" s="92"/>
      <c r="E6" s="92"/>
      <c r="F6" s="92"/>
      <c r="G6" s="92"/>
      <c r="H6" s="92" t="s">
        <v>57</v>
      </c>
      <c r="I6" s="92"/>
      <c r="J6" s="92"/>
      <c r="K6" s="93"/>
      <c r="L6" s="92" t="s">
        <v>57</v>
      </c>
      <c r="M6" s="92" t="s">
        <v>63</v>
      </c>
      <c r="N6" s="92" t="s">
        <v>204</v>
      </c>
      <c r="O6" s="115" t="s">
        <v>65</v>
      </c>
      <c r="P6" s="93" t="s">
        <v>66</v>
      </c>
      <c r="Q6" s="93" t="s">
        <v>67</v>
      </c>
      <c r="R6" s="92" t="s">
        <v>68</v>
      </c>
    </row>
    <row r="7" ht="15" customHeight="1" spans="1:18">
      <c r="A7" s="20">
        <v>1</v>
      </c>
      <c r="B7" s="94">
        <v>2</v>
      </c>
      <c r="C7" s="94">
        <v>3</v>
      </c>
      <c r="D7" s="94">
        <v>4</v>
      </c>
      <c r="E7" s="94">
        <v>5</v>
      </c>
      <c r="F7" s="94">
        <v>6</v>
      </c>
      <c r="G7" s="119">
        <v>7</v>
      </c>
      <c r="H7" s="119">
        <v>8</v>
      </c>
      <c r="I7" s="119">
        <v>9</v>
      </c>
      <c r="J7" s="119">
        <v>10</v>
      </c>
      <c r="K7" s="119">
        <v>11</v>
      </c>
      <c r="L7" s="119">
        <v>12</v>
      </c>
      <c r="M7" s="119">
        <v>13</v>
      </c>
      <c r="N7" s="119">
        <v>14</v>
      </c>
      <c r="O7" s="119">
        <v>15</v>
      </c>
      <c r="P7" s="119">
        <v>16</v>
      </c>
      <c r="Q7" s="119">
        <v>17</v>
      </c>
      <c r="R7" s="119">
        <v>18</v>
      </c>
    </row>
    <row r="8" ht="35" customHeight="1" spans="1:18">
      <c r="A8" s="95" t="s">
        <v>70</v>
      </c>
      <c r="B8" s="96"/>
      <c r="C8" s="96"/>
      <c r="D8" s="96"/>
      <c r="E8" s="120"/>
      <c r="F8" s="98">
        <v>2685649</v>
      </c>
      <c r="G8" s="98">
        <v>2948803</v>
      </c>
      <c r="H8" s="98">
        <v>2685649</v>
      </c>
      <c r="I8" s="98"/>
      <c r="J8" s="98"/>
      <c r="K8" s="98"/>
      <c r="L8" s="98">
        <v>263154</v>
      </c>
      <c r="M8" s="98"/>
      <c r="N8" s="98"/>
      <c r="O8" s="116"/>
      <c r="P8" s="98"/>
      <c r="Q8" s="98"/>
      <c r="R8" s="98">
        <v>263154</v>
      </c>
    </row>
    <row r="9" ht="35" customHeight="1" spans="1:18">
      <c r="A9" s="95" t="s">
        <v>72</v>
      </c>
      <c r="B9" s="96" t="s">
        <v>162</v>
      </c>
      <c r="C9" s="96" t="s">
        <v>162</v>
      </c>
      <c r="D9" s="96" t="s">
        <v>162</v>
      </c>
      <c r="E9" s="120" t="s">
        <v>162</v>
      </c>
      <c r="F9" s="98">
        <v>2685649</v>
      </c>
      <c r="G9" s="98">
        <v>2948803</v>
      </c>
      <c r="H9" s="98">
        <v>2685649</v>
      </c>
      <c r="I9" s="98"/>
      <c r="J9" s="98"/>
      <c r="K9" s="98"/>
      <c r="L9" s="98">
        <v>263154</v>
      </c>
      <c r="M9" s="98"/>
      <c r="N9" s="98"/>
      <c r="O9" s="116"/>
      <c r="P9" s="98"/>
      <c r="Q9" s="98"/>
      <c r="R9" s="98">
        <v>263154</v>
      </c>
    </row>
    <row r="10" ht="35" customHeight="1" spans="1:18">
      <c r="A10" s="95" t="s">
        <v>574</v>
      </c>
      <c r="B10" s="96" t="s">
        <v>674</v>
      </c>
      <c r="C10" s="96" t="s">
        <v>675</v>
      </c>
      <c r="D10" s="96" t="s">
        <v>676</v>
      </c>
      <c r="E10" s="121">
        <v>20</v>
      </c>
      <c r="F10" s="100">
        <v>400000</v>
      </c>
      <c r="G10" s="100">
        <v>400000</v>
      </c>
      <c r="H10" s="100">
        <v>400000</v>
      </c>
      <c r="I10" s="100"/>
      <c r="J10" s="100"/>
      <c r="K10" s="98"/>
      <c r="L10" s="100"/>
      <c r="M10" s="100"/>
      <c r="N10" s="100"/>
      <c r="O10" s="116"/>
      <c r="P10" s="98"/>
      <c r="Q10" s="98"/>
      <c r="R10" s="100"/>
    </row>
    <row r="11" ht="35" customHeight="1" spans="1:18">
      <c r="A11" s="95" t="s">
        <v>574</v>
      </c>
      <c r="B11" s="96" t="s">
        <v>674</v>
      </c>
      <c r="C11" s="96" t="s">
        <v>675</v>
      </c>
      <c r="D11" s="96" t="s">
        <v>676</v>
      </c>
      <c r="E11" s="121">
        <v>100</v>
      </c>
      <c r="F11" s="100">
        <v>500000</v>
      </c>
      <c r="G11" s="100">
        <v>500000</v>
      </c>
      <c r="H11" s="100">
        <v>500000</v>
      </c>
      <c r="I11" s="100"/>
      <c r="J11" s="100"/>
      <c r="K11" s="98"/>
      <c r="L11" s="100"/>
      <c r="M11" s="100"/>
      <c r="N11" s="100"/>
      <c r="O11" s="116"/>
      <c r="P11" s="98"/>
      <c r="Q11" s="98"/>
      <c r="R11" s="100"/>
    </row>
    <row r="12" ht="35" customHeight="1" spans="1:18">
      <c r="A12" s="95" t="s">
        <v>617</v>
      </c>
      <c r="B12" s="96" t="s">
        <v>327</v>
      </c>
      <c r="C12" s="96" t="s">
        <v>677</v>
      </c>
      <c r="D12" s="96" t="s">
        <v>678</v>
      </c>
      <c r="E12" s="121">
        <v>10</v>
      </c>
      <c r="F12" s="100">
        <v>80000</v>
      </c>
      <c r="G12" s="100">
        <v>80000</v>
      </c>
      <c r="H12" s="100">
        <v>80000</v>
      </c>
      <c r="I12" s="100"/>
      <c r="J12" s="100"/>
      <c r="K12" s="98"/>
      <c r="L12" s="100"/>
      <c r="M12" s="100"/>
      <c r="N12" s="100"/>
      <c r="O12" s="116"/>
      <c r="P12" s="98"/>
      <c r="Q12" s="98"/>
      <c r="R12" s="100"/>
    </row>
    <row r="13" ht="35" customHeight="1" spans="1:18">
      <c r="A13" s="95" t="s">
        <v>617</v>
      </c>
      <c r="B13" s="96" t="s">
        <v>679</v>
      </c>
      <c r="C13" s="96" t="s">
        <v>680</v>
      </c>
      <c r="D13" s="96" t="s">
        <v>533</v>
      </c>
      <c r="E13" s="121">
        <v>200</v>
      </c>
      <c r="F13" s="100">
        <v>34000</v>
      </c>
      <c r="G13" s="100">
        <v>34000</v>
      </c>
      <c r="H13" s="100">
        <v>34000</v>
      </c>
      <c r="I13" s="100"/>
      <c r="J13" s="100"/>
      <c r="K13" s="98"/>
      <c r="L13" s="100"/>
      <c r="M13" s="100"/>
      <c r="N13" s="100"/>
      <c r="O13" s="116"/>
      <c r="P13" s="98"/>
      <c r="Q13" s="98"/>
      <c r="R13" s="100"/>
    </row>
    <row r="14" ht="35" customHeight="1" spans="1:18">
      <c r="A14" s="95" t="s">
        <v>617</v>
      </c>
      <c r="B14" s="96" t="s">
        <v>681</v>
      </c>
      <c r="C14" s="96" t="s">
        <v>682</v>
      </c>
      <c r="D14" s="96" t="s">
        <v>676</v>
      </c>
      <c r="E14" s="121">
        <v>1</v>
      </c>
      <c r="F14" s="100">
        <v>1949</v>
      </c>
      <c r="G14" s="100">
        <v>1949</v>
      </c>
      <c r="H14" s="100">
        <v>1949</v>
      </c>
      <c r="I14" s="100"/>
      <c r="J14" s="100"/>
      <c r="K14" s="98"/>
      <c r="L14" s="100"/>
      <c r="M14" s="100"/>
      <c r="N14" s="100"/>
      <c r="O14" s="116"/>
      <c r="P14" s="98"/>
      <c r="Q14" s="98"/>
      <c r="R14" s="100"/>
    </row>
    <row r="15" ht="35" customHeight="1" spans="1:18">
      <c r="A15" s="95" t="s">
        <v>599</v>
      </c>
      <c r="B15" s="96" t="s">
        <v>683</v>
      </c>
      <c r="C15" s="96" t="s">
        <v>677</v>
      </c>
      <c r="D15" s="96" t="s">
        <v>684</v>
      </c>
      <c r="E15" s="121">
        <v>1</v>
      </c>
      <c r="F15" s="100">
        <v>500000</v>
      </c>
      <c r="G15" s="100">
        <v>500000</v>
      </c>
      <c r="H15" s="100">
        <v>500000</v>
      </c>
      <c r="I15" s="100"/>
      <c r="J15" s="100"/>
      <c r="K15" s="98"/>
      <c r="L15" s="100"/>
      <c r="M15" s="100"/>
      <c r="N15" s="100"/>
      <c r="O15" s="116"/>
      <c r="P15" s="98"/>
      <c r="Q15" s="98"/>
      <c r="R15" s="100"/>
    </row>
    <row r="16" ht="35" customHeight="1" spans="1:18">
      <c r="A16" s="95" t="s">
        <v>555</v>
      </c>
      <c r="B16" s="96" t="s">
        <v>685</v>
      </c>
      <c r="C16" s="96" t="s">
        <v>675</v>
      </c>
      <c r="D16" s="96" t="s">
        <v>676</v>
      </c>
      <c r="E16" s="121">
        <v>52</v>
      </c>
      <c r="F16" s="100">
        <v>1040000</v>
      </c>
      <c r="G16" s="100">
        <v>1040000</v>
      </c>
      <c r="H16" s="100">
        <v>1040000</v>
      </c>
      <c r="I16" s="100"/>
      <c r="J16" s="100"/>
      <c r="K16" s="98"/>
      <c r="L16" s="100"/>
      <c r="M16" s="100"/>
      <c r="N16" s="100"/>
      <c r="O16" s="116"/>
      <c r="P16" s="98"/>
      <c r="Q16" s="98"/>
      <c r="R16" s="100"/>
    </row>
    <row r="17" ht="35" customHeight="1" spans="1:18">
      <c r="A17" s="95" t="s">
        <v>462</v>
      </c>
      <c r="B17" s="96" t="s">
        <v>686</v>
      </c>
      <c r="C17" s="96" t="s">
        <v>687</v>
      </c>
      <c r="D17" s="96" t="s">
        <v>688</v>
      </c>
      <c r="E17" s="121">
        <v>1</v>
      </c>
      <c r="F17" s="100"/>
      <c r="G17" s="100">
        <v>110000</v>
      </c>
      <c r="H17" s="100"/>
      <c r="I17" s="100"/>
      <c r="J17" s="100"/>
      <c r="K17" s="98"/>
      <c r="L17" s="100">
        <v>110000</v>
      </c>
      <c r="M17" s="100"/>
      <c r="N17" s="100"/>
      <c r="O17" s="116"/>
      <c r="P17" s="98"/>
      <c r="Q17" s="98"/>
      <c r="R17" s="100">
        <v>110000</v>
      </c>
    </row>
    <row r="18" ht="35" customHeight="1" spans="1:18">
      <c r="A18" s="95" t="s">
        <v>462</v>
      </c>
      <c r="B18" s="96" t="s">
        <v>686</v>
      </c>
      <c r="C18" s="96" t="s">
        <v>677</v>
      </c>
      <c r="D18" s="96" t="s">
        <v>688</v>
      </c>
      <c r="E18" s="121">
        <v>1</v>
      </c>
      <c r="F18" s="100"/>
      <c r="G18" s="100">
        <v>103154</v>
      </c>
      <c r="H18" s="100"/>
      <c r="I18" s="100"/>
      <c r="J18" s="100"/>
      <c r="K18" s="98"/>
      <c r="L18" s="100">
        <v>103154</v>
      </c>
      <c r="M18" s="100"/>
      <c r="N18" s="100"/>
      <c r="O18" s="116"/>
      <c r="P18" s="98"/>
      <c r="Q18" s="98"/>
      <c r="R18" s="100">
        <v>103154</v>
      </c>
    </row>
    <row r="19" ht="35" customHeight="1" spans="1:18">
      <c r="A19" s="95" t="s">
        <v>462</v>
      </c>
      <c r="B19" s="96" t="s">
        <v>686</v>
      </c>
      <c r="C19" s="96" t="s">
        <v>689</v>
      </c>
      <c r="D19" s="96" t="s">
        <v>688</v>
      </c>
      <c r="E19" s="121">
        <v>1</v>
      </c>
      <c r="F19" s="100"/>
      <c r="G19" s="100">
        <v>50000</v>
      </c>
      <c r="H19" s="100"/>
      <c r="I19" s="100"/>
      <c r="J19" s="100"/>
      <c r="K19" s="98"/>
      <c r="L19" s="100">
        <v>50000</v>
      </c>
      <c r="M19" s="100"/>
      <c r="N19" s="100"/>
      <c r="O19" s="116"/>
      <c r="P19" s="98"/>
      <c r="Q19" s="98"/>
      <c r="R19" s="100">
        <v>50000</v>
      </c>
    </row>
    <row r="20" ht="35" customHeight="1" spans="1:18">
      <c r="A20" s="95" t="s">
        <v>436</v>
      </c>
      <c r="B20" s="96" t="s">
        <v>690</v>
      </c>
      <c r="C20" s="96" t="s">
        <v>677</v>
      </c>
      <c r="D20" s="96" t="s">
        <v>688</v>
      </c>
      <c r="E20" s="121">
        <v>1</v>
      </c>
      <c r="F20" s="100">
        <v>129700</v>
      </c>
      <c r="G20" s="100">
        <v>129700</v>
      </c>
      <c r="H20" s="100">
        <v>129700</v>
      </c>
      <c r="I20" s="100"/>
      <c r="J20" s="100"/>
      <c r="K20" s="98"/>
      <c r="L20" s="100"/>
      <c r="M20" s="100"/>
      <c r="N20" s="100"/>
      <c r="O20" s="116"/>
      <c r="P20" s="98"/>
      <c r="Q20" s="98"/>
      <c r="R20" s="100"/>
    </row>
    <row r="21" ht="35" customHeight="1" spans="1:18">
      <c r="A21" s="101" t="s">
        <v>130</v>
      </c>
      <c r="B21" s="102"/>
      <c r="C21" s="102"/>
      <c r="D21" s="102"/>
      <c r="E21" s="120"/>
      <c r="F21" s="98">
        <v>2685649</v>
      </c>
      <c r="G21" s="98">
        <v>2948803</v>
      </c>
      <c r="H21" s="98">
        <v>2685649</v>
      </c>
      <c r="I21" s="98"/>
      <c r="J21" s="98"/>
      <c r="K21" s="98"/>
      <c r="L21" s="98">
        <v>263154</v>
      </c>
      <c r="M21" s="98"/>
      <c r="N21" s="98"/>
      <c r="O21" s="116"/>
      <c r="P21" s="98"/>
      <c r="Q21" s="98"/>
      <c r="R21" s="98">
        <v>263154</v>
      </c>
    </row>
  </sheetData>
  <mergeCells count="16">
    <mergeCell ref="A2:R2"/>
    <mergeCell ref="A3:F3"/>
    <mergeCell ref="G4:R4"/>
    <mergeCell ref="L5:R5"/>
    <mergeCell ref="A21:E21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1" right="1" top="0.75" bottom="0.75" header="0" footer="0"/>
  <pageSetup paperSize="9" scale="49" orientation="landscape" useFirstPageNumber="1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">
    <outlinePr summaryBelow="0" summaryRight="0"/>
    <pageSetUpPr fitToPage="1"/>
  </sheetPr>
  <dimension ref="A1:R14"/>
  <sheetViews>
    <sheetView topLeftCell="B1" workbookViewId="0">
      <selection activeCell="D17" sqref="D17"/>
    </sheetView>
  </sheetViews>
  <sheetFormatPr defaultColWidth="10.6666666666667" defaultRowHeight="14.25" customHeight="1"/>
  <cols>
    <col min="1" max="1" width="56.3888888888889" style="1" customWidth="1"/>
    <col min="2" max="2" width="48.1666666666667" style="1" customWidth="1"/>
    <col min="3" max="3" width="45.6666666666667" style="1" customWidth="1"/>
    <col min="4" max="4" width="23.6666666666667" style="36" customWidth="1"/>
    <col min="5" max="5" width="20.1666666666667" style="36" customWidth="1"/>
    <col min="6" max="6" width="34.1666666666667" style="36" customWidth="1"/>
    <col min="7" max="7" width="25.2777777777778" style="1" customWidth="1"/>
    <col min="8" max="8" width="21.7222222222222" style="1" customWidth="1"/>
    <col min="9" max="10" width="11.6666666666667" style="1" customWidth="1"/>
    <col min="11" max="11" width="10.6666666666667" style="36" customWidth="1"/>
    <col min="12" max="13" width="10.6666666666667" style="1" customWidth="1"/>
    <col min="14" max="14" width="14.8333333333333" style="1" customWidth="1"/>
    <col min="15" max="16" width="10.6666666666667" style="36" customWidth="1"/>
    <col min="17" max="17" width="14.1666666666667" style="36" customWidth="1"/>
    <col min="18" max="18" width="12.1666666666667" style="1" customWidth="1"/>
    <col min="19" max="16384" width="10.6666666666667" style="36" customWidth="1"/>
  </cols>
  <sheetData>
    <row r="1" ht="13.5" customHeight="1" spans="1:18">
      <c r="A1" s="82"/>
      <c r="B1" s="82"/>
      <c r="C1" s="82"/>
      <c r="D1" s="83"/>
      <c r="E1" s="83"/>
      <c r="F1" s="83"/>
      <c r="G1" s="82"/>
      <c r="H1" s="82"/>
      <c r="I1" s="82"/>
      <c r="J1" s="82"/>
      <c r="K1" s="104"/>
      <c r="L1" s="105"/>
      <c r="M1" s="105"/>
      <c r="N1" s="105"/>
      <c r="O1" s="62"/>
      <c r="P1" s="106"/>
      <c r="Q1" s="62"/>
      <c r="R1" s="117" t="s">
        <v>691</v>
      </c>
    </row>
    <row r="2" ht="27.75" customHeight="1" spans="1:18">
      <c r="A2" s="38" t="s">
        <v>692</v>
      </c>
      <c r="B2" s="84"/>
      <c r="C2" s="84"/>
      <c r="D2" s="53"/>
      <c r="E2" s="53"/>
      <c r="F2" s="53"/>
      <c r="G2" s="84"/>
      <c r="H2" s="84"/>
      <c r="I2" s="84"/>
      <c r="J2" s="84"/>
      <c r="K2" s="107"/>
      <c r="L2" s="84"/>
      <c r="M2" s="84"/>
      <c r="N2" s="84"/>
      <c r="O2" s="53"/>
      <c r="P2" s="107"/>
      <c r="Q2" s="53"/>
      <c r="R2" s="84"/>
    </row>
    <row r="3" ht="18.75" customHeight="1" spans="1:18">
      <c r="A3" s="85" t="s">
        <v>2</v>
      </c>
      <c r="B3" s="86"/>
      <c r="C3" s="86"/>
      <c r="D3" s="87"/>
      <c r="E3" s="87"/>
      <c r="F3" s="87"/>
      <c r="G3" s="86"/>
      <c r="H3" s="86"/>
      <c r="I3" s="86"/>
      <c r="J3" s="86"/>
      <c r="K3" s="104"/>
      <c r="L3" s="105"/>
      <c r="M3" s="105"/>
      <c r="N3" s="105"/>
      <c r="O3" s="108"/>
      <c r="P3" s="109"/>
      <c r="Q3" s="108"/>
      <c r="R3" s="118" t="s">
        <v>180</v>
      </c>
    </row>
    <row r="4" ht="15.75" customHeight="1" spans="1:18">
      <c r="A4" s="11" t="s">
        <v>665</v>
      </c>
      <c r="B4" s="88" t="s">
        <v>693</v>
      </c>
      <c r="C4" s="88" t="s">
        <v>694</v>
      </c>
      <c r="D4" s="89" t="s">
        <v>695</v>
      </c>
      <c r="E4" s="89" t="s">
        <v>696</v>
      </c>
      <c r="F4" s="89" t="s">
        <v>697</v>
      </c>
      <c r="G4" s="41" t="s">
        <v>196</v>
      </c>
      <c r="H4" s="41"/>
      <c r="I4" s="41"/>
      <c r="J4" s="41"/>
      <c r="K4" s="110"/>
      <c r="L4" s="41"/>
      <c r="M4" s="41"/>
      <c r="N4" s="41"/>
      <c r="O4" s="111"/>
      <c r="P4" s="110"/>
      <c r="Q4" s="111"/>
      <c r="R4" s="42"/>
    </row>
    <row r="5" ht="17.25" customHeight="1" spans="1:18">
      <c r="A5" s="16"/>
      <c r="B5" s="90"/>
      <c r="C5" s="90"/>
      <c r="D5" s="91"/>
      <c r="E5" s="91"/>
      <c r="F5" s="91"/>
      <c r="G5" s="90" t="s">
        <v>55</v>
      </c>
      <c r="H5" s="90" t="s">
        <v>58</v>
      </c>
      <c r="I5" s="90" t="s">
        <v>671</v>
      </c>
      <c r="J5" s="90" t="s">
        <v>672</v>
      </c>
      <c r="K5" s="91" t="s">
        <v>673</v>
      </c>
      <c r="L5" s="112" t="s">
        <v>698</v>
      </c>
      <c r="M5" s="112"/>
      <c r="N5" s="112"/>
      <c r="O5" s="113"/>
      <c r="P5" s="114"/>
      <c r="Q5" s="113"/>
      <c r="R5" s="92"/>
    </row>
    <row r="6" ht="54" customHeight="1" spans="1:18">
      <c r="A6" s="19"/>
      <c r="B6" s="92"/>
      <c r="C6" s="92"/>
      <c r="D6" s="93"/>
      <c r="E6" s="93"/>
      <c r="F6" s="93"/>
      <c r="G6" s="92"/>
      <c r="H6" s="92" t="s">
        <v>57</v>
      </c>
      <c r="I6" s="92"/>
      <c r="J6" s="92"/>
      <c r="K6" s="93"/>
      <c r="L6" s="92" t="s">
        <v>57</v>
      </c>
      <c r="M6" s="92" t="s">
        <v>63</v>
      </c>
      <c r="N6" s="92" t="s">
        <v>204</v>
      </c>
      <c r="O6" s="115" t="s">
        <v>65</v>
      </c>
      <c r="P6" s="93" t="s">
        <v>66</v>
      </c>
      <c r="Q6" s="93" t="s">
        <v>67</v>
      </c>
      <c r="R6" s="92" t="s">
        <v>68</v>
      </c>
    </row>
    <row r="7" ht="15" customHeight="1" spans="1:18">
      <c r="A7" s="20">
        <v>1</v>
      </c>
      <c r="B7" s="94">
        <v>2</v>
      </c>
      <c r="C7" s="94">
        <v>3</v>
      </c>
      <c r="D7" s="20">
        <v>4</v>
      </c>
      <c r="E7" s="94">
        <v>5</v>
      </c>
      <c r="F7" s="94">
        <v>6</v>
      </c>
      <c r="G7" s="20">
        <v>7</v>
      </c>
      <c r="H7" s="94">
        <v>8</v>
      </c>
      <c r="I7" s="94">
        <v>9</v>
      </c>
      <c r="J7" s="20">
        <v>10</v>
      </c>
      <c r="K7" s="94">
        <v>11</v>
      </c>
      <c r="L7" s="94">
        <v>12</v>
      </c>
      <c r="M7" s="20">
        <v>13</v>
      </c>
      <c r="N7" s="94">
        <v>14</v>
      </c>
      <c r="O7" s="94">
        <v>15</v>
      </c>
      <c r="P7" s="20">
        <v>16</v>
      </c>
      <c r="Q7" s="94">
        <v>17</v>
      </c>
      <c r="R7" s="94">
        <v>18</v>
      </c>
    </row>
    <row r="8" ht="30" customHeight="1" spans="1:18">
      <c r="A8" s="95" t="s">
        <v>70</v>
      </c>
      <c r="B8" s="96"/>
      <c r="C8" s="96"/>
      <c r="D8" s="97"/>
      <c r="E8" s="97"/>
      <c r="F8" s="97"/>
      <c r="G8" s="98">
        <v>1941949</v>
      </c>
      <c r="H8" s="98">
        <v>1941949</v>
      </c>
      <c r="I8" s="98"/>
      <c r="J8" s="98"/>
      <c r="K8" s="98"/>
      <c r="L8" s="98"/>
      <c r="M8" s="98"/>
      <c r="N8" s="98"/>
      <c r="O8" s="116"/>
      <c r="P8" s="98"/>
      <c r="Q8" s="98"/>
      <c r="R8" s="98"/>
    </row>
    <row r="9" ht="30" customHeight="1" spans="1:18">
      <c r="A9" s="95" t="s">
        <v>72</v>
      </c>
      <c r="B9" s="96" t="s">
        <v>162</v>
      </c>
      <c r="C9" s="96" t="s">
        <v>162</v>
      </c>
      <c r="D9" s="99" t="s">
        <v>162</v>
      </c>
      <c r="E9" s="99" t="s">
        <v>162</v>
      </c>
      <c r="F9" s="99" t="s">
        <v>162</v>
      </c>
      <c r="G9" s="98">
        <v>1941949</v>
      </c>
      <c r="H9" s="98">
        <v>1941949</v>
      </c>
      <c r="I9" s="98"/>
      <c r="J9" s="98"/>
      <c r="K9" s="98"/>
      <c r="L9" s="98"/>
      <c r="M9" s="98"/>
      <c r="N9" s="98"/>
      <c r="O9" s="116"/>
      <c r="P9" s="98"/>
      <c r="Q9" s="98"/>
      <c r="R9" s="98"/>
    </row>
    <row r="10" ht="30" customHeight="1" spans="1:18">
      <c r="A10" s="95" t="s">
        <v>574</v>
      </c>
      <c r="B10" s="96" t="s">
        <v>699</v>
      </c>
      <c r="C10" s="96" t="s">
        <v>700</v>
      </c>
      <c r="D10" s="99" t="s">
        <v>701</v>
      </c>
      <c r="E10" s="99" t="s">
        <v>87</v>
      </c>
      <c r="F10" s="99" t="s">
        <v>702</v>
      </c>
      <c r="G10" s="100">
        <v>400000</v>
      </c>
      <c r="H10" s="100">
        <v>400000</v>
      </c>
      <c r="I10" s="100"/>
      <c r="J10" s="100"/>
      <c r="K10" s="98"/>
      <c r="L10" s="100"/>
      <c r="M10" s="100"/>
      <c r="N10" s="100"/>
      <c r="O10" s="116"/>
      <c r="P10" s="98"/>
      <c r="Q10" s="98"/>
      <c r="R10" s="100"/>
    </row>
    <row r="11" ht="30" customHeight="1" spans="1:18">
      <c r="A11" s="95" t="s">
        <v>574</v>
      </c>
      <c r="B11" s="96" t="s">
        <v>674</v>
      </c>
      <c r="C11" s="96" t="s">
        <v>703</v>
      </c>
      <c r="D11" s="99" t="s">
        <v>704</v>
      </c>
      <c r="E11" s="99" t="s">
        <v>87</v>
      </c>
      <c r="F11" s="99" t="s">
        <v>705</v>
      </c>
      <c r="G11" s="100">
        <v>500000</v>
      </c>
      <c r="H11" s="100">
        <v>500000</v>
      </c>
      <c r="I11" s="100"/>
      <c r="J11" s="100"/>
      <c r="K11" s="98"/>
      <c r="L11" s="100"/>
      <c r="M11" s="100"/>
      <c r="N11" s="100"/>
      <c r="O11" s="116"/>
      <c r="P11" s="98"/>
      <c r="Q11" s="98"/>
      <c r="R11" s="100"/>
    </row>
    <row r="12" ht="30" customHeight="1" spans="1:18">
      <c r="A12" s="95" t="s">
        <v>617</v>
      </c>
      <c r="B12" s="96" t="s">
        <v>706</v>
      </c>
      <c r="C12" s="96" t="s">
        <v>707</v>
      </c>
      <c r="D12" s="99" t="s">
        <v>708</v>
      </c>
      <c r="E12" s="99" t="s">
        <v>87</v>
      </c>
      <c r="F12" s="99" t="s">
        <v>681</v>
      </c>
      <c r="G12" s="100">
        <v>1949</v>
      </c>
      <c r="H12" s="100">
        <v>1949</v>
      </c>
      <c r="I12" s="100"/>
      <c r="J12" s="100"/>
      <c r="K12" s="98"/>
      <c r="L12" s="100"/>
      <c r="M12" s="100"/>
      <c r="N12" s="100"/>
      <c r="O12" s="116"/>
      <c r="P12" s="98"/>
      <c r="Q12" s="98"/>
      <c r="R12" s="100"/>
    </row>
    <row r="13" ht="30" customHeight="1" spans="1:18">
      <c r="A13" s="95" t="s">
        <v>555</v>
      </c>
      <c r="B13" s="96" t="s">
        <v>685</v>
      </c>
      <c r="C13" s="96" t="s">
        <v>709</v>
      </c>
      <c r="D13" s="99" t="s">
        <v>710</v>
      </c>
      <c r="E13" s="99" t="s">
        <v>87</v>
      </c>
      <c r="F13" s="99" t="s">
        <v>711</v>
      </c>
      <c r="G13" s="100">
        <v>1040000</v>
      </c>
      <c r="H13" s="100">
        <v>1040000</v>
      </c>
      <c r="I13" s="100"/>
      <c r="J13" s="100"/>
      <c r="K13" s="98"/>
      <c r="L13" s="100"/>
      <c r="M13" s="100"/>
      <c r="N13" s="100"/>
      <c r="O13" s="116"/>
      <c r="P13" s="98"/>
      <c r="Q13" s="98"/>
      <c r="R13" s="100"/>
    </row>
    <row r="14" ht="30" customHeight="1" spans="1:18">
      <c r="A14" s="101" t="s">
        <v>130</v>
      </c>
      <c r="B14" s="102"/>
      <c r="C14" s="103"/>
      <c r="D14" s="97"/>
      <c r="E14" s="97"/>
      <c r="F14" s="97"/>
      <c r="G14" s="98">
        <v>1941949</v>
      </c>
      <c r="H14" s="98">
        <v>1941949</v>
      </c>
      <c r="I14" s="98"/>
      <c r="J14" s="98"/>
      <c r="K14" s="98"/>
      <c r="L14" s="98"/>
      <c r="M14" s="98"/>
      <c r="N14" s="98"/>
      <c r="O14" s="116"/>
      <c r="P14" s="98"/>
      <c r="Q14" s="98"/>
      <c r="R14" s="98"/>
    </row>
  </sheetData>
  <mergeCells count="16">
    <mergeCell ref="A2:R2"/>
    <mergeCell ref="A3:C3"/>
    <mergeCell ref="G4:R4"/>
    <mergeCell ref="L5:R5"/>
    <mergeCell ref="A14:C14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1" right="1" top="0.75" bottom="0.75" header="0" footer="0"/>
  <pageSetup paperSize="9" scale="42" orientation="landscape" useFirstPageNumber="1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3">
    <outlinePr summaryBelow="0" summaryRight="0"/>
    <pageSetUpPr fitToPage="1"/>
  </sheetPr>
  <dimension ref="A1:I9"/>
  <sheetViews>
    <sheetView workbookViewId="0">
      <selection activeCell="A9" sqref="A9"/>
    </sheetView>
  </sheetViews>
  <sheetFormatPr defaultColWidth="11.6666666666667" defaultRowHeight="14.25" customHeight="1"/>
  <cols>
    <col min="1" max="1" width="44.4777777777778" style="63" customWidth="1"/>
    <col min="2" max="2" width="16.4777777777778" style="63" customWidth="1"/>
    <col min="3" max="3" width="21.2888888888889" style="63" customWidth="1"/>
    <col min="4" max="4" width="20.7111111111111" style="63" customWidth="1"/>
    <col min="5" max="8" width="12"/>
    <col min="9" max="9" width="15.4555555555556" customWidth="1"/>
    <col min="10" max="237" width="12"/>
  </cols>
  <sheetData>
    <row r="1" customFormat="1" ht="13.5" customHeight="1" spans="1:9">
      <c r="A1" s="64"/>
      <c r="B1" s="64"/>
      <c r="C1" s="64"/>
      <c r="D1" s="65"/>
      <c r="I1" s="65" t="s">
        <v>712</v>
      </c>
    </row>
    <row r="2" customFormat="1" ht="27.75" customHeight="1" spans="1:9">
      <c r="A2" s="66" t="s">
        <v>713</v>
      </c>
      <c r="B2" s="66"/>
      <c r="C2" s="66"/>
      <c r="D2" s="66"/>
      <c r="E2" s="66"/>
      <c r="F2" s="66"/>
      <c r="G2" s="66"/>
      <c r="H2" s="66"/>
      <c r="I2" s="66"/>
    </row>
    <row r="3" customFormat="1" ht="18" customHeight="1" spans="1:9">
      <c r="A3" s="67" t="s">
        <v>714</v>
      </c>
      <c r="B3" s="68"/>
      <c r="C3" s="68"/>
      <c r="D3" s="69"/>
      <c r="I3" s="81" t="s">
        <v>180</v>
      </c>
    </row>
    <row r="4" customFormat="1" ht="19.5" customHeight="1" spans="1:9">
      <c r="A4" s="70" t="s">
        <v>715</v>
      </c>
      <c r="B4" s="71" t="s">
        <v>196</v>
      </c>
      <c r="C4" s="71"/>
      <c r="D4" s="71"/>
      <c r="E4" s="71" t="s">
        <v>716</v>
      </c>
      <c r="F4" s="71"/>
      <c r="G4" s="71"/>
      <c r="H4" s="71"/>
      <c r="I4" s="71"/>
    </row>
    <row r="5" customFormat="1" ht="40.5" customHeight="1" spans="1:9">
      <c r="A5" s="72"/>
      <c r="B5" s="71" t="s">
        <v>55</v>
      </c>
      <c r="C5" s="73" t="s">
        <v>58</v>
      </c>
      <c r="D5" s="73" t="s">
        <v>717</v>
      </c>
      <c r="E5" s="71" t="s">
        <v>718</v>
      </c>
      <c r="F5" s="71" t="s">
        <v>719</v>
      </c>
      <c r="G5" s="71" t="s">
        <v>720</v>
      </c>
      <c r="H5" s="71" t="s">
        <v>721</v>
      </c>
      <c r="I5" s="71" t="s">
        <v>722</v>
      </c>
    </row>
    <row r="6" customFormat="1" ht="19.5" customHeight="1" spans="1:9">
      <c r="A6" s="74">
        <v>1</v>
      </c>
      <c r="B6" s="71">
        <v>2</v>
      </c>
      <c r="C6" s="71">
        <v>3</v>
      </c>
      <c r="D6" s="75">
        <v>4</v>
      </c>
      <c r="E6" s="75">
        <v>5</v>
      </c>
      <c r="F6" s="71">
        <v>6</v>
      </c>
      <c r="G6" s="75">
        <v>7</v>
      </c>
      <c r="H6" s="71">
        <v>8</v>
      </c>
      <c r="I6" s="75">
        <v>9</v>
      </c>
    </row>
    <row r="7" customFormat="1" ht="25" customHeight="1" spans="1:9">
      <c r="A7" s="76" t="s">
        <v>162</v>
      </c>
      <c r="B7" s="77" t="s">
        <v>162</v>
      </c>
      <c r="C7" s="77" t="s">
        <v>162</v>
      </c>
      <c r="D7" s="78" t="s">
        <v>162</v>
      </c>
      <c r="E7" s="77" t="s">
        <v>162</v>
      </c>
      <c r="F7" s="77" t="s">
        <v>162</v>
      </c>
      <c r="G7" s="77" t="s">
        <v>162</v>
      </c>
      <c r="H7" s="77" t="s">
        <v>162</v>
      </c>
      <c r="I7" s="77" t="s">
        <v>162</v>
      </c>
    </row>
    <row r="8" customFormat="1" ht="25" customHeight="1" spans="1:9">
      <c r="A8" s="79" t="s">
        <v>162</v>
      </c>
      <c r="B8" s="77" t="s">
        <v>162</v>
      </c>
      <c r="C8" s="77" t="s">
        <v>162</v>
      </c>
      <c r="D8" s="78" t="s">
        <v>162</v>
      </c>
      <c r="E8" s="77" t="s">
        <v>162</v>
      </c>
      <c r="F8" s="77" t="s">
        <v>162</v>
      </c>
      <c r="G8" s="77" t="s">
        <v>162</v>
      </c>
      <c r="H8" s="77" t="s">
        <v>162</v>
      </c>
      <c r="I8" s="77" t="s">
        <v>162</v>
      </c>
    </row>
    <row r="9" ht="25" customHeight="1" spans="1:1">
      <c r="A9" s="80" t="s">
        <v>723</v>
      </c>
    </row>
  </sheetData>
  <mergeCells count="5">
    <mergeCell ref="A2:I2"/>
    <mergeCell ref="A3:D3"/>
    <mergeCell ref="B4:D4"/>
    <mergeCell ref="E4:I4"/>
    <mergeCell ref="A4:A5"/>
  </mergeCells>
  <printOptions horizontalCentered="1"/>
  <pageMargins left="1" right="1" top="0.75" bottom="0.75" header="0" footer="0"/>
  <pageSetup paperSize="9" orientation="landscape" useFirstPageNumber="1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4">
    <outlinePr summaryBelow="0" summaryRight="0"/>
    <pageSetUpPr fitToPage="1"/>
  </sheetPr>
  <dimension ref="A1:K8"/>
  <sheetViews>
    <sheetView zoomScale="110" zoomScaleNormal="110" workbookViewId="0">
      <selection activeCell="A8" sqref="A8"/>
    </sheetView>
  </sheetViews>
  <sheetFormatPr defaultColWidth="10.6666666666667" defaultRowHeight="12" customHeight="1" outlineLevelRow="7"/>
  <cols>
    <col min="1" max="1" width="40" style="35" customWidth="1"/>
    <col min="2" max="2" width="16.6666666666667" style="36" customWidth="1"/>
    <col min="3" max="3" width="58.5" style="35" customWidth="1"/>
    <col min="4" max="4" width="17.5" style="35" customWidth="1"/>
    <col min="5" max="5" width="17" style="35" customWidth="1"/>
    <col min="6" max="6" width="27.5" style="35" customWidth="1"/>
    <col min="7" max="7" width="13.1666666666667" style="36" customWidth="1"/>
    <col min="8" max="8" width="21.8333333333333" style="35" customWidth="1"/>
    <col min="9" max="9" width="18.1666666666667" style="36" customWidth="1"/>
    <col min="10" max="10" width="22" style="36" customWidth="1"/>
    <col min="11" max="11" width="90.0222222222222" style="35" customWidth="1"/>
    <col min="12" max="16384" width="10.6666666666667" style="36" customWidth="1"/>
  </cols>
  <sheetData>
    <row r="1" customHeight="1" spans="11:11">
      <c r="K1" s="62" t="s">
        <v>724</v>
      </c>
    </row>
    <row r="2" ht="28.5" customHeight="1" spans="1:11">
      <c r="A2" s="52" t="s">
        <v>725</v>
      </c>
      <c r="B2" s="53"/>
      <c r="C2" s="5"/>
      <c r="D2" s="5"/>
      <c r="E2" s="5"/>
      <c r="F2" s="5"/>
      <c r="G2" s="53"/>
      <c r="H2" s="5"/>
      <c r="I2" s="53"/>
      <c r="J2" s="53"/>
      <c r="K2" s="5"/>
    </row>
    <row r="3" ht="17.25" customHeight="1" spans="1:2">
      <c r="A3" s="54" t="s">
        <v>2</v>
      </c>
      <c r="B3" s="55"/>
    </row>
    <row r="4" ht="44.25" customHeight="1" spans="1:11">
      <c r="A4" s="43" t="s">
        <v>373</v>
      </c>
      <c r="B4" s="56" t="s">
        <v>190</v>
      </c>
      <c r="C4" s="43" t="s">
        <v>374</v>
      </c>
      <c r="D4" s="43" t="s">
        <v>375</v>
      </c>
      <c r="E4" s="43" t="s">
        <v>376</v>
      </c>
      <c r="F4" s="43" t="s">
        <v>377</v>
      </c>
      <c r="G4" s="56" t="s">
        <v>378</v>
      </c>
      <c r="H4" s="43" t="s">
        <v>379</v>
      </c>
      <c r="I4" s="56" t="s">
        <v>380</v>
      </c>
      <c r="J4" s="56" t="s">
        <v>381</v>
      </c>
      <c r="K4" s="43" t="s">
        <v>382</v>
      </c>
    </row>
    <row r="5" ht="14.25" customHeight="1" spans="1:11">
      <c r="A5" s="43">
        <v>1</v>
      </c>
      <c r="B5" s="56">
        <v>2</v>
      </c>
      <c r="C5" s="43">
        <v>3</v>
      </c>
      <c r="D5" s="43">
        <v>4</v>
      </c>
      <c r="E5" s="43">
        <v>5</v>
      </c>
      <c r="F5" s="43">
        <v>6</v>
      </c>
      <c r="G5" s="56">
        <v>7</v>
      </c>
      <c r="H5" s="43">
        <v>8</v>
      </c>
      <c r="I5" s="56">
        <v>9</v>
      </c>
      <c r="J5" s="56">
        <v>10</v>
      </c>
      <c r="K5" s="43">
        <v>11</v>
      </c>
    </row>
    <row r="6" ht="25" customHeight="1" spans="1:11">
      <c r="A6" s="30" t="s">
        <v>162</v>
      </c>
      <c r="B6" s="57"/>
      <c r="C6" s="58"/>
      <c r="D6" s="58"/>
      <c r="E6" s="58"/>
      <c r="F6" s="59"/>
      <c r="G6" s="60"/>
      <c r="H6" s="59"/>
      <c r="I6" s="60"/>
      <c r="J6" s="60"/>
      <c r="K6" s="59"/>
    </row>
    <row r="7" ht="25" customHeight="1" spans="1:11">
      <c r="A7" s="23" t="s">
        <v>162</v>
      </c>
      <c r="B7" s="23" t="s">
        <v>162</v>
      </c>
      <c r="C7" s="23" t="s">
        <v>162</v>
      </c>
      <c r="D7" s="23" t="s">
        <v>162</v>
      </c>
      <c r="E7" s="23" t="s">
        <v>162</v>
      </c>
      <c r="F7" s="30" t="s">
        <v>162</v>
      </c>
      <c r="G7" s="23" t="s">
        <v>162</v>
      </c>
      <c r="H7" s="30" t="s">
        <v>162</v>
      </c>
      <c r="I7" s="23" t="s">
        <v>162</v>
      </c>
      <c r="J7" s="23" t="s">
        <v>162</v>
      </c>
      <c r="K7" s="30" t="s">
        <v>162</v>
      </c>
    </row>
    <row r="8" ht="21" customHeight="1" spans="1:1">
      <c r="A8" s="61" t="s">
        <v>723</v>
      </c>
    </row>
  </sheetData>
  <mergeCells count="2">
    <mergeCell ref="A2:K2"/>
    <mergeCell ref="A3:I3"/>
  </mergeCells>
  <printOptions horizontalCentered="1"/>
  <pageMargins left="1" right="1" top="0.75" bottom="0.75" header="0" footer="0"/>
  <pageSetup paperSize="9" scale="49" orientation="landscape" useFirstPageNumber="1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5">
    <outlinePr summaryBelow="0" summaryRight="0"/>
  </sheetPr>
  <dimension ref="A1:H9"/>
  <sheetViews>
    <sheetView workbookViewId="0">
      <selection activeCell="C16" sqref="C16"/>
    </sheetView>
  </sheetViews>
  <sheetFormatPr defaultColWidth="10.6666666666667" defaultRowHeight="12" customHeight="1" outlineLevelCol="7"/>
  <cols>
    <col min="1" max="1" width="33.8333333333333" style="35" customWidth="1"/>
    <col min="2" max="2" width="21.8333333333333" style="35" customWidth="1"/>
    <col min="3" max="3" width="29" style="35" customWidth="1"/>
    <col min="4" max="4" width="27.5" style="35" customWidth="1"/>
    <col min="5" max="5" width="20.8333333333333" style="35" customWidth="1"/>
    <col min="6" max="6" width="27.5" style="35" customWidth="1"/>
    <col min="7" max="7" width="29.3333333333333" style="35" customWidth="1"/>
    <col min="8" max="8" width="22" style="35" customWidth="1"/>
    <col min="9" max="16384" width="10.6666666666667" style="36" customWidth="1"/>
  </cols>
  <sheetData>
    <row r="1" ht="14.25" customHeight="1" spans="8:8">
      <c r="H1" s="37" t="s">
        <v>726</v>
      </c>
    </row>
    <row r="2" ht="28.5" customHeight="1" spans="1:8">
      <c r="A2" s="38" t="s">
        <v>727</v>
      </c>
      <c r="B2" s="5"/>
      <c r="C2" s="5"/>
      <c r="D2" s="5"/>
      <c r="E2" s="5"/>
      <c r="F2" s="5"/>
      <c r="G2" s="5"/>
      <c r="H2" s="5"/>
    </row>
    <row r="3" ht="13.5" customHeight="1" spans="1:2">
      <c r="A3" s="39" t="s">
        <v>2</v>
      </c>
      <c r="B3" s="7"/>
    </row>
    <row r="4" ht="18" customHeight="1" spans="1:8">
      <c r="A4" s="11" t="s">
        <v>660</v>
      </c>
      <c r="B4" s="11" t="s">
        <v>728</v>
      </c>
      <c r="C4" s="11" t="s">
        <v>729</v>
      </c>
      <c r="D4" s="11" t="s">
        <v>730</v>
      </c>
      <c r="E4" s="11" t="s">
        <v>731</v>
      </c>
      <c r="F4" s="40" t="s">
        <v>732</v>
      </c>
      <c r="G4" s="41"/>
      <c r="H4" s="42"/>
    </row>
    <row r="5" ht="18" customHeight="1" spans="1:8">
      <c r="A5" s="19"/>
      <c r="B5" s="19"/>
      <c r="C5" s="19"/>
      <c r="D5" s="19"/>
      <c r="E5" s="19"/>
      <c r="F5" s="43" t="s">
        <v>669</v>
      </c>
      <c r="G5" s="43" t="s">
        <v>733</v>
      </c>
      <c r="H5" s="43" t="s">
        <v>734</v>
      </c>
    </row>
    <row r="6" ht="21" customHeight="1" spans="1:8">
      <c r="A6" s="43">
        <v>1</v>
      </c>
      <c r="B6" s="43">
        <v>2</v>
      </c>
      <c r="C6" s="43">
        <v>3</v>
      </c>
      <c r="D6" s="43">
        <v>4</v>
      </c>
      <c r="E6" s="43">
        <v>5</v>
      </c>
      <c r="F6" s="43">
        <v>6</v>
      </c>
      <c r="G6" s="43">
        <v>7</v>
      </c>
      <c r="H6" s="43">
        <v>8</v>
      </c>
    </row>
    <row r="7" ht="35" customHeight="1" spans="1:8">
      <c r="A7" s="44" t="s">
        <v>162</v>
      </c>
      <c r="B7" s="44" t="s">
        <v>162</v>
      </c>
      <c r="C7" s="44" t="s">
        <v>162</v>
      </c>
      <c r="D7" s="44" t="s">
        <v>162</v>
      </c>
      <c r="E7" s="44" t="s">
        <v>162</v>
      </c>
      <c r="F7" s="45" t="s">
        <v>162</v>
      </c>
      <c r="G7" s="46" t="s">
        <v>162</v>
      </c>
      <c r="H7" s="46" t="s">
        <v>162</v>
      </c>
    </row>
    <row r="8" ht="35" customHeight="1" spans="1:8">
      <c r="A8" s="47" t="s">
        <v>55</v>
      </c>
      <c r="B8" s="48"/>
      <c r="C8" s="48"/>
      <c r="D8" s="48"/>
      <c r="E8" s="48"/>
      <c r="F8" s="49" t="s">
        <v>162</v>
      </c>
      <c r="G8" s="50"/>
      <c r="H8" s="50" t="s">
        <v>162</v>
      </c>
    </row>
    <row r="9" ht="31" customHeight="1" spans="1:8">
      <c r="A9" s="51" t="s">
        <v>735</v>
      </c>
      <c r="B9" s="51"/>
      <c r="C9" s="51"/>
      <c r="D9" s="51"/>
      <c r="E9" s="51"/>
      <c r="F9" s="51"/>
      <c r="G9" s="51"/>
      <c r="H9" s="51"/>
    </row>
  </sheetData>
  <mergeCells count="8">
    <mergeCell ref="A2:H2"/>
    <mergeCell ref="A3:C3"/>
    <mergeCell ref="F4:H4"/>
    <mergeCell ref="A4:A5"/>
    <mergeCell ref="B4:B5"/>
    <mergeCell ref="C4:C5"/>
    <mergeCell ref="D4:D5"/>
    <mergeCell ref="E4:E5"/>
  </mergeCells>
  <pageMargins left="0.363888888888889" right="0.104166666666667" top="0.260416666666667" bottom="0.260416666666667" header="0" footer="0"/>
  <pageSetup paperSize="9" scale="81" orientation="landscape" useFirstPageNumber="1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6">
    <outlinePr summaryBelow="0" summaryRight="0"/>
    <pageSetUpPr fitToPage="1"/>
  </sheetPr>
  <dimension ref="A1:K11"/>
  <sheetViews>
    <sheetView workbookViewId="0">
      <selection activeCell="A11" sqref="A11"/>
    </sheetView>
  </sheetViews>
  <sheetFormatPr defaultColWidth="10.6666666666667" defaultRowHeight="14.25" customHeight="1"/>
  <cols>
    <col min="1" max="1" width="12" style="1" customWidth="1"/>
    <col min="2" max="3" width="27.8333333333333" style="1" customWidth="1"/>
    <col min="4" max="4" width="13" style="1" customWidth="1"/>
    <col min="5" max="5" width="20.6666666666667" style="1" customWidth="1"/>
    <col min="6" max="6" width="11.5" style="1" customWidth="1"/>
    <col min="7" max="7" width="20.6666666666667" style="1" customWidth="1"/>
    <col min="8" max="11" width="18" style="1" customWidth="1"/>
    <col min="12" max="16384" width="10.6666666666667" style="1" customWidth="1"/>
  </cols>
  <sheetData>
    <row r="1" ht="13.5" customHeight="1" spans="4:11">
      <c r="D1" s="2"/>
      <c r="E1" s="2"/>
      <c r="F1" s="2"/>
      <c r="G1" s="2"/>
      <c r="H1" s="3"/>
      <c r="I1" s="3"/>
      <c r="J1" s="3"/>
      <c r="K1" s="4" t="s">
        <v>736</v>
      </c>
    </row>
    <row r="2" ht="27.75" customHeight="1" spans="1:11">
      <c r="A2" s="5" t="s">
        <v>737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ht="13.5" customHeight="1" spans="1:11">
      <c r="A3" s="6" t="s">
        <v>2</v>
      </c>
      <c r="B3" s="7"/>
      <c r="C3" s="7"/>
      <c r="D3" s="7"/>
      <c r="E3" s="7"/>
      <c r="F3" s="7"/>
      <c r="G3" s="7"/>
      <c r="H3" s="8"/>
      <c r="I3" s="8"/>
      <c r="J3" s="8"/>
      <c r="K3" s="9" t="s">
        <v>180</v>
      </c>
    </row>
    <row r="4" ht="21.75" customHeight="1" spans="1:11">
      <c r="A4" s="10" t="s">
        <v>311</v>
      </c>
      <c r="B4" s="10" t="s">
        <v>191</v>
      </c>
      <c r="C4" s="10" t="s">
        <v>189</v>
      </c>
      <c r="D4" s="11" t="s">
        <v>192</v>
      </c>
      <c r="E4" s="11" t="s">
        <v>193</v>
      </c>
      <c r="F4" s="11" t="s">
        <v>312</v>
      </c>
      <c r="G4" s="11" t="s">
        <v>313</v>
      </c>
      <c r="H4" s="17" t="s">
        <v>55</v>
      </c>
      <c r="I4" s="12" t="s">
        <v>738</v>
      </c>
      <c r="J4" s="13"/>
      <c r="K4" s="14"/>
    </row>
    <row r="5" ht="21.75" customHeight="1" spans="1:11">
      <c r="A5" s="15"/>
      <c r="B5" s="15"/>
      <c r="C5" s="15"/>
      <c r="D5" s="16"/>
      <c r="E5" s="16"/>
      <c r="F5" s="16"/>
      <c r="G5" s="16"/>
      <c r="H5" s="29"/>
      <c r="I5" s="11" t="s">
        <v>58</v>
      </c>
      <c r="J5" s="11" t="s">
        <v>59</v>
      </c>
      <c r="K5" s="11" t="s">
        <v>60</v>
      </c>
    </row>
    <row r="6" ht="40.5" customHeight="1" spans="1:11">
      <c r="A6" s="18"/>
      <c r="B6" s="18"/>
      <c r="C6" s="18"/>
      <c r="D6" s="19"/>
      <c r="E6" s="19"/>
      <c r="F6" s="19"/>
      <c r="G6" s="19"/>
      <c r="H6" s="20"/>
      <c r="I6" s="19" t="s">
        <v>57</v>
      </c>
      <c r="J6" s="19"/>
      <c r="K6" s="19"/>
    </row>
    <row r="7" ht="15" customHeight="1" spans="1:11">
      <c r="A7" s="21">
        <v>1</v>
      </c>
      <c r="B7" s="21">
        <v>2</v>
      </c>
      <c r="C7" s="21">
        <v>3</v>
      </c>
      <c r="D7" s="21">
        <v>4</v>
      </c>
      <c r="E7" s="21">
        <v>5</v>
      </c>
      <c r="F7" s="21">
        <v>6</v>
      </c>
      <c r="G7" s="21">
        <v>7</v>
      </c>
      <c r="H7" s="21">
        <v>8</v>
      </c>
      <c r="I7" s="21">
        <v>9</v>
      </c>
      <c r="J7" s="22">
        <v>10</v>
      </c>
      <c r="K7" s="22">
        <v>11</v>
      </c>
    </row>
    <row r="8" ht="25" customHeight="1" spans="1:11">
      <c r="A8" s="30"/>
      <c r="B8" s="23" t="s">
        <v>162</v>
      </c>
      <c r="C8" s="30"/>
      <c r="D8" s="30"/>
      <c r="E8" s="30"/>
      <c r="F8" s="30"/>
      <c r="G8" s="30"/>
      <c r="H8" s="31" t="s">
        <v>162</v>
      </c>
      <c r="I8" s="31" t="s">
        <v>162</v>
      </c>
      <c r="J8" s="31" t="s">
        <v>162</v>
      </c>
      <c r="K8" s="31"/>
    </row>
    <row r="9" ht="25" customHeight="1" spans="1:11">
      <c r="A9" s="23" t="s">
        <v>162</v>
      </c>
      <c r="B9" s="23" t="s">
        <v>162</v>
      </c>
      <c r="C9" s="23" t="s">
        <v>162</v>
      </c>
      <c r="D9" s="23" t="s">
        <v>162</v>
      </c>
      <c r="E9" s="23" t="s">
        <v>162</v>
      </c>
      <c r="F9" s="23" t="s">
        <v>162</v>
      </c>
      <c r="G9" s="23" t="s">
        <v>162</v>
      </c>
      <c r="H9" s="25" t="s">
        <v>162</v>
      </c>
      <c r="I9" s="25" t="s">
        <v>162</v>
      </c>
      <c r="J9" s="25" t="s">
        <v>162</v>
      </c>
      <c r="K9" s="25"/>
    </row>
    <row r="10" ht="25" customHeight="1" spans="1:11">
      <c r="A10" s="32" t="s">
        <v>130</v>
      </c>
      <c r="B10" s="33"/>
      <c r="C10" s="33"/>
      <c r="D10" s="33"/>
      <c r="E10" s="33"/>
      <c r="F10" s="33"/>
      <c r="G10" s="34"/>
      <c r="H10" s="25" t="s">
        <v>162</v>
      </c>
      <c r="I10" s="25" t="s">
        <v>162</v>
      </c>
      <c r="J10" s="25" t="s">
        <v>162</v>
      </c>
      <c r="K10" s="25"/>
    </row>
    <row r="11" ht="26" customHeight="1" spans="1:1">
      <c r="A11" s="1" t="s">
        <v>739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85416666666667" right="0.385416666666667" top="0.582638888888889" bottom="0.582638888888889" header="0.5" footer="0.5"/>
  <pageSetup paperSize="9" scale="92" orientation="landscape" useFirstPageNumber="1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7">
    <outlinePr summaryBelow="0" summaryRight="0"/>
    <pageSetUpPr fitToPage="1"/>
  </sheetPr>
  <dimension ref="A1:G11"/>
  <sheetViews>
    <sheetView workbookViewId="0">
      <selection activeCell="C23" sqref="C23"/>
    </sheetView>
  </sheetViews>
  <sheetFormatPr defaultColWidth="10.6666666666667" defaultRowHeight="14.25" customHeight="1" outlineLevelCol="6"/>
  <cols>
    <col min="1" max="1" width="41.1666666666667" style="1" customWidth="1"/>
    <col min="2" max="4" width="32.6666666666667" style="1" customWidth="1"/>
    <col min="5" max="7" width="27.8333333333333" style="1" customWidth="1"/>
    <col min="8" max="16384" width="10.6666666666667" style="1" customWidth="1"/>
  </cols>
  <sheetData>
    <row r="1" ht="13.5" customHeight="1" spans="4:7">
      <c r="D1" s="2"/>
      <c r="E1" s="3"/>
      <c r="F1" s="3"/>
      <c r="G1" s="4" t="s">
        <v>740</v>
      </c>
    </row>
    <row r="2" ht="27.75" customHeight="1" spans="1:7">
      <c r="A2" s="5" t="s">
        <v>741</v>
      </c>
      <c r="B2" s="5"/>
      <c r="C2" s="5"/>
      <c r="D2" s="5"/>
      <c r="E2" s="5"/>
      <c r="F2" s="5"/>
      <c r="G2" s="5"/>
    </row>
    <row r="3" ht="13.5" customHeight="1" spans="1:7">
      <c r="A3" s="6" t="s">
        <v>2</v>
      </c>
      <c r="B3" s="7"/>
      <c r="C3" s="7"/>
      <c r="D3" s="7"/>
      <c r="E3" s="8"/>
      <c r="F3" s="8"/>
      <c r="G3" s="9" t="s">
        <v>180</v>
      </c>
    </row>
    <row r="4" ht="21.75" customHeight="1" spans="1:7">
      <c r="A4" s="10" t="s">
        <v>189</v>
      </c>
      <c r="B4" s="10" t="s">
        <v>311</v>
      </c>
      <c r="C4" s="10" t="s">
        <v>191</v>
      </c>
      <c r="D4" s="11" t="s">
        <v>742</v>
      </c>
      <c r="E4" s="12" t="s">
        <v>58</v>
      </c>
      <c r="F4" s="13"/>
      <c r="G4" s="14"/>
    </row>
    <row r="5" ht="21.75" customHeight="1" spans="1:7">
      <c r="A5" s="15"/>
      <c r="B5" s="15"/>
      <c r="C5" s="15"/>
      <c r="D5" s="16"/>
      <c r="E5" s="17" t="s">
        <v>743</v>
      </c>
      <c r="F5" s="11" t="s">
        <v>744</v>
      </c>
      <c r="G5" s="11" t="s">
        <v>745</v>
      </c>
    </row>
    <row r="6" ht="28" customHeight="1" spans="1:7">
      <c r="A6" s="18"/>
      <c r="B6" s="18"/>
      <c r="C6" s="18"/>
      <c r="D6" s="19"/>
      <c r="E6" s="20"/>
      <c r="F6" s="19" t="s">
        <v>57</v>
      </c>
      <c r="G6" s="19"/>
    </row>
    <row r="7" ht="15" customHeight="1" spans="1:7">
      <c r="A7" s="21">
        <v>1</v>
      </c>
      <c r="B7" s="21">
        <v>2</v>
      </c>
      <c r="C7" s="21">
        <v>3</v>
      </c>
      <c r="D7" s="21">
        <v>4</v>
      </c>
      <c r="E7" s="21">
        <v>5</v>
      </c>
      <c r="F7" s="21">
        <v>6</v>
      </c>
      <c r="G7" s="22">
        <v>7</v>
      </c>
    </row>
    <row r="8" ht="25" customHeight="1" spans="1:7">
      <c r="A8" s="23" t="s">
        <v>162</v>
      </c>
      <c r="B8" s="24"/>
      <c r="C8" s="24"/>
      <c r="D8" s="23"/>
      <c r="E8" s="25" t="s">
        <v>162</v>
      </c>
      <c r="F8" s="25" t="s">
        <v>162</v>
      </c>
      <c r="G8" s="25" t="s">
        <v>162</v>
      </c>
    </row>
    <row r="9" ht="25" customHeight="1" spans="1:7">
      <c r="A9" s="23"/>
      <c r="B9" s="23" t="s">
        <v>162</v>
      </c>
      <c r="C9" s="23" t="s">
        <v>162</v>
      </c>
      <c r="D9" s="23" t="s">
        <v>162</v>
      </c>
      <c r="E9" s="25" t="s">
        <v>162</v>
      </c>
      <c r="F9" s="25" t="s">
        <v>162</v>
      </c>
      <c r="G9" s="25" t="s">
        <v>162</v>
      </c>
    </row>
    <row r="10" ht="25" customHeight="1" spans="1:7">
      <c r="A10" s="26" t="s">
        <v>55</v>
      </c>
      <c r="B10" s="27" t="s">
        <v>162</v>
      </c>
      <c r="C10" s="27"/>
      <c r="D10" s="28"/>
      <c r="E10" s="25" t="s">
        <v>162</v>
      </c>
      <c r="F10" s="25" t="s">
        <v>162</v>
      </c>
      <c r="G10" s="25" t="s">
        <v>162</v>
      </c>
    </row>
    <row r="11" ht="21" customHeight="1" spans="1:1">
      <c r="A11" s="1" t="s">
        <v>746</v>
      </c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85416666666667" right="0.385416666666667" top="0.582638888888889" bottom="0.582638888888889" header="0.5" footer="0.5"/>
  <pageSetup paperSize="9" scale="85" orientation="landscape" useFirstPageNumber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outlinePr summaryBelow="0" summaryRight="0"/>
    <pageSetUpPr fitToPage="1"/>
  </sheetPr>
  <dimension ref="A1:U10"/>
  <sheetViews>
    <sheetView topLeftCell="B1" workbookViewId="0">
      <selection activeCell="B8" sqref="$A8:$XFD10"/>
    </sheetView>
  </sheetViews>
  <sheetFormatPr defaultColWidth="9.33333333333333" defaultRowHeight="14.25" customHeight="1"/>
  <cols>
    <col min="1" max="1" width="24.6666666666667" style="1" customWidth="1"/>
    <col min="2" max="2" width="39.1666666666667" style="1" customWidth="1"/>
    <col min="3" max="8" width="14.6666666666667" style="1" customWidth="1"/>
    <col min="9" max="9" width="13.6666666666667" style="36" customWidth="1"/>
    <col min="10" max="13" width="14.6666666666667" style="1" customWidth="1"/>
    <col min="14" max="14" width="14.1666666666667" style="36" customWidth="1"/>
    <col min="15" max="15" width="14.6666666666667" style="1" customWidth="1"/>
    <col min="16" max="16" width="9.33333333333333" style="36" customWidth="1"/>
    <col min="17" max="17" width="11.1666666666667" style="36" customWidth="1"/>
    <col min="18" max="18" width="11.3333333333333" style="36" customWidth="1"/>
    <col min="19" max="19" width="12.3333333333333" style="36" customWidth="1"/>
    <col min="20" max="21" width="11.8333333333333" style="1" customWidth="1"/>
    <col min="22" max="16384" width="9.33333333333333" style="36" customWidth="1"/>
  </cols>
  <sheetData>
    <row r="1" customHeight="1" spans="1:21">
      <c r="A1" s="3"/>
      <c r="B1" s="3"/>
      <c r="C1" s="3"/>
      <c r="D1" s="3"/>
      <c r="E1" s="3"/>
      <c r="F1" s="3"/>
      <c r="G1" s="3"/>
      <c r="H1" s="3"/>
      <c r="I1" s="83"/>
      <c r="J1" s="3"/>
      <c r="K1" s="3"/>
      <c r="L1" s="3"/>
      <c r="M1" s="3"/>
      <c r="N1" s="83"/>
      <c r="O1" s="3"/>
      <c r="P1" s="83"/>
      <c r="Q1" s="83"/>
      <c r="R1" s="83"/>
      <c r="S1" s="83"/>
      <c r="T1" s="109" t="s">
        <v>50</v>
      </c>
      <c r="U1" s="4" t="s">
        <v>50</v>
      </c>
    </row>
    <row r="2" ht="36" customHeight="1" spans="1:21">
      <c r="A2" s="212" t="s">
        <v>51</v>
      </c>
      <c r="B2" s="5"/>
      <c r="C2" s="5"/>
      <c r="D2" s="5"/>
      <c r="E2" s="5"/>
      <c r="F2" s="5"/>
      <c r="G2" s="5"/>
      <c r="H2" s="5"/>
      <c r="I2" s="53"/>
      <c r="J2" s="5"/>
      <c r="K2" s="5"/>
      <c r="L2" s="5"/>
      <c r="M2" s="5"/>
      <c r="N2" s="53"/>
      <c r="O2" s="5"/>
      <c r="P2" s="53"/>
      <c r="Q2" s="53"/>
      <c r="R2" s="53"/>
      <c r="S2" s="53"/>
      <c r="T2" s="5"/>
      <c r="U2" s="53"/>
    </row>
    <row r="3" ht="20.25" customHeight="1" spans="1:21">
      <c r="A3" s="39" t="s">
        <v>2</v>
      </c>
      <c r="B3" s="8"/>
      <c r="C3" s="8"/>
      <c r="D3" s="8"/>
      <c r="E3" s="8"/>
      <c r="F3" s="8"/>
      <c r="G3" s="8"/>
      <c r="H3" s="8"/>
      <c r="I3" s="87"/>
      <c r="J3" s="8"/>
      <c r="K3" s="8"/>
      <c r="L3" s="8"/>
      <c r="M3" s="8"/>
      <c r="N3" s="87"/>
      <c r="O3" s="8"/>
      <c r="P3" s="87"/>
      <c r="Q3" s="87"/>
      <c r="R3" s="87"/>
      <c r="S3" s="87"/>
      <c r="T3" s="109" t="s">
        <v>3</v>
      </c>
      <c r="U3" s="9" t="s">
        <v>52</v>
      </c>
    </row>
    <row r="4" ht="18.75" customHeight="1" spans="1:21">
      <c r="A4" s="213" t="s">
        <v>53</v>
      </c>
      <c r="B4" s="214" t="s">
        <v>54</v>
      </c>
      <c r="C4" s="214" t="s">
        <v>55</v>
      </c>
      <c r="D4" s="215" t="s">
        <v>56</v>
      </c>
      <c r="E4" s="216"/>
      <c r="F4" s="216"/>
      <c r="G4" s="216"/>
      <c r="H4" s="216"/>
      <c r="I4" s="140"/>
      <c r="J4" s="216"/>
      <c r="K4" s="216"/>
      <c r="L4" s="216"/>
      <c r="M4" s="216"/>
      <c r="N4" s="140"/>
      <c r="O4" s="211"/>
      <c r="P4" s="215" t="s">
        <v>45</v>
      </c>
      <c r="Q4" s="215"/>
      <c r="R4" s="215"/>
      <c r="S4" s="215"/>
      <c r="T4" s="216"/>
      <c r="U4" s="233"/>
    </row>
    <row r="5" ht="24.75" customHeight="1" spans="1:21">
      <c r="A5" s="217"/>
      <c r="B5" s="218"/>
      <c r="C5" s="218"/>
      <c r="D5" s="218" t="s">
        <v>57</v>
      </c>
      <c r="E5" s="218" t="s">
        <v>58</v>
      </c>
      <c r="F5" s="218" t="s">
        <v>59</v>
      </c>
      <c r="G5" s="218" t="s">
        <v>60</v>
      </c>
      <c r="H5" s="218" t="s">
        <v>61</v>
      </c>
      <c r="I5" s="226" t="s">
        <v>62</v>
      </c>
      <c r="J5" s="227"/>
      <c r="K5" s="227"/>
      <c r="L5" s="227"/>
      <c r="M5" s="227"/>
      <c r="N5" s="226"/>
      <c r="O5" s="228"/>
      <c r="P5" s="229" t="s">
        <v>57</v>
      </c>
      <c r="Q5" s="229" t="s">
        <v>58</v>
      </c>
      <c r="R5" s="213" t="s">
        <v>59</v>
      </c>
      <c r="S5" s="214" t="s">
        <v>60</v>
      </c>
      <c r="T5" s="234" t="s">
        <v>61</v>
      </c>
      <c r="U5" s="214" t="s">
        <v>62</v>
      </c>
    </row>
    <row r="6" ht="24.75" customHeight="1" spans="1:21">
      <c r="A6" s="219"/>
      <c r="B6" s="220"/>
      <c r="C6" s="220"/>
      <c r="D6" s="220"/>
      <c r="E6" s="220"/>
      <c r="F6" s="220"/>
      <c r="G6" s="220"/>
      <c r="H6" s="220"/>
      <c r="I6" s="22" t="s">
        <v>57</v>
      </c>
      <c r="J6" s="230" t="s">
        <v>63</v>
      </c>
      <c r="K6" s="230" t="s">
        <v>64</v>
      </c>
      <c r="L6" s="230" t="s">
        <v>65</v>
      </c>
      <c r="M6" s="230" t="s">
        <v>66</v>
      </c>
      <c r="N6" s="230" t="s">
        <v>67</v>
      </c>
      <c r="O6" s="230" t="s">
        <v>68</v>
      </c>
      <c r="P6" s="231"/>
      <c r="Q6" s="231"/>
      <c r="R6" s="235"/>
      <c r="S6" s="231"/>
      <c r="T6" s="220"/>
      <c r="U6" s="220"/>
    </row>
    <row r="7" ht="16.5" customHeight="1" spans="1:21">
      <c r="A7" s="221">
        <v>1</v>
      </c>
      <c r="B7" s="21">
        <v>2</v>
      </c>
      <c r="C7" s="21">
        <v>3</v>
      </c>
      <c r="D7" s="21">
        <v>4</v>
      </c>
      <c r="E7" s="222">
        <v>5</v>
      </c>
      <c r="F7" s="223">
        <v>6</v>
      </c>
      <c r="G7" s="223">
        <v>7</v>
      </c>
      <c r="H7" s="222">
        <v>8</v>
      </c>
      <c r="I7" s="222">
        <v>9</v>
      </c>
      <c r="J7" s="223">
        <v>10</v>
      </c>
      <c r="K7" s="223">
        <v>11</v>
      </c>
      <c r="L7" s="222">
        <v>12</v>
      </c>
      <c r="M7" s="222">
        <v>13</v>
      </c>
      <c r="N7" s="22">
        <v>14</v>
      </c>
      <c r="O7" s="21">
        <v>15</v>
      </c>
      <c r="P7" s="232">
        <v>16</v>
      </c>
      <c r="Q7" s="236">
        <v>17</v>
      </c>
      <c r="R7" s="237">
        <v>18</v>
      </c>
      <c r="S7" s="237">
        <v>19</v>
      </c>
      <c r="T7" s="237">
        <v>20</v>
      </c>
      <c r="U7" s="220">
        <v>21</v>
      </c>
    </row>
    <row r="8" ht="30" customHeight="1" spans="1:21">
      <c r="A8" s="30" t="s">
        <v>69</v>
      </c>
      <c r="B8" s="30" t="s">
        <v>70</v>
      </c>
      <c r="C8" s="155">
        <v>15824035.2</v>
      </c>
      <c r="D8" s="155">
        <v>15824035.2</v>
      </c>
      <c r="E8" s="116">
        <v>15393824.36</v>
      </c>
      <c r="F8" s="116"/>
      <c r="G8" s="116"/>
      <c r="H8" s="116"/>
      <c r="I8" s="116">
        <v>430210.84</v>
      </c>
      <c r="J8" s="116"/>
      <c r="K8" s="116"/>
      <c r="L8" s="116"/>
      <c r="M8" s="116"/>
      <c r="N8" s="116"/>
      <c r="O8" s="116">
        <v>430210.84</v>
      </c>
      <c r="P8" s="116"/>
      <c r="Q8" s="116"/>
      <c r="R8" s="238"/>
      <c r="S8" s="97"/>
      <c r="T8" s="120"/>
      <c r="U8" s="97"/>
    </row>
    <row r="9" ht="30" customHeight="1" spans="1:21">
      <c r="A9" s="30" t="s">
        <v>71</v>
      </c>
      <c r="B9" s="30" t="s">
        <v>72</v>
      </c>
      <c r="C9" s="155">
        <v>15824035.2</v>
      </c>
      <c r="D9" s="155">
        <v>15824035.2</v>
      </c>
      <c r="E9" s="116">
        <v>15393824.36</v>
      </c>
      <c r="F9" s="116"/>
      <c r="G9" s="116"/>
      <c r="H9" s="116"/>
      <c r="I9" s="116">
        <v>430210.84</v>
      </c>
      <c r="J9" s="116"/>
      <c r="K9" s="116"/>
      <c r="L9" s="116"/>
      <c r="M9" s="116"/>
      <c r="N9" s="116"/>
      <c r="O9" s="116">
        <v>430210.84</v>
      </c>
      <c r="P9" s="116"/>
      <c r="Q9" s="116"/>
      <c r="R9" s="238"/>
      <c r="S9" s="239"/>
      <c r="T9" s="149"/>
      <c r="U9" s="149"/>
    </row>
    <row r="10" ht="30" customHeight="1" spans="1:21">
      <c r="A10" s="224" t="s">
        <v>55</v>
      </c>
      <c r="B10" s="225"/>
      <c r="C10" s="116">
        <v>15824035.2</v>
      </c>
      <c r="D10" s="116">
        <v>15824035.2</v>
      </c>
      <c r="E10" s="116">
        <v>15393824.36</v>
      </c>
      <c r="F10" s="116"/>
      <c r="G10" s="116"/>
      <c r="H10" s="116"/>
      <c r="I10" s="116">
        <v>430210.84</v>
      </c>
      <c r="J10" s="116"/>
      <c r="K10" s="116"/>
      <c r="L10" s="116"/>
      <c r="M10" s="116"/>
      <c r="N10" s="116"/>
      <c r="O10" s="116">
        <v>430210.84</v>
      </c>
      <c r="P10" s="116"/>
      <c r="Q10" s="116"/>
      <c r="R10" s="238"/>
      <c r="S10" s="97"/>
      <c r="T10" s="97"/>
      <c r="U10" s="97"/>
    </row>
  </sheetData>
  <mergeCells count="22">
    <mergeCell ref="T1:U1"/>
    <mergeCell ref="A2:U2"/>
    <mergeCell ref="A3:D3"/>
    <mergeCell ref="T3:U3"/>
    <mergeCell ref="D4:O4"/>
    <mergeCell ref="P4:U4"/>
    <mergeCell ref="I5:O5"/>
    <mergeCell ref="A10:B10"/>
    <mergeCell ref="A4:A6"/>
    <mergeCell ref="B4:B6"/>
    <mergeCell ref="C4:C6"/>
    <mergeCell ref="D5:D6"/>
    <mergeCell ref="E5:E6"/>
    <mergeCell ref="F5:F6"/>
    <mergeCell ref="G5:G6"/>
    <mergeCell ref="H5:H6"/>
    <mergeCell ref="P5:P6"/>
    <mergeCell ref="Q5:Q6"/>
    <mergeCell ref="R5:R6"/>
    <mergeCell ref="S5:S6"/>
    <mergeCell ref="T5:T6"/>
    <mergeCell ref="U5:U6"/>
  </mergeCells>
  <printOptions horizontalCentered="1"/>
  <pageMargins left="1" right="1" top="0.75" bottom="0.75" header="0" footer="0"/>
  <pageSetup paperSize="9" scale="52" orientation="landscape" useFirstPageNumber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>
    <outlinePr summaryBelow="0" summaryRight="0"/>
    <pageSetUpPr fitToPage="1"/>
  </sheetPr>
  <dimension ref="A1:P29"/>
  <sheetViews>
    <sheetView workbookViewId="0">
      <selection activeCell="A1" sqref="A1"/>
    </sheetView>
  </sheetViews>
  <sheetFormatPr defaultColWidth="10.6666666666667" defaultRowHeight="14.25" customHeight="1"/>
  <cols>
    <col min="1" max="1" width="16.6666666666667" style="1" customWidth="1"/>
    <col min="2" max="2" width="35.5" style="1" customWidth="1"/>
    <col min="3" max="3" width="22" style="1" customWidth="1"/>
    <col min="4" max="4" width="19.6666666666667" style="1" customWidth="1"/>
    <col min="5" max="6" width="22" style="1" customWidth="1"/>
    <col min="7" max="7" width="24.8333333333333" style="1" customWidth="1"/>
    <col min="8" max="8" width="22.5" style="1" customWidth="1"/>
    <col min="9" max="9" width="19.1666666666667" style="1" customWidth="1"/>
    <col min="10" max="10" width="15.8333333333333" style="1" customWidth="1"/>
    <col min="11" max="14" width="22" style="1" customWidth="1"/>
    <col min="15" max="15" width="19.8333333333333" style="1" customWidth="1"/>
    <col min="16" max="16" width="22" style="1" customWidth="1"/>
    <col min="17" max="16384" width="10.6666666666667" style="1" customWidth="1"/>
  </cols>
  <sheetData>
    <row r="1" ht="15.75" customHeight="1" spans="1:16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7"/>
      <c r="P1" s="37" t="s">
        <v>73</v>
      </c>
    </row>
    <row r="2" ht="28.5" customHeight="1" spans="1:16">
      <c r="A2" s="5" t="s">
        <v>74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3" ht="15" customHeight="1" spans="1:16">
      <c r="A3" s="208" t="s">
        <v>2</v>
      </c>
      <c r="B3" s="209"/>
      <c r="C3" s="86"/>
      <c r="D3" s="8"/>
      <c r="E3" s="86"/>
      <c r="F3" s="86"/>
      <c r="G3" s="8"/>
      <c r="H3" s="8"/>
      <c r="I3" s="86"/>
      <c r="J3" s="8"/>
      <c r="K3" s="86"/>
      <c r="L3" s="86"/>
      <c r="M3" s="8"/>
      <c r="N3" s="8"/>
      <c r="O3" s="37"/>
      <c r="P3" s="37" t="s">
        <v>3</v>
      </c>
    </row>
    <row r="4" ht="17.25" customHeight="1" spans="1:16">
      <c r="A4" s="11" t="s">
        <v>75</v>
      </c>
      <c r="B4" s="11" t="s">
        <v>76</v>
      </c>
      <c r="C4" s="17" t="s">
        <v>55</v>
      </c>
      <c r="D4" s="12" t="s">
        <v>58</v>
      </c>
      <c r="E4" s="13"/>
      <c r="F4" s="14"/>
      <c r="G4" s="210" t="s">
        <v>59</v>
      </c>
      <c r="H4" s="210" t="s">
        <v>60</v>
      </c>
      <c r="I4" s="11" t="s">
        <v>77</v>
      </c>
      <c r="J4" s="12" t="s">
        <v>62</v>
      </c>
      <c r="K4" s="41"/>
      <c r="L4" s="41"/>
      <c r="M4" s="41"/>
      <c r="N4" s="41"/>
      <c r="O4" s="13"/>
      <c r="P4" s="42"/>
    </row>
    <row r="5" ht="26.25" customHeight="1" spans="1:16">
      <c r="A5" s="20"/>
      <c r="B5" s="20"/>
      <c r="C5" s="20"/>
      <c r="D5" s="20" t="s">
        <v>57</v>
      </c>
      <c r="E5" s="56" t="s">
        <v>78</v>
      </c>
      <c r="F5" s="56" t="s">
        <v>79</v>
      </c>
      <c r="G5" s="20"/>
      <c r="H5" s="20"/>
      <c r="I5" s="20"/>
      <c r="J5" s="135" t="s">
        <v>57</v>
      </c>
      <c r="K5" s="115" t="s">
        <v>80</v>
      </c>
      <c r="L5" s="115" t="s">
        <v>81</v>
      </c>
      <c r="M5" s="115" t="s">
        <v>82</v>
      </c>
      <c r="N5" s="115" t="s">
        <v>83</v>
      </c>
      <c r="O5" s="43" t="s">
        <v>84</v>
      </c>
      <c r="P5" s="115" t="s">
        <v>85</v>
      </c>
    </row>
    <row r="6" ht="16.5" customHeight="1" spans="1:16">
      <c r="A6" s="135">
        <v>1</v>
      </c>
      <c r="B6" s="135">
        <v>2</v>
      </c>
      <c r="C6" s="135">
        <v>3</v>
      </c>
      <c r="D6" s="135">
        <v>4</v>
      </c>
      <c r="E6" s="135">
        <v>5</v>
      </c>
      <c r="F6" s="135">
        <v>6</v>
      </c>
      <c r="G6" s="135">
        <v>7</v>
      </c>
      <c r="H6" s="135">
        <v>8</v>
      </c>
      <c r="I6" s="135">
        <v>9</v>
      </c>
      <c r="J6" s="135">
        <v>10</v>
      </c>
      <c r="K6" s="135">
        <v>11</v>
      </c>
      <c r="L6" s="135">
        <v>12</v>
      </c>
      <c r="M6" s="135">
        <v>13</v>
      </c>
      <c r="N6" s="135">
        <v>14</v>
      </c>
      <c r="O6" s="135">
        <v>15</v>
      </c>
      <c r="P6" s="135">
        <v>16</v>
      </c>
    </row>
    <row r="7" ht="25" customHeight="1" spans="1:16">
      <c r="A7" s="30" t="s">
        <v>86</v>
      </c>
      <c r="B7" s="30" t="s">
        <v>87</v>
      </c>
      <c r="C7" s="155">
        <v>13628339.54</v>
      </c>
      <c r="D7" s="155">
        <v>13198128.7</v>
      </c>
      <c r="E7" s="155">
        <v>7594128.7</v>
      </c>
      <c r="F7" s="116">
        <v>5604000</v>
      </c>
      <c r="G7" s="116"/>
      <c r="H7" s="155"/>
      <c r="I7" s="116"/>
      <c r="J7" s="155">
        <v>430210.84</v>
      </c>
      <c r="K7" s="155"/>
      <c r="L7" s="155"/>
      <c r="M7" s="116"/>
      <c r="N7" s="155"/>
      <c r="O7" s="155"/>
      <c r="P7" s="155">
        <v>430210.84</v>
      </c>
    </row>
    <row r="8" ht="25" customHeight="1" spans="1:16">
      <c r="A8" s="30" t="s">
        <v>88</v>
      </c>
      <c r="B8" s="30" t="s">
        <v>89</v>
      </c>
      <c r="C8" s="155">
        <v>13628339.54</v>
      </c>
      <c r="D8" s="155">
        <v>13198128.7</v>
      </c>
      <c r="E8" s="155">
        <v>7594128.7</v>
      </c>
      <c r="F8" s="116">
        <v>5604000</v>
      </c>
      <c r="G8" s="116"/>
      <c r="H8" s="155"/>
      <c r="I8" s="116"/>
      <c r="J8" s="155">
        <v>430210.84</v>
      </c>
      <c r="K8" s="155"/>
      <c r="L8" s="155"/>
      <c r="M8" s="116"/>
      <c r="N8" s="155"/>
      <c r="O8" s="155"/>
      <c r="P8" s="155">
        <v>430210.84</v>
      </c>
    </row>
    <row r="9" ht="25" customHeight="1" spans="1:16">
      <c r="A9" s="30" t="s">
        <v>90</v>
      </c>
      <c r="B9" s="30" t="s">
        <v>91</v>
      </c>
      <c r="C9" s="155">
        <v>8282128.7</v>
      </c>
      <c r="D9" s="155">
        <v>8282128.7</v>
      </c>
      <c r="E9" s="155">
        <v>7594128.7</v>
      </c>
      <c r="F9" s="116">
        <v>688000</v>
      </c>
      <c r="G9" s="116"/>
      <c r="H9" s="155"/>
      <c r="I9" s="116"/>
      <c r="J9" s="155"/>
      <c r="K9" s="155"/>
      <c r="L9" s="155"/>
      <c r="M9" s="116"/>
      <c r="N9" s="155"/>
      <c r="O9" s="155"/>
      <c r="P9" s="155"/>
    </row>
    <row r="10" ht="25" customHeight="1" spans="1:16">
      <c r="A10" s="30" t="s">
        <v>92</v>
      </c>
      <c r="B10" s="30" t="s">
        <v>93</v>
      </c>
      <c r="C10" s="155">
        <v>5346210.84</v>
      </c>
      <c r="D10" s="155">
        <v>4916000</v>
      </c>
      <c r="E10" s="155"/>
      <c r="F10" s="116">
        <v>4916000</v>
      </c>
      <c r="G10" s="116"/>
      <c r="H10" s="155"/>
      <c r="I10" s="116"/>
      <c r="J10" s="155">
        <v>430210.84</v>
      </c>
      <c r="K10" s="155"/>
      <c r="L10" s="155"/>
      <c r="M10" s="116"/>
      <c r="N10" s="155"/>
      <c r="O10" s="155"/>
      <c r="P10" s="155">
        <v>430210.84</v>
      </c>
    </row>
    <row r="11" ht="25" customHeight="1" spans="1:16">
      <c r="A11" s="30" t="s">
        <v>94</v>
      </c>
      <c r="B11" s="30" t="s">
        <v>95</v>
      </c>
      <c r="C11" s="155">
        <v>836372.75</v>
      </c>
      <c r="D11" s="155">
        <v>836372.75</v>
      </c>
      <c r="E11" s="155">
        <v>825140.75</v>
      </c>
      <c r="F11" s="116">
        <v>11232</v>
      </c>
      <c r="G11" s="116"/>
      <c r="H11" s="155"/>
      <c r="I11" s="116"/>
      <c r="J11" s="155"/>
      <c r="K11" s="155"/>
      <c r="L11" s="155"/>
      <c r="M11" s="116"/>
      <c r="N11" s="155"/>
      <c r="O11" s="155"/>
      <c r="P11" s="155"/>
    </row>
    <row r="12" ht="25" customHeight="1" spans="1:16">
      <c r="A12" s="30" t="s">
        <v>96</v>
      </c>
      <c r="B12" s="30" t="s">
        <v>97</v>
      </c>
      <c r="C12" s="155">
        <v>806847.04</v>
      </c>
      <c r="D12" s="155">
        <v>806847.04</v>
      </c>
      <c r="E12" s="155">
        <v>806847.04</v>
      </c>
      <c r="F12" s="116"/>
      <c r="G12" s="116"/>
      <c r="H12" s="155"/>
      <c r="I12" s="116"/>
      <c r="J12" s="155"/>
      <c r="K12" s="155"/>
      <c r="L12" s="155"/>
      <c r="M12" s="116"/>
      <c r="N12" s="155"/>
      <c r="O12" s="155"/>
      <c r="P12" s="155"/>
    </row>
    <row r="13" ht="25" customHeight="1" spans="1:16">
      <c r="A13" s="30" t="s">
        <v>98</v>
      </c>
      <c r="B13" s="30" t="s">
        <v>99</v>
      </c>
      <c r="C13" s="155">
        <v>600</v>
      </c>
      <c r="D13" s="155">
        <v>600</v>
      </c>
      <c r="E13" s="155">
        <v>600</v>
      </c>
      <c r="F13" s="116"/>
      <c r="G13" s="116"/>
      <c r="H13" s="155"/>
      <c r="I13" s="116"/>
      <c r="J13" s="155"/>
      <c r="K13" s="155"/>
      <c r="L13" s="155"/>
      <c r="M13" s="116"/>
      <c r="N13" s="155"/>
      <c r="O13" s="155"/>
      <c r="P13" s="155"/>
    </row>
    <row r="14" ht="25" customHeight="1" spans="1:16">
      <c r="A14" s="30" t="s">
        <v>100</v>
      </c>
      <c r="B14" s="30" t="s">
        <v>101</v>
      </c>
      <c r="C14" s="155">
        <v>1200</v>
      </c>
      <c r="D14" s="155">
        <v>1200</v>
      </c>
      <c r="E14" s="155">
        <v>1200</v>
      </c>
      <c r="F14" s="116"/>
      <c r="G14" s="116"/>
      <c r="H14" s="155"/>
      <c r="I14" s="116"/>
      <c r="J14" s="155"/>
      <c r="K14" s="155"/>
      <c r="L14" s="155"/>
      <c r="M14" s="116"/>
      <c r="N14" s="155"/>
      <c r="O14" s="155"/>
      <c r="P14" s="155"/>
    </row>
    <row r="15" ht="25" customHeight="1" spans="1:16">
      <c r="A15" s="30" t="s">
        <v>102</v>
      </c>
      <c r="B15" s="30" t="s">
        <v>103</v>
      </c>
      <c r="C15" s="155">
        <v>805047.04</v>
      </c>
      <c r="D15" s="155">
        <v>805047.04</v>
      </c>
      <c r="E15" s="155">
        <v>805047.04</v>
      </c>
      <c r="F15" s="116"/>
      <c r="G15" s="116"/>
      <c r="H15" s="155"/>
      <c r="I15" s="116"/>
      <c r="J15" s="155"/>
      <c r="K15" s="155"/>
      <c r="L15" s="155"/>
      <c r="M15" s="116"/>
      <c r="N15" s="155"/>
      <c r="O15" s="155"/>
      <c r="P15" s="155"/>
    </row>
    <row r="16" ht="25" customHeight="1" spans="1:16">
      <c r="A16" s="30" t="s">
        <v>104</v>
      </c>
      <c r="B16" s="30" t="s">
        <v>105</v>
      </c>
      <c r="C16" s="155">
        <v>11232</v>
      </c>
      <c r="D16" s="155">
        <v>11232</v>
      </c>
      <c r="E16" s="155"/>
      <c r="F16" s="116">
        <v>11232</v>
      </c>
      <c r="G16" s="116"/>
      <c r="H16" s="155"/>
      <c r="I16" s="116"/>
      <c r="J16" s="155"/>
      <c r="K16" s="155"/>
      <c r="L16" s="155"/>
      <c r="M16" s="116"/>
      <c r="N16" s="155"/>
      <c r="O16" s="155"/>
      <c r="P16" s="155"/>
    </row>
    <row r="17" ht="25" customHeight="1" spans="1:16">
      <c r="A17" s="30" t="s">
        <v>106</v>
      </c>
      <c r="B17" s="30" t="s">
        <v>107</v>
      </c>
      <c r="C17" s="155">
        <v>11232</v>
      </c>
      <c r="D17" s="155">
        <v>11232</v>
      </c>
      <c r="E17" s="155"/>
      <c r="F17" s="116">
        <v>11232</v>
      </c>
      <c r="G17" s="116"/>
      <c r="H17" s="155"/>
      <c r="I17" s="116"/>
      <c r="J17" s="155"/>
      <c r="K17" s="155"/>
      <c r="L17" s="155"/>
      <c r="M17" s="116"/>
      <c r="N17" s="155"/>
      <c r="O17" s="155"/>
      <c r="P17" s="155"/>
    </row>
    <row r="18" ht="25" customHeight="1" spans="1:16">
      <c r="A18" s="30" t="s">
        <v>108</v>
      </c>
      <c r="B18" s="30" t="s">
        <v>109</v>
      </c>
      <c r="C18" s="155">
        <v>18293.71</v>
      </c>
      <c r="D18" s="155">
        <v>18293.71</v>
      </c>
      <c r="E18" s="155">
        <v>18293.71</v>
      </c>
      <c r="F18" s="116"/>
      <c r="G18" s="116"/>
      <c r="H18" s="155"/>
      <c r="I18" s="116"/>
      <c r="J18" s="155"/>
      <c r="K18" s="155"/>
      <c r="L18" s="155"/>
      <c r="M18" s="116"/>
      <c r="N18" s="155"/>
      <c r="O18" s="155"/>
      <c r="P18" s="155"/>
    </row>
    <row r="19" ht="25" customHeight="1" spans="1:16">
      <c r="A19" s="30" t="s">
        <v>110</v>
      </c>
      <c r="B19" s="30" t="s">
        <v>111</v>
      </c>
      <c r="C19" s="155">
        <v>18293.71</v>
      </c>
      <c r="D19" s="155">
        <v>18293.71</v>
      </c>
      <c r="E19" s="155">
        <v>18293.71</v>
      </c>
      <c r="F19" s="116"/>
      <c r="G19" s="116"/>
      <c r="H19" s="155"/>
      <c r="I19" s="116"/>
      <c r="J19" s="155"/>
      <c r="K19" s="155"/>
      <c r="L19" s="155"/>
      <c r="M19" s="116"/>
      <c r="N19" s="155"/>
      <c r="O19" s="155"/>
      <c r="P19" s="155"/>
    </row>
    <row r="20" ht="25" customHeight="1" spans="1:16">
      <c r="A20" s="30" t="s">
        <v>112</v>
      </c>
      <c r="B20" s="30" t="s">
        <v>113</v>
      </c>
      <c r="C20" s="155">
        <v>737164.79</v>
      </c>
      <c r="D20" s="155">
        <v>737164.79</v>
      </c>
      <c r="E20" s="155">
        <v>737164.79</v>
      </c>
      <c r="F20" s="116"/>
      <c r="G20" s="116"/>
      <c r="H20" s="155"/>
      <c r="I20" s="116"/>
      <c r="J20" s="155"/>
      <c r="K20" s="155"/>
      <c r="L20" s="155"/>
      <c r="M20" s="116"/>
      <c r="N20" s="155"/>
      <c r="O20" s="155"/>
      <c r="P20" s="155"/>
    </row>
    <row r="21" ht="25" customHeight="1" spans="1:16">
      <c r="A21" s="30" t="s">
        <v>114</v>
      </c>
      <c r="B21" s="30" t="s">
        <v>115</v>
      </c>
      <c r="C21" s="155">
        <v>737164.79</v>
      </c>
      <c r="D21" s="155">
        <v>737164.79</v>
      </c>
      <c r="E21" s="155">
        <v>737164.79</v>
      </c>
      <c r="F21" s="116"/>
      <c r="G21" s="116"/>
      <c r="H21" s="155"/>
      <c r="I21" s="116"/>
      <c r="J21" s="155"/>
      <c r="K21" s="155"/>
      <c r="L21" s="155"/>
      <c r="M21" s="116"/>
      <c r="N21" s="155"/>
      <c r="O21" s="155"/>
      <c r="P21" s="155"/>
    </row>
    <row r="22" ht="25" customHeight="1" spans="1:16">
      <c r="A22" s="30" t="s">
        <v>116</v>
      </c>
      <c r="B22" s="30" t="s">
        <v>117</v>
      </c>
      <c r="C22" s="155">
        <v>468848.03</v>
      </c>
      <c r="D22" s="155">
        <v>468848.03</v>
      </c>
      <c r="E22" s="155">
        <v>468848.03</v>
      </c>
      <c r="F22" s="116"/>
      <c r="G22" s="116"/>
      <c r="H22" s="155"/>
      <c r="I22" s="116"/>
      <c r="J22" s="155"/>
      <c r="K22" s="155"/>
      <c r="L22" s="155"/>
      <c r="M22" s="116"/>
      <c r="N22" s="155"/>
      <c r="O22" s="155"/>
      <c r="P22" s="155"/>
    </row>
    <row r="23" ht="25" customHeight="1" spans="1:16">
      <c r="A23" s="30" t="s">
        <v>118</v>
      </c>
      <c r="B23" s="30" t="s">
        <v>119</v>
      </c>
      <c r="C23" s="155">
        <v>9000</v>
      </c>
      <c r="D23" s="155">
        <v>9000</v>
      </c>
      <c r="E23" s="155">
        <v>9000</v>
      </c>
      <c r="F23" s="116"/>
      <c r="G23" s="116"/>
      <c r="H23" s="155"/>
      <c r="I23" s="116"/>
      <c r="J23" s="155"/>
      <c r="K23" s="155"/>
      <c r="L23" s="155"/>
      <c r="M23" s="116"/>
      <c r="N23" s="155"/>
      <c r="O23" s="155"/>
      <c r="P23" s="155"/>
    </row>
    <row r="24" ht="25" customHeight="1" spans="1:16">
      <c r="A24" s="30" t="s">
        <v>120</v>
      </c>
      <c r="B24" s="30" t="s">
        <v>121</v>
      </c>
      <c r="C24" s="155">
        <v>209001.32</v>
      </c>
      <c r="D24" s="155">
        <v>209001.32</v>
      </c>
      <c r="E24" s="155">
        <v>209001.32</v>
      </c>
      <c r="F24" s="116"/>
      <c r="G24" s="116"/>
      <c r="H24" s="155"/>
      <c r="I24" s="116"/>
      <c r="J24" s="155"/>
      <c r="K24" s="155"/>
      <c r="L24" s="155"/>
      <c r="M24" s="116"/>
      <c r="N24" s="155"/>
      <c r="O24" s="155"/>
      <c r="P24" s="155"/>
    </row>
    <row r="25" ht="25" customHeight="1" spans="1:16">
      <c r="A25" s="30" t="s">
        <v>122</v>
      </c>
      <c r="B25" s="30" t="s">
        <v>123</v>
      </c>
      <c r="C25" s="155">
        <v>50315.44</v>
      </c>
      <c r="D25" s="155">
        <v>50315.44</v>
      </c>
      <c r="E25" s="155">
        <v>50315.44</v>
      </c>
      <c r="F25" s="116"/>
      <c r="G25" s="116"/>
      <c r="H25" s="155"/>
      <c r="I25" s="116"/>
      <c r="J25" s="155"/>
      <c r="K25" s="155"/>
      <c r="L25" s="155"/>
      <c r="M25" s="116"/>
      <c r="N25" s="155"/>
      <c r="O25" s="155"/>
      <c r="P25" s="155"/>
    </row>
    <row r="26" ht="25" customHeight="1" spans="1:16">
      <c r="A26" s="30" t="s">
        <v>124</v>
      </c>
      <c r="B26" s="30" t="s">
        <v>125</v>
      </c>
      <c r="C26" s="155">
        <v>622158.12</v>
      </c>
      <c r="D26" s="155">
        <v>622158.12</v>
      </c>
      <c r="E26" s="155">
        <v>622158.12</v>
      </c>
      <c r="F26" s="116"/>
      <c r="G26" s="116"/>
      <c r="H26" s="155"/>
      <c r="I26" s="116"/>
      <c r="J26" s="155"/>
      <c r="K26" s="155"/>
      <c r="L26" s="155"/>
      <c r="M26" s="116"/>
      <c r="N26" s="155"/>
      <c r="O26" s="155"/>
      <c r="P26" s="155"/>
    </row>
    <row r="27" ht="25" customHeight="1" spans="1:16">
      <c r="A27" s="30" t="s">
        <v>126</v>
      </c>
      <c r="B27" s="30" t="s">
        <v>127</v>
      </c>
      <c r="C27" s="155">
        <v>622158.12</v>
      </c>
      <c r="D27" s="155">
        <v>622158.12</v>
      </c>
      <c r="E27" s="155">
        <v>622158.12</v>
      </c>
      <c r="F27" s="116"/>
      <c r="G27" s="116"/>
      <c r="H27" s="155"/>
      <c r="I27" s="116"/>
      <c r="J27" s="155"/>
      <c r="K27" s="155"/>
      <c r="L27" s="155"/>
      <c r="M27" s="116"/>
      <c r="N27" s="155"/>
      <c r="O27" s="155"/>
      <c r="P27" s="155"/>
    </row>
    <row r="28" ht="25" customHeight="1" spans="1:16">
      <c r="A28" s="30" t="s">
        <v>128</v>
      </c>
      <c r="B28" s="30" t="s">
        <v>129</v>
      </c>
      <c r="C28" s="155">
        <v>622158.12</v>
      </c>
      <c r="D28" s="155">
        <v>622158.12</v>
      </c>
      <c r="E28" s="155">
        <v>622158.12</v>
      </c>
      <c r="F28" s="116"/>
      <c r="G28" s="116"/>
      <c r="H28" s="155"/>
      <c r="I28" s="116"/>
      <c r="J28" s="155"/>
      <c r="K28" s="155"/>
      <c r="L28" s="155"/>
      <c r="M28" s="116"/>
      <c r="N28" s="155"/>
      <c r="O28" s="155"/>
      <c r="P28" s="155"/>
    </row>
    <row r="29" ht="25" customHeight="1" spans="1:16">
      <c r="A29" s="32" t="s">
        <v>130</v>
      </c>
      <c r="B29" s="211" t="s">
        <v>130</v>
      </c>
      <c r="C29" s="155">
        <v>15824035.2</v>
      </c>
      <c r="D29" s="155">
        <v>15393824.36</v>
      </c>
      <c r="E29" s="155">
        <v>9778592.36</v>
      </c>
      <c r="F29" s="155">
        <v>5615232</v>
      </c>
      <c r="G29" s="116"/>
      <c r="H29" s="155"/>
      <c r="I29" s="155"/>
      <c r="J29" s="155">
        <v>430210.84</v>
      </c>
      <c r="K29" s="155"/>
      <c r="L29" s="155"/>
      <c r="M29" s="155"/>
      <c r="N29" s="155"/>
      <c r="O29" s="155"/>
      <c r="P29" s="155">
        <v>430210.84</v>
      </c>
    </row>
  </sheetData>
  <mergeCells count="11">
    <mergeCell ref="A2:P2"/>
    <mergeCell ref="A3:L3"/>
    <mergeCell ref="D4:F4"/>
    <mergeCell ref="J4:P4"/>
    <mergeCell ref="A29:B29"/>
    <mergeCell ref="A4:A5"/>
    <mergeCell ref="B4:B5"/>
    <mergeCell ref="C4:C5"/>
    <mergeCell ref="G4:G5"/>
    <mergeCell ref="H4:H5"/>
    <mergeCell ref="I4:I5"/>
  </mergeCells>
  <printOptions horizontalCentered="1"/>
  <pageMargins left="0.385416666666667" right="0.385416666666667" top="0.582638888888889" bottom="0.582638888888889" header="0.5" footer="0.5"/>
  <pageSetup paperSize="9" scale="54" orientation="landscape" useFirstPageNumber="1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>
    <outlinePr summaryBelow="0" summaryRight="0"/>
    <pageSetUpPr fitToPage="1"/>
  </sheetPr>
  <dimension ref="A1:D32"/>
  <sheetViews>
    <sheetView workbookViewId="0">
      <selection activeCell="A7" sqref="$A7:$XFD14"/>
    </sheetView>
  </sheetViews>
  <sheetFormatPr defaultColWidth="10.6666666666667" defaultRowHeight="14.25" customHeight="1" outlineLevelCol="3"/>
  <cols>
    <col min="1" max="1" width="57.5" style="184" customWidth="1"/>
    <col min="2" max="2" width="45.3333333333333" style="184" customWidth="1"/>
    <col min="3" max="3" width="56.6666666666667" style="184" customWidth="1"/>
    <col min="4" max="4" width="42.5" style="184" customWidth="1"/>
    <col min="5" max="5" width="10.6666666666667" customWidth="1"/>
  </cols>
  <sheetData>
    <row r="1" customHeight="1" spans="1:4">
      <c r="A1" s="185"/>
      <c r="B1" s="185"/>
      <c r="C1" s="185"/>
      <c r="D1" s="186" t="s">
        <v>131</v>
      </c>
    </row>
    <row r="2" ht="31.5" customHeight="1" spans="1:4">
      <c r="A2" s="187" t="s">
        <v>132</v>
      </c>
      <c r="B2" s="188"/>
      <c r="C2" s="188"/>
      <c r="D2" s="188"/>
    </row>
    <row r="3" ht="17.25" customHeight="1" spans="1:4">
      <c r="A3" s="189" t="s">
        <v>2</v>
      </c>
      <c r="B3" s="190"/>
      <c r="C3" s="190"/>
      <c r="D3" s="191" t="s">
        <v>3</v>
      </c>
    </row>
    <row r="4" ht="19.5" customHeight="1" spans="1:4">
      <c r="A4" s="74" t="s">
        <v>4</v>
      </c>
      <c r="B4" s="192"/>
      <c r="C4" s="74" t="s">
        <v>5</v>
      </c>
      <c r="D4" s="192"/>
    </row>
    <row r="5" ht="21.75" customHeight="1" spans="1:4">
      <c r="A5" s="193" t="s">
        <v>6</v>
      </c>
      <c r="B5" s="194" t="s">
        <v>7</v>
      </c>
      <c r="C5" s="193" t="s">
        <v>133</v>
      </c>
      <c r="D5" s="194" t="s">
        <v>7</v>
      </c>
    </row>
    <row r="6" ht="17.25" customHeight="1" spans="1:4">
      <c r="A6" s="195"/>
      <c r="B6" s="196"/>
      <c r="C6" s="195"/>
      <c r="D6" s="196"/>
    </row>
    <row r="7" ht="17.25" customHeight="1" spans="1:4">
      <c r="A7" s="197" t="s">
        <v>134</v>
      </c>
      <c r="B7" s="198">
        <v>15393824.36</v>
      </c>
      <c r="C7" s="199" t="s">
        <v>135</v>
      </c>
      <c r="D7" s="200">
        <v>15393824.36</v>
      </c>
    </row>
    <row r="8" customFormat="1" ht="17.25" customHeight="1" spans="1:4">
      <c r="A8" s="201" t="s">
        <v>136</v>
      </c>
      <c r="B8" s="198">
        <v>15393824.36</v>
      </c>
      <c r="C8" s="199" t="s">
        <v>137</v>
      </c>
      <c r="D8" s="200">
        <v>13198128.7</v>
      </c>
    </row>
    <row r="9" customFormat="1" ht="17.25" customHeight="1" spans="1:4">
      <c r="A9" s="201" t="s">
        <v>138</v>
      </c>
      <c r="B9" s="198"/>
      <c r="C9" s="199" t="s">
        <v>139</v>
      </c>
      <c r="D9" s="200"/>
    </row>
    <row r="10" customFormat="1" ht="17.25" customHeight="1" spans="1:4">
      <c r="A10" s="201" t="s">
        <v>140</v>
      </c>
      <c r="B10" s="198"/>
      <c r="C10" s="199" t="s">
        <v>141</v>
      </c>
      <c r="D10" s="200"/>
    </row>
    <row r="11" customFormat="1" ht="17.25" customHeight="1" spans="1:4">
      <c r="A11" s="201" t="s">
        <v>142</v>
      </c>
      <c r="B11" s="198"/>
      <c r="C11" s="199" t="s">
        <v>143</v>
      </c>
      <c r="D11" s="200"/>
    </row>
    <row r="12" customFormat="1" ht="17.25" customHeight="1" spans="1:4">
      <c r="A12" s="201" t="s">
        <v>136</v>
      </c>
      <c r="B12" s="198"/>
      <c r="C12" s="199" t="s">
        <v>144</v>
      </c>
      <c r="D12" s="200"/>
    </row>
    <row r="13" customFormat="1" ht="17.25" customHeight="1" spans="1:4">
      <c r="A13" s="202" t="s">
        <v>138</v>
      </c>
      <c r="B13" s="198"/>
      <c r="C13" s="199" t="s">
        <v>145</v>
      </c>
      <c r="D13" s="200"/>
    </row>
    <row r="14" customFormat="1" ht="17.25" customHeight="1" spans="1:4">
      <c r="A14" s="202" t="s">
        <v>140</v>
      </c>
      <c r="B14" s="198"/>
      <c r="C14" s="199" t="s">
        <v>146</v>
      </c>
      <c r="D14" s="200"/>
    </row>
    <row r="15" customFormat="1" ht="17.25" customHeight="1" spans="1:4">
      <c r="A15" s="197"/>
      <c r="B15" s="198"/>
      <c r="C15" s="199" t="s">
        <v>147</v>
      </c>
      <c r="D15" s="200">
        <v>836372.75</v>
      </c>
    </row>
    <row r="16" customFormat="1" ht="17.25" customHeight="1" spans="1:4">
      <c r="A16" s="197"/>
      <c r="B16" s="198"/>
      <c r="C16" s="199" t="s">
        <v>148</v>
      </c>
      <c r="D16" s="200">
        <v>737164.79</v>
      </c>
    </row>
    <row r="17" customFormat="1" ht="17.25" customHeight="1" spans="1:4">
      <c r="A17" s="197"/>
      <c r="B17" s="198"/>
      <c r="C17" s="199" t="s">
        <v>149</v>
      </c>
      <c r="D17" s="200"/>
    </row>
    <row r="18" customFormat="1" ht="17.25" customHeight="1" spans="1:4">
      <c r="A18" s="197"/>
      <c r="B18" s="198"/>
      <c r="C18" s="199" t="s">
        <v>150</v>
      </c>
      <c r="D18" s="200"/>
    </row>
    <row r="19" customFormat="1" ht="17.25" customHeight="1" spans="1:4">
      <c r="A19" s="197"/>
      <c r="B19" s="198"/>
      <c r="C19" s="199" t="s">
        <v>151</v>
      </c>
      <c r="D19" s="200"/>
    </row>
    <row r="20" customFormat="1" ht="17.25" customHeight="1" spans="1:4">
      <c r="A20" s="197"/>
      <c r="B20" s="198"/>
      <c r="C20" s="199" t="s">
        <v>152</v>
      </c>
      <c r="D20" s="200"/>
    </row>
    <row r="21" customFormat="1" ht="17.25" customHeight="1" spans="1:4">
      <c r="A21" s="197"/>
      <c r="B21" s="198"/>
      <c r="C21" s="199" t="s">
        <v>153</v>
      </c>
      <c r="D21" s="200"/>
    </row>
    <row r="22" customFormat="1" ht="17.25" customHeight="1" spans="1:4">
      <c r="A22" s="197"/>
      <c r="B22" s="198"/>
      <c r="C22" s="199" t="s">
        <v>154</v>
      </c>
      <c r="D22" s="200"/>
    </row>
    <row r="23" customFormat="1" ht="17.25" customHeight="1" spans="1:4">
      <c r="A23" s="197"/>
      <c r="B23" s="198"/>
      <c r="C23" s="199" t="s">
        <v>155</v>
      </c>
      <c r="D23" s="200"/>
    </row>
    <row r="24" customFormat="1" ht="17.25" customHeight="1" spans="1:4">
      <c r="A24" s="197"/>
      <c r="B24" s="198"/>
      <c r="C24" s="199" t="s">
        <v>156</v>
      </c>
      <c r="D24" s="200"/>
    </row>
    <row r="25" customFormat="1" ht="17.25" customHeight="1" spans="1:4">
      <c r="A25" s="197"/>
      <c r="B25" s="198"/>
      <c r="C25" s="199" t="s">
        <v>157</v>
      </c>
      <c r="D25" s="200"/>
    </row>
    <row r="26" customFormat="1" ht="17.25" customHeight="1" spans="1:4">
      <c r="A26" s="197"/>
      <c r="B26" s="198"/>
      <c r="C26" s="199" t="s">
        <v>158</v>
      </c>
      <c r="D26" s="200">
        <v>622158.12</v>
      </c>
    </row>
    <row r="27" customFormat="1" ht="17.25" customHeight="1" spans="1:4">
      <c r="A27" s="197"/>
      <c r="B27" s="198"/>
      <c r="C27" s="199" t="s">
        <v>159</v>
      </c>
      <c r="D27" s="200"/>
    </row>
    <row r="28" customFormat="1" ht="17.25" customHeight="1" spans="1:4">
      <c r="A28" s="197"/>
      <c r="B28" s="198"/>
      <c r="C28" s="199" t="s">
        <v>160</v>
      </c>
      <c r="D28" s="200"/>
    </row>
    <row r="29" ht="17.25" customHeight="1" spans="1:4">
      <c r="A29" s="201"/>
      <c r="B29" s="198"/>
      <c r="C29" s="199" t="s">
        <v>161</v>
      </c>
      <c r="D29" s="200" t="s">
        <v>162</v>
      </c>
    </row>
    <row r="30" ht="17.25" customHeight="1" spans="1:4">
      <c r="A30" s="201"/>
      <c r="B30" s="200"/>
      <c r="C30" s="202" t="s">
        <v>163</v>
      </c>
      <c r="D30" s="198"/>
    </row>
    <row r="31" customHeight="1" spans="1:4">
      <c r="A31" s="203"/>
      <c r="B31" s="204"/>
      <c r="C31" s="202" t="s">
        <v>164</v>
      </c>
      <c r="D31" s="204"/>
    </row>
    <row r="32" ht="17.25" customHeight="1" spans="1:4">
      <c r="A32" s="205" t="s">
        <v>165</v>
      </c>
      <c r="B32" s="206">
        <v>15393824.36</v>
      </c>
      <c r="C32" s="203" t="s">
        <v>49</v>
      </c>
      <c r="D32" s="207">
        <v>15393824.36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1" right="1" top="0.75" bottom="0.75" header="0" footer="0"/>
  <pageSetup paperSize="9" scale="82" orientation="landscape" useFirstPageNumber="1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>
    <outlinePr summaryBelow="0" summaryRight="0"/>
    <pageSetUpPr fitToPage="1"/>
  </sheetPr>
  <dimension ref="A1:G29"/>
  <sheetViews>
    <sheetView topLeftCell="A5" workbookViewId="0">
      <selection activeCell="D33" sqref="D33"/>
    </sheetView>
  </sheetViews>
  <sheetFormatPr defaultColWidth="10.6666666666667" defaultRowHeight="14.25" customHeight="1" outlineLevelCol="6"/>
  <cols>
    <col min="1" max="1" width="23.5" style="123" customWidth="1"/>
    <col min="2" max="2" width="51.3333333333333" style="123" customWidth="1"/>
    <col min="3" max="3" width="28.3333333333333" style="1" customWidth="1"/>
    <col min="4" max="4" width="19.3333333333333" style="1" customWidth="1"/>
    <col min="5" max="7" width="28.3333333333333" style="1" customWidth="1"/>
    <col min="8" max="16384" width="10.6666666666667" style="1" customWidth="1"/>
  </cols>
  <sheetData>
    <row r="1" customHeight="1" spans="6:7">
      <c r="F1" s="178"/>
      <c r="G1" s="37" t="s">
        <v>166</v>
      </c>
    </row>
    <row r="2" ht="39" customHeight="1" spans="1:7">
      <c r="A2" s="129" t="s">
        <v>167</v>
      </c>
      <c r="B2" s="129"/>
      <c r="C2" s="129"/>
      <c r="D2" s="129"/>
      <c r="E2" s="129"/>
      <c r="F2" s="129"/>
      <c r="G2" s="129"/>
    </row>
    <row r="3" ht="18" customHeight="1" spans="1:7">
      <c r="A3" s="6" t="s">
        <v>2</v>
      </c>
      <c r="F3" s="126"/>
      <c r="G3" s="122" t="s">
        <v>3</v>
      </c>
    </row>
    <row r="4" ht="20.25" customHeight="1" spans="1:7">
      <c r="A4" s="179" t="s">
        <v>168</v>
      </c>
      <c r="B4" s="180"/>
      <c r="C4" s="130" t="s">
        <v>55</v>
      </c>
      <c r="D4" s="159" t="s">
        <v>78</v>
      </c>
      <c r="E4" s="13"/>
      <c r="F4" s="14"/>
      <c r="G4" s="151" t="s">
        <v>79</v>
      </c>
    </row>
    <row r="5" ht="20.25" customHeight="1" spans="1:7">
      <c r="A5" s="181" t="s">
        <v>75</v>
      </c>
      <c r="B5" s="181" t="s">
        <v>76</v>
      </c>
      <c r="C5" s="20"/>
      <c r="D5" s="135" t="s">
        <v>57</v>
      </c>
      <c r="E5" s="135" t="s">
        <v>169</v>
      </c>
      <c r="F5" s="135" t="s">
        <v>170</v>
      </c>
      <c r="G5" s="94"/>
    </row>
    <row r="6" ht="13.5" customHeight="1" spans="1:7">
      <c r="A6" s="181" t="s">
        <v>171</v>
      </c>
      <c r="B6" s="181" t="s">
        <v>172</v>
      </c>
      <c r="C6" s="181" t="s">
        <v>173</v>
      </c>
      <c r="D6" s="134" t="s">
        <v>174</v>
      </c>
      <c r="E6" s="134" t="s">
        <v>175</v>
      </c>
      <c r="F6" s="134" t="s">
        <v>176</v>
      </c>
      <c r="G6" s="181" t="s">
        <v>177</v>
      </c>
    </row>
    <row r="7" ht="18" customHeight="1" spans="1:7">
      <c r="A7" s="30" t="s">
        <v>86</v>
      </c>
      <c r="B7" s="30" t="s">
        <v>87</v>
      </c>
      <c r="C7" s="154">
        <v>13198128.7</v>
      </c>
      <c r="D7" s="154">
        <v>7594128.7</v>
      </c>
      <c r="E7" s="154">
        <v>6969134</v>
      </c>
      <c r="F7" s="154">
        <v>624994.7</v>
      </c>
      <c r="G7" s="154">
        <f>G9+G10</f>
        <v>5604000</v>
      </c>
    </row>
    <row r="8" ht="18" customHeight="1" spans="1:7">
      <c r="A8" s="30" t="s">
        <v>88</v>
      </c>
      <c r="B8" s="30" t="s">
        <v>89</v>
      </c>
      <c r="C8" s="154">
        <f>C9+C10</f>
        <v>13198128.7</v>
      </c>
      <c r="D8" s="154">
        <v>7594128.7</v>
      </c>
      <c r="E8" s="154">
        <v>6969134</v>
      </c>
      <c r="F8" s="154">
        <v>624994.7</v>
      </c>
      <c r="G8" s="154">
        <f>G9+G10</f>
        <v>5604000</v>
      </c>
    </row>
    <row r="9" ht="18" customHeight="1" spans="1:7">
      <c r="A9" s="30" t="s">
        <v>90</v>
      </c>
      <c r="B9" s="30" t="s">
        <v>91</v>
      </c>
      <c r="C9" s="154">
        <f>D9+G9</f>
        <v>8282128.7</v>
      </c>
      <c r="D9" s="154">
        <v>7594128.7</v>
      </c>
      <c r="E9" s="154">
        <v>6969134</v>
      </c>
      <c r="F9" s="154">
        <v>624994.7</v>
      </c>
      <c r="G9" s="154">
        <v>688000</v>
      </c>
    </row>
    <row r="10" ht="18" customHeight="1" spans="1:7">
      <c r="A10" s="30" t="s">
        <v>92</v>
      </c>
      <c r="B10" s="30" t="s">
        <v>93</v>
      </c>
      <c r="C10" s="154">
        <v>4916000</v>
      </c>
      <c r="D10" s="154"/>
      <c r="E10" s="154"/>
      <c r="F10" s="154"/>
      <c r="G10" s="154">
        <v>4916000</v>
      </c>
    </row>
    <row r="11" ht="18" customHeight="1" spans="1:7">
      <c r="A11" s="30" t="s">
        <v>94</v>
      </c>
      <c r="B11" s="30" t="s">
        <v>95</v>
      </c>
      <c r="C11" s="154">
        <f>C12+C16+C18</f>
        <v>836372.75</v>
      </c>
      <c r="D11" s="154">
        <v>825140.75</v>
      </c>
      <c r="E11" s="154">
        <v>823340.75</v>
      </c>
      <c r="F11" s="154">
        <v>1800</v>
      </c>
      <c r="G11" s="154">
        <v>11232</v>
      </c>
    </row>
    <row r="12" ht="18" customHeight="1" spans="1:7">
      <c r="A12" s="30" t="s">
        <v>96</v>
      </c>
      <c r="B12" s="30" t="s">
        <v>97</v>
      </c>
      <c r="C12" s="154">
        <v>806847.04</v>
      </c>
      <c r="D12" s="154">
        <v>806847.04</v>
      </c>
      <c r="E12" s="154">
        <v>805047.04</v>
      </c>
      <c r="F12" s="154">
        <v>1800</v>
      </c>
      <c r="G12" s="154"/>
    </row>
    <row r="13" ht="18" customHeight="1" spans="1:7">
      <c r="A13" s="30" t="s">
        <v>98</v>
      </c>
      <c r="B13" s="30" t="s">
        <v>99</v>
      </c>
      <c r="C13" s="154">
        <v>600</v>
      </c>
      <c r="D13" s="154">
        <v>600</v>
      </c>
      <c r="E13" s="154"/>
      <c r="F13" s="154">
        <v>600</v>
      </c>
      <c r="G13" s="154"/>
    </row>
    <row r="14" ht="18" customHeight="1" spans="1:7">
      <c r="A14" s="30" t="s">
        <v>100</v>
      </c>
      <c r="B14" s="30" t="s">
        <v>101</v>
      </c>
      <c r="C14" s="154">
        <v>1200</v>
      </c>
      <c r="D14" s="154">
        <v>1200</v>
      </c>
      <c r="E14" s="154"/>
      <c r="F14" s="154">
        <v>1200</v>
      </c>
      <c r="G14" s="154"/>
    </row>
    <row r="15" ht="18" customHeight="1" spans="1:7">
      <c r="A15" s="30" t="s">
        <v>102</v>
      </c>
      <c r="B15" s="30" t="s">
        <v>103</v>
      </c>
      <c r="C15" s="154">
        <v>805047.04</v>
      </c>
      <c r="D15" s="154">
        <v>805047.04</v>
      </c>
      <c r="E15" s="154">
        <v>805047.04</v>
      </c>
      <c r="F15" s="154"/>
      <c r="G15" s="154"/>
    </row>
    <row r="16" ht="18" customHeight="1" spans="1:7">
      <c r="A16" s="30" t="s">
        <v>104</v>
      </c>
      <c r="B16" s="30" t="s">
        <v>105</v>
      </c>
      <c r="C16" s="154">
        <v>11232</v>
      </c>
      <c r="D16" s="154"/>
      <c r="E16" s="154"/>
      <c r="F16" s="154"/>
      <c r="G16" s="154">
        <v>11232</v>
      </c>
    </row>
    <row r="17" ht="18" customHeight="1" spans="1:7">
      <c r="A17" s="30" t="s">
        <v>106</v>
      </c>
      <c r="B17" s="30" t="s">
        <v>107</v>
      </c>
      <c r="C17" s="154">
        <v>11232</v>
      </c>
      <c r="D17" s="154"/>
      <c r="E17" s="154"/>
      <c r="F17" s="154"/>
      <c r="G17" s="154">
        <v>11232</v>
      </c>
    </row>
    <row r="18" ht="18" customHeight="1" spans="1:7">
      <c r="A18" s="30" t="s">
        <v>108</v>
      </c>
      <c r="B18" s="30" t="s">
        <v>109</v>
      </c>
      <c r="C18" s="154">
        <v>18293.71</v>
      </c>
      <c r="D18" s="154">
        <v>18293.71</v>
      </c>
      <c r="E18" s="154">
        <v>18293.71</v>
      </c>
      <c r="F18" s="154"/>
      <c r="G18" s="154"/>
    </row>
    <row r="19" ht="18" customHeight="1" spans="1:7">
      <c r="A19" s="30" t="s">
        <v>110</v>
      </c>
      <c r="B19" s="30" t="s">
        <v>111</v>
      </c>
      <c r="C19" s="154">
        <v>18293.71</v>
      </c>
      <c r="D19" s="154">
        <v>18293.71</v>
      </c>
      <c r="E19" s="154">
        <v>18293.71</v>
      </c>
      <c r="F19" s="154"/>
      <c r="G19" s="154"/>
    </row>
    <row r="20" ht="18" customHeight="1" spans="1:7">
      <c r="A20" s="30" t="s">
        <v>112</v>
      </c>
      <c r="B20" s="30" t="s">
        <v>113</v>
      </c>
      <c r="C20" s="154">
        <v>737164.79</v>
      </c>
      <c r="D20" s="154">
        <v>737164.79</v>
      </c>
      <c r="E20" s="154">
        <v>737164.79</v>
      </c>
      <c r="F20" s="154"/>
      <c r="G20" s="154"/>
    </row>
    <row r="21" ht="18" customHeight="1" spans="1:7">
      <c r="A21" s="30" t="s">
        <v>114</v>
      </c>
      <c r="B21" s="30" t="s">
        <v>115</v>
      </c>
      <c r="C21" s="154">
        <v>737164.79</v>
      </c>
      <c r="D21" s="154">
        <v>737164.79</v>
      </c>
      <c r="E21" s="154">
        <v>737164.79</v>
      </c>
      <c r="F21" s="154"/>
      <c r="G21" s="154"/>
    </row>
    <row r="22" ht="18" customHeight="1" spans="1:7">
      <c r="A22" s="30" t="s">
        <v>116</v>
      </c>
      <c r="B22" s="30" t="s">
        <v>117</v>
      </c>
      <c r="C22" s="154">
        <v>468848.03</v>
      </c>
      <c r="D22" s="154">
        <f>E22</f>
        <v>468848.03</v>
      </c>
      <c r="E22" s="154">
        <v>468848.03</v>
      </c>
      <c r="F22" s="154"/>
      <c r="G22" s="154"/>
    </row>
    <row r="23" ht="18" customHeight="1" spans="1:7">
      <c r="A23" s="30" t="s">
        <v>118</v>
      </c>
      <c r="B23" s="30" t="s">
        <v>119</v>
      </c>
      <c r="C23" s="154">
        <v>9000</v>
      </c>
      <c r="D23" s="154">
        <v>9000</v>
      </c>
      <c r="E23" s="154">
        <v>9000</v>
      </c>
      <c r="F23" s="154"/>
      <c r="G23" s="154"/>
    </row>
    <row r="24" ht="18" customHeight="1" spans="1:7">
      <c r="A24" s="30" t="s">
        <v>120</v>
      </c>
      <c r="B24" s="30" t="s">
        <v>121</v>
      </c>
      <c r="C24" s="154">
        <v>209001.32</v>
      </c>
      <c r="D24" s="154">
        <f>E24</f>
        <v>209001.32</v>
      </c>
      <c r="E24" s="154">
        <v>209001.32</v>
      </c>
      <c r="F24" s="154"/>
      <c r="G24" s="154"/>
    </row>
    <row r="25" ht="18" customHeight="1" spans="1:7">
      <c r="A25" s="30" t="s">
        <v>122</v>
      </c>
      <c r="B25" s="30" t="s">
        <v>123</v>
      </c>
      <c r="C25" s="154">
        <v>50315.44</v>
      </c>
      <c r="D25" s="154">
        <v>50315.44</v>
      </c>
      <c r="E25" s="154">
        <v>50315.44</v>
      </c>
      <c r="F25" s="154"/>
      <c r="G25" s="154"/>
    </row>
    <row r="26" ht="18" customHeight="1" spans="1:7">
      <c r="A26" s="30" t="s">
        <v>124</v>
      </c>
      <c r="B26" s="30" t="s">
        <v>125</v>
      </c>
      <c r="C26" s="154">
        <v>622158.12</v>
      </c>
      <c r="D26" s="154">
        <v>622158.12</v>
      </c>
      <c r="E26" s="154">
        <v>622158.12</v>
      </c>
      <c r="F26" s="154"/>
      <c r="G26" s="154"/>
    </row>
    <row r="27" ht="18" customHeight="1" spans="1:7">
      <c r="A27" s="30" t="s">
        <v>126</v>
      </c>
      <c r="B27" s="30" t="s">
        <v>127</v>
      </c>
      <c r="C27" s="154">
        <v>622158.12</v>
      </c>
      <c r="D27" s="154">
        <v>622158.12</v>
      </c>
      <c r="E27" s="154">
        <v>622158.12</v>
      </c>
      <c r="F27" s="154"/>
      <c r="G27" s="154"/>
    </row>
    <row r="28" ht="18" customHeight="1" spans="1:7">
      <c r="A28" s="30" t="s">
        <v>128</v>
      </c>
      <c r="B28" s="30" t="s">
        <v>129</v>
      </c>
      <c r="C28" s="154">
        <v>622158.12</v>
      </c>
      <c r="D28" s="154">
        <v>622158.12</v>
      </c>
      <c r="E28" s="154">
        <v>622158.12</v>
      </c>
      <c r="F28" s="154"/>
      <c r="G28" s="154"/>
    </row>
    <row r="29" ht="18" customHeight="1" spans="1:7">
      <c r="A29" s="182" t="s">
        <v>130</v>
      </c>
      <c r="B29" s="183" t="s">
        <v>130</v>
      </c>
      <c r="C29" s="154">
        <f>D29+G29</f>
        <v>15393824.36</v>
      </c>
      <c r="D29" s="154">
        <f>E29+F29</f>
        <v>9778592.36</v>
      </c>
      <c r="E29" s="154">
        <f>E7+E11+E21+E26</f>
        <v>9151797.66</v>
      </c>
      <c r="F29" s="153">
        <v>626794.7</v>
      </c>
      <c r="G29" s="154">
        <f>G7+G11+G20</f>
        <v>5615232</v>
      </c>
    </row>
  </sheetData>
  <mergeCells count="7">
    <mergeCell ref="A2:G2"/>
    <mergeCell ref="A3:E3"/>
    <mergeCell ref="A4:B4"/>
    <mergeCell ref="D4:F4"/>
    <mergeCell ref="A29:B29"/>
    <mergeCell ref="C4:C5"/>
    <mergeCell ref="G4:G5"/>
  </mergeCells>
  <printOptions horizontalCentered="1"/>
  <pageMargins left="0.385416666666667" right="0.385416666666667" top="0.582638888888889" bottom="0.582638888888889" header="0.5" footer="0.5"/>
  <pageSetup paperSize="9" scale="91" fitToHeight="100" orientation="landscape" useFirstPageNumber="1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>
    <outlinePr summaryBelow="0" summaryRight="0"/>
    <pageSetUpPr fitToPage="1"/>
  </sheetPr>
  <dimension ref="A1:F7"/>
  <sheetViews>
    <sheetView workbookViewId="0">
      <selection activeCell="D11" sqref="D11"/>
    </sheetView>
  </sheetViews>
  <sheetFormatPr defaultColWidth="10.6666666666667" defaultRowHeight="14.25" customHeight="1" outlineLevelRow="6" outlineLevelCol="5"/>
  <cols>
    <col min="1" max="2" width="32" style="169" customWidth="1"/>
    <col min="3" max="3" width="20.1666666666667" style="170" customWidth="1"/>
    <col min="4" max="5" width="30.6666666666667" style="171" customWidth="1"/>
    <col min="6" max="6" width="21.8333333333333" style="171" customWidth="1"/>
    <col min="7" max="16384" width="10.6666666666667" style="1" customWidth="1"/>
  </cols>
  <sheetData>
    <row r="1" s="1" customFormat="1" customHeight="1" spans="1:6">
      <c r="A1" s="172"/>
      <c r="B1" s="172"/>
      <c r="C1" s="105"/>
      <c r="F1" s="173" t="s">
        <v>178</v>
      </c>
    </row>
    <row r="2" ht="25.5" customHeight="1" spans="1:6">
      <c r="A2" s="174" t="s">
        <v>179</v>
      </c>
      <c r="B2" s="175"/>
      <c r="C2" s="175"/>
      <c r="D2" s="175"/>
      <c r="E2" s="175"/>
      <c r="F2" s="175"/>
    </row>
    <row r="3" s="1" customFormat="1" ht="15.75" customHeight="1" spans="1:6">
      <c r="A3" s="6" t="s">
        <v>2</v>
      </c>
      <c r="B3" s="172"/>
      <c r="C3" s="105"/>
      <c r="F3" s="173" t="s">
        <v>180</v>
      </c>
    </row>
    <row r="4" s="168" customFormat="1" ht="19.5" customHeight="1" spans="1:6">
      <c r="A4" s="11" t="s">
        <v>181</v>
      </c>
      <c r="B4" s="17" t="s">
        <v>182</v>
      </c>
      <c r="C4" s="12" t="s">
        <v>183</v>
      </c>
      <c r="D4" s="13"/>
      <c r="E4" s="14"/>
      <c r="F4" s="17" t="s">
        <v>184</v>
      </c>
    </row>
    <row r="5" s="168" customFormat="1" ht="19.5" customHeight="1" spans="1:6">
      <c r="A5" s="19"/>
      <c r="B5" s="20"/>
      <c r="C5" s="135" t="s">
        <v>57</v>
      </c>
      <c r="D5" s="135" t="s">
        <v>185</v>
      </c>
      <c r="E5" s="135" t="s">
        <v>186</v>
      </c>
      <c r="F5" s="20"/>
    </row>
    <row r="6" s="168" customFormat="1" ht="17.25" customHeight="1" spans="1:6">
      <c r="A6" s="176">
        <v>1</v>
      </c>
      <c r="B6" s="176">
        <v>2</v>
      </c>
      <c r="C6" s="177">
        <v>3</v>
      </c>
      <c r="D6" s="176">
        <v>4</v>
      </c>
      <c r="E6" s="176">
        <v>5</v>
      </c>
      <c r="F6" s="176">
        <v>6</v>
      </c>
    </row>
    <row r="7" ht="25" customHeight="1" spans="1:6">
      <c r="A7" s="155">
        <v>22360</v>
      </c>
      <c r="B7" s="155"/>
      <c r="C7" s="155">
        <v>17460</v>
      </c>
      <c r="D7" s="155"/>
      <c r="E7" s="155">
        <v>17460</v>
      </c>
      <c r="F7" s="155">
        <v>4900</v>
      </c>
    </row>
  </sheetData>
  <mergeCells count="6">
    <mergeCell ref="A2:F2"/>
    <mergeCell ref="A3:D3"/>
    <mergeCell ref="C4:E4"/>
    <mergeCell ref="A4:A5"/>
    <mergeCell ref="B4:B5"/>
    <mergeCell ref="F4:F5"/>
  </mergeCells>
  <printOptions horizontalCentered="1"/>
  <pageMargins left="0.385416666666667" right="0.385416666666667" top="0.582638888888889" bottom="0.582638888888889" header="0.510416666666667" footer="0.510416666666667"/>
  <pageSetup paperSize="9" fitToHeight="100" orientation="landscape" useFirstPageNumber="1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>
    <outlinePr summaryBelow="0" summaryRight="0"/>
    <pageSetUpPr fitToPage="1"/>
  </sheetPr>
  <dimension ref="A1:Y48"/>
  <sheetViews>
    <sheetView topLeftCell="B1" workbookViewId="0">
      <selection activeCell="G18" sqref="G18"/>
    </sheetView>
  </sheetViews>
  <sheetFormatPr defaultColWidth="10.6666666666667" defaultRowHeight="14.25" customHeight="1"/>
  <cols>
    <col min="1" max="1" width="38.3333333333333" style="1" customWidth="1"/>
    <col min="2" max="2" width="24.1666666666667" style="1" customWidth="1"/>
    <col min="3" max="3" width="36.5" style="1" customWidth="1"/>
    <col min="4" max="4" width="11.8333333333333" style="1" customWidth="1"/>
    <col min="5" max="5" width="20.5" style="1" customWidth="1"/>
    <col min="6" max="6" width="12" style="1" customWidth="1"/>
    <col min="7" max="7" width="37.7222222222222" style="1" customWidth="1"/>
    <col min="8" max="8" width="19.0555555555556" style="1" customWidth="1"/>
    <col min="9" max="9" width="15.1666666666667" style="1" customWidth="1"/>
    <col min="10" max="10" width="18.1666666666667" style="1" customWidth="1"/>
    <col min="11" max="11" width="14.3333333333333" style="1" customWidth="1"/>
    <col min="12" max="12" width="13" style="1" customWidth="1"/>
    <col min="13" max="13" width="22.6111111111111" style="1" customWidth="1"/>
    <col min="14" max="14" width="13" style="1" customWidth="1"/>
    <col min="15" max="17" width="10.6666666666667" style="1" customWidth="1"/>
    <col min="18" max="18" width="14.1666666666667" style="1" customWidth="1"/>
    <col min="19" max="21" width="14.3333333333333" style="1" customWidth="1"/>
    <col min="22" max="22" width="14.8333333333333" style="1" customWidth="1"/>
    <col min="23" max="23" width="13" style="1" customWidth="1"/>
    <col min="24" max="24" width="14.3333333333333" style="1" customWidth="1"/>
    <col min="25" max="25" width="13" style="1" customWidth="1"/>
    <col min="26" max="16384" width="10.6666666666667" style="1" customWidth="1"/>
  </cols>
  <sheetData>
    <row r="1" ht="13.5" customHeight="1" spans="2:25">
      <c r="B1" s="156"/>
      <c r="D1" s="157"/>
      <c r="E1" s="157"/>
      <c r="F1" s="157"/>
      <c r="G1" s="157"/>
      <c r="H1" s="83"/>
      <c r="I1" s="83"/>
      <c r="J1" s="3"/>
      <c r="K1" s="83"/>
      <c r="L1" s="83"/>
      <c r="M1" s="83"/>
      <c r="N1" s="83"/>
      <c r="O1" s="3"/>
      <c r="P1" s="3"/>
      <c r="Q1" s="3"/>
      <c r="R1" s="83"/>
      <c r="V1" s="156"/>
      <c r="X1" s="37"/>
      <c r="Y1" s="62" t="s">
        <v>187</v>
      </c>
    </row>
    <row r="2" ht="27.75" customHeight="1" spans="1:25">
      <c r="A2" s="53" t="s">
        <v>188</v>
      </c>
      <c r="B2" s="53"/>
      <c r="C2" s="53"/>
      <c r="D2" s="53"/>
      <c r="E2" s="53"/>
      <c r="F2" s="53"/>
      <c r="G2" s="53"/>
      <c r="H2" s="53"/>
      <c r="I2" s="53"/>
      <c r="J2" s="5"/>
      <c r="K2" s="53"/>
      <c r="L2" s="53"/>
      <c r="M2" s="53"/>
      <c r="N2" s="53"/>
      <c r="O2" s="5"/>
      <c r="P2" s="5"/>
      <c r="Q2" s="5"/>
      <c r="R2" s="53"/>
      <c r="S2" s="53"/>
      <c r="T2" s="53"/>
      <c r="U2" s="53"/>
      <c r="V2" s="53"/>
      <c r="W2" s="53"/>
      <c r="X2" s="5"/>
      <c r="Y2" s="53"/>
    </row>
    <row r="3" ht="18.75" customHeight="1" spans="1:25">
      <c r="A3" s="6" t="s">
        <v>2</v>
      </c>
      <c r="B3" s="158"/>
      <c r="C3" s="158"/>
      <c r="D3" s="158"/>
      <c r="E3" s="158"/>
      <c r="F3" s="158"/>
      <c r="G3" s="158"/>
      <c r="H3" s="87"/>
      <c r="I3" s="87"/>
      <c r="J3" s="8"/>
      <c r="K3" s="87"/>
      <c r="L3" s="87"/>
      <c r="M3" s="87"/>
      <c r="N3" s="87"/>
      <c r="O3" s="8"/>
      <c r="P3" s="8"/>
      <c r="Q3" s="8"/>
      <c r="R3" s="87"/>
      <c r="V3" s="156"/>
      <c r="X3" s="122"/>
      <c r="Y3" s="108" t="s">
        <v>180</v>
      </c>
    </row>
    <row r="4" ht="18" customHeight="1" spans="1:25">
      <c r="A4" s="10" t="s">
        <v>189</v>
      </c>
      <c r="B4" s="10" t="s">
        <v>190</v>
      </c>
      <c r="C4" s="10" t="s">
        <v>191</v>
      </c>
      <c r="D4" s="10" t="s">
        <v>192</v>
      </c>
      <c r="E4" s="10" t="s">
        <v>193</v>
      </c>
      <c r="F4" s="10" t="s">
        <v>194</v>
      </c>
      <c r="G4" s="10" t="s">
        <v>195</v>
      </c>
      <c r="H4" s="159" t="s">
        <v>196</v>
      </c>
      <c r="I4" s="111" t="s">
        <v>196</v>
      </c>
      <c r="J4" s="13"/>
      <c r="K4" s="111"/>
      <c r="L4" s="111"/>
      <c r="M4" s="111"/>
      <c r="N4" s="111"/>
      <c r="O4" s="13"/>
      <c r="P4" s="13"/>
      <c r="Q4" s="13"/>
      <c r="R4" s="110" t="s">
        <v>61</v>
      </c>
      <c r="S4" s="111" t="s">
        <v>62</v>
      </c>
      <c r="T4" s="111"/>
      <c r="U4" s="111"/>
      <c r="V4" s="111"/>
      <c r="W4" s="111"/>
      <c r="X4" s="13"/>
      <c r="Y4" s="164"/>
    </row>
    <row r="5" ht="18" customHeight="1" spans="1:25">
      <c r="A5" s="15"/>
      <c r="B5" s="132"/>
      <c r="C5" s="15"/>
      <c r="D5" s="15"/>
      <c r="E5" s="15"/>
      <c r="F5" s="15"/>
      <c r="G5" s="15"/>
      <c r="H5" s="130" t="s">
        <v>197</v>
      </c>
      <c r="I5" s="159" t="s">
        <v>58</v>
      </c>
      <c r="J5" s="13"/>
      <c r="K5" s="111"/>
      <c r="L5" s="111"/>
      <c r="M5" s="111"/>
      <c r="N5" s="164"/>
      <c r="O5" s="12" t="s">
        <v>198</v>
      </c>
      <c r="P5" s="13"/>
      <c r="Q5" s="14"/>
      <c r="R5" s="10" t="s">
        <v>61</v>
      </c>
      <c r="S5" s="159" t="s">
        <v>62</v>
      </c>
      <c r="T5" s="110" t="s">
        <v>63</v>
      </c>
      <c r="U5" s="111" t="s">
        <v>62</v>
      </c>
      <c r="V5" s="110" t="s">
        <v>65</v>
      </c>
      <c r="W5" s="110" t="s">
        <v>66</v>
      </c>
      <c r="X5" s="13"/>
      <c r="Y5" s="167" t="s">
        <v>68</v>
      </c>
    </row>
    <row r="6" ht="22.5" customHeight="1" spans="1:25">
      <c r="A6" s="29"/>
      <c r="B6" s="29"/>
      <c r="C6" s="29"/>
      <c r="D6" s="29"/>
      <c r="E6" s="29"/>
      <c r="F6" s="29"/>
      <c r="G6" s="29"/>
      <c r="H6" s="29"/>
      <c r="I6" s="165" t="s">
        <v>199</v>
      </c>
      <c r="J6" s="14"/>
      <c r="K6" s="10" t="s">
        <v>200</v>
      </c>
      <c r="L6" s="10" t="s">
        <v>201</v>
      </c>
      <c r="M6" s="10" t="s">
        <v>202</v>
      </c>
      <c r="N6" s="10" t="s">
        <v>203</v>
      </c>
      <c r="O6" s="10" t="s">
        <v>58</v>
      </c>
      <c r="P6" s="10" t="s">
        <v>59</v>
      </c>
      <c r="Q6" s="10" t="s">
        <v>60</v>
      </c>
      <c r="R6" s="29"/>
      <c r="S6" s="10" t="s">
        <v>57</v>
      </c>
      <c r="T6" s="10" t="s">
        <v>63</v>
      </c>
      <c r="U6" s="10" t="s">
        <v>204</v>
      </c>
      <c r="V6" s="10" t="s">
        <v>65</v>
      </c>
      <c r="W6" s="10" t="s">
        <v>66</v>
      </c>
      <c r="X6" s="11" t="s">
        <v>67</v>
      </c>
      <c r="Y6" s="10" t="s">
        <v>68</v>
      </c>
    </row>
    <row r="7" ht="37.5" customHeight="1" spans="1:25">
      <c r="A7" s="160"/>
      <c r="B7" s="160"/>
      <c r="C7" s="160"/>
      <c r="D7" s="160"/>
      <c r="E7" s="160"/>
      <c r="F7" s="160"/>
      <c r="G7" s="160"/>
      <c r="H7" s="160"/>
      <c r="I7" s="18" t="s">
        <v>57</v>
      </c>
      <c r="J7" s="19" t="s">
        <v>205</v>
      </c>
      <c r="K7" s="18" t="s">
        <v>206</v>
      </c>
      <c r="L7" s="18" t="s">
        <v>201</v>
      </c>
      <c r="M7" s="18" t="s">
        <v>202</v>
      </c>
      <c r="N7" s="18" t="s">
        <v>203</v>
      </c>
      <c r="O7" s="18" t="s">
        <v>201</v>
      </c>
      <c r="P7" s="18" t="s">
        <v>202</v>
      </c>
      <c r="Q7" s="18" t="s">
        <v>203</v>
      </c>
      <c r="R7" s="18" t="s">
        <v>61</v>
      </c>
      <c r="S7" s="18" t="s">
        <v>57</v>
      </c>
      <c r="T7" s="18" t="s">
        <v>63</v>
      </c>
      <c r="U7" s="18" t="s">
        <v>204</v>
      </c>
      <c r="V7" s="18" t="s">
        <v>65</v>
      </c>
      <c r="W7" s="18" t="s">
        <v>66</v>
      </c>
      <c r="X7" s="19"/>
      <c r="Y7" s="18" t="s">
        <v>68</v>
      </c>
    </row>
    <row r="8" customHeight="1" spans="1:25">
      <c r="A8" s="22">
        <v>1</v>
      </c>
      <c r="B8" s="22">
        <v>2</v>
      </c>
      <c r="C8" s="22">
        <v>3</v>
      </c>
      <c r="D8" s="22">
        <v>4</v>
      </c>
      <c r="E8" s="22">
        <v>5</v>
      </c>
      <c r="F8" s="22">
        <v>6</v>
      </c>
      <c r="G8" s="22">
        <v>7</v>
      </c>
      <c r="H8" s="22">
        <v>8</v>
      </c>
      <c r="I8" s="22">
        <v>9</v>
      </c>
      <c r="J8" s="22">
        <v>10</v>
      </c>
      <c r="K8" s="22">
        <v>11</v>
      </c>
      <c r="L8" s="22">
        <v>12</v>
      </c>
      <c r="M8" s="22">
        <v>13</v>
      </c>
      <c r="N8" s="22">
        <v>14</v>
      </c>
      <c r="O8" s="22">
        <v>15</v>
      </c>
      <c r="P8" s="22">
        <v>16</v>
      </c>
      <c r="Q8" s="22">
        <v>17</v>
      </c>
      <c r="R8" s="22">
        <v>18</v>
      </c>
      <c r="S8" s="22">
        <v>19</v>
      </c>
      <c r="T8" s="22">
        <v>20</v>
      </c>
      <c r="U8" s="22">
        <v>21</v>
      </c>
      <c r="V8" s="22">
        <v>22</v>
      </c>
      <c r="W8" s="22">
        <v>23</v>
      </c>
      <c r="X8" s="22">
        <v>24</v>
      </c>
      <c r="Y8" s="22">
        <v>25</v>
      </c>
    </row>
    <row r="9" ht="30" customHeight="1" spans="1:25">
      <c r="A9" s="161" t="s">
        <v>70</v>
      </c>
      <c r="B9" s="161"/>
      <c r="C9" s="161"/>
      <c r="D9" s="161"/>
      <c r="E9" s="161"/>
      <c r="F9" s="161"/>
      <c r="G9" s="161"/>
      <c r="H9" s="116">
        <v>9778592.36</v>
      </c>
      <c r="I9" s="116">
        <v>9778592.36</v>
      </c>
      <c r="J9" s="155"/>
      <c r="K9" s="116"/>
      <c r="L9" s="116"/>
      <c r="M9" s="116">
        <v>9778592.36</v>
      </c>
      <c r="N9" s="166"/>
      <c r="O9" s="116"/>
      <c r="P9" s="116"/>
      <c r="Q9" s="116"/>
      <c r="R9" s="116"/>
      <c r="S9" s="116"/>
      <c r="T9" s="116"/>
      <c r="U9" s="116"/>
      <c r="V9" s="116"/>
      <c r="W9" s="116"/>
      <c r="X9" s="155"/>
      <c r="Y9" s="116"/>
    </row>
    <row r="10" ht="30" customHeight="1" spans="1:25">
      <c r="A10" s="161" t="s">
        <v>72</v>
      </c>
      <c r="B10" s="23" t="s">
        <v>162</v>
      </c>
      <c r="C10" s="23" t="s">
        <v>162</v>
      </c>
      <c r="D10" s="23" t="s">
        <v>162</v>
      </c>
      <c r="E10" s="23" t="s">
        <v>162</v>
      </c>
      <c r="F10" s="23" t="s">
        <v>162</v>
      </c>
      <c r="G10" s="23" t="s">
        <v>162</v>
      </c>
      <c r="H10" s="116">
        <v>9778592.36</v>
      </c>
      <c r="I10" s="116">
        <v>9778592.36</v>
      </c>
      <c r="J10" s="155"/>
      <c r="K10" s="116"/>
      <c r="L10" s="116"/>
      <c r="M10" s="116">
        <v>9778592.36</v>
      </c>
      <c r="N10" s="166"/>
      <c r="O10" s="116"/>
      <c r="P10" s="116"/>
      <c r="Q10" s="116"/>
      <c r="R10" s="116"/>
      <c r="S10" s="116"/>
      <c r="T10" s="116"/>
      <c r="U10" s="116"/>
      <c r="V10" s="116"/>
      <c r="W10" s="116"/>
      <c r="X10" s="155"/>
      <c r="Y10" s="116"/>
    </row>
    <row r="11" ht="30" customHeight="1" spans="1:25">
      <c r="A11" s="23" t="s">
        <v>207</v>
      </c>
      <c r="B11" s="23" t="s">
        <v>208</v>
      </c>
      <c r="C11" s="23" t="s">
        <v>209</v>
      </c>
      <c r="D11" s="23" t="s">
        <v>90</v>
      </c>
      <c r="E11" s="23" t="s">
        <v>210</v>
      </c>
      <c r="F11" s="23" t="s">
        <v>211</v>
      </c>
      <c r="G11" s="23" t="s">
        <v>212</v>
      </c>
      <c r="H11" s="116">
        <v>1140972</v>
      </c>
      <c r="I11" s="116">
        <v>1140972</v>
      </c>
      <c r="J11" s="155"/>
      <c r="K11" s="116"/>
      <c r="L11" s="116"/>
      <c r="M11" s="116">
        <v>1140972</v>
      </c>
      <c r="N11" s="149"/>
      <c r="O11" s="116"/>
      <c r="P11" s="116"/>
      <c r="Q11" s="116"/>
      <c r="R11" s="116"/>
      <c r="S11" s="116"/>
      <c r="T11" s="116"/>
      <c r="U11" s="116"/>
      <c r="V11" s="116"/>
      <c r="W11" s="116"/>
      <c r="X11" s="155"/>
      <c r="Y11" s="116"/>
    </row>
    <row r="12" ht="30" customHeight="1" spans="1:25">
      <c r="A12" s="23" t="s">
        <v>207</v>
      </c>
      <c r="B12" s="23" t="s">
        <v>213</v>
      </c>
      <c r="C12" s="23" t="s">
        <v>214</v>
      </c>
      <c r="D12" s="23" t="s">
        <v>90</v>
      </c>
      <c r="E12" s="23" t="s">
        <v>210</v>
      </c>
      <c r="F12" s="23" t="s">
        <v>211</v>
      </c>
      <c r="G12" s="23" t="s">
        <v>212</v>
      </c>
      <c r="H12" s="116">
        <v>1050468</v>
      </c>
      <c r="I12" s="116">
        <v>1050468</v>
      </c>
      <c r="J12" s="155"/>
      <c r="K12" s="116"/>
      <c r="L12" s="116"/>
      <c r="M12" s="116">
        <v>1050468</v>
      </c>
      <c r="N12" s="149"/>
      <c r="O12" s="116"/>
      <c r="P12" s="116"/>
      <c r="Q12" s="116"/>
      <c r="R12" s="116"/>
      <c r="S12" s="116"/>
      <c r="T12" s="116"/>
      <c r="U12" s="116"/>
      <c r="V12" s="116"/>
      <c r="W12" s="116"/>
      <c r="X12" s="155"/>
      <c r="Y12" s="116"/>
    </row>
    <row r="13" ht="30" customHeight="1" spans="1:25">
      <c r="A13" s="23" t="s">
        <v>207</v>
      </c>
      <c r="B13" s="23" t="s">
        <v>215</v>
      </c>
      <c r="C13" s="23" t="s">
        <v>216</v>
      </c>
      <c r="D13" s="23" t="s">
        <v>90</v>
      </c>
      <c r="E13" s="23" t="s">
        <v>210</v>
      </c>
      <c r="F13" s="23" t="s">
        <v>217</v>
      </c>
      <c r="G13" s="23" t="s">
        <v>218</v>
      </c>
      <c r="H13" s="116">
        <v>1372740</v>
      </c>
      <c r="I13" s="116">
        <v>1372740</v>
      </c>
      <c r="J13" s="155"/>
      <c r="K13" s="116"/>
      <c r="L13" s="116"/>
      <c r="M13" s="116">
        <v>1372740</v>
      </c>
      <c r="N13" s="149"/>
      <c r="O13" s="116"/>
      <c r="P13" s="116"/>
      <c r="Q13" s="116"/>
      <c r="R13" s="116"/>
      <c r="S13" s="116"/>
      <c r="T13" s="116"/>
      <c r="U13" s="116"/>
      <c r="V13" s="116"/>
      <c r="W13" s="116"/>
      <c r="X13" s="155"/>
      <c r="Y13" s="116"/>
    </row>
    <row r="14" ht="30" customHeight="1" spans="1:25">
      <c r="A14" s="23" t="s">
        <v>207</v>
      </c>
      <c r="B14" s="23" t="s">
        <v>219</v>
      </c>
      <c r="C14" s="23" t="s">
        <v>220</v>
      </c>
      <c r="D14" s="23" t="s">
        <v>90</v>
      </c>
      <c r="E14" s="23" t="s">
        <v>210</v>
      </c>
      <c r="F14" s="23" t="s">
        <v>217</v>
      </c>
      <c r="G14" s="23" t="s">
        <v>218</v>
      </c>
      <c r="H14" s="116">
        <v>489744</v>
      </c>
      <c r="I14" s="116">
        <v>489744</v>
      </c>
      <c r="J14" s="155"/>
      <c r="K14" s="116"/>
      <c r="L14" s="116"/>
      <c r="M14" s="116">
        <v>489744</v>
      </c>
      <c r="N14" s="149"/>
      <c r="O14" s="116"/>
      <c r="P14" s="116"/>
      <c r="Q14" s="116"/>
      <c r="R14" s="116"/>
      <c r="S14" s="116"/>
      <c r="T14" s="116"/>
      <c r="U14" s="116"/>
      <c r="V14" s="116"/>
      <c r="W14" s="116"/>
      <c r="X14" s="155"/>
      <c r="Y14" s="116"/>
    </row>
    <row r="15" ht="30" customHeight="1" spans="1:25">
      <c r="A15" s="23" t="s">
        <v>207</v>
      </c>
      <c r="B15" s="23" t="s">
        <v>221</v>
      </c>
      <c r="C15" s="23" t="s">
        <v>222</v>
      </c>
      <c r="D15" s="23" t="s">
        <v>90</v>
      </c>
      <c r="E15" s="23" t="s">
        <v>210</v>
      </c>
      <c r="F15" s="23" t="s">
        <v>223</v>
      </c>
      <c r="G15" s="23" t="s">
        <v>224</v>
      </c>
      <c r="H15" s="116">
        <v>95081</v>
      </c>
      <c r="I15" s="116">
        <v>95081</v>
      </c>
      <c r="J15" s="155"/>
      <c r="K15" s="116"/>
      <c r="L15" s="116"/>
      <c r="M15" s="116">
        <v>95081</v>
      </c>
      <c r="N15" s="149"/>
      <c r="O15" s="116"/>
      <c r="P15" s="116"/>
      <c r="Q15" s="116"/>
      <c r="R15" s="116"/>
      <c r="S15" s="116"/>
      <c r="T15" s="116"/>
      <c r="U15" s="116"/>
      <c r="V15" s="116"/>
      <c r="W15" s="116"/>
      <c r="X15" s="155"/>
      <c r="Y15" s="116"/>
    </row>
    <row r="16" ht="30" customHeight="1" spans="1:25">
      <c r="A16" s="23" t="s">
        <v>207</v>
      </c>
      <c r="B16" s="23" t="s">
        <v>225</v>
      </c>
      <c r="C16" s="23" t="s">
        <v>226</v>
      </c>
      <c r="D16" s="23" t="s">
        <v>90</v>
      </c>
      <c r="E16" s="23" t="s">
        <v>210</v>
      </c>
      <c r="F16" s="23" t="s">
        <v>223</v>
      </c>
      <c r="G16" s="23" t="s">
        <v>224</v>
      </c>
      <c r="H16" s="116">
        <v>87539</v>
      </c>
      <c r="I16" s="116">
        <v>87539</v>
      </c>
      <c r="J16" s="155"/>
      <c r="K16" s="116"/>
      <c r="L16" s="116"/>
      <c r="M16" s="116">
        <v>87539</v>
      </c>
      <c r="N16" s="149"/>
      <c r="O16" s="116"/>
      <c r="P16" s="116"/>
      <c r="Q16" s="116"/>
      <c r="R16" s="116"/>
      <c r="S16" s="116"/>
      <c r="T16" s="116"/>
      <c r="U16" s="116"/>
      <c r="V16" s="116"/>
      <c r="W16" s="116"/>
      <c r="X16" s="155"/>
      <c r="Y16" s="116"/>
    </row>
    <row r="17" ht="30" customHeight="1" spans="1:25">
      <c r="A17" s="23" t="s">
        <v>207</v>
      </c>
      <c r="B17" s="23" t="s">
        <v>227</v>
      </c>
      <c r="C17" s="23" t="s">
        <v>228</v>
      </c>
      <c r="D17" s="23" t="s">
        <v>90</v>
      </c>
      <c r="E17" s="23" t="s">
        <v>210</v>
      </c>
      <c r="F17" s="23" t="s">
        <v>223</v>
      </c>
      <c r="G17" s="23" t="s">
        <v>224</v>
      </c>
      <c r="H17" s="116">
        <v>9000</v>
      </c>
      <c r="I17" s="116">
        <v>9000</v>
      </c>
      <c r="J17" s="155"/>
      <c r="K17" s="116"/>
      <c r="L17" s="116"/>
      <c r="M17" s="116">
        <v>9000</v>
      </c>
      <c r="N17" s="149"/>
      <c r="O17" s="116"/>
      <c r="P17" s="116"/>
      <c r="Q17" s="116"/>
      <c r="R17" s="116"/>
      <c r="S17" s="116"/>
      <c r="T17" s="116"/>
      <c r="U17" s="116"/>
      <c r="V17" s="116"/>
      <c r="W17" s="116"/>
      <c r="X17" s="155"/>
      <c r="Y17" s="116"/>
    </row>
    <row r="18" ht="30" customHeight="1" spans="1:25">
      <c r="A18" s="23" t="s">
        <v>207</v>
      </c>
      <c r="B18" s="23" t="s">
        <v>229</v>
      </c>
      <c r="C18" s="23" t="s">
        <v>230</v>
      </c>
      <c r="D18" s="23" t="s">
        <v>90</v>
      </c>
      <c r="E18" s="23" t="s">
        <v>210</v>
      </c>
      <c r="F18" s="23" t="s">
        <v>223</v>
      </c>
      <c r="G18" s="23" t="s">
        <v>224</v>
      </c>
      <c r="H18" s="116">
        <v>10500</v>
      </c>
      <c r="I18" s="116">
        <v>10500</v>
      </c>
      <c r="J18" s="155"/>
      <c r="K18" s="116"/>
      <c r="L18" s="116"/>
      <c r="M18" s="116">
        <v>10500</v>
      </c>
      <c r="N18" s="149"/>
      <c r="O18" s="116"/>
      <c r="P18" s="116"/>
      <c r="Q18" s="116"/>
      <c r="R18" s="116"/>
      <c r="S18" s="116"/>
      <c r="T18" s="116"/>
      <c r="U18" s="116"/>
      <c r="V18" s="116"/>
      <c r="W18" s="116"/>
      <c r="X18" s="155"/>
      <c r="Y18" s="116"/>
    </row>
    <row r="19" ht="30" customHeight="1" spans="1:25">
      <c r="A19" s="23" t="s">
        <v>207</v>
      </c>
      <c r="B19" s="23" t="s">
        <v>231</v>
      </c>
      <c r="C19" s="23" t="s">
        <v>232</v>
      </c>
      <c r="D19" s="23" t="s">
        <v>90</v>
      </c>
      <c r="E19" s="23" t="s">
        <v>210</v>
      </c>
      <c r="F19" s="23" t="s">
        <v>233</v>
      </c>
      <c r="G19" s="23" t="s">
        <v>234</v>
      </c>
      <c r="H19" s="116">
        <v>362100</v>
      </c>
      <c r="I19" s="116">
        <v>362100</v>
      </c>
      <c r="J19" s="155"/>
      <c r="K19" s="116"/>
      <c r="L19" s="116"/>
      <c r="M19" s="116">
        <v>362100</v>
      </c>
      <c r="N19" s="149"/>
      <c r="O19" s="116"/>
      <c r="P19" s="116"/>
      <c r="Q19" s="116"/>
      <c r="R19" s="116"/>
      <c r="S19" s="116"/>
      <c r="T19" s="116"/>
      <c r="U19" s="116"/>
      <c r="V19" s="116"/>
      <c r="W19" s="116"/>
      <c r="X19" s="155"/>
      <c r="Y19" s="116"/>
    </row>
    <row r="20" ht="30" customHeight="1" spans="1:25">
      <c r="A20" s="23" t="s">
        <v>207</v>
      </c>
      <c r="B20" s="23" t="s">
        <v>235</v>
      </c>
      <c r="C20" s="23" t="s">
        <v>236</v>
      </c>
      <c r="D20" s="23" t="s">
        <v>90</v>
      </c>
      <c r="E20" s="23" t="s">
        <v>210</v>
      </c>
      <c r="F20" s="23" t="s">
        <v>233</v>
      </c>
      <c r="G20" s="23" t="s">
        <v>234</v>
      </c>
      <c r="H20" s="116">
        <v>606780</v>
      </c>
      <c r="I20" s="116">
        <v>606780</v>
      </c>
      <c r="J20" s="155"/>
      <c r="K20" s="116"/>
      <c r="L20" s="116"/>
      <c r="M20" s="116">
        <v>606780</v>
      </c>
      <c r="N20" s="149"/>
      <c r="O20" s="116"/>
      <c r="P20" s="116"/>
      <c r="Q20" s="116"/>
      <c r="R20" s="116"/>
      <c r="S20" s="116"/>
      <c r="T20" s="116"/>
      <c r="U20" s="116"/>
      <c r="V20" s="116"/>
      <c r="W20" s="116"/>
      <c r="X20" s="155"/>
      <c r="Y20" s="116"/>
    </row>
    <row r="21" ht="30" customHeight="1" spans="1:25">
      <c r="A21" s="23" t="s">
        <v>207</v>
      </c>
      <c r="B21" s="23" t="s">
        <v>237</v>
      </c>
      <c r="C21" s="23" t="s">
        <v>238</v>
      </c>
      <c r="D21" s="23" t="s">
        <v>90</v>
      </c>
      <c r="E21" s="23" t="s">
        <v>210</v>
      </c>
      <c r="F21" s="23" t="s">
        <v>233</v>
      </c>
      <c r="G21" s="23" t="s">
        <v>234</v>
      </c>
      <c r="H21" s="116">
        <v>336000</v>
      </c>
      <c r="I21" s="116">
        <v>336000</v>
      </c>
      <c r="J21" s="155"/>
      <c r="K21" s="116"/>
      <c r="L21" s="116"/>
      <c r="M21" s="116">
        <v>336000</v>
      </c>
      <c r="N21" s="149"/>
      <c r="O21" s="116"/>
      <c r="P21" s="116"/>
      <c r="Q21" s="116"/>
      <c r="R21" s="116"/>
      <c r="S21" s="116"/>
      <c r="T21" s="116"/>
      <c r="U21" s="116"/>
      <c r="V21" s="116"/>
      <c r="W21" s="116"/>
      <c r="X21" s="155"/>
      <c r="Y21" s="116"/>
    </row>
    <row r="22" ht="30" customHeight="1" spans="1:25">
      <c r="A22" s="23" t="s">
        <v>207</v>
      </c>
      <c r="B22" s="23" t="s">
        <v>239</v>
      </c>
      <c r="C22" s="23" t="s">
        <v>240</v>
      </c>
      <c r="D22" s="23" t="s">
        <v>90</v>
      </c>
      <c r="E22" s="23" t="s">
        <v>210</v>
      </c>
      <c r="F22" s="23" t="s">
        <v>223</v>
      </c>
      <c r="G22" s="23" t="s">
        <v>224</v>
      </c>
      <c r="H22" s="116">
        <v>461520</v>
      </c>
      <c r="I22" s="116">
        <v>461520</v>
      </c>
      <c r="J22" s="155"/>
      <c r="K22" s="116"/>
      <c r="L22" s="116"/>
      <c r="M22" s="116">
        <v>461520</v>
      </c>
      <c r="N22" s="149"/>
      <c r="O22" s="116"/>
      <c r="P22" s="116"/>
      <c r="Q22" s="116"/>
      <c r="R22" s="116"/>
      <c r="S22" s="116"/>
      <c r="T22" s="116"/>
      <c r="U22" s="116"/>
      <c r="V22" s="116"/>
      <c r="W22" s="116"/>
      <c r="X22" s="155"/>
      <c r="Y22" s="116"/>
    </row>
    <row r="23" ht="30" customHeight="1" spans="1:25">
      <c r="A23" s="23" t="s">
        <v>207</v>
      </c>
      <c r="B23" s="23" t="s">
        <v>241</v>
      </c>
      <c r="C23" s="23" t="s">
        <v>242</v>
      </c>
      <c r="D23" s="23" t="s">
        <v>102</v>
      </c>
      <c r="E23" s="23" t="s">
        <v>243</v>
      </c>
      <c r="F23" s="23" t="s">
        <v>244</v>
      </c>
      <c r="G23" s="23" t="s">
        <v>245</v>
      </c>
      <c r="H23" s="116">
        <v>805047.04</v>
      </c>
      <c r="I23" s="116">
        <v>805047.04</v>
      </c>
      <c r="J23" s="155"/>
      <c r="K23" s="116"/>
      <c r="L23" s="116"/>
      <c r="M23" s="116">
        <v>805047.04</v>
      </c>
      <c r="N23" s="149"/>
      <c r="O23" s="116"/>
      <c r="P23" s="116"/>
      <c r="Q23" s="116"/>
      <c r="R23" s="116"/>
      <c r="S23" s="116"/>
      <c r="T23" s="116"/>
      <c r="U23" s="116"/>
      <c r="V23" s="116"/>
      <c r="W23" s="116"/>
      <c r="X23" s="155"/>
      <c r="Y23" s="116"/>
    </row>
    <row r="24" ht="30" customHeight="1" spans="1:25">
      <c r="A24" s="23" t="s">
        <v>207</v>
      </c>
      <c r="B24" s="23" t="s">
        <v>246</v>
      </c>
      <c r="C24" s="23" t="s">
        <v>247</v>
      </c>
      <c r="D24" s="23" t="s">
        <v>116</v>
      </c>
      <c r="E24" s="23" t="s">
        <v>248</v>
      </c>
      <c r="F24" s="23" t="s">
        <v>249</v>
      </c>
      <c r="G24" s="23" t="s">
        <v>250</v>
      </c>
      <c r="H24" s="116">
        <v>8400</v>
      </c>
      <c r="I24" s="116">
        <v>8400</v>
      </c>
      <c r="J24" s="155"/>
      <c r="K24" s="116"/>
      <c r="L24" s="116"/>
      <c r="M24" s="116">
        <v>8400</v>
      </c>
      <c r="N24" s="149"/>
      <c r="O24" s="116"/>
      <c r="P24" s="116"/>
      <c r="Q24" s="116"/>
      <c r="R24" s="116"/>
      <c r="S24" s="116"/>
      <c r="T24" s="116"/>
      <c r="U24" s="116"/>
      <c r="V24" s="116"/>
      <c r="W24" s="116"/>
      <c r="X24" s="155"/>
      <c r="Y24" s="116"/>
    </row>
    <row r="25" ht="30" customHeight="1" spans="1:25">
      <c r="A25" s="23" t="s">
        <v>207</v>
      </c>
      <c r="B25" s="23" t="s">
        <v>246</v>
      </c>
      <c r="C25" s="23" t="s">
        <v>247</v>
      </c>
      <c r="D25" s="23" t="s">
        <v>118</v>
      </c>
      <c r="E25" s="23" t="s">
        <v>251</v>
      </c>
      <c r="F25" s="23" t="s">
        <v>249</v>
      </c>
      <c r="G25" s="23" t="s">
        <v>250</v>
      </c>
      <c r="H25" s="116">
        <v>9000</v>
      </c>
      <c r="I25" s="116">
        <v>9000</v>
      </c>
      <c r="J25" s="155"/>
      <c r="K25" s="116"/>
      <c r="L25" s="116"/>
      <c r="M25" s="116">
        <v>9000</v>
      </c>
      <c r="N25" s="149"/>
      <c r="O25" s="116"/>
      <c r="P25" s="116"/>
      <c r="Q25" s="116"/>
      <c r="R25" s="116"/>
      <c r="S25" s="116"/>
      <c r="T25" s="116"/>
      <c r="U25" s="116"/>
      <c r="V25" s="116"/>
      <c r="W25" s="116"/>
      <c r="X25" s="155"/>
      <c r="Y25" s="116"/>
    </row>
    <row r="26" ht="30" customHeight="1" spans="1:25">
      <c r="A26" s="23" t="s">
        <v>207</v>
      </c>
      <c r="B26" s="23" t="s">
        <v>252</v>
      </c>
      <c r="C26" s="23" t="s">
        <v>253</v>
      </c>
      <c r="D26" s="23" t="s">
        <v>116</v>
      </c>
      <c r="E26" s="23" t="s">
        <v>248</v>
      </c>
      <c r="F26" s="23" t="s">
        <v>249</v>
      </c>
      <c r="G26" s="23" t="s">
        <v>250</v>
      </c>
      <c r="H26" s="116">
        <v>436241.85</v>
      </c>
      <c r="I26" s="116">
        <v>436241.85</v>
      </c>
      <c r="J26" s="155"/>
      <c r="K26" s="116"/>
      <c r="L26" s="116"/>
      <c r="M26" s="116">
        <v>436241.85</v>
      </c>
      <c r="N26" s="149"/>
      <c r="O26" s="116"/>
      <c r="P26" s="116"/>
      <c r="Q26" s="116"/>
      <c r="R26" s="116"/>
      <c r="S26" s="116"/>
      <c r="T26" s="116"/>
      <c r="U26" s="116"/>
      <c r="V26" s="116"/>
      <c r="W26" s="116"/>
      <c r="X26" s="155"/>
      <c r="Y26" s="116"/>
    </row>
    <row r="27" ht="30" customHeight="1" spans="1:25">
      <c r="A27" s="23" t="s">
        <v>207</v>
      </c>
      <c r="B27" s="23" t="s">
        <v>254</v>
      </c>
      <c r="C27" s="23" t="s">
        <v>255</v>
      </c>
      <c r="D27" s="23" t="s">
        <v>122</v>
      </c>
      <c r="E27" s="23" t="s">
        <v>256</v>
      </c>
      <c r="F27" s="23" t="s">
        <v>257</v>
      </c>
      <c r="G27" s="23" t="s">
        <v>258</v>
      </c>
      <c r="H27" s="116">
        <v>50315.44</v>
      </c>
      <c r="I27" s="116">
        <v>50315.44</v>
      </c>
      <c r="J27" s="155"/>
      <c r="K27" s="116"/>
      <c r="L27" s="116"/>
      <c r="M27" s="116">
        <v>50315.44</v>
      </c>
      <c r="N27" s="149"/>
      <c r="O27" s="116"/>
      <c r="P27" s="116"/>
      <c r="Q27" s="116"/>
      <c r="R27" s="116"/>
      <c r="S27" s="116"/>
      <c r="T27" s="116"/>
      <c r="U27" s="116"/>
      <c r="V27" s="116"/>
      <c r="W27" s="116"/>
      <c r="X27" s="155"/>
      <c r="Y27" s="116"/>
    </row>
    <row r="28" ht="30" customHeight="1" spans="1:25">
      <c r="A28" s="23" t="s">
        <v>207</v>
      </c>
      <c r="B28" s="23" t="s">
        <v>259</v>
      </c>
      <c r="C28" s="23" t="s">
        <v>260</v>
      </c>
      <c r="D28" s="23" t="s">
        <v>116</v>
      </c>
      <c r="E28" s="23" t="s">
        <v>248</v>
      </c>
      <c r="F28" s="23" t="s">
        <v>249</v>
      </c>
      <c r="G28" s="23" t="s">
        <v>250</v>
      </c>
      <c r="H28" s="116">
        <v>20126.18</v>
      </c>
      <c r="I28" s="116">
        <v>20126.18</v>
      </c>
      <c r="J28" s="155"/>
      <c r="K28" s="116"/>
      <c r="L28" s="116"/>
      <c r="M28" s="116">
        <v>20126.18</v>
      </c>
      <c r="N28" s="149"/>
      <c r="O28" s="116"/>
      <c r="P28" s="116"/>
      <c r="Q28" s="116"/>
      <c r="R28" s="116"/>
      <c r="S28" s="116"/>
      <c r="T28" s="116"/>
      <c r="U28" s="116"/>
      <c r="V28" s="116"/>
      <c r="W28" s="116"/>
      <c r="X28" s="155"/>
      <c r="Y28" s="116"/>
    </row>
    <row r="29" ht="30" customHeight="1" spans="1:25">
      <c r="A29" s="23" t="s">
        <v>207</v>
      </c>
      <c r="B29" s="23" t="s">
        <v>261</v>
      </c>
      <c r="C29" s="23" t="s">
        <v>262</v>
      </c>
      <c r="D29" s="23" t="s">
        <v>110</v>
      </c>
      <c r="E29" s="23" t="s">
        <v>263</v>
      </c>
      <c r="F29" s="23" t="s">
        <v>257</v>
      </c>
      <c r="G29" s="23" t="s">
        <v>258</v>
      </c>
      <c r="H29" s="116">
        <v>18293.71</v>
      </c>
      <c r="I29" s="116">
        <v>18293.71</v>
      </c>
      <c r="J29" s="155"/>
      <c r="K29" s="116"/>
      <c r="L29" s="116"/>
      <c r="M29" s="116">
        <v>18293.71</v>
      </c>
      <c r="N29" s="149"/>
      <c r="O29" s="116"/>
      <c r="P29" s="116"/>
      <c r="Q29" s="116"/>
      <c r="R29" s="116"/>
      <c r="S29" s="116"/>
      <c r="T29" s="116"/>
      <c r="U29" s="116"/>
      <c r="V29" s="116"/>
      <c r="W29" s="116"/>
      <c r="X29" s="155"/>
      <c r="Y29" s="116"/>
    </row>
    <row r="30" ht="30" customHeight="1" spans="1:25">
      <c r="A30" s="23" t="s">
        <v>207</v>
      </c>
      <c r="B30" s="23" t="s">
        <v>264</v>
      </c>
      <c r="C30" s="23" t="s">
        <v>265</v>
      </c>
      <c r="D30" s="23" t="s">
        <v>120</v>
      </c>
      <c r="E30" s="23" t="s">
        <v>265</v>
      </c>
      <c r="F30" s="23" t="s">
        <v>266</v>
      </c>
      <c r="G30" s="23" t="s">
        <v>267</v>
      </c>
      <c r="H30" s="116">
        <v>207081.32</v>
      </c>
      <c r="I30" s="116">
        <v>207081.32</v>
      </c>
      <c r="J30" s="155"/>
      <c r="K30" s="116"/>
      <c r="L30" s="116"/>
      <c r="M30" s="116">
        <v>207081.32</v>
      </c>
      <c r="N30" s="149"/>
      <c r="O30" s="116"/>
      <c r="P30" s="116"/>
      <c r="Q30" s="116"/>
      <c r="R30" s="116"/>
      <c r="S30" s="116"/>
      <c r="T30" s="116"/>
      <c r="U30" s="116"/>
      <c r="V30" s="116"/>
      <c r="W30" s="116"/>
      <c r="X30" s="155"/>
      <c r="Y30" s="116"/>
    </row>
    <row r="31" ht="30" customHeight="1" spans="1:25">
      <c r="A31" s="23" t="s">
        <v>207</v>
      </c>
      <c r="B31" s="23" t="s">
        <v>268</v>
      </c>
      <c r="C31" s="23" t="s">
        <v>269</v>
      </c>
      <c r="D31" s="23" t="s">
        <v>128</v>
      </c>
      <c r="E31" s="23" t="s">
        <v>269</v>
      </c>
      <c r="F31" s="23" t="s">
        <v>270</v>
      </c>
      <c r="G31" s="23" t="s">
        <v>269</v>
      </c>
      <c r="H31" s="116">
        <v>622158.12</v>
      </c>
      <c r="I31" s="116">
        <v>622158.12</v>
      </c>
      <c r="J31" s="155"/>
      <c r="K31" s="116"/>
      <c r="L31" s="116"/>
      <c r="M31" s="116">
        <v>622158.12</v>
      </c>
      <c r="N31" s="149"/>
      <c r="O31" s="116"/>
      <c r="P31" s="116"/>
      <c r="Q31" s="116"/>
      <c r="R31" s="116"/>
      <c r="S31" s="116"/>
      <c r="T31" s="116"/>
      <c r="U31" s="116"/>
      <c r="V31" s="116"/>
      <c r="W31" s="116"/>
      <c r="X31" s="155"/>
      <c r="Y31" s="116"/>
    </row>
    <row r="32" ht="30" customHeight="1" spans="1:25">
      <c r="A32" s="23" t="s">
        <v>207</v>
      </c>
      <c r="B32" s="23" t="s">
        <v>271</v>
      </c>
      <c r="C32" s="23" t="s">
        <v>272</v>
      </c>
      <c r="D32" s="23" t="s">
        <v>90</v>
      </c>
      <c r="E32" s="23" t="s">
        <v>210</v>
      </c>
      <c r="F32" s="23" t="s">
        <v>273</v>
      </c>
      <c r="G32" s="23" t="s">
        <v>274</v>
      </c>
      <c r="H32" s="116">
        <v>154000</v>
      </c>
      <c r="I32" s="116">
        <v>154000</v>
      </c>
      <c r="J32" s="155"/>
      <c r="K32" s="116"/>
      <c r="L32" s="116"/>
      <c r="M32" s="116">
        <v>154000</v>
      </c>
      <c r="N32" s="149"/>
      <c r="O32" s="116"/>
      <c r="P32" s="116"/>
      <c r="Q32" s="116"/>
      <c r="R32" s="116"/>
      <c r="S32" s="116"/>
      <c r="T32" s="116"/>
      <c r="U32" s="116"/>
      <c r="V32" s="116"/>
      <c r="W32" s="116"/>
      <c r="X32" s="155"/>
      <c r="Y32" s="116"/>
    </row>
    <row r="33" ht="30" customHeight="1" spans="1:25">
      <c r="A33" s="23" t="s">
        <v>207</v>
      </c>
      <c r="B33" s="23" t="s">
        <v>275</v>
      </c>
      <c r="C33" s="23" t="s">
        <v>276</v>
      </c>
      <c r="D33" s="23" t="s">
        <v>90</v>
      </c>
      <c r="E33" s="23" t="s">
        <v>210</v>
      </c>
      <c r="F33" s="23" t="s">
        <v>273</v>
      </c>
      <c r="G33" s="23" t="s">
        <v>274</v>
      </c>
      <c r="H33" s="116">
        <v>523260</v>
      </c>
      <c r="I33" s="116">
        <v>523260</v>
      </c>
      <c r="J33" s="155"/>
      <c r="K33" s="116"/>
      <c r="L33" s="116"/>
      <c r="M33" s="116">
        <v>523260</v>
      </c>
      <c r="N33" s="149"/>
      <c r="O33" s="116"/>
      <c r="P33" s="116"/>
      <c r="Q33" s="116"/>
      <c r="R33" s="116"/>
      <c r="S33" s="116"/>
      <c r="T33" s="116"/>
      <c r="U33" s="116"/>
      <c r="V33" s="116"/>
      <c r="W33" s="116"/>
      <c r="X33" s="155"/>
      <c r="Y33" s="116"/>
    </row>
    <row r="34" ht="30" customHeight="1" spans="1:25">
      <c r="A34" s="23" t="s">
        <v>207</v>
      </c>
      <c r="B34" s="23" t="s">
        <v>277</v>
      </c>
      <c r="C34" s="23" t="s">
        <v>278</v>
      </c>
      <c r="D34" s="23" t="s">
        <v>90</v>
      </c>
      <c r="E34" s="23" t="s">
        <v>210</v>
      </c>
      <c r="F34" s="23" t="s">
        <v>279</v>
      </c>
      <c r="G34" s="23" t="s">
        <v>280</v>
      </c>
      <c r="H34" s="116">
        <v>57350</v>
      </c>
      <c r="I34" s="116">
        <v>57350</v>
      </c>
      <c r="J34" s="155"/>
      <c r="K34" s="116"/>
      <c r="L34" s="116"/>
      <c r="M34" s="116">
        <v>57350</v>
      </c>
      <c r="N34" s="149"/>
      <c r="O34" s="116"/>
      <c r="P34" s="116"/>
      <c r="Q34" s="116"/>
      <c r="R34" s="116"/>
      <c r="S34" s="116"/>
      <c r="T34" s="116"/>
      <c r="U34" s="116"/>
      <c r="V34" s="116"/>
      <c r="W34" s="116"/>
      <c r="X34" s="155"/>
      <c r="Y34" s="116"/>
    </row>
    <row r="35" ht="30" customHeight="1" spans="1:25">
      <c r="A35" s="23" t="s">
        <v>207</v>
      </c>
      <c r="B35" s="23" t="s">
        <v>277</v>
      </c>
      <c r="C35" s="23" t="s">
        <v>278</v>
      </c>
      <c r="D35" s="23" t="s">
        <v>90</v>
      </c>
      <c r="E35" s="23" t="s">
        <v>210</v>
      </c>
      <c r="F35" s="23" t="s">
        <v>281</v>
      </c>
      <c r="G35" s="23" t="s">
        <v>282</v>
      </c>
      <c r="H35" s="116">
        <v>20000</v>
      </c>
      <c r="I35" s="116">
        <v>20000</v>
      </c>
      <c r="J35" s="155"/>
      <c r="K35" s="116"/>
      <c r="L35" s="116"/>
      <c r="M35" s="116">
        <v>20000</v>
      </c>
      <c r="N35" s="149"/>
      <c r="O35" s="116"/>
      <c r="P35" s="116"/>
      <c r="Q35" s="116"/>
      <c r="R35" s="116"/>
      <c r="S35" s="116"/>
      <c r="T35" s="116"/>
      <c r="U35" s="116"/>
      <c r="V35" s="116"/>
      <c r="W35" s="116"/>
      <c r="X35" s="155"/>
      <c r="Y35" s="116"/>
    </row>
    <row r="36" ht="30" customHeight="1" spans="1:25">
      <c r="A36" s="23" t="s">
        <v>207</v>
      </c>
      <c r="B36" s="23" t="s">
        <v>283</v>
      </c>
      <c r="C36" s="23" t="s">
        <v>284</v>
      </c>
      <c r="D36" s="23" t="s">
        <v>90</v>
      </c>
      <c r="E36" s="23" t="s">
        <v>210</v>
      </c>
      <c r="F36" s="23" t="s">
        <v>285</v>
      </c>
      <c r="G36" s="23" t="s">
        <v>184</v>
      </c>
      <c r="H36" s="116">
        <v>50</v>
      </c>
      <c r="I36" s="116">
        <v>50</v>
      </c>
      <c r="J36" s="155"/>
      <c r="K36" s="116"/>
      <c r="L36" s="116"/>
      <c r="M36" s="116">
        <v>50</v>
      </c>
      <c r="N36" s="149"/>
      <c r="O36" s="116"/>
      <c r="P36" s="116"/>
      <c r="Q36" s="116"/>
      <c r="R36" s="116"/>
      <c r="S36" s="116"/>
      <c r="T36" s="116"/>
      <c r="U36" s="116"/>
      <c r="V36" s="116"/>
      <c r="W36" s="116"/>
      <c r="X36" s="155"/>
      <c r="Y36" s="116"/>
    </row>
    <row r="37" ht="30" customHeight="1" spans="1:25">
      <c r="A37" s="23" t="s">
        <v>207</v>
      </c>
      <c r="B37" s="23" t="s">
        <v>277</v>
      </c>
      <c r="C37" s="23" t="s">
        <v>278</v>
      </c>
      <c r="D37" s="23" t="s">
        <v>90</v>
      </c>
      <c r="E37" s="23" t="s">
        <v>210</v>
      </c>
      <c r="F37" s="23" t="s">
        <v>286</v>
      </c>
      <c r="G37" s="23" t="s">
        <v>287</v>
      </c>
      <c r="H37" s="116">
        <v>21600</v>
      </c>
      <c r="I37" s="116">
        <v>21600</v>
      </c>
      <c r="J37" s="155"/>
      <c r="K37" s="116"/>
      <c r="L37" s="116"/>
      <c r="M37" s="116">
        <v>21600</v>
      </c>
      <c r="N37" s="149"/>
      <c r="O37" s="116"/>
      <c r="P37" s="116"/>
      <c r="Q37" s="116"/>
      <c r="R37" s="116"/>
      <c r="S37" s="116"/>
      <c r="T37" s="116"/>
      <c r="U37" s="116"/>
      <c r="V37" s="116"/>
      <c r="W37" s="116"/>
      <c r="X37" s="155"/>
      <c r="Y37" s="116"/>
    </row>
    <row r="38" ht="30" customHeight="1" spans="1:25">
      <c r="A38" s="23" t="s">
        <v>207</v>
      </c>
      <c r="B38" s="23" t="s">
        <v>288</v>
      </c>
      <c r="C38" s="23" t="s">
        <v>289</v>
      </c>
      <c r="D38" s="23" t="s">
        <v>90</v>
      </c>
      <c r="E38" s="23" t="s">
        <v>210</v>
      </c>
      <c r="F38" s="23" t="s">
        <v>290</v>
      </c>
      <c r="G38" s="23" t="s">
        <v>291</v>
      </c>
      <c r="H38" s="116">
        <v>80000</v>
      </c>
      <c r="I38" s="116">
        <v>80000</v>
      </c>
      <c r="J38" s="155"/>
      <c r="K38" s="116"/>
      <c r="L38" s="116"/>
      <c r="M38" s="116">
        <v>80000</v>
      </c>
      <c r="N38" s="149"/>
      <c r="O38" s="116"/>
      <c r="P38" s="116"/>
      <c r="Q38" s="116"/>
      <c r="R38" s="116"/>
      <c r="S38" s="116"/>
      <c r="T38" s="116"/>
      <c r="U38" s="116"/>
      <c r="V38" s="116"/>
      <c r="W38" s="116"/>
      <c r="X38" s="155"/>
      <c r="Y38" s="116"/>
    </row>
    <row r="39" ht="30" customHeight="1" spans="1:25">
      <c r="A39" s="23" t="s">
        <v>207</v>
      </c>
      <c r="B39" s="23" t="s">
        <v>277</v>
      </c>
      <c r="C39" s="23" t="s">
        <v>278</v>
      </c>
      <c r="D39" s="23" t="s">
        <v>90</v>
      </c>
      <c r="E39" s="23" t="s">
        <v>210</v>
      </c>
      <c r="F39" s="23" t="s">
        <v>292</v>
      </c>
      <c r="G39" s="23" t="s">
        <v>293</v>
      </c>
      <c r="H39" s="116">
        <v>96000</v>
      </c>
      <c r="I39" s="116">
        <v>96000</v>
      </c>
      <c r="J39" s="155"/>
      <c r="K39" s="116"/>
      <c r="L39" s="116"/>
      <c r="M39" s="116">
        <v>96000</v>
      </c>
      <c r="N39" s="149"/>
      <c r="O39" s="116"/>
      <c r="P39" s="116"/>
      <c r="Q39" s="116"/>
      <c r="R39" s="116"/>
      <c r="S39" s="116"/>
      <c r="T39" s="116"/>
      <c r="U39" s="116"/>
      <c r="V39" s="116"/>
      <c r="W39" s="116"/>
      <c r="X39" s="155"/>
      <c r="Y39" s="116"/>
    </row>
    <row r="40" ht="30" customHeight="1" spans="1:25">
      <c r="A40" s="23" t="s">
        <v>207</v>
      </c>
      <c r="B40" s="23" t="s">
        <v>294</v>
      </c>
      <c r="C40" s="23" t="s">
        <v>295</v>
      </c>
      <c r="D40" s="23" t="s">
        <v>98</v>
      </c>
      <c r="E40" s="23" t="s">
        <v>296</v>
      </c>
      <c r="F40" s="23" t="s">
        <v>279</v>
      </c>
      <c r="G40" s="23" t="s">
        <v>280</v>
      </c>
      <c r="H40" s="116">
        <v>600</v>
      </c>
      <c r="I40" s="116">
        <v>600</v>
      </c>
      <c r="J40" s="155"/>
      <c r="K40" s="116"/>
      <c r="L40" s="116"/>
      <c r="M40" s="116">
        <v>600</v>
      </c>
      <c r="N40" s="149"/>
      <c r="O40" s="116"/>
      <c r="P40" s="116"/>
      <c r="Q40" s="116"/>
      <c r="R40" s="116"/>
      <c r="S40" s="116"/>
      <c r="T40" s="116"/>
      <c r="U40" s="116"/>
      <c r="V40" s="116"/>
      <c r="W40" s="116"/>
      <c r="X40" s="155"/>
      <c r="Y40" s="116"/>
    </row>
    <row r="41" ht="30" customHeight="1" spans="1:25">
      <c r="A41" s="23" t="s">
        <v>207</v>
      </c>
      <c r="B41" s="23" t="s">
        <v>294</v>
      </c>
      <c r="C41" s="23" t="s">
        <v>295</v>
      </c>
      <c r="D41" s="23" t="s">
        <v>100</v>
      </c>
      <c r="E41" s="23" t="s">
        <v>297</v>
      </c>
      <c r="F41" s="23" t="s">
        <v>279</v>
      </c>
      <c r="G41" s="23" t="s">
        <v>280</v>
      </c>
      <c r="H41" s="116">
        <v>1200</v>
      </c>
      <c r="I41" s="116">
        <v>1200</v>
      </c>
      <c r="J41" s="155"/>
      <c r="K41" s="116"/>
      <c r="L41" s="116"/>
      <c r="M41" s="116">
        <v>1200</v>
      </c>
      <c r="N41" s="149"/>
      <c r="O41" s="116"/>
      <c r="P41" s="116"/>
      <c r="Q41" s="116"/>
      <c r="R41" s="116"/>
      <c r="S41" s="116"/>
      <c r="T41" s="116"/>
      <c r="U41" s="116"/>
      <c r="V41" s="116"/>
      <c r="W41" s="116"/>
      <c r="X41" s="155"/>
      <c r="Y41" s="116"/>
    </row>
    <row r="42" ht="30" customHeight="1" spans="1:25">
      <c r="A42" s="23" t="s">
        <v>207</v>
      </c>
      <c r="B42" s="23" t="s">
        <v>298</v>
      </c>
      <c r="C42" s="23" t="s">
        <v>291</v>
      </c>
      <c r="D42" s="23" t="s">
        <v>90</v>
      </c>
      <c r="E42" s="23" t="s">
        <v>210</v>
      </c>
      <c r="F42" s="23" t="s">
        <v>290</v>
      </c>
      <c r="G42" s="23" t="s">
        <v>291</v>
      </c>
      <c r="H42" s="116">
        <v>111794.7</v>
      </c>
      <c r="I42" s="116">
        <v>111794.7</v>
      </c>
      <c r="J42" s="155"/>
      <c r="K42" s="116"/>
      <c r="L42" s="116"/>
      <c r="M42" s="116">
        <v>111794.7</v>
      </c>
      <c r="N42" s="149"/>
      <c r="O42" s="116"/>
      <c r="P42" s="116"/>
      <c r="Q42" s="116"/>
      <c r="R42" s="116"/>
      <c r="S42" s="116"/>
      <c r="T42" s="116"/>
      <c r="U42" s="116"/>
      <c r="V42" s="116"/>
      <c r="W42" s="116"/>
      <c r="X42" s="155"/>
      <c r="Y42" s="116"/>
    </row>
    <row r="43" ht="30" customHeight="1" spans="1:25">
      <c r="A43" s="23" t="s">
        <v>207</v>
      </c>
      <c r="B43" s="23" t="s">
        <v>299</v>
      </c>
      <c r="C43" s="23" t="s">
        <v>300</v>
      </c>
      <c r="D43" s="23" t="s">
        <v>90</v>
      </c>
      <c r="E43" s="23" t="s">
        <v>210</v>
      </c>
      <c r="F43" s="23" t="s">
        <v>301</v>
      </c>
      <c r="G43" s="23" t="s">
        <v>302</v>
      </c>
      <c r="H43" s="116">
        <v>238200</v>
      </c>
      <c r="I43" s="116">
        <v>238200</v>
      </c>
      <c r="J43" s="155"/>
      <c r="K43" s="116"/>
      <c r="L43" s="116"/>
      <c r="M43" s="116">
        <v>238200</v>
      </c>
      <c r="N43" s="149"/>
      <c r="O43" s="116"/>
      <c r="P43" s="116"/>
      <c r="Q43" s="116"/>
      <c r="R43" s="116"/>
      <c r="S43" s="116"/>
      <c r="T43" s="116"/>
      <c r="U43" s="116"/>
      <c r="V43" s="116"/>
      <c r="W43" s="116"/>
      <c r="X43" s="155"/>
      <c r="Y43" s="116"/>
    </row>
    <row r="44" ht="30" customHeight="1" spans="1:25">
      <c r="A44" s="23" t="s">
        <v>207</v>
      </c>
      <c r="B44" s="23" t="s">
        <v>303</v>
      </c>
      <c r="C44" s="23" t="s">
        <v>304</v>
      </c>
      <c r="D44" s="23" t="s">
        <v>90</v>
      </c>
      <c r="E44" s="23" t="s">
        <v>210</v>
      </c>
      <c r="F44" s="23" t="s">
        <v>273</v>
      </c>
      <c r="G44" s="23" t="s">
        <v>274</v>
      </c>
      <c r="H44" s="116">
        <v>264000</v>
      </c>
      <c r="I44" s="116">
        <v>264000</v>
      </c>
      <c r="J44" s="155"/>
      <c r="K44" s="116"/>
      <c r="L44" s="116"/>
      <c r="M44" s="116">
        <v>264000</v>
      </c>
      <c r="N44" s="149"/>
      <c r="O44" s="116"/>
      <c r="P44" s="116"/>
      <c r="Q44" s="116"/>
      <c r="R44" s="116"/>
      <c r="S44" s="116"/>
      <c r="T44" s="116"/>
      <c r="U44" s="116"/>
      <c r="V44" s="116"/>
      <c r="W44" s="116"/>
      <c r="X44" s="155"/>
      <c r="Y44" s="116"/>
    </row>
    <row r="45" ht="30" customHeight="1" spans="1:25">
      <c r="A45" s="23" t="s">
        <v>207</v>
      </c>
      <c r="B45" s="23" t="s">
        <v>305</v>
      </c>
      <c r="C45" s="23" t="s">
        <v>306</v>
      </c>
      <c r="D45" s="23" t="s">
        <v>90</v>
      </c>
      <c r="E45" s="23" t="s">
        <v>210</v>
      </c>
      <c r="F45" s="23" t="s">
        <v>217</v>
      </c>
      <c r="G45" s="23" t="s">
        <v>218</v>
      </c>
      <c r="H45" s="116">
        <v>5430</v>
      </c>
      <c r="I45" s="116">
        <v>5430</v>
      </c>
      <c r="J45" s="155"/>
      <c r="K45" s="116"/>
      <c r="L45" s="116"/>
      <c r="M45" s="116">
        <v>5430</v>
      </c>
      <c r="N45" s="149"/>
      <c r="O45" s="116"/>
      <c r="P45" s="116"/>
      <c r="Q45" s="116"/>
      <c r="R45" s="116"/>
      <c r="S45" s="116"/>
      <c r="T45" s="116"/>
      <c r="U45" s="116"/>
      <c r="V45" s="116"/>
      <c r="W45" s="116"/>
      <c r="X45" s="155"/>
      <c r="Y45" s="116"/>
    </row>
    <row r="46" ht="30" customHeight="1" spans="1:25">
      <c r="A46" s="23" t="s">
        <v>207</v>
      </c>
      <c r="B46" s="23" t="s">
        <v>307</v>
      </c>
      <c r="C46" s="23" t="s">
        <v>308</v>
      </c>
      <c r="D46" s="23" t="s">
        <v>116</v>
      </c>
      <c r="E46" s="23" t="s">
        <v>248</v>
      </c>
      <c r="F46" s="23" t="s">
        <v>249</v>
      </c>
      <c r="G46" s="23" t="s">
        <v>250</v>
      </c>
      <c r="H46" s="116">
        <v>4080</v>
      </c>
      <c r="I46" s="116">
        <v>4080</v>
      </c>
      <c r="J46" s="155"/>
      <c r="K46" s="116"/>
      <c r="L46" s="116"/>
      <c r="M46" s="116">
        <v>4080</v>
      </c>
      <c r="N46" s="149"/>
      <c r="O46" s="116"/>
      <c r="P46" s="116"/>
      <c r="Q46" s="116"/>
      <c r="R46" s="116"/>
      <c r="S46" s="116"/>
      <c r="T46" s="116"/>
      <c r="U46" s="116"/>
      <c r="V46" s="116"/>
      <c r="W46" s="116"/>
      <c r="X46" s="155"/>
      <c r="Y46" s="116"/>
    </row>
    <row r="47" ht="30" customHeight="1" spans="1:25">
      <c r="A47" s="23" t="s">
        <v>207</v>
      </c>
      <c r="B47" s="23" t="s">
        <v>307</v>
      </c>
      <c r="C47" s="23" t="s">
        <v>308</v>
      </c>
      <c r="D47" s="23" t="s">
        <v>120</v>
      </c>
      <c r="E47" s="23" t="s">
        <v>265</v>
      </c>
      <c r="F47" s="23" t="s">
        <v>266</v>
      </c>
      <c r="G47" s="23" t="s">
        <v>267</v>
      </c>
      <c r="H47" s="116">
        <v>1920</v>
      </c>
      <c r="I47" s="116">
        <v>1920</v>
      </c>
      <c r="J47" s="155"/>
      <c r="K47" s="116"/>
      <c r="L47" s="116"/>
      <c r="M47" s="116">
        <v>1920</v>
      </c>
      <c r="N47" s="149"/>
      <c r="O47" s="116"/>
      <c r="P47" s="116"/>
      <c r="Q47" s="116"/>
      <c r="R47" s="116"/>
      <c r="S47" s="116"/>
      <c r="T47" s="116"/>
      <c r="U47" s="116"/>
      <c r="V47" s="116"/>
      <c r="W47" s="116"/>
      <c r="X47" s="155"/>
      <c r="Y47" s="116"/>
    </row>
    <row r="48" ht="30" customHeight="1" spans="1:25">
      <c r="A48" s="32" t="s">
        <v>130</v>
      </c>
      <c r="B48" s="162"/>
      <c r="C48" s="162"/>
      <c r="D48" s="162"/>
      <c r="E48" s="162"/>
      <c r="F48" s="162"/>
      <c r="G48" s="163"/>
      <c r="H48" s="116">
        <v>9778592.36</v>
      </c>
      <c r="I48" s="116">
        <v>9778592.36</v>
      </c>
      <c r="J48" s="155"/>
      <c r="K48" s="116"/>
      <c r="L48" s="116"/>
      <c r="M48" s="116">
        <v>9778592.36</v>
      </c>
      <c r="N48" s="166"/>
      <c r="O48" s="116"/>
      <c r="P48" s="116"/>
      <c r="Q48" s="116"/>
      <c r="R48" s="116"/>
      <c r="S48" s="116"/>
      <c r="T48" s="116"/>
      <c r="U48" s="116"/>
      <c r="V48" s="116"/>
      <c r="W48" s="116"/>
      <c r="X48" s="155"/>
      <c r="Y48" s="116"/>
    </row>
  </sheetData>
  <autoFilter ref="A7:Y48">
    <extLst/>
  </autoFilter>
  <mergeCells count="31">
    <mergeCell ref="A2:Y2"/>
    <mergeCell ref="A3:G3"/>
    <mergeCell ref="H4:Y4"/>
    <mergeCell ref="I5:N5"/>
    <mergeCell ref="O5:Q5"/>
    <mergeCell ref="S5:Y5"/>
    <mergeCell ref="I6:J6"/>
    <mergeCell ref="A48:G48"/>
    <mergeCell ref="A4:A7"/>
    <mergeCell ref="B4:B7"/>
    <mergeCell ref="C4:C7"/>
    <mergeCell ref="D4:D7"/>
    <mergeCell ref="E4:E7"/>
    <mergeCell ref="F4:F7"/>
    <mergeCell ref="G4:G7"/>
    <mergeCell ref="H5:H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  <mergeCell ref="Y6:Y7"/>
  </mergeCells>
  <printOptions horizontalCentered="1"/>
  <pageMargins left="0.385416666666667" right="0.385416666666667" top="0.582638888888889" bottom="0.582638888888889" header="0.5" footer="0.5"/>
  <pageSetup paperSize="9" scale="40" orientation="landscape" useFirstPageNumber="1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>
    <outlinePr summaryBelow="0" summaryRight="0"/>
    <pageSetUpPr fitToPage="1"/>
  </sheetPr>
  <dimension ref="A1:X53"/>
  <sheetViews>
    <sheetView topLeftCell="A37" workbookViewId="0">
      <selection activeCell="G57" sqref="G57"/>
    </sheetView>
  </sheetViews>
  <sheetFormatPr defaultColWidth="10.6666666666667" defaultRowHeight="14.25" customHeight="1"/>
  <cols>
    <col min="1" max="1" width="15.8333333333333" style="1" customWidth="1"/>
    <col min="2" max="2" width="17.5" style="1" customWidth="1"/>
    <col min="3" max="3" width="43.6666666666667" style="1" customWidth="1"/>
    <col min="4" max="4" width="27.8333333333333" style="1" customWidth="1"/>
    <col min="5" max="5" width="13" style="1" customWidth="1"/>
    <col min="6" max="6" width="20.6666666666667" style="1" customWidth="1"/>
    <col min="7" max="7" width="11.5" style="1" customWidth="1"/>
    <col min="8" max="8" width="24" style="1" customWidth="1"/>
    <col min="9" max="9" width="22.3888888888889" style="1" customWidth="1"/>
    <col min="10" max="10" width="24.6111111111111" style="1" customWidth="1"/>
    <col min="11" max="11" width="19.7222222222222" style="1" customWidth="1"/>
    <col min="12" max="14" width="14.3333333333333" style="1" customWidth="1"/>
    <col min="15" max="15" width="14.8333333333333" style="1" customWidth="1"/>
    <col min="16" max="17" width="13" style="1" customWidth="1"/>
    <col min="18" max="18" width="16.3333333333333" style="1" customWidth="1"/>
    <col min="19" max="19" width="12" style="1" customWidth="1"/>
    <col min="20" max="21" width="13.8333333333333" style="1" customWidth="1"/>
    <col min="22" max="22" width="13.6666666666667" style="1" customWidth="1"/>
    <col min="23" max="23" width="12" style="1" customWidth="1"/>
    <col min="24" max="24" width="16.3333333333333" style="1" customWidth="1"/>
    <col min="25" max="16384" width="10.6666666666667" style="1" customWidth="1"/>
  </cols>
  <sheetData>
    <row r="1" ht="13.5" customHeight="1" spans="5:24">
      <c r="E1" s="2"/>
      <c r="F1" s="2"/>
      <c r="G1" s="2"/>
      <c r="H1" s="2"/>
      <c r="I1" s="3"/>
      <c r="J1" s="3"/>
      <c r="K1" s="3"/>
      <c r="L1" s="3"/>
      <c r="M1" s="3"/>
      <c r="N1" s="3"/>
      <c r="O1" s="3"/>
      <c r="P1" s="3"/>
      <c r="Q1" s="3"/>
      <c r="W1" s="37"/>
      <c r="X1" s="37" t="s">
        <v>309</v>
      </c>
    </row>
    <row r="2" ht="27.75" customHeight="1" spans="1:24">
      <c r="A2" s="5" t="s">
        <v>310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ht="13.5" customHeight="1" spans="1:24">
      <c r="A3" s="6" t="s">
        <v>2</v>
      </c>
      <c r="B3" s="7"/>
      <c r="C3" s="7"/>
      <c r="D3" s="7"/>
      <c r="E3" s="7"/>
      <c r="F3" s="7"/>
      <c r="G3" s="7"/>
      <c r="H3" s="7"/>
      <c r="I3" s="8"/>
      <c r="J3" s="8"/>
      <c r="K3" s="8"/>
      <c r="L3" s="8"/>
      <c r="M3" s="8"/>
      <c r="N3" s="8"/>
      <c r="O3" s="8"/>
      <c r="P3" s="8"/>
      <c r="Q3" s="8"/>
      <c r="W3" s="122"/>
      <c r="X3" s="122" t="s">
        <v>180</v>
      </c>
    </row>
    <row r="4" ht="21.75" customHeight="1" spans="1:24">
      <c r="A4" s="10" t="s">
        <v>311</v>
      </c>
      <c r="B4" s="11" t="s">
        <v>190</v>
      </c>
      <c r="C4" s="10" t="s">
        <v>191</v>
      </c>
      <c r="D4" s="10" t="s">
        <v>189</v>
      </c>
      <c r="E4" s="11" t="s">
        <v>192</v>
      </c>
      <c r="F4" s="11" t="s">
        <v>193</v>
      </c>
      <c r="G4" s="11" t="s">
        <v>312</v>
      </c>
      <c r="H4" s="11" t="s">
        <v>313</v>
      </c>
      <c r="I4" s="17" t="s">
        <v>55</v>
      </c>
      <c r="J4" s="12" t="s">
        <v>314</v>
      </c>
      <c r="K4" s="13"/>
      <c r="L4" s="13"/>
      <c r="M4" s="14"/>
      <c r="N4" s="12" t="s">
        <v>198</v>
      </c>
      <c r="O4" s="13"/>
      <c r="P4" s="14"/>
      <c r="Q4" s="11" t="s">
        <v>61</v>
      </c>
      <c r="R4" s="12" t="s">
        <v>62</v>
      </c>
      <c r="S4" s="13"/>
      <c r="T4" s="13"/>
      <c r="U4" s="13"/>
      <c r="V4" s="13"/>
      <c r="W4" s="13"/>
      <c r="X4" s="14"/>
    </row>
    <row r="5" ht="21.75" customHeight="1" spans="1:24">
      <c r="A5" s="15"/>
      <c r="B5" s="29"/>
      <c r="C5" s="15"/>
      <c r="D5" s="15"/>
      <c r="E5" s="16"/>
      <c r="F5" s="16"/>
      <c r="G5" s="16"/>
      <c r="H5" s="16"/>
      <c r="I5" s="29"/>
      <c r="J5" s="150" t="s">
        <v>58</v>
      </c>
      <c r="K5" s="151"/>
      <c r="L5" s="11" t="s">
        <v>59</v>
      </c>
      <c r="M5" s="11" t="s">
        <v>60</v>
      </c>
      <c r="N5" s="11" t="s">
        <v>58</v>
      </c>
      <c r="O5" s="11" t="s">
        <v>59</v>
      </c>
      <c r="P5" s="11" t="s">
        <v>60</v>
      </c>
      <c r="Q5" s="16"/>
      <c r="R5" s="11" t="s">
        <v>57</v>
      </c>
      <c r="S5" s="11" t="s">
        <v>63</v>
      </c>
      <c r="T5" s="11" t="s">
        <v>204</v>
      </c>
      <c r="U5" s="11" t="s">
        <v>65</v>
      </c>
      <c r="V5" s="11" t="s">
        <v>66</v>
      </c>
      <c r="W5" s="11" t="s">
        <v>67</v>
      </c>
      <c r="X5" s="11" t="s">
        <v>68</v>
      </c>
    </row>
    <row r="6" ht="21" customHeight="1" spans="1:24">
      <c r="A6" s="29"/>
      <c r="B6" s="29"/>
      <c r="C6" s="29"/>
      <c r="D6" s="29"/>
      <c r="E6" s="29"/>
      <c r="F6" s="29"/>
      <c r="G6" s="29"/>
      <c r="H6" s="29"/>
      <c r="I6" s="29"/>
      <c r="J6" s="152" t="s">
        <v>57</v>
      </c>
      <c r="K6" s="94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16"/>
      <c r="X6" s="29"/>
    </row>
    <row r="7" ht="39.75" customHeight="1" spans="1:24">
      <c r="A7" s="18"/>
      <c r="B7" s="20"/>
      <c r="C7" s="18"/>
      <c r="D7" s="18"/>
      <c r="E7" s="19"/>
      <c r="F7" s="19"/>
      <c r="G7" s="19"/>
      <c r="H7" s="19"/>
      <c r="I7" s="20"/>
      <c r="J7" s="43" t="s">
        <v>57</v>
      </c>
      <c r="K7" s="43" t="s">
        <v>315</v>
      </c>
      <c r="L7" s="19"/>
      <c r="M7" s="19"/>
      <c r="N7" s="19"/>
      <c r="O7" s="19"/>
      <c r="P7" s="19"/>
      <c r="Q7" s="19"/>
      <c r="R7" s="19"/>
      <c r="S7" s="19"/>
      <c r="T7" s="19"/>
      <c r="U7" s="20"/>
      <c r="V7" s="19"/>
      <c r="W7" s="19"/>
      <c r="X7" s="19"/>
    </row>
    <row r="8" ht="15" customHeight="1" spans="1:24">
      <c r="A8" s="21">
        <v>1</v>
      </c>
      <c r="B8" s="21">
        <v>2</v>
      </c>
      <c r="C8" s="21">
        <v>3</v>
      </c>
      <c r="D8" s="21">
        <v>4</v>
      </c>
      <c r="E8" s="21">
        <v>5</v>
      </c>
      <c r="F8" s="21">
        <v>6</v>
      </c>
      <c r="G8" s="21">
        <v>7</v>
      </c>
      <c r="H8" s="21">
        <v>8</v>
      </c>
      <c r="I8" s="21">
        <v>9</v>
      </c>
      <c r="J8" s="21">
        <v>10</v>
      </c>
      <c r="K8" s="21">
        <v>11</v>
      </c>
      <c r="L8" s="22">
        <v>12</v>
      </c>
      <c r="M8" s="22">
        <v>13</v>
      </c>
      <c r="N8" s="22">
        <v>14</v>
      </c>
      <c r="O8" s="22">
        <v>15</v>
      </c>
      <c r="P8" s="22">
        <v>16</v>
      </c>
      <c r="Q8" s="22">
        <v>17</v>
      </c>
      <c r="R8" s="22">
        <v>18</v>
      </c>
      <c r="S8" s="22">
        <v>19</v>
      </c>
      <c r="T8" s="22">
        <v>20</v>
      </c>
      <c r="U8" s="21">
        <v>21</v>
      </c>
      <c r="V8" s="21">
        <v>22</v>
      </c>
      <c r="W8" s="22">
        <v>23</v>
      </c>
      <c r="X8" s="21">
        <v>24</v>
      </c>
    </row>
    <row r="9" ht="35" customHeight="1" spans="1:24">
      <c r="A9" s="147"/>
      <c r="B9" s="147"/>
      <c r="C9" s="23" t="s">
        <v>316</v>
      </c>
      <c r="D9" s="147"/>
      <c r="E9" s="147"/>
      <c r="F9" s="147"/>
      <c r="G9" s="147"/>
      <c r="H9" s="147"/>
      <c r="I9" s="153">
        <v>11232</v>
      </c>
      <c r="J9" s="153">
        <v>11232</v>
      </c>
      <c r="K9" s="153">
        <v>11232</v>
      </c>
      <c r="L9" s="153"/>
      <c r="M9" s="153"/>
      <c r="N9" s="116"/>
      <c r="O9" s="116"/>
      <c r="P9" s="25"/>
      <c r="Q9" s="153"/>
      <c r="R9" s="153"/>
      <c r="S9" s="153"/>
      <c r="T9" s="153"/>
      <c r="U9" s="116"/>
      <c r="V9" s="153"/>
      <c r="W9" s="155"/>
      <c r="X9" s="153"/>
    </row>
    <row r="10" ht="35" customHeight="1" spans="1:24">
      <c r="A10" s="148" t="s">
        <v>317</v>
      </c>
      <c r="B10" s="148" t="s">
        <v>318</v>
      </c>
      <c r="C10" s="30" t="s">
        <v>316</v>
      </c>
      <c r="D10" s="148" t="s">
        <v>70</v>
      </c>
      <c r="E10" s="148" t="s">
        <v>106</v>
      </c>
      <c r="F10" s="148" t="s">
        <v>319</v>
      </c>
      <c r="G10" s="148" t="s">
        <v>320</v>
      </c>
      <c r="H10" s="148" t="s">
        <v>321</v>
      </c>
      <c r="I10" s="154">
        <v>11232</v>
      </c>
      <c r="J10" s="154">
        <v>11232</v>
      </c>
      <c r="K10" s="154">
        <v>11232</v>
      </c>
      <c r="L10" s="154"/>
      <c r="M10" s="154"/>
      <c r="N10" s="155"/>
      <c r="O10" s="155"/>
      <c r="P10" s="31"/>
      <c r="Q10" s="154"/>
      <c r="R10" s="154"/>
      <c r="S10" s="154"/>
      <c r="T10" s="154"/>
      <c r="U10" s="155"/>
      <c r="V10" s="154"/>
      <c r="W10" s="155"/>
      <c r="X10" s="154"/>
    </row>
    <row r="11" ht="35" customHeight="1" spans="1:24">
      <c r="A11" s="149"/>
      <c r="B11" s="149"/>
      <c r="C11" s="23" t="s">
        <v>322</v>
      </c>
      <c r="D11" s="149"/>
      <c r="E11" s="149"/>
      <c r="F11" s="149"/>
      <c r="G11" s="149"/>
      <c r="H11" s="149"/>
      <c r="I11" s="153">
        <v>263154</v>
      </c>
      <c r="J11" s="153"/>
      <c r="K11" s="153"/>
      <c r="L11" s="153"/>
      <c r="M11" s="153"/>
      <c r="N11" s="116"/>
      <c r="O11" s="116"/>
      <c r="P11" s="149"/>
      <c r="Q11" s="153"/>
      <c r="R11" s="153">
        <v>263154</v>
      </c>
      <c r="S11" s="153"/>
      <c r="T11" s="153"/>
      <c r="U11" s="116"/>
      <c r="V11" s="153"/>
      <c r="W11" s="155"/>
      <c r="X11" s="153">
        <v>263154</v>
      </c>
    </row>
    <row r="12" ht="35" customHeight="1" spans="1:24">
      <c r="A12" s="148" t="s">
        <v>323</v>
      </c>
      <c r="B12" s="148" t="s">
        <v>324</v>
      </c>
      <c r="C12" s="30" t="s">
        <v>322</v>
      </c>
      <c r="D12" s="148" t="s">
        <v>70</v>
      </c>
      <c r="E12" s="148" t="s">
        <v>92</v>
      </c>
      <c r="F12" s="148" t="s">
        <v>325</v>
      </c>
      <c r="G12" s="148" t="s">
        <v>326</v>
      </c>
      <c r="H12" s="148" t="s">
        <v>327</v>
      </c>
      <c r="I12" s="154">
        <v>263154</v>
      </c>
      <c r="J12" s="154"/>
      <c r="K12" s="154"/>
      <c r="L12" s="154"/>
      <c r="M12" s="154"/>
      <c r="N12" s="155"/>
      <c r="O12" s="155"/>
      <c r="P12" s="149"/>
      <c r="Q12" s="154"/>
      <c r="R12" s="154">
        <v>263154</v>
      </c>
      <c r="S12" s="154"/>
      <c r="T12" s="154"/>
      <c r="U12" s="155"/>
      <c r="V12" s="154"/>
      <c r="W12" s="155"/>
      <c r="X12" s="154">
        <v>263154</v>
      </c>
    </row>
    <row r="13" ht="35" customHeight="1" spans="1:24">
      <c r="A13" s="149"/>
      <c r="B13" s="149"/>
      <c r="C13" s="23" t="s">
        <v>328</v>
      </c>
      <c r="D13" s="149"/>
      <c r="E13" s="149"/>
      <c r="F13" s="149"/>
      <c r="G13" s="149"/>
      <c r="H13" s="149"/>
      <c r="I13" s="153">
        <v>80000</v>
      </c>
      <c r="J13" s="153"/>
      <c r="K13" s="153"/>
      <c r="L13" s="153"/>
      <c r="M13" s="153"/>
      <c r="N13" s="116"/>
      <c r="O13" s="116"/>
      <c r="P13" s="149"/>
      <c r="Q13" s="153"/>
      <c r="R13" s="153">
        <v>80000</v>
      </c>
      <c r="S13" s="153"/>
      <c r="T13" s="153"/>
      <c r="U13" s="116"/>
      <c r="V13" s="153"/>
      <c r="W13" s="155"/>
      <c r="X13" s="153">
        <v>80000</v>
      </c>
    </row>
    <row r="14" ht="35" customHeight="1" spans="1:24">
      <c r="A14" s="148" t="s">
        <v>329</v>
      </c>
      <c r="B14" s="148" t="s">
        <v>330</v>
      </c>
      <c r="C14" s="30" t="s">
        <v>328</v>
      </c>
      <c r="D14" s="148" t="s">
        <v>70</v>
      </c>
      <c r="E14" s="148" t="s">
        <v>92</v>
      </c>
      <c r="F14" s="148" t="s">
        <v>325</v>
      </c>
      <c r="G14" s="148" t="s">
        <v>279</v>
      </c>
      <c r="H14" s="148" t="s">
        <v>280</v>
      </c>
      <c r="I14" s="154">
        <v>75000</v>
      </c>
      <c r="J14" s="154"/>
      <c r="K14" s="154"/>
      <c r="L14" s="154"/>
      <c r="M14" s="154"/>
      <c r="N14" s="155"/>
      <c r="O14" s="155"/>
      <c r="P14" s="149"/>
      <c r="Q14" s="154"/>
      <c r="R14" s="154">
        <v>75000</v>
      </c>
      <c r="S14" s="154"/>
      <c r="T14" s="154"/>
      <c r="U14" s="155"/>
      <c r="V14" s="154"/>
      <c r="W14" s="155"/>
      <c r="X14" s="154">
        <v>75000</v>
      </c>
    </row>
    <row r="15" ht="35" customHeight="1" spans="1:24">
      <c r="A15" s="148" t="s">
        <v>329</v>
      </c>
      <c r="B15" s="148" t="s">
        <v>330</v>
      </c>
      <c r="C15" s="30" t="s">
        <v>328</v>
      </c>
      <c r="D15" s="148" t="s">
        <v>70</v>
      </c>
      <c r="E15" s="148" t="s">
        <v>92</v>
      </c>
      <c r="F15" s="148" t="s">
        <v>325</v>
      </c>
      <c r="G15" s="148" t="s">
        <v>292</v>
      </c>
      <c r="H15" s="148" t="s">
        <v>293</v>
      </c>
      <c r="I15" s="154">
        <v>5000</v>
      </c>
      <c r="J15" s="154"/>
      <c r="K15" s="154"/>
      <c r="L15" s="154"/>
      <c r="M15" s="154"/>
      <c r="N15" s="155"/>
      <c r="O15" s="155"/>
      <c r="P15" s="149"/>
      <c r="Q15" s="154"/>
      <c r="R15" s="154">
        <v>5000</v>
      </c>
      <c r="S15" s="154"/>
      <c r="T15" s="154"/>
      <c r="U15" s="155"/>
      <c r="V15" s="154"/>
      <c r="W15" s="155"/>
      <c r="X15" s="154">
        <v>5000</v>
      </c>
    </row>
    <row r="16" ht="35" customHeight="1" spans="1:24">
      <c r="A16" s="149"/>
      <c r="B16" s="149"/>
      <c r="C16" s="23" t="s">
        <v>331</v>
      </c>
      <c r="D16" s="149"/>
      <c r="E16" s="149"/>
      <c r="F16" s="149"/>
      <c r="G16" s="149"/>
      <c r="H16" s="149"/>
      <c r="I16" s="153">
        <v>50000</v>
      </c>
      <c r="J16" s="153">
        <v>50000</v>
      </c>
      <c r="K16" s="153">
        <v>50000</v>
      </c>
      <c r="L16" s="153"/>
      <c r="M16" s="153"/>
      <c r="N16" s="116"/>
      <c r="O16" s="116"/>
      <c r="P16" s="149"/>
      <c r="Q16" s="153"/>
      <c r="R16" s="153"/>
      <c r="S16" s="153"/>
      <c r="T16" s="153"/>
      <c r="U16" s="116"/>
      <c r="V16" s="153"/>
      <c r="W16" s="155"/>
      <c r="X16" s="153"/>
    </row>
    <row r="17" ht="35" customHeight="1" spans="1:24">
      <c r="A17" s="148" t="s">
        <v>329</v>
      </c>
      <c r="B17" s="148" t="s">
        <v>332</v>
      </c>
      <c r="C17" s="30" t="s">
        <v>331</v>
      </c>
      <c r="D17" s="148" t="s">
        <v>70</v>
      </c>
      <c r="E17" s="148" t="s">
        <v>92</v>
      </c>
      <c r="F17" s="148" t="s">
        <v>325</v>
      </c>
      <c r="G17" s="148" t="s">
        <v>333</v>
      </c>
      <c r="H17" s="148" t="s">
        <v>334</v>
      </c>
      <c r="I17" s="154">
        <v>50000</v>
      </c>
      <c r="J17" s="154">
        <v>50000</v>
      </c>
      <c r="K17" s="154">
        <v>50000</v>
      </c>
      <c r="L17" s="154"/>
      <c r="M17" s="154"/>
      <c r="N17" s="155"/>
      <c r="O17" s="155"/>
      <c r="P17" s="149"/>
      <c r="Q17" s="154"/>
      <c r="R17" s="154"/>
      <c r="S17" s="154"/>
      <c r="T17" s="154"/>
      <c r="U17" s="155"/>
      <c r="V17" s="154"/>
      <c r="W17" s="155"/>
      <c r="X17" s="154"/>
    </row>
    <row r="18" ht="35" customHeight="1" spans="1:24">
      <c r="A18" s="149"/>
      <c r="B18" s="149"/>
      <c r="C18" s="23" t="s">
        <v>335</v>
      </c>
      <c r="D18" s="149"/>
      <c r="E18" s="149"/>
      <c r="F18" s="149"/>
      <c r="G18" s="149"/>
      <c r="H18" s="149"/>
      <c r="I18" s="153">
        <v>536000</v>
      </c>
      <c r="J18" s="153">
        <v>536000</v>
      </c>
      <c r="K18" s="153">
        <v>536000</v>
      </c>
      <c r="L18" s="153"/>
      <c r="M18" s="153"/>
      <c r="N18" s="116"/>
      <c r="O18" s="116"/>
      <c r="P18" s="149"/>
      <c r="Q18" s="153"/>
      <c r="R18" s="153"/>
      <c r="S18" s="153"/>
      <c r="T18" s="153"/>
      <c r="U18" s="116"/>
      <c r="V18" s="153"/>
      <c r="W18" s="155"/>
      <c r="X18" s="153"/>
    </row>
    <row r="19" ht="35" customHeight="1" spans="1:24">
      <c r="A19" s="148" t="s">
        <v>329</v>
      </c>
      <c r="B19" s="148" t="s">
        <v>336</v>
      </c>
      <c r="C19" s="30" t="s">
        <v>335</v>
      </c>
      <c r="D19" s="148" t="s">
        <v>70</v>
      </c>
      <c r="E19" s="148" t="s">
        <v>92</v>
      </c>
      <c r="F19" s="148" t="s">
        <v>325</v>
      </c>
      <c r="G19" s="148" t="s">
        <v>337</v>
      </c>
      <c r="H19" s="148" t="s">
        <v>338</v>
      </c>
      <c r="I19" s="154">
        <v>36000</v>
      </c>
      <c r="J19" s="154">
        <v>36000</v>
      </c>
      <c r="K19" s="154">
        <v>36000</v>
      </c>
      <c r="L19" s="154"/>
      <c r="M19" s="154"/>
      <c r="N19" s="155"/>
      <c r="O19" s="155"/>
      <c r="P19" s="149"/>
      <c r="Q19" s="154"/>
      <c r="R19" s="154"/>
      <c r="S19" s="154"/>
      <c r="T19" s="154"/>
      <c r="U19" s="155"/>
      <c r="V19" s="154"/>
      <c r="W19" s="155"/>
      <c r="X19" s="154"/>
    </row>
    <row r="20" ht="35" customHeight="1" spans="1:24">
      <c r="A20" s="148" t="s">
        <v>329</v>
      </c>
      <c r="B20" s="148" t="s">
        <v>336</v>
      </c>
      <c r="C20" s="30" t="s">
        <v>335</v>
      </c>
      <c r="D20" s="148" t="s">
        <v>70</v>
      </c>
      <c r="E20" s="148" t="s">
        <v>92</v>
      </c>
      <c r="F20" s="148" t="s">
        <v>325</v>
      </c>
      <c r="G20" s="148" t="s">
        <v>339</v>
      </c>
      <c r="H20" s="148" t="s">
        <v>340</v>
      </c>
      <c r="I20" s="154">
        <v>500000</v>
      </c>
      <c r="J20" s="154">
        <v>500000</v>
      </c>
      <c r="K20" s="154">
        <v>500000</v>
      </c>
      <c r="L20" s="154"/>
      <c r="M20" s="154"/>
      <c r="N20" s="155"/>
      <c r="O20" s="155"/>
      <c r="P20" s="149"/>
      <c r="Q20" s="154"/>
      <c r="R20" s="154"/>
      <c r="S20" s="154"/>
      <c r="T20" s="154"/>
      <c r="U20" s="155"/>
      <c r="V20" s="154"/>
      <c r="W20" s="155"/>
      <c r="X20" s="154"/>
    </row>
    <row r="21" ht="35" customHeight="1" spans="1:24">
      <c r="A21" s="149"/>
      <c r="B21" s="149"/>
      <c r="C21" s="23" t="s">
        <v>341</v>
      </c>
      <c r="D21" s="149"/>
      <c r="E21" s="149"/>
      <c r="F21" s="149"/>
      <c r="G21" s="149"/>
      <c r="H21" s="149"/>
      <c r="I21" s="153">
        <v>900000</v>
      </c>
      <c r="J21" s="153">
        <v>900000</v>
      </c>
      <c r="K21" s="153">
        <v>900000</v>
      </c>
      <c r="L21" s="153"/>
      <c r="M21" s="153"/>
      <c r="N21" s="116"/>
      <c r="O21" s="116"/>
      <c r="P21" s="149"/>
      <c r="Q21" s="153"/>
      <c r="R21" s="153"/>
      <c r="S21" s="153"/>
      <c r="T21" s="153"/>
      <c r="U21" s="116"/>
      <c r="V21" s="153"/>
      <c r="W21" s="155"/>
      <c r="X21" s="153"/>
    </row>
    <row r="22" ht="35" customHeight="1" spans="1:24">
      <c r="A22" s="148" t="s">
        <v>329</v>
      </c>
      <c r="B22" s="148" t="s">
        <v>342</v>
      </c>
      <c r="C22" s="30" t="s">
        <v>341</v>
      </c>
      <c r="D22" s="148" t="s">
        <v>70</v>
      </c>
      <c r="E22" s="148" t="s">
        <v>92</v>
      </c>
      <c r="F22" s="148" t="s">
        <v>325</v>
      </c>
      <c r="G22" s="148" t="s">
        <v>343</v>
      </c>
      <c r="H22" s="148" t="s">
        <v>344</v>
      </c>
      <c r="I22" s="154">
        <v>900000</v>
      </c>
      <c r="J22" s="154">
        <v>900000</v>
      </c>
      <c r="K22" s="154">
        <v>900000</v>
      </c>
      <c r="L22" s="154"/>
      <c r="M22" s="154"/>
      <c r="N22" s="155"/>
      <c r="O22" s="155"/>
      <c r="P22" s="149"/>
      <c r="Q22" s="154"/>
      <c r="R22" s="154"/>
      <c r="S22" s="154"/>
      <c r="T22" s="154"/>
      <c r="U22" s="155"/>
      <c r="V22" s="154"/>
      <c r="W22" s="155"/>
      <c r="X22" s="154"/>
    </row>
    <row r="23" ht="35" customHeight="1" spans="1:24">
      <c r="A23" s="149"/>
      <c r="B23" s="149"/>
      <c r="C23" s="23" t="s">
        <v>345</v>
      </c>
      <c r="D23" s="149"/>
      <c r="E23" s="149"/>
      <c r="F23" s="149"/>
      <c r="G23" s="149"/>
      <c r="H23" s="149"/>
      <c r="I23" s="153">
        <v>87056.84</v>
      </c>
      <c r="J23" s="153"/>
      <c r="K23" s="153"/>
      <c r="L23" s="153"/>
      <c r="M23" s="153"/>
      <c r="N23" s="116"/>
      <c r="O23" s="116"/>
      <c r="P23" s="149"/>
      <c r="Q23" s="153"/>
      <c r="R23" s="153">
        <v>87056.84</v>
      </c>
      <c r="S23" s="153"/>
      <c r="T23" s="153"/>
      <c r="U23" s="116"/>
      <c r="V23" s="153"/>
      <c r="W23" s="155"/>
      <c r="X23" s="153">
        <v>87056.84</v>
      </c>
    </row>
    <row r="24" ht="35" customHeight="1" spans="1:24">
      <c r="A24" s="148" t="s">
        <v>329</v>
      </c>
      <c r="B24" s="148" t="s">
        <v>346</v>
      </c>
      <c r="C24" s="30" t="s">
        <v>345</v>
      </c>
      <c r="D24" s="148" t="s">
        <v>70</v>
      </c>
      <c r="E24" s="148" t="s">
        <v>92</v>
      </c>
      <c r="F24" s="148" t="s">
        <v>325</v>
      </c>
      <c r="G24" s="148" t="s">
        <v>279</v>
      </c>
      <c r="H24" s="148" t="s">
        <v>280</v>
      </c>
      <c r="I24" s="154">
        <v>80000</v>
      </c>
      <c r="J24" s="154"/>
      <c r="K24" s="154"/>
      <c r="L24" s="154"/>
      <c r="M24" s="154"/>
      <c r="N24" s="155"/>
      <c r="O24" s="155"/>
      <c r="P24" s="149"/>
      <c r="Q24" s="154"/>
      <c r="R24" s="154">
        <v>80000</v>
      </c>
      <c r="S24" s="154"/>
      <c r="T24" s="154"/>
      <c r="U24" s="155"/>
      <c r="V24" s="154"/>
      <c r="W24" s="155"/>
      <c r="X24" s="154">
        <v>80000</v>
      </c>
    </row>
    <row r="25" ht="35" customHeight="1" spans="1:24">
      <c r="A25" s="148" t="s">
        <v>329</v>
      </c>
      <c r="B25" s="148" t="s">
        <v>346</v>
      </c>
      <c r="C25" s="30" t="s">
        <v>345</v>
      </c>
      <c r="D25" s="148" t="s">
        <v>70</v>
      </c>
      <c r="E25" s="148" t="s">
        <v>92</v>
      </c>
      <c r="F25" s="148" t="s">
        <v>325</v>
      </c>
      <c r="G25" s="148" t="s">
        <v>292</v>
      </c>
      <c r="H25" s="148" t="s">
        <v>293</v>
      </c>
      <c r="I25" s="154">
        <v>7056.84</v>
      </c>
      <c r="J25" s="154"/>
      <c r="K25" s="154"/>
      <c r="L25" s="154"/>
      <c r="M25" s="154"/>
      <c r="N25" s="155"/>
      <c r="O25" s="155"/>
      <c r="P25" s="149"/>
      <c r="Q25" s="154"/>
      <c r="R25" s="154">
        <v>7056.84</v>
      </c>
      <c r="S25" s="154"/>
      <c r="T25" s="154"/>
      <c r="U25" s="155"/>
      <c r="V25" s="154"/>
      <c r="W25" s="155"/>
      <c r="X25" s="154">
        <v>7056.84</v>
      </c>
    </row>
    <row r="26" ht="35" customHeight="1" spans="1:24">
      <c r="A26" s="149"/>
      <c r="B26" s="149"/>
      <c r="C26" s="23" t="s">
        <v>347</v>
      </c>
      <c r="D26" s="149"/>
      <c r="E26" s="149"/>
      <c r="F26" s="149"/>
      <c r="G26" s="149"/>
      <c r="H26" s="149"/>
      <c r="I26" s="153">
        <v>1590000</v>
      </c>
      <c r="J26" s="153">
        <v>1590000</v>
      </c>
      <c r="K26" s="153">
        <v>1590000</v>
      </c>
      <c r="L26" s="153"/>
      <c r="M26" s="153"/>
      <c r="N26" s="116"/>
      <c r="O26" s="116"/>
      <c r="P26" s="149"/>
      <c r="Q26" s="153"/>
      <c r="R26" s="153"/>
      <c r="S26" s="153"/>
      <c r="T26" s="153"/>
      <c r="U26" s="116"/>
      <c r="V26" s="153"/>
      <c r="W26" s="155"/>
      <c r="X26" s="153"/>
    </row>
    <row r="27" ht="35" customHeight="1" spans="1:24">
      <c r="A27" s="148" t="s">
        <v>323</v>
      </c>
      <c r="B27" s="148" t="s">
        <v>348</v>
      </c>
      <c r="C27" s="30" t="s">
        <v>347</v>
      </c>
      <c r="D27" s="148" t="s">
        <v>70</v>
      </c>
      <c r="E27" s="148" t="s">
        <v>92</v>
      </c>
      <c r="F27" s="148" t="s">
        <v>325</v>
      </c>
      <c r="G27" s="148" t="s">
        <v>343</v>
      </c>
      <c r="H27" s="148" t="s">
        <v>344</v>
      </c>
      <c r="I27" s="154">
        <v>1590000</v>
      </c>
      <c r="J27" s="154">
        <v>1590000</v>
      </c>
      <c r="K27" s="154">
        <v>1590000</v>
      </c>
      <c r="L27" s="154"/>
      <c r="M27" s="154"/>
      <c r="N27" s="155"/>
      <c r="O27" s="155"/>
      <c r="P27" s="149"/>
      <c r="Q27" s="154"/>
      <c r="R27" s="154"/>
      <c r="S27" s="154"/>
      <c r="T27" s="154"/>
      <c r="U27" s="155"/>
      <c r="V27" s="154"/>
      <c r="W27" s="155"/>
      <c r="X27" s="154"/>
    </row>
    <row r="28" ht="35" customHeight="1" spans="1:24">
      <c r="A28" s="149"/>
      <c r="B28" s="149"/>
      <c r="C28" s="23" t="s">
        <v>349</v>
      </c>
      <c r="D28" s="149"/>
      <c r="E28" s="149"/>
      <c r="F28" s="149"/>
      <c r="G28" s="149"/>
      <c r="H28" s="149"/>
      <c r="I28" s="153">
        <v>800000</v>
      </c>
      <c r="J28" s="153">
        <v>800000</v>
      </c>
      <c r="K28" s="153">
        <v>800000</v>
      </c>
      <c r="L28" s="153"/>
      <c r="M28" s="153"/>
      <c r="N28" s="116"/>
      <c r="O28" s="116"/>
      <c r="P28" s="149"/>
      <c r="Q28" s="153"/>
      <c r="R28" s="153"/>
      <c r="S28" s="153"/>
      <c r="T28" s="153"/>
      <c r="U28" s="116"/>
      <c r="V28" s="153"/>
      <c r="W28" s="155"/>
      <c r="X28" s="153"/>
    </row>
    <row r="29" ht="35" customHeight="1" spans="1:24">
      <c r="A29" s="148" t="s">
        <v>329</v>
      </c>
      <c r="B29" s="148" t="s">
        <v>350</v>
      </c>
      <c r="C29" s="30" t="s">
        <v>349</v>
      </c>
      <c r="D29" s="148" t="s">
        <v>70</v>
      </c>
      <c r="E29" s="148" t="s">
        <v>92</v>
      </c>
      <c r="F29" s="148" t="s">
        <v>325</v>
      </c>
      <c r="G29" s="148" t="s">
        <v>279</v>
      </c>
      <c r="H29" s="148" t="s">
        <v>280</v>
      </c>
      <c r="I29" s="154">
        <v>136690</v>
      </c>
      <c r="J29" s="154">
        <v>136690</v>
      </c>
      <c r="K29" s="154">
        <v>136690</v>
      </c>
      <c r="L29" s="154"/>
      <c r="M29" s="154"/>
      <c r="N29" s="155"/>
      <c r="O29" s="155"/>
      <c r="P29" s="149"/>
      <c r="Q29" s="154"/>
      <c r="R29" s="154"/>
      <c r="S29" s="154"/>
      <c r="T29" s="154"/>
      <c r="U29" s="155"/>
      <c r="V29" s="154"/>
      <c r="W29" s="155"/>
      <c r="X29" s="154"/>
    </row>
    <row r="30" ht="35" customHeight="1" spans="1:24">
      <c r="A30" s="148" t="s">
        <v>329</v>
      </c>
      <c r="B30" s="148" t="s">
        <v>350</v>
      </c>
      <c r="C30" s="30" t="s">
        <v>349</v>
      </c>
      <c r="D30" s="148" t="s">
        <v>70</v>
      </c>
      <c r="E30" s="148" t="s">
        <v>92</v>
      </c>
      <c r="F30" s="148" t="s">
        <v>325</v>
      </c>
      <c r="G30" s="148" t="s">
        <v>351</v>
      </c>
      <c r="H30" s="148" t="s">
        <v>352</v>
      </c>
      <c r="I30" s="154">
        <v>100000</v>
      </c>
      <c r="J30" s="154">
        <v>100000</v>
      </c>
      <c r="K30" s="154">
        <v>100000</v>
      </c>
      <c r="L30" s="154"/>
      <c r="M30" s="154"/>
      <c r="N30" s="155"/>
      <c r="O30" s="155"/>
      <c r="P30" s="149"/>
      <c r="Q30" s="154"/>
      <c r="R30" s="154"/>
      <c r="S30" s="154"/>
      <c r="T30" s="154"/>
      <c r="U30" s="155"/>
      <c r="V30" s="154"/>
      <c r="W30" s="155"/>
      <c r="X30" s="154"/>
    </row>
    <row r="31" ht="35" customHeight="1" spans="1:24">
      <c r="A31" s="148" t="s">
        <v>329</v>
      </c>
      <c r="B31" s="148" t="s">
        <v>350</v>
      </c>
      <c r="C31" s="30" t="s">
        <v>349</v>
      </c>
      <c r="D31" s="148" t="s">
        <v>70</v>
      </c>
      <c r="E31" s="148" t="s">
        <v>92</v>
      </c>
      <c r="F31" s="148" t="s">
        <v>325</v>
      </c>
      <c r="G31" s="148" t="s">
        <v>353</v>
      </c>
      <c r="H31" s="148" t="s">
        <v>354</v>
      </c>
      <c r="I31" s="154">
        <v>19000</v>
      </c>
      <c r="J31" s="154">
        <v>19000</v>
      </c>
      <c r="K31" s="154">
        <v>19000</v>
      </c>
      <c r="L31" s="154"/>
      <c r="M31" s="154"/>
      <c r="N31" s="155"/>
      <c r="O31" s="155"/>
      <c r="P31" s="149"/>
      <c r="Q31" s="154"/>
      <c r="R31" s="154"/>
      <c r="S31" s="154"/>
      <c r="T31" s="154"/>
      <c r="U31" s="155"/>
      <c r="V31" s="154"/>
      <c r="W31" s="155"/>
      <c r="X31" s="154"/>
    </row>
    <row r="32" ht="35" customHeight="1" spans="1:24">
      <c r="A32" s="148" t="s">
        <v>329</v>
      </c>
      <c r="B32" s="148" t="s">
        <v>350</v>
      </c>
      <c r="C32" s="30" t="s">
        <v>349</v>
      </c>
      <c r="D32" s="148" t="s">
        <v>70</v>
      </c>
      <c r="E32" s="148" t="s">
        <v>92</v>
      </c>
      <c r="F32" s="148" t="s">
        <v>325</v>
      </c>
      <c r="G32" s="148" t="s">
        <v>355</v>
      </c>
      <c r="H32" s="148" t="s">
        <v>356</v>
      </c>
      <c r="I32" s="154">
        <v>8000</v>
      </c>
      <c r="J32" s="154">
        <v>8000</v>
      </c>
      <c r="K32" s="154">
        <v>8000</v>
      </c>
      <c r="L32" s="154"/>
      <c r="M32" s="154"/>
      <c r="N32" s="155"/>
      <c r="O32" s="155"/>
      <c r="P32" s="149"/>
      <c r="Q32" s="154"/>
      <c r="R32" s="154"/>
      <c r="S32" s="154"/>
      <c r="T32" s="154"/>
      <c r="U32" s="155"/>
      <c r="V32" s="154"/>
      <c r="W32" s="155"/>
      <c r="X32" s="154"/>
    </row>
    <row r="33" ht="35" customHeight="1" spans="1:24">
      <c r="A33" s="148" t="s">
        <v>329</v>
      </c>
      <c r="B33" s="148" t="s">
        <v>350</v>
      </c>
      <c r="C33" s="30" t="s">
        <v>349</v>
      </c>
      <c r="D33" s="148" t="s">
        <v>70</v>
      </c>
      <c r="E33" s="148" t="s">
        <v>92</v>
      </c>
      <c r="F33" s="148" t="s">
        <v>325</v>
      </c>
      <c r="G33" s="148" t="s">
        <v>357</v>
      </c>
      <c r="H33" s="148" t="s">
        <v>358</v>
      </c>
      <c r="I33" s="154">
        <v>180000</v>
      </c>
      <c r="J33" s="154">
        <v>180000</v>
      </c>
      <c r="K33" s="154">
        <v>180000</v>
      </c>
      <c r="L33" s="154"/>
      <c r="M33" s="154"/>
      <c r="N33" s="155"/>
      <c r="O33" s="155"/>
      <c r="P33" s="149"/>
      <c r="Q33" s="154"/>
      <c r="R33" s="154"/>
      <c r="S33" s="154"/>
      <c r="T33" s="154"/>
      <c r="U33" s="155"/>
      <c r="V33" s="154"/>
      <c r="W33" s="155"/>
      <c r="X33" s="154"/>
    </row>
    <row r="34" ht="35" customHeight="1" spans="1:24">
      <c r="A34" s="148" t="s">
        <v>329</v>
      </c>
      <c r="B34" s="148" t="s">
        <v>350</v>
      </c>
      <c r="C34" s="30" t="s">
        <v>349</v>
      </c>
      <c r="D34" s="148" t="s">
        <v>70</v>
      </c>
      <c r="E34" s="148" t="s">
        <v>92</v>
      </c>
      <c r="F34" s="148" t="s">
        <v>325</v>
      </c>
      <c r="G34" s="148" t="s">
        <v>281</v>
      </c>
      <c r="H34" s="148" t="s">
        <v>282</v>
      </c>
      <c r="I34" s="154">
        <v>35000</v>
      </c>
      <c r="J34" s="154">
        <v>35000</v>
      </c>
      <c r="K34" s="154">
        <v>35000</v>
      </c>
      <c r="L34" s="154"/>
      <c r="M34" s="154"/>
      <c r="N34" s="155"/>
      <c r="O34" s="155"/>
      <c r="P34" s="149"/>
      <c r="Q34" s="154"/>
      <c r="R34" s="154"/>
      <c r="S34" s="154"/>
      <c r="T34" s="154"/>
      <c r="U34" s="155"/>
      <c r="V34" s="154"/>
      <c r="W34" s="155"/>
      <c r="X34" s="154"/>
    </row>
    <row r="35" ht="35" customHeight="1" spans="1:24">
      <c r="A35" s="148" t="s">
        <v>329</v>
      </c>
      <c r="B35" s="148" t="s">
        <v>350</v>
      </c>
      <c r="C35" s="30" t="s">
        <v>349</v>
      </c>
      <c r="D35" s="148" t="s">
        <v>70</v>
      </c>
      <c r="E35" s="148" t="s">
        <v>92</v>
      </c>
      <c r="F35" s="148" t="s">
        <v>325</v>
      </c>
      <c r="G35" s="148" t="s">
        <v>337</v>
      </c>
      <c r="H35" s="148" t="s">
        <v>338</v>
      </c>
      <c r="I35" s="154">
        <v>76000</v>
      </c>
      <c r="J35" s="154">
        <v>76000</v>
      </c>
      <c r="K35" s="154">
        <v>76000</v>
      </c>
      <c r="L35" s="154"/>
      <c r="M35" s="154"/>
      <c r="N35" s="155"/>
      <c r="O35" s="155"/>
      <c r="P35" s="149"/>
      <c r="Q35" s="154"/>
      <c r="R35" s="154"/>
      <c r="S35" s="154"/>
      <c r="T35" s="154"/>
      <c r="U35" s="155"/>
      <c r="V35" s="154"/>
      <c r="W35" s="155"/>
      <c r="X35" s="154"/>
    </row>
    <row r="36" ht="35" customHeight="1" spans="1:24">
      <c r="A36" s="148" t="s">
        <v>329</v>
      </c>
      <c r="B36" s="148" t="s">
        <v>350</v>
      </c>
      <c r="C36" s="30" t="s">
        <v>349</v>
      </c>
      <c r="D36" s="148" t="s">
        <v>70</v>
      </c>
      <c r="E36" s="148" t="s">
        <v>92</v>
      </c>
      <c r="F36" s="148" t="s">
        <v>325</v>
      </c>
      <c r="G36" s="148" t="s">
        <v>359</v>
      </c>
      <c r="H36" s="148" t="s">
        <v>360</v>
      </c>
      <c r="I36" s="154">
        <v>5000</v>
      </c>
      <c r="J36" s="154">
        <v>5000</v>
      </c>
      <c r="K36" s="154">
        <v>5000</v>
      </c>
      <c r="L36" s="154"/>
      <c r="M36" s="154"/>
      <c r="N36" s="155"/>
      <c r="O36" s="155"/>
      <c r="P36" s="149"/>
      <c r="Q36" s="154"/>
      <c r="R36" s="154"/>
      <c r="S36" s="154"/>
      <c r="T36" s="154"/>
      <c r="U36" s="155"/>
      <c r="V36" s="154"/>
      <c r="W36" s="155"/>
      <c r="X36" s="154"/>
    </row>
    <row r="37" ht="35" customHeight="1" spans="1:24">
      <c r="A37" s="148" t="s">
        <v>329</v>
      </c>
      <c r="B37" s="148" t="s">
        <v>350</v>
      </c>
      <c r="C37" s="30" t="s">
        <v>349</v>
      </c>
      <c r="D37" s="148" t="s">
        <v>70</v>
      </c>
      <c r="E37" s="148" t="s">
        <v>92</v>
      </c>
      <c r="F37" s="148" t="s">
        <v>325</v>
      </c>
      <c r="G37" s="148" t="s">
        <v>285</v>
      </c>
      <c r="H37" s="148" t="s">
        <v>184</v>
      </c>
      <c r="I37" s="154">
        <v>4850</v>
      </c>
      <c r="J37" s="154">
        <v>4850</v>
      </c>
      <c r="K37" s="154">
        <v>4850</v>
      </c>
      <c r="L37" s="154"/>
      <c r="M37" s="154"/>
      <c r="N37" s="155"/>
      <c r="O37" s="155"/>
      <c r="P37" s="149"/>
      <c r="Q37" s="154"/>
      <c r="R37" s="154"/>
      <c r="S37" s="154"/>
      <c r="T37" s="154"/>
      <c r="U37" s="155"/>
      <c r="V37" s="154"/>
      <c r="W37" s="155"/>
      <c r="X37" s="154"/>
    </row>
    <row r="38" ht="35" customHeight="1" spans="1:24">
      <c r="A38" s="148" t="s">
        <v>329</v>
      </c>
      <c r="B38" s="148" t="s">
        <v>350</v>
      </c>
      <c r="C38" s="30" t="s">
        <v>349</v>
      </c>
      <c r="D38" s="148" t="s">
        <v>70</v>
      </c>
      <c r="E38" s="148" t="s">
        <v>92</v>
      </c>
      <c r="F38" s="148" t="s">
        <v>325</v>
      </c>
      <c r="G38" s="148" t="s">
        <v>286</v>
      </c>
      <c r="H38" s="148" t="s">
        <v>287</v>
      </c>
      <c r="I38" s="154">
        <v>70000</v>
      </c>
      <c r="J38" s="154">
        <v>70000</v>
      </c>
      <c r="K38" s="154">
        <v>70000</v>
      </c>
      <c r="L38" s="154"/>
      <c r="M38" s="154"/>
      <c r="N38" s="155"/>
      <c r="O38" s="155"/>
      <c r="P38" s="149"/>
      <c r="Q38" s="154"/>
      <c r="R38" s="154"/>
      <c r="S38" s="154"/>
      <c r="T38" s="154"/>
      <c r="U38" s="155"/>
      <c r="V38" s="154"/>
      <c r="W38" s="155"/>
      <c r="X38" s="154"/>
    </row>
    <row r="39" ht="35" customHeight="1" spans="1:24">
      <c r="A39" s="148" t="s">
        <v>329</v>
      </c>
      <c r="B39" s="148" t="s">
        <v>350</v>
      </c>
      <c r="C39" s="30" t="s">
        <v>349</v>
      </c>
      <c r="D39" s="148" t="s">
        <v>70</v>
      </c>
      <c r="E39" s="148" t="s">
        <v>92</v>
      </c>
      <c r="F39" s="148" t="s">
        <v>325</v>
      </c>
      <c r="G39" s="148" t="s">
        <v>343</v>
      </c>
      <c r="H39" s="148" t="s">
        <v>344</v>
      </c>
      <c r="I39" s="154">
        <v>40000</v>
      </c>
      <c r="J39" s="154">
        <v>40000</v>
      </c>
      <c r="K39" s="154">
        <v>40000</v>
      </c>
      <c r="L39" s="154"/>
      <c r="M39" s="154"/>
      <c r="N39" s="155"/>
      <c r="O39" s="155"/>
      <c r="P39" s="149"/>
      <c r="Q39" s="154"/>
      <c r="R39" s="154"/>
      <c r="S39" s="154"/>
      <c r="T39" s="154"/>
      <c r="U39" s="155"/>
      <c r="V39" s="154"/>
      <c r="W39" s="155"/>
      <c r="X39" s="154"/>
    </row>
    <row r="40" ht="35" customHeight="1" spans="1:24">
      <c r="A40" s="148" t="s">
        <v>329</v>
      </c>
      <c r="B40" s="148" t="s">
        <v>350</v>
      </c>
      <c r="C40" s="30" t="s">
        <v>349</v>
      </c>
      <c r="D40" s="148" t="s">
        <v>70</v>
      </c>
      <c r="E40" s="148" t="s">
        <v>92</v>
      </c>
      <c r="F40" s="148" t="s">
        <v>325</v>
      </c>
      <c r="G40" s="148" t="s">
        <v>361</v>
      </c>
      <c r="H40" s="148" t="s">
        <v>362</v>
      </c>
      <c r="I40" s="154">
        <v>17460</v>
      </c>
      <c r="J40" s="154">
        <v>17460</v>
      </c>
      <c r="K40" s="154">
        <v>17460</v>
      </c>
      <c r="L40" s="154"/>
      <c r="M40" s="154"/>
      <c r="N40" s="155"/>
      <c r="O40" s="155"/>
      <c r="P40" s="149"/>
      <c r="Q40" s="154"/>
      <c r="R40" s="154"/>
      <c r="S40" s="154"/>
      <c r="T40" s="154"/>
      <c r="U40" s="155"/>
      <c r="V40" s="154"/>
      <c r="W40" s="155"/>
      <c r="X40" s="154"/>
    </row>
    <row r="41" ht="35" customHeight="1" spans="1:24">
      <c r="A41" s="148" t="s">
        <v>329</v>
      </c>
      <c r="B41" s="148" t="s">
        <v>350</v>
      </c>
      <c r="C41" s="30" t="s">
        <v>349</v>
      </c>
      <c r="D41" s="148" t="s">
        <v>70</v>
      </c>
      <c r="E41" s="148" t="s">
        <v>92</v>
      </c>
      <c r="F41" s="148" t="s">
        <v>325</v>
      </c>
      <c r="G41" s="148" t="s">
        <v>292</v>
      </c>
      <c r="H41" s="148" t="s">
        <v>293</v>
      </c>
      <c r="I41" s="154">
        <v>28000</v>
      </c>
      <c r="J41" s="154">
        <v>28000</v>
      </c>
      <c r="K41" s="154">
        <v>28000</v>
      </c>
      <c r="L41" s="154"/>
      <c r="M41" s="154"/>
      <c r="N41" s="155"/>
      <c r="O41" s="155"/>
      <c r="P41" s="149"/>
      <c r="Q41" s="154"/>
      <c r="R41" s="154"/>
      <c r="S41" s="154"/>
      <c r="T41" s="154"/>
      <c r="U41" s="155"/>
      <c r="V41" s="154"/>
      <c r="W41" s="155"/>
      <c r="X41" s="154"/>
    </row>
    <row r="42" ht="35" customHeight="1" spans="1:24">
      <c r="A42" s="148" t="s">
        <v>329</v>
      </c>
      <c r="B42" s="148" t="s">
        <v>350</v>
      </c>
      <c r="C42" s="30" t="s">
        <v>349</v>
      </c>
      <c r="D42" s="148" t="s">
        <v>70</v>
      </c>
      <c r="E42" s="148" t="s">
        <v>92</v>
      </c>
      <c r="F42" s="148" t="s">
        <v>325</v>
      </c>
      <c r="G42" s="148" t="s">
        <v>326</v>
      </c>
      <c r="H42" s="148" t="s">
        <v>327</v>
      </c>
      <c r="I42" s="154">
        <v>80000</v>
      </c>
      <c r="J42" s="154">
        <v>80000</v>
      </c>
      <c r="K42" s="154">
        <v>80000</v>
      </c>
      <c r="L42" s="154"/>
      <c r="M42" s="154"/>
      <c r="N42" s="155"/>
      <c r="O42" s="155"/>
      <c r="P42" s="149"/>
      <c r="Q42" s="154"/>
      <c r="R42" s="154"/>
      <c r="S42" s="154"/>
      <c r="T42" s="154"/>
      <c r="U42" s="155"/>
      <c r="V42" s="154"/>
      <c r="W42" s="155"/>
      <c r="X42" s="154"/>
    </row>
    <row r="43" ht="35" customHeight="1" spans="1:24">
      <c r="A43" s="149"/>
      <c r="B43" s="149"/>
      <c r="C43" s="23" t="s">
        <v>363</v>
      </c>
      <c r="D43" s="149"/>
      <c r="E43" s="149"/>
      <c r="F43" s="149"/>
      <c r="G43" s="149"/>
      <c r="H43" s="149"/>
      <c r="I43" s="153">
        <v>1040000</v>
      </c>
      <c r="J43" s="153">
        <v>1040000</v>
      </c>
      <c r="K43" s="153">
        <v>1040000</v>
      </c>
      <c r="L43" s="153"/>
      <c r="M43" s="153"/>
      <c r="N43" s="116"/>
      <c r="O43" s="116"/>
      <c r="P43" s="149"/>
      <c r="Q43" s="153"/>
      <c r="R43" s="153"/>
      <c r="S43" s="153"/>
      <c r="T43" s="153"/>
      <c r="U43" s="116"/>
      <c r="V43" s="153"/>
      <c r="W43" s="155"/>
      <c r="X43" s="153"/>
    </row>
    <row r="44" ht="35" customHeight="1" spans="1:24">
      <c r="A44" s="148" t="s">
        <v>329</v>
      </c>
      <c r="B44" s="148" t="s">
        <v>364</v>
      </c>
      <c r="C44" s="30" t="s">
        <v>363</v>
      </c>
      <c r="D44" s="148" t="s">
        <v>70</v>
      </c>
      <c r="E44" s="148" t="s">
        <v>92</v>
      </c>
      <c r="F44" s="148" t="s">
        <v>325</v>
      </c>
      <c r="G44" s="148" t="s">
        <v>343</v>
      </c>
      <c r="H44" s="148" t="s">
        <v>344</v>
      </c>
      <c r="I44" s="154">
        <v>1040000</v>
      </c>
      <c r="J44" s="154">
        <v>1040000</v>
      </c>
      <c r="K44" s="154">
        <v>1040000</v>
      </c>
      <c r="L44" s="154"/>
      <c r="M44" s="154"/>
      <c r="N44" s="155"/>
      <c r="O44" s="155"/>
      <c r="P44" s="149"/>
      <c r="Q44" s="154"/>
      <c r="R44" s="154"/>
      <c r="S44" s="154"/>
      <c r="T44" s="154"/>
      <c r="U44" s="155"/>
      <c r="V44" s="154"/>
      <c r="W44" s="155"/>
      <c r="X44" s="154"/>
    </row>
    <row r="45" ht="35" customHeight="1" spans="1:24">
      <c r="A45" s="149"/>
      <c r="B45" s="149"/>
      <c r="C45" s="23" t="s">
        <v>365</v>
      </c>
      <c r="D45" s="149"/>
      <c r="E45" s="149"/>
      <c r="F45" s="149"/>
      <c r="G45" s="149"/>
      <c r="H45" s="149"/>
      <c r="I45" s="153">
        <v>368000</v>
      </c>
      <c r="J45" s="153">
        <v>368000</v>
      </c>
      <c r="K45" s="153">
        <v>368000</v>
      </c>
      <c r="L45" s="153"/>
      <c r="M45" s="153"/>
      <c r="N45" s="116"/>
      <c r="O45" s="116"/>
      <c r="P45" s="149"/>
      <c r="Q45" s="153"/>
      <c r="R45" s="153"/>
      <c r="S45" s="153"/>
      <c r="T45" s="153"/>
      <c r="U45" s="116"/>
      <c r="V45" s="153"/>
      <c r="W45" s="155"/>
      <c r="X45" s="153"/>
    </row>
    <row r="46" ht="35" customHeight="1" spans="1:24">
      <c r="A46" s="148" t="s">
        <v>323</v>
      </c>
      <c r="B46" s="148" t="s">
        <v>366</v>
      </c>
      <c r="C46" s="30" t="s">
        <v>365</v>
      </c>
      <c r="D46" s="148" t="s">
        <v>70</v>
      </c>
      <c r="E46" s="148" t="s">
        <v>90</v>
      </c>
      <c r="F46" s="148" t="s">
        <v>210</v>
      </c>
      <c r="G46" s="148" t="s">
        <v>279</v>
      </c>
      <c r="H46" s="148" t="s">
        <v>280</v>
      </c>
      <c r="I46" s="154">
        <v>226300</v>
      </c>
      <c r="J46" s="154">
        <v>226300</v>
      </c>
      <c r="K46" s="154">
        <v>226300</v>
      </c>
      <c r="L46" s="154"/>
      <c r="M46" s="154"/>
      <c r="N46" s="155"/>
      <c r="O46" s="155"/>
      <c r="P46" s="149"/>
      <c r="Q46" s="154"/>
      <c r="R46" s="154"/>
      <c r="S46" s="154"/>
      <c r="T46" s="154"/>
      <c r="U46" s="155"/>
      <c r="V46" s="154"/>
      <c r="W46" s="155"/>
      <c r="X46" s="154"/>
    </row>
    <row r="47" ht="35" customHeight="1" spans="1:24">
      <c r="A47" s="148" t="s">
        <v>323</v>
      </c>
      <c r="B47" s="148" t="s">
        <v>366</v>
      </c>
      <c r="C47" s="30" t="s">
        <v>365</v>
      </c>
      <c r="D47" s="148" t="s">
        <v>70</v>
      </c>
      <c r="E47" s="148" t="s">
        <v>90</v>
      </c>
      <c r="F47" s="148" t="s">
        <v>210</v>
      </c>
      <c r="G47" s="148" t="s">
        <v>359</v>
      </c>
      <c r="H47" s="148" t="s">
        <v>360</v>
      </c>
      <c r="I47" s="154">
        <v>10000</v>
      </c>
      <c r="J47" s="154">
        <v>10000</v>
      </c>
      <c r="K47" s="154">
        <v>10000</v>
      </c>
      <c r="L47" s="154"/>
      <c r="M47" s="154"/>
      <c r="N47" s="155"/>
      <c r="O47" s="155"/>
      <c r="P47" s="149"/>
      <c r="Q47" s="154"/>
      <c r="R47" s="154"/>
      <c r="S47" s="154"/>
      <c r="T47" s="154"/>
      <c r="U47" s="155"/>
      <c r="V47" s="154"/>
      <c r="W47" s="155"/>
      <c r="X47" s="154"/>
    </row>
    <row r="48" ht="35" customHeight="1" spans="1:24">
      <c r="A48" s="148" t="s">
        <v>323</v>
      </c>
      <c r="B48" s="148" t="s">
        <v>366</v>
      </c>
      <c r="C48" s="30" t="s">
        <v>365</v>
      </c>
      <c r="D48" s="148" t="s">
        <v>70</v>
      </c>
      <c r="E48" s="148" t="s">
        <v>90</v>
      </c>
      <c r="F48" s="148" t="s">
        <v>210</v>
      </c>
      <c r="G48" s="148" t="s">
        <v>292</v>
      </c>
      <c r="H48" s="148" t="s">
        <v>293</v>
      </c>
      <c r="I48" s="154">
        <v>2000</v>
      </c>
      <c r="J48" s="154">
        <v>2000</v>
      </c>
      <c r="K48" s="154">
        <v>2000</v>
      </c>
      <c r="L48" s="154"/>
      <c r="M48" s="154"/>
      <c r="N48" s="155"/>
      <c r="O48" s="155"/>
      <c r="P48" s="149"/>
      <c r="Q48" s="154"/>
      <c r="R48" s="154"/>
      <c r="S48" s="154"/>
      <c r="T48" s="154"/>
      <c r="U48" s="155"/>
      <c r="V48" s="154"/>
      <c r="W48" s="155"/>
      <c r="X48" s="154"/>
    </row>
    <row r="49" ht="35" customHeight="1" spans="1:24">
      <c r="A49" s="148" t="s">
        <v>323</v>
      </c>
      <c r="B49" s="148" t="s">
        <v>366</v>
      </c>
      <c r="C49" s="30" t="s">
        <v>365</v>
      </c>
      <c r="D49" s="148" t="s">
        <v>70</v>
      </c>
      <c r="E49" s="148" t="s">
        <v>90</v>
      </c>
      <c r="F49" s="148" t="s">
        <v>210</v>
      </c>
      <c r="G49" s="148" t="s">
        <v>326</v>
      </c>
      <c r="H49" s="148" t="s">
        <v>327</v>
      </c>
      <c r="I49" s="154">
        <v>129700</v>
      </c>
      <c r="J49" s="154">
        <v>129700</v>
      </c>
      <c r="K49" s="154">
        <v>129700</v>
      </c>
      <c r="L49" s="154"/>
      <c r="M49" s="154"/>
      <c r="N49" s="155"/>
      <c r="O49" s="155"/>
      <c r="P49" s="149"/>
      <c r="Q49" s="154"/>
      <c r="R49" s="154"/>
      <c r="S49" s="154"/>
      <c r="T49" s="154"/>
      <c r="U49" s="155"/>
      <c r="V49" s="154"/>
      <c r="W49" s="155"/>
      <c r="X49" s="154"/>
    </row>
    <row r="50" ht="35" customHeight="1" spans="1:24">
      <c r="A50" s="149"/>
      <c r="B50" s="149"/>
      <c r="C50" s="23" t="s">
        <v>367</v>
      </c>
      <c r="D50" s="149"/>
      <c r="E50" s="149"/>
      <c r="F50" s="149"/>
      <c r="G50" s="149"/>
      <c r="H50" s="149"/>
      <c r="I50" s="153">
        <v>320000</v>
      </c>
      <c r="J50" s="153">
        <v>320000</v>
      </c>
      <c r="K50" s="153">
        <v>320000</v>
      </c>
      <c r="L50" s="153"/>
      <c r="M50" s="153"/>
      <c r="N50" s="116"/>
      <c r="O50" s="116"/>
      <c r="P50" s="149"/>
      <c r="Q50" s="153"/>
      <c r="R50" s="153"/>
      <c r="S50" s="153"/>
      <c r="T50" s="153"/>
      <c r="U50" s="116"/>
      <c r="V50" s="153"/>
      <c r="W50" s="155"/>
      <c r="X50" s="153"/>
    </row>
    <row r="51" ht="35" customHeight="1" spans="1:24">
      <c r="A51" s="148" t="s">
        <v>323</v>
      </c>
      <c r="B51" s="148" t="s">
        <v>368</v>
      </c>
      <c r="C51" s="23" t="s">
        <v>367</v>
      </c>
      <c r="D51" s="148" t="s">
        <v>70</v>
      </c>
      <c r="E51" s="148" t="s">
        <v>90</v>
      </c>
      <c r="F51" s="148" t="s">
        <v>210</v>
      </c>
      <c r="G51" s="148" t="s">
        <v>369</v>
      </c>
      <c r="H51" s="148" t="s">
        <v>370</v>
      </c>
      <c r="I51" s="154">
        <v>280000</v>
      </c>
      <c r="J51" s="154">
        <v>280000</v>
      </c>
      <c r="K51" s="154">
        <v>280000</v>
      </c>
      <c r="L51" s="154"/>
      <c r="M51" s="154"/>
      <c r="N51" s="155"/>
      <c r="O51" s="155"/>
      <c r="P51" s="149"/>
      <c r="Q51" s="154"/>
      <c r="R51" s="154"/>
      <c r="S51" s="154"/>
      <c r="T51" s="154"/>
      <c r="U51" s="155"/>
      <c r="V51" s="154"/>
      <c r="W51" s="155"/>
      <c r="X51" s="154"/>
    </row>
    <row r="52" ht="35" customHeight="1" spans="1:24">
      <c r="A52" s="148" t="s">
        <v>323</v>
      </c>
      <c r="B52" s="148" t="s">
        <v>368</v>
      </c>
      <c r="C52" s="23" t="s">
        <v>367</v>
      </c>
      <c r="D52" s="148" t="s">
        <v>70</v>
      </c>
      <c r="E52" s="148" t="s">
        <v>90</v>
      </c>
      <c r="F52" s="148" t="s">
        <v>210</v>
      </c>
      <c r="G52" s="148" t="s">
        <v>337</v>
      </c>
      <c r="H52" s="148" t="s">
        <v>338</v>
      </c>
      <c r="I52" s="154">
        <v>40000</v>
      </c>
      <c r="J52" s="154">
        <v>40000</v>
      </c>
      <c r="K52" s="154">
        <v>40000</v>
      </c>
      <c r="L52" s="154"/>
      <c r="M52" s="154"/>
      <c r="N52" s="155"/>
      <c r="O52" s="155"/>
      <c r="P52" s="149"/>
      <c r="Q52" s="154"/>
      <c r="R52" s="154"/>
      <c r="S52" s="154"/>
      <c r="T52" s="154"/>
      <c r="U52" s="155"/>
      <c r="V52" s="154"/>
      <c r="W52" s="155"/>
      <c r="X52" s="154"/>
    </row>
    <row r="53" ht="35" customHeight="1" spans="1:24">
      <c r="A53" s="32" t="s">
        <v>130</v>
      </c>
      <c r="B53" s="33"/>
      <c r="C53" s="33"/>
      <c r="D53" s="33"/>
      <c r="E53" s="33"/>
      <c r="F53" s="33"/>
      <c r="G53" s="33"/>
      <c r="H53" s="34"/>
      <c r="I53" s="153">
        <v>6045442.84</v>
      </c>
      <c r="J53" s="153">
        <v>5615232</v>
      </c>
      <c r="K53" s="154">
        <v>5615232</v>
      </c>
      <c r="L53" s="153"/>
      <c r="M53" s="153"/>
      <c r="N53" s="153"/>
      <c r="O53" s="153"/>
      <c r="P53" s="25"/>
      <c r="Q53" s="153"/>
      <c r="R53" s="153">
        <v>430210.84</v>
      </c>
      <c r="S53" s="153"/>
      <c r="T53" s="153"/>
      <c r="U53" s="155"/>
      <c r="V53" s="153"/>
      <c r="W53" s="155"/>
      <c r="X53" s="153">
        <v>430210.84</v>
      </c>
    </row>
  </sheetData>
  <autoFilter ref="A7:X53">
    <extLst/>
  </autoFilter>
  <mergeCells count="29">
    <mergeCell ref="A2:X2"/>
    <mergeCell ref="A3:H3"/>
    <mergeCell ref="J4:M4"/>
    <mergeCell ref="N4:P4"/>
    <mergeCell ref="R4:X4"/>
    <mergeCell ref="A53:H53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X5:X7"/>
    <mergeCell ref="J5:K6"/>
  </mergeCells>
  <printOptions horizontalCentered="1"/>
  <pageMargins left="0.385416666666667" right="0.385416666666667" top="0.582638888888889" bottom="0.582638888888889" header="0.5" footer="0.5"/>
  <pageSetup paperSize="9" scale="36" orientation="landscape" useFirstPageNumber="1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>
    <outlinePr summaryBelow="0" summaryRight="0"/>
    <pageSetUpPr fitToPage="1"/>
  </sheetPr>
  <dimension ref="A1:K111"/>
  <sheetViews>
    <sheetView tabSelected="1" topLeftCell="B8" workbookViewId="0">
      <selection activeCell="H8" sqref="H8"/>
    </sheetView>
  </sheetViews>
  <sheetFormatPr defaultColWidth="10.6666666666667" defaultRowHeight="12" customHeight="1"/>
  <cols>
    <col min="1" max="1" width="40" style="35" customWidth="1"/>
    <col min="2" max="2" width="17.6666666666667" style="36" customWidth="1"/>
    <col min="3" max="3" width="56" style="35" customWidth="1"/>
    <col min="4" max="4" width="20.1666666666667" style="35" customWidth="1"/>
    <col min="5" max="5" width="15.5" style="35" customWidth="1"/>
    <col min="6" max="6" width="27.5" style="35" customWidth="1"/>
    <col min="7" max="7" width="13.1666666666667" style="36" customWidth="1"/>
    <col min="8" max="8" width="15.3333333333333" style="35" customWidth="1"/>
    <col min="9" max="10" width="14.5" style="36" customWidth="1"/>
    <col min="11" max="11" width="98.1666666666667" style="35" customWidth="1"/>
    <col min="12" max="16384" width="10.6666666666667" style="36" customWidth="1"/>
  </cols>
  <sheetData>
    <row r="1" ht="15" customHeight="1" spans="11:11">
      <c r="K1" s="106" t="s">
        <v>371</v>
      </c>
    </row>
    <row r="2" ht="28.5" customHeight="1" spans="1:11">
      <c r="A2" s="52" t="s">
        <v>372</v>
      </c>
      <c r="B2" s="53"/>
      <c r="C2" s="5"/>
      <c r="D2" s="5"/>
      <c r="E2" s="5"/>
      <c r="F2" s="5"/>
      <c r="G2" s="53"/>
      <c r="H2" s="5"/>
      <c r="I2" s="53"/>
      <c r="J2" s="53"/>
      <c r="K2" s="5"/>
    </row>
    <row r="3" ht="17.25" customHeight="1" spans="1:2">
      <c r="A3" s="54" t="s">
        <v>2</v>
      </c>
      <c r="B3" s="55"/>
    </row>
    <row r="4" ht="44.25" customHeight="1" spans="1:11">
      <c r="A4" s="43" t="s">
        <v>373</v>
      </c>
      <c r="B4" s="56" t="s">
        <v>190</v>
      </c>
      <c r="C4" s="43" t="s">
        <v>374</v>
      </c>
      <c r="D4" s="43" t="s">
        <v>375</v>
      </c>
      <c r="E4" s="43" t="s">
        <v>376</v>
      </c>
      <c r="F4" s="43" t="s">
        <v>377</v>
      </c>
      <c r="G4" s="56" t="s">
        <v>378</v>
      </c>
      <c r="H4" s="43" t="s">
        <v>379</v>
      </c>
      <c r="I4" s="56" t="s">
        <v>380</v>
      </c>
      <c r="J4" s="56" t="s">
        <v>381</v>
      </c>
      <c r="K4" s="43" t="s">
        <v>382</v>
      </c>
    </row>
    <row r="5" ht="14.25" customHeight="1" spans="1:11">
      <c r="A5" s="43">
        <v>1</v>
      </c>
      <c r="B5" s="56">
        <v>2</v>
      </c>
      <c r="C5" s="43">
        <v>3</v>
      </c>
      <c r="D5" s="43">
        <v>4</v>
      </c>
      <c r="E5" s="43">
        <v>5</v>
      </c>
      <c r="F5" s="43">
        <v>6</v>
      </c>
      <c r="G5" s="56">
        <v>7</v>
      </c>
      <c r="H5" s="43">
        <v>8</v>
      </c>
      <c r="I5" s="56">
        <v>9</v>
      </c>
      <c r="J5" s="56">
        <v>10</v>
      </c>
      <c r="K5" s="43">
        <v>11</v>
      </c>
    </row>
    <row r="6" ht="42" customHeight="1" spans="1:11">
      <c r="A6" s="30" t="s">
        <v>70</v>
      </c>
      <c r="B6" s="57"/>
      <c r="C6" s="58"/>
      <c r="D6" s="58"/>
      <c r="E6" s="58"/>
      <c r="F6" s="59"/>
      <c r="G6" s="60"/>
      <c r="H6" s="59"/>
      <c r="I6" s="60"/>
      <c r="J6" s="60"/>
      <c r="K6" s="59"/>
    </row>
    <row r="7" ht="42" customHeight="1" spans="1:11">
      <c r="A7" s="30" t="s">
        <v>72</v>
      </c>
      <c r="B7" s="23" t="s">
        <v>162</v>
      </c>
      <c r="C7" s="23" t="s">
        <v>162</v>
      </c>
      <c r="D7" s="23" t="s">
        <v>162</v>
      </c>
      <c r="E7" s="23" t="s">
        <v>162</v>
      </c>
      <c r="F7" s="30" t="s">
        <v>162</v>
      </c>
      <c r="G7" s="23" t="s">
        <v>162</v>
      </c>
      <c r="H7" s="30" t="s">
        <v>162</v>
      </c>
      <c r="I7" s="23" t="s">
        <v>162</v>
      </c>
      <c r="J7" s="23" t="s">
        <v>162</v>
      </c>
      <c r="K7" s="30" t="s">
        <v>162</v>
      </c>
    </row>
    <row r="8" ht="54.75" customHeight="1" spans="1:11">
      <c r="A8" s="142" t="s">
        <v>383</v>
      </c>
      <c r="B8" s="142" t="s">
        <v>332</v>
      </c>
      <c r="C8" s="142" t="s">
        <v>384</v>
      </c>
      <c r="D8" s="23" t="s">
        <v>385</v>
      </c>
      <c r="E8" s="23" t="s">
        <v>386</v>
      </c>
      <c r="F8" s="30" t="s">
        <v>387</v>
      </c>
      <c r="G8" s="23" t="s">
        <v>388</v>
      </c>
      <c r="H8" s="30" t="s">
        <v>389</v>
      </c>
      <c r="I8" s="23" t="s">
        <v>390</v>
      </c>
      <c r="J8" s="23" t="s">
        <v>391</v>
      </c>
      <c r="K8" s="30" t="s">
        <v>392</v>
      </c>
    </row>
    <row r="9" ht="54.75" customHeight="1" spans="1:11">
      <c r="A9" s="143"/>
      <c r="B9" s="144"/>
      <c r="C9" s="143"/>
      <c r="D9" s="23" t="s">
        <v>385</v>
      </c>
      <c r="E9" s="23" t="s">
        <v>393</v>
      </c>
      <c r="F9" s="30" t="s">
        <v>394</v>
      </c>
      <c r="G9" s="23" t="s">
        <v>395</v>
      </c>
      <c r="H9" s="30" t="s">
        <v>396</v>
      </c>
      <c r="I9" s="23" t="s">
        <v>390</v>
      </c>
      <c r="J9" s="23" t="s">
        <v>391</v>
      </c>
      <c r="K9" s="30" t="s">
        <v>397</v>
      </c>
    </row>
    <row r="10" ht="54.75" customHeight="1" spans="1:11">
      <c r="A10" s="143"/>
      <c r="B10" s="144"/>
      <c r="C10" s="143"/>
      <c r="D10" s="23" t="s">
        <v>385</v>
      </c>
      <c r="E10" s="23" t="s">
        <v>398</v>
      </c>
      <c r="F10" s="30" t="s">
        <v>399</v>
      </c>
      <c r="G10" s="23" t="s">
        <v>395</v>
      </c>
      <c r="H10" s="30" t="s">
        <v>400</v>
      </c>
      <c r="I10" s="23" t="s">
        <v>401</v>
      </c>
      <c r="J10" s="23" t="s">
        <v>391</v>
      </c>
      <c r="K10" s="30" t="s">
        <v>402</v>
      </c>
    </row>
    <row r="11" ht="54.75" customHeight="1" spans="1:11">
      <c r="A11" s="143"/>
      <c r="B11" s="144"/>
      <c r="C11" s="143"/>
      <c r="D11" s="23" t="s">
        <v>403</v>
      </c>
      <c r="E11" s="23" t="s">
        <v>404</v>
      </c>
      <c r="F11" s="30" t="s">
        <v>405</v>
      </c>
      <c r="G11" s="23" t="s">
        <v>395</v>
      </c>
      <c r="H11" s="30" t="s">
        <v>406</v>
      </c>
      <c r="I11" s="23" t="s">
        <v>407</v>
      </c>
      <c r="J11" s="23" t="s">
        <v>391</v>
      </c>
      <c r="K11" s="30" t="s">
        <v>408</v>
      </c>
    </row>
    <row r="12" ht="54.75" customHeight="1" spans="1:11">
      <c r="A12" s="143"/>
      <c r="B12" s="144"/>
      <c r="C12" s="143"/>
      <c r="D12" s="23" t="s">
        <v>403</v>
      </c>
      <c r="E12" s="23" t="s">
        <v>409</v>
      </c>
      <c r="F12" s="30" t="s">
        <v>410</v>
      </c>
      <c r="G12" s="23" t="s">
        <v>395</v>
      </c>
      <c r="H12" s="30" t="s">
        <v>411</v>
      </c>
      <c r="I12" s="23" t="s">
        <v>390</v>
      </c>
      <c r="J12" s="23" t="s">
        <v>391</v>
      </c>
      <c r="K12" s="30" t="s">
        <v>412</v>
      </c>
    </row>
    <row r="13" ht="54.75" customHeight="1" spans="1:11">
      <c r="A13" s="145"/>
      <c r="B13" s="146"/>
      <c r="C13" s="145"/>
      <c r="D13" s="23" t="s">
        <v>413</v>
      </c>
      <c r="E13" s="23" t="s">
        <v>414</v>
      </c>
      <c r="F13" s="30" t="s">
        <v>415</v>
      </c>
      <c r="G13" s="23" t="s">
        <v>395</v>
      </c>
      <c r="H13" s="30" t="s">
        <v>416</v>
      </c>
      <c r="I13" s="23" t="s">
        <v>401</v>
      </c>
      <c r="J13" s="23" t="s">
        <v>391</v>
      </c>
      <c r="K13" s="30" t="s">
        <v>417</v>
      </c>
    </row>
    <row r="14" ht="54.75" customHeight="1" spans="1:11">
      <c r="A14" s="142" t="s">
        <v>418</v>
      </c>
      <c r="B14" s="142" t="s">
        <v>330</v>
      </c>
      <c r="C14" s="142" t="s">
        <v>419</v>
      </c>
      <c r="D14" s="23" t="s">
        <v>385</v>
      </c>
      <c r="E14" s="23" t="s">
        <v>386</v>
      </c>
      <c r="F14" s="30" t="s">
        <v>420</v>
      </c>
      <c r="G14" s="23" t="s">
        <v>395</v>
      </c>
      <c r="H14" s="30" t="s">
        <v>174</v>
      </c>
      <c r="I14" s="23" t="s">
        <v>421</v>
      </c>
      <c r="J14" s="23" t="s">
        <v>422</v>
      </c>
      <c r="K14" s="30" t="s">
        <v>423</v>
      </c>
    </row>
    <row r="15" ht="54.75" customHeight="1" spans="1:11">
      <c r="A15" s="143"/>
      <c r="B15" s="144"/>
      <c r="C15" s="143"/>
      <c r="D15" s="23" t="s">
        <v>385</v>
      </c>
      <c r="E15" s="23" t="s">
        <v>398</v>
      </c>
      <c r="F15" s="30" t="s">
        <v>424</v>
      </c>
      <c r="G15" s="23" t="s">
        <v>425</v>
      </c>
      <c r="H15" s="30" t="s">
        <v>426</v>
      </c>
      <c r="I15" s="23" t="s">
        <v>427</v>
      </c>
      <c r="J15" s="23" t="s">
        <v>422</v>
      </c>
      <c r="K15" s="30" t="s">
        <v>428</v>
      </c>
    </row>
    <row r="16" ht="54.75" customHeight="1" spans="1:11">
      <c r="A16" s="143"/>
      <c r="B16" s="144"/>
      <c r="C16" s="143"/>
      <c r="D16" s="23" t="s">
        <v>403</v>
      </c>
      <c r="E16" s="23" t="s">
        <v>429</v>
      </c>
      <c r="F16" s="30" t="s">
        <v>430</v>
      </c>
      <c r="G16" s="23" t="s">
        <v>388</v>
      </c>
      <c r="H16" s="30" t="s">
        <v>431</v>
      </c>
      <c r="I16" s="23" t="s">
        <v>401</v>
      </c>
      <c r="J16" s="23" t="s">
        <v>422</v>
      </c>
      <c r="K16" s="30" t="s">
        <v>430</v>
      </c>
    </row>
    <row r="17" ht="54.75" customHeight="1" spans="1:11">
      <c r="A17" s="143"/>
      <c r="B17" s="144"/>
      <c r="C17" s="143"/>
      <c r="D17" s="23" t="s">
        <v>403</v>
      </c>
      <c r="E17" s="23" t="s">
        <v>432</v>
      </c>
      <c r="F17" s="30" t="s">
        <v>433</v>
      </c>
      <c r="G17" s="23" t="s">
        <v>388</v>
      </c>
      <c r="H17" s="30" t="s">
        <v>431</v>
      </c>
      <c r="I17" s="23" t="s">
        <v>401</v>
      </c>
      <c r="J17" s="23" t="s">
        <v>422</v>
      </c>
      <c r="K17" s="30" t="s">
        <v>433</v>
      </c>
    </row>
    <row r="18" ht="54.75" customHeight="1" spans="1:11">
      <c r="A18" s="145"/>
      <c r="B18" s="146"/>
      <c r="C18" s="145"/>
      <c r="D18" s="23" t="s">
        <v>413</v>
      </c>
      <c r="E18" s="23" t="s">
        <v>414</v>
      </c>
      <c r="F18" s="30" t="s">
        <v>434</v>
      </c>
      <c r="G18" s="23" t="s">
        <v>388</v>
      </c>
      <c r="H18" s="30" t="s">
        <v>435</v>
      </c>
      <c r="I18" s="23" t="s">
        <v>401</v>
      </c>
      <c r="J18" s="23" t="s">
        <v>422</v>
      </c>
      <c r="K18" s="30" t="s">
        <v>434</v>
      </c>
    </row>
    <row r="19" ht="54.75" customHeight="1" spans="1:11">
      <c r="A19" s="142" t="s">
        <v>436</v>
      </c>
      <c r="B19" s="142" t="s">
        <v>366</v>
      </c>
      <c r="C19" s="142" t="s">
        <v>437</v>
      </c>
      <c r="D19" s="23" t="s">
        <v>385</v>
      </c>
      <c r="E19" s="23" t="s">
        <v>386</v>
      </c>
      <c r="F19" s="30" t="s">
        <v>438</v>
      </c>
      <c r="G19" s="23" t="s">
        <v>395</v>
      </c>
      <c r="H19" s="30" t="s">
        <v>439</v>
      </c>
      <c r="I19" s="23" t="s">
        <v>421</v>
      </c>
      <c r="J19" s="23" t="s">
        <v>422</v>
      </c>
      <c r="K19" s="30" t="s">
        <v>440</v>
      </c>
    </row>
    <row r="20" ht="54.75" customHeight="1" spans="1:11">
      <c r="A20" s="143"/>
      <c r="B20" s="144"/>
      <c r="C20" s="143"/>
      <c r="D20" s="23" t="s">
        <v>385</v>
      </c>
      <c r="E20" s="23" t="s">
        <v>441</v>
      </c>
      <c r="F20" s="30" t="s">
        <v>442</v>
      </c>
      <c r="G20" s="23" t="s">
        <v>425</v>
      </c>
      <c r="H20" s="30" t="s">
        <v>443</v>
      </c>
      <c r="I20" s="23" t="s">
        <v>401</v>
      </c>
      <c r="J20" s="23" t="s">
        <v>422</v>
      </c>
      <c r="K20" s="30" t="s">
        <v>444</v>
      </c>
    </row>
    <row r="21" ht="54.75" customHeight="1" spans="1:11">
      <c r="A21" s="143"/>
      <c r="B21" s="144"/>
      <c r="C21" s="143"/>
      <c r="D21" s="23" t="s">
        <v>385</v>
      </c>
      <c r="E21" s="23" t="s">
        <v>398</v>
      </c>
      <c r="F21" s="30" t="s">
        <v>445</v>
      </c>
      <c r="G21" s="23" t="s">
        <v>388</v>
      </c>
      <c r="H21" s="30" t="s">
        <v>446</v>
      </c>
      <c r="I21" s="23" t="s">
        <v>447</v>
      </c>
      <c r="J21" s="23" t="s">
        <v>422</v>
      </c>
      <c r="K21" s="30" t="s">
        <v>448</v>
      </c>
    </row>
    <row r="22" ht="54.75" customHeight="1" spans="1:11">
      <c r="A22" s="143"/>
      <c r="B22" s="144"/>
      <c r="C22" s="143"/>
      <c r="D22" s="23" t="s">
        <v>403</v>
      </c>
      <c r="E22" s="23" t="s">
        <v>429</v>
      </c>
      <c r="F22" s="30" t="s">
        <v>449</v>
      </c>
      <c r="G22" s="23" t="s">
        <v>425</v>
      </c>
      <c r="H22" s="30" t="s">
        <v>431</v>
      </c>
      <c r="I22" s="23" t="s">
        <v>401</v>
      </c>
      <c r="J22" s="23" t="s">
        <v>422</v>
      </c>
      <c r="K22" s="30" t="s">
        <v>449</v>
      </c>
    </row>
    <row r="23" ht="54.75" customHeight="1" spans="1:11">
      <c r="A23" s="143"/>
      <c r="B23" s="144"/>
      <c r="C23" s="143"/>
      <c r="D23" s="23" t="s">
        <v>403</v>
      </c>
      <c r="E23" s="23" t="s">
        <v>432</v>
      </c>
      <c r="F23" s="30" t="s">
        <v>450</v>
      </c>
      <c r="G23" s="23" t="s">
        <v>425</v>
      </c>
      <c r="H23" s="30" t="s">
        <v>431</v>
      </c>
      <c r="I23" s="23" t="s">
        <v>401</v>
      </c>
      <c r="J23" s="23" t="s">
        <v>422</v>
      </c>
      <c r="K23" s="30" t="s">
        <v>451</v>
      </c>
    </row>
    <row r="24" ht="54.75" customHeight="1" spans="1:11">
      <c r="A24" s="145"/>
      <c r="B24" s="146"/>
      <c r="C24" s="145"/>
      <c r="D24" s="23" t="s">
        <v>413</v>
      </c>
      <c r="E24" s="23" t="s">
        <v>414</v>
      </c>
      <c r="F24" s="30" t="s">
        <v>452</v>
      </c>
      <c r="G24" s="23" t="s">
        <v>425</v>
      </c>
      <c r="H24" s="30" t="s">
        <v>431</v>
      </c>
      <c r="I24" s="23" t="s">
        <v>401</v>
      </c>
      <c r="J24" s="23" t="s">
        <v>422</v>
      </c>
      <c r="K24" s="30" t="s">
        <v>435</v>
      </c>
    </row>
    <row r="25" ht="54.75" customHeight="1" spans="1:11">
      <c r="A25" s="142" t="s">
        <v>453</v>
      </c>
      <c r="B25" s="142" t="s">
        <v>346</v>
      </c>
      <c r="C25" s="142" t="s">
        <v>454</v>
      </c>
      <c r="D25" s="23" t="s">
        <v>385</v>
      </c>
      <c r="E25" s="23" t="s">
        <v>441</v>
      </c>
      <c r="F25" s="30" t="s">
        <v>455</v>
      </c>
      <c r="G25" s="23" t="s">
        <v>388</v>
      </c>
      <c r="H25" s="30" t="s">
        <v>456</v>
      </c>
      <c r="I25" s="23" t="s">
        <v>447</v>
      </c>
      <c r="J25" s="23" t="s">
        <v>422</v>
      </c>
      <c r="K25" s="30" t="s">
        <v>455</v>
      </c>
    </row>
    <row r="26" ht="54.75" customHeight="1" spans="1:11">
      <c r="A26" s="143"/>
      <c r="B26" s="144"/>
      <c r="C26" s="143"/>
      <c r="D26" s="23" t="s">
        <v>403</v>
      </c>
      <c r="E26" s="23" t="s">
        <v>429</v>
      </c>
      <c r="F26" s="30" t="s">
        <v>435</v>
      </c>
      <c r="G26" s="23" t="s">
        <v>388</v>
      </c>
      <c r="H26" s="30" t="s">
        <v>457</v>
      </c>
      <c r="I26" s="23" t="s">
        <v>401</v>
      </c>
      <c r="J26" s="23" t="s">
        <v>422</v>
      </c>
      <c r="K26" s="30" t="s">
        <v>458</v>
      </c>
    </row>
    <row r="27" ht="54.75" customHeight="1" spans="1:11">
      <c r="A27" s="145"/>
      <c r="B27" s="146"/>
      <c r="C27" s="145"/>
      <c r="D27" s="23" t="s">
        <v>413</v>
      </c>
      <c r="E27" s="23" t="s">
        <v>414</v>
      </c>
      <c r="F27" s="30" t="s">
        <v>459</v>
      </c>
      <c r="G27" s="23" t="s">
        <v>395</v>
      </c>
      <c r="H27" s="30" t="s">
        <v>460</v>
      </c>
      <c r="I27" s="23" t="s">
        <v>401</v>
      </c>
      <c r="J27" s="23" t="s">
        <v>391</v>
      </c>
      <c r="K27" s="30" t="s">
        <v>461</v>
      </c>
    </row>
    <row r="28" ht="54.75" customHeight="1" spans="1:11">
      <c r="A28" s="142" t="s">
        <v>462</v>
      </c>
      <c r="B28" s="142" t="s">
        <v>324</v>
      </c>
      <c r="C28" s="142" t="s">
        <v>463</v>
      </c>
      <c r="D28" s="23" t="s">
        <v>385</v>
      </c>
      <c r="E28" s="23" t="s">
        <v>386</v>
      </c>
      <c r="F28" s="30" t="s">
        <v>464</v>
      </c>
      <c r="G28" s="23" t="s">
        <v>395</v>
      </c>
      <c r="H28" s="30" t="s">
        <v>465</v>
      </c>
      <c r="I28" s="23" t="s">
        <v>447</v>
      </c>
      <c r="J28" s="23" t="s">
        <v>391</v>
      </c>
      <c r="K28" s="30" t="s">
        <v>466</v>
      </c>
    </row>
    <row r="29" ht="54.75" customHeight="1" spans="1:11">
      <c r="A29" s="143"/>
      <c r="B29" s="144"/>
      <c r="C29" s="143"/>
      <c r="D29" s="23" t="s">
        <v>385</v>
      </c>
      <c r="E29" s="23" t="s">
        <v>386</v>
      </c>
      <c r="F29" s="30" t="s">
        <v>467</v>
      </c>
      <c r="G29" s="23" t="s">
        <v>395</v>
      </c>
      <c r="H29" s="30" t="s">
        <v>468</v>
      </c>
      <c r="I29" s="23" t="s">
        <v>447</v>
      </c>
      <c r="J29" s="23" t="s">
        <v>391</v>
      </c>
      <c r="K29" s="30" t="s">
        <v>466</v>
      </c>
    </row>
    <row r="30" ht="54.75" customHeight="1" spans="1:11">
      <c r="A30" s="143"/>
      <c r="B30" s="144"/>
      <c r="C30" s="143"/>
      <c r="D30" s="23" t="s">
        <v>385</v>
      </c>
      <c r="E30" s="23" t="s">
        <v>386</v>
      </c>
      <c r="F30" s="30" t="s">
        <v>469</v>
      </c>
      <c r="G30" s="23" t="s">
        <v>395</v>
      </c>
      <c r="H30" s="30" t="s">
        <v>470</v>
      </c>
      <c r="I30" s="23" t="s">
        <v>447</v>
      </c>
      <c r="J30" s="23" t="s">
        <v>391</v>
      </c>
      <c r="K30" s="30" t="s">
        <v>466</v>
      </c>
    </row>
    <row r="31" ht="54.75" customHeight="1" spans="1:11">
      <c r="A31" s="143"/>
      <c r="B31" s="144"/>
      <c r="C31" s="143"/>
      <c r="D31" s="23" t="s">
        <v>385</v>
      </c>
      <c r="E31" s="23" t="s">
        <v>386</v>
      </c>
      <c r="F31" s="30" t="s">
        <v>471</v>
      </c>
      <c r="G31" s="23" t="s">
        <v>395</v>
      </c>
      <c r="H31" s="30" t="s">
        <v>472</v>
      </c>
      <c r="I31" s="23" t="s">
        <v>447</v>
      </c>
      <c r="J31" s="23" t="s">
        <v>391</v>
      </c>
      <c r="K31" s="30" t="s">
        <v>466</v>
      </c>
    </row>
    <row r="32" ht="54.75" customHeight="1" spans="1:11">
      <c r="A32" s="143"/>
      <c r="B32" s="144"/>
      <c r="C32" s="143"/>
      <c r="D32" s="23" t="s">
        <v>385</v>
      </c>
      <c r="E32" s="23" t="s">
        <v>386</v>
      </c>
      <c r="F32" s="30" t="s">
        <v>473</v>
      </c>
      <c r="G32" s="23" t="s">
        <v>395</v>
      </c>
      <c r="H32" s="30" t="s">
        <v>474</v>
      </c>
      <c r="I32" s="23" t="s">
        <v>447</v>
      </c>
      <c r="J32" s="23" t="s">
        <v>391</v>
      </c>
      <c r="K32" s="30" t="s">
        <v>466</v>
      </c>
    </row>
    <row r="33" ht="54.75" customHeight="1" spans="1:11">
      <c r="A33" s="143"/>
      <c r="B33" s="144"/>
      <c r="C33" s="143"/>
      <c r="D33" s="23" t="s">
        <v>385</v>
      </c>
      <c r="E33" s="23" t="s">
        <v>386</v>
      </c>
      <c r="F33" s="30" t="s">
        <v>475</v>
      </c>
      <c r="G33" s="23" t="s">
        <v>395</v>
      </c>
      <c r="H33" s="30" t="s">
        <v>476</v>
      </c>
      <c r="I33" s="23" t="s">
        <v>447</v>
      </c>
      <c r="J33" s="23" t="s">
        <v>391</v>
      </c>
      <c r="K33" s="30" t="s">
        <v>466</v>
      </c>
    </row>
    <row r="34" ht="54.75" customHeight="1" spans="1:11">
      <c r="A34" s="143"/>
      <c r="B34" s="144"/>
      <c r="C34" s="143"/>
      <c r="D34" s="23" t="s">
        <v>385</v>
      </c>
      <c r="E34" s="23" t="s">
        <v>393</v>
      </c>
      <c r="F34" s="30" t="s">
        <v>477</v>
      </c>
      <c r="G34" s="23" t="s">
        <v>395</v>
      </c>
      <c r="H34" s="30" t="s">
        <v>396</v>
      </c>
      <c r="I34" s="23" t="s">
        <v>390</v>
      </c>
      <c r="J34" s="23" t="s">
        <v>391</v>
      </c>
      <c r="K34" s="30" t="s">
        <v>397</v>
      </c>
    </row>
    <row r="35" ht="54.75" customHeight="1" spans="1:11">
      <c r="A35" s="143"/>
      <c r="B35" s="144"/>
      <c r="C35" s="143"/>
      <c r="D35" s="23" t="s">
        <v>385</v>
      </c>
      <c r="E35" s="23" t="s">
        <v>398</v>
      </c>
      <c r="F35" s="30" t="s">
        <v>478</v>
      </c>
      <c r="G35" s="23" t="s">
        <v>395</v>
      </c>
      <c r="H35" s="30" t="s">
        <v>479</v>
      </c>
      <c r="I35" s="23" t="s">
        <v>447</v>
      </c>
      <c r="J35" s="23" t="s">
        <v>391</v>
      </c>
      <c r="K35" s="30" t="s">
        <v>466</v>
      </c>
    </row>
    <row r="36" ht="54.75" customHeight="1" spans="1:11">
      <c r="A36" s="143"/>
      <c r="B36" s="144"/>
      <c r="C36" s="143"/>
      <c r="D36" s="23" t="s">
        <v>403</v>
      </c>
      <c r="E36" s="23" t="s">
        <v>404</v>
      </c>
      <c r="F36" s="30" t="s">
        <v>405</v>
      </c>
      <c r="G36" s="23" t="s">
        <v>395</v>
      </c>
      <c r="H36" s="30" t="s">
        <v>406</v>
      </c>
      <c r="I36" s="23" t="s">
        <v>447</v>
      </c>
      <c r="J36" s="23" t="s">
        <v>391</v>
      </c>
      <c r="K36" s="30" t="s">
        <v>408</v>
      </c>
    </row>
    <row r="37" ht="54.75" customHeight="1" spans="1:11">
      <c r="A37" s="143"/>
      <c r="B37" s="144"/>
      <c r="C37" s="143"/>
      <c r="D37" s="23" t="s">
        <v>403</v>
      </c>
      <c r="E37" s="23" t="s">
        <v>429</v>
      </c>
      <c r="F37" s="30" t="s">
        <v>480</v>
      </c>
      <c r="G37" s="23" t="s">
        <v>395</v>
      </c>
      <c r="H37" s="30" t="s">
        <v>411</v>
      </c>
      <c r="I37" s="23" t="s">
        <v>390</v>
      </c>
      <c r="J37" s="23" t="s">
        <v>391</v>
      </c>
      <c r="K37" s="30" t="s">
        <v>412</v>
      </c>
    </row>
    <row r="38" ht="54.75" customHeight="1" spans="1:11">
      <c r="A38" s="145"/>
      <c r="B38" s="146"/>
      <c r="C38" s="145"/>
      <c r="D38" s="23" t="s">
        <v>413</v>
      </c>
      <c r="E38" s="23" t="s">
        <v>414</v>
      </c>
      <c r="F38" s="30" t="s">
        <v>415</v>
      </c>
      <c r="G38" s="23" t="s">
        <v>395</v>
      </c>
      <c r="H38" s="30" t="s">
        <v>431</v>
      </c>
      <c r="I38" s="23" t="s">
        <v>401</v>
      </c>
      <c r="J38" s="23" t="s">
        <v>391</v>
      </c>
      <c r="K38" s="30" t="s">
        <v>417</v>
      </c>
    </row>
    <row r="39" ht="54.75" customHeight="1" spans="1:11">
      <c r="A39" s="142" t="s">
        <v>481</v>
      </c>
      <c r="B39" s="142" t="s">
        <v>368</v>
      </c>
      <c r="C39" s="142" t="s">
        <v>482</v>
      </c>
      <c r="D39" s="23" t="s">
        <v>385</v>
      </c>
      <c r="E39" s="23" t="s">
        <v>386</v>
      </c>
      <c r="F39" s="30" t="s">
        <v>483</v>
      </c>
      <c r="G39" s="23" t="s">
        <v>395</v>
      </c>
      <c r="H39" s="30" t="s">
        <v>484</v>
      </c>
      <c r="I39" s="23" t="s">
        <v>485</v>
      </c>
      <c r="J39" s="23" t="s">
        <v>422</v>
      </c>
      <c r="K39" s="30" t="s">
        <v>486</v>
      </c>
    </row>
    <row r="40" ht="54.75" customHeight="1" spans="1:11">
      <c r="A40" s="143"/>
      <c r="B40" s="144"/>
      <c r="C40" s="143"/>
      <c r="D40" s="23" t="s">
        <v>385</v>
      </c>
      <c r="E40" s="23" t="s">
        <v>386</v>
      </c>
      <c r="F40" s="30" t="s">
        <v>487</v>
      </c>
      <c r="G40" s="23" t="s">
        <v>395</v>
      </c>
      <c r="H40" s="30" t="s">
        <v>488</v>
      </c>
      <c r="I40" s="23" t="s">
        <v>485</v>
      </c>
      <c r="J40" s="23" t="s">
        <v>422</v>
      </c>
      <c r="K40" s="30" t="s">
        <v>489</v>
      </c>
    </row>
    <row r="41" ht="54.75" customHeight="1" spans="1:11">
      <c r="A41" s="143"/>
      <c r="B41" s="144"/>
      <c r="C41" s="143"/>
      <c r="D41" s="23" t="s">
        <v>385</v>
      </c>
      <c r="E41" s="23" t="s">
        <v>386</v>
      </c>
      <c r="F41" s="30" t="s">
        <v>490</v>
      </c>
      <c r="G41" s="23" t="s">
        <v>395</v>
      </c>
      <c r="H41" s="30" t="s">
        <v>491</v>
      </c>
      <c r="I41" s="23" t="s">
        <v>485</v>
      </c>
      <c r="J41" s="23" t="s">
        <v>422</v>
      </c>
      <c r="K41" s="30" t="s">
        <v>491</v>
      </c>
    </row>
    <row r="42" ht="54.75" customHeight="1" spans="1:11">
      <c r="A42" s="143"/>
      <c r="B42" s="144"/>
      <c r="C42" s="143"/>
      <c r="D42" s="23" t="s">
        <v>385</v>
      </c>
      <c r="E42" s="23" t="s">
        <v>386</v>
      </c>
      <c r="F42" s="30" t="s">
        <v>492</v>
      </c>
      <c r="G42" s="23" t="s">
        <v>395</v>
      </c>
      <c r="H42" s="30" t="s">
        <v>493</v>
      </c>
      <c r="I42" s="23" t="s">
        <v>485</v>
      </c>
      <c r="J42" s="23" t="s">
        <v>422</v>
      </c>
      <c r="K42" s="30" t="s">
        <v>493</v>
      </c>
    </row>
    <row r="43" ht="54.75" customHeight="1" spans="1:11">
      <c r="A43" s="143"/>
      <c r="B43" s="144"/>
      <c r="C43" s="143"/>
      <c r="D43" s="23" t="s">
        <v>385</v>
      </c>
      <c r="E43" s="23" t="s">
        <v>386</v>
      </c>
      <c r="F43" s="30" t="s">
        <v>494</v>
      </c>
      <c r="G43" s="23" t="s">
        <v>395</v>
      </c>
      <c r="H43" s="30" t="s">
        <v>495</v>
      </c>
      <c r="I43" s="23" t="s">
        <v>485</v>
      </c>
      <c r="J43" s="23" t="s">
        <v>422</v>
      </c>
      <c r="K43" s="30" t="s">
        <v>496</v>
      </c>
    </row>
    <row r="44" ht="54.75" customHeight="1" spans="1:11">
      <c r="A44" s="143"/>
      <c r="B44" s="144"/>
      <c r="C44" s="143"/>
      <c r="D44" s="23" t="s">
        <v>385</v>
      </c>
      <c r="E44" s="23" t="s">
        <v>386</v>
      </c>
      <c r="F44" s="30" t="s">
        <v>497</v>
      </c>
      <c r="G44" s="23" t="s">
        <v>395</v>
      </c>
      <c r="H44" s="30" t="s">
        <v>498</v>
      </c>
      <c r="I44" s="23" t="s">
        <v>485</v>
      </c>
      <c r="J44" s="23" t="s">
        <v>422</v>
      </c>
      <c r="K44" s="30" t="s">
        <v>499</v>
      </c>
    </row>
    <row r="45" ht="54.75" customHeight="1" spans="1:11">
      <c r="A45" s="143"/>
      <c r="B45" s="144"/>
      <c r="C45" s="143"/>
      <c r="D45" s="23" t="s">
        <v>385</v>
      </c>
      <c r="E45" s="23" t="s">
        <v>386</v>
      </c>
      <c r="F45" s="30" t="s">
        <v>500</v>
      </c>
      <c r="G45" s="23" t="s">
        <v>395</v>
      </c>
      <c r="H45" s="30" t="s">
        <v>501</v>
      </c>
      <c r="I45" s="23" t="s">
        <v>502</v>
      </c>
      <c r="J45" s="23" t="s">
        <v>422</v>
      </c>
      <c r="K45" s="30" t="s">
        <v>503</v>
      </c>
    </row>
    <row r="46" ht="54.75" customHeight="1" spans="1:11">
      <c r="A46" s="143"/>
      <c r="B46" s="144"/>
      <c r="C46" s="143"/>
      <c r="D46" s="23" t="s">
        <v>385</v>
      </c>
      <c r="E46" s="23" t="s">
        <v>386</v>
      </c>
      <c r="F46" s="30" t="s">
        <v>504</v>
      </c>
      <c r="G46" s="23" t="s">
        <v>395</v>
      </c>
      <c r="H46" s="30" t="s">
        <v>504</v>
      </c>
      <c r="I46" s="23" t="s">
        <v>390</v>
      </c>
      <c r="J46" s="23" t="s">
        <v>422</v>
      </c>
      <c r="K46" s="30" t="s">
        <v>505</v>
      </c>
    </row>
    <row r="47" ht="54.75" customHeight="1" spans="1:11">
      <c r="A47" s="143"/>
      <c r="B47" s="144"/>
      <c r="C47" s="143"/>
      <c r="D47" s="23" t="s">
        <v>385</v>
      </c>
      <c r="E47" s="23" t="s">
        <v>386</v>
      </c>
      <c r="F47" s="30" t="s">
        <v>506</v>
      </c>
      <c r="G47" s="23" t="s">
        <v>395</v>
      </c>
      <c r="H47" s="30" t="s">
        <v>506</v>
      </c>
      <c r="I47" s="23" t="s">
        <v>390</v>
      </c>
      <c r="J47" s="23" t="s">
        <v>422</v>
      </c>
      <c r="K47" s="30" t="s">
        <v>507</v>
      </c>
    </row>
    <row r="48" ht="54.75" customHeight="1" spans="1:11">
      <c r="A48" s="143"/>
      <c r="B48" s="144"/>
      <c r="C48" s="143"/>
      <c r="D48" s="23" t="s">
        <v>385</v>
      </c>
      <c r="E48" s="23" t="s">
        <v>386</v>
      </c>
      <c r="F48" s="30" t="s">
        <v>508</v>
      </c>
      <c r="G48" s="23" t="s">
        <v>395</v>
      </c>
      <c r="H48" s="30" t="s">
        <v>509</v>
      </c>
      <c r="I48" s="23" t="s">
        <v>510</v>
      </c>
      <c r="J48" s="23" t="s">
        <v>422</v>
      </c>
      <c r="K48" s="30" t="s">
        <v>509</v>
      </c>
    </row>
    <row r="49" ht="54.75" customHeight="1" spans="1:11">
      <c r="A49" s="143"/>
      <c r="B49" s="144"/>
      <c r="C49" s="143"/>
      <c r="D49" s="23" t="s">
        <v>385</v>
      </c>
      <c r="E49" s="23" t="s">
        <v>386</v>
      </c>
      <c r="F49" s="30" t="s">
        <v>511</v>
      </c>
      <c r="G49" s="23" t="s">
        <v>395</v>
      </c>
      <c r="H49" s="30" t="s">
        <v>512</v>
      </c>
      <c r="I49" s="23" t="s">
        <v>513</v>
      </c>
      <c r="J49" s="23" t="s">
        <v>422</v>
      </c>
      <c r="K49" s="30" t="s">
        <v>512</v>
      </c>
    </row>
    <row r="50" ht="54.75" customHeight="1" spans="1:11">
      <c r="A50" s="143"/>
      <c r="B50" s="144"/>
      <c r="C50" s="143"/>
      <c r="D50" s="23" t="s">
        <v>385</v>
      </c>
      <c r="E50" s="23" t="s">
        <v>386</v>
      </c>
      <c r="F50" s="30" t="s">
        <v>514</v>
      </c>
      <c r="G50" s="23" t="s">
        <v>388</v>
      </c>
      <c r="H50" s="30" t="s">
        <v>515</v>
      </c>
      <c r="I50" s="23" t="s">
        <v>516</v>
      </c>
      <c r="J50" s="23" t="s">
        <v>422</v>
      </c>
      <c r="K50" s="30" t="s">
        <v>515</v>
      </c>
    </row>
    <row r="51" ht="54.75" customHeight="1" spans="1:11">
      <c r="A51" s="143"/>
      <c r="B51" s="144"/>
      <c r="C51" s="143"/>
      <c r="D51" s="23" t="s">
        <v>385</v>
      </c>
      <c r="E51" s="23" t="s">
        <v>441</v>
      </c>
      <c r="F51" s="30" t="s">
        <v>517</v>
      </c>
      <c r="G51" s="23" t="s">
        <v>395</v>
      </c>
      <c r="H51" s="30" t="s">
        <v>518</v>
      </c>
      <c r="I51" s="23" t="s">
        <v>401</v>
      </c>
      <c r="J51" s="23" t="s">
        <v>391</v>
      </c>
      <c r="K51" s="30" t="s">
        <v>518</v>
      </c>
    </row>
    <row r="52" ht="54.75" customHeight="1" spans="1:11">
      <c r="A52" s="143"/>
      <c r="B52" s="144"/>
      <c r="C52" s="143"/>
      <c r="D52" s="23" t="s">
        <v>385</v>
      </c>
      <c r="E52" s="23" t="s">
        <v>441</v>
      </c>
      <c r="F52" s="30" t="s">
        <v>519</v>
      </c>
      <c r="G52" s="23" t="s">
        <v>395</v>
      </c>
      <c r="H52" s="30" t="s">
        <v>520</v>
      </c>
      <c r="I52" s="23" t="s">
        <v>401</v>
      </c>
      <c r="J52" s="23" t="s">
        <v>391</v>
      </c>
      <c r="K52" s="30" t="s">
        <v>520</v>
      </c>
    </row>
    <row r="53" ht="54.75" customHeight="1" spans="1:11">
      <c r="A53" s="143"/>
      <c r="B53" s="144"/>
      <c r="C53" s="143"/>
      <c r="D53" s="23" t="s">
        <v>385</v>
      </c>
      <c r="E53" s="23" t="s">
        <v>393</v>
      </c>
      <c r="F53" s="30" t="s">
        <v>521</v>
      </c>
      <c r="G53" s="23" t="s">
        <v>395</v>
      </c>
      <c r="H53" s="30" t="s">
        <v>522</v>
      </c>
      <c r="I53" s="23" t="s">
        <v>427</v>
      </c>
      <c r="J53" s="23" t="s">
        <v>391</v>
      </c>
      <c r="K53" s="30" t="s">
        <v>522</v>
      </c>
    </row>
    <row r="54" ht="54.75" customHeight="1" spans="1:11">
      <c r="A54" s="143"/>
      <c r="B54" s="144"/>
      <c r="C54" s="143"/>
      <c r="D54" s="23" t="s">
        <v>385</v>
      </c>
      <c r="E54" s="23" t="s">
        <v>398</v>
      </c>
      <c r="F54" s="30" t="s">
        <v>523</v>
      </c>
      <c r="G54" s="23" t="s">
        <v>388</v>
      </c>
      <c r="H54" s="30" t="s">
        <v>524</v>
      </c>
      <c r="I54" s="23" t="s">
        <v>407</v>
      </c>
      <c r="J54" s="23" t="s">
        <v>422</v>
      </c>
      <c r="K54" s="30" t="s">
        <v>524</v>
      </c>
    </row>
    <row r="55" ht="54.75" customHeight="1" spans="1:11">
      <c r="A55" s="143"/>
      <c r="B55" s="144"/>
      <c r="C55" s="143"/>
      <c r="D55" s="23" t="s">
        <v>385</v>
      </c>
      <c r="E55" s="23" t="s">
        <v>398</v>
      </c>
      <c r="F55" s="30" t="s">
        <v>525</v>
      </c>
      <c r="G55" s="23" t="s">
        <v>388</v>
      </c>
      <c r="H55" s="30" t="s">
        <v>174</v>
      </c>
      <c r="I55" s="23" t="s">
        <v>407</v>
      </c>
      <c r="J55" s="23" t="s">
        <v>422</v>
      </c>
      <c r="K55" s="30" t="s">
        <v>174</v>
      </c>
    </row>
    <row r="56" ht="54.75" customHeight="1" spans="1:11">
      <c r="A56" s="143"/>
      <c r="B56" s="144"/>
      <c r="C56" s="143"/>
      <c r="D56" s="23" t="s">
        <v>403</v>
      </c>
      <c r="E56" s="23" t="s">
        <v>429</v>
      </c>
      <c r="F56" s="30" t="s">
        <v>450</v>
      </c>
      <c r="G56" s="23" t="s">
        <v>425</v>
      </c>
      <c r="H56" s="30" t="s">
        <v>435</v>
      </c>
      <c r="I56" s="23" t="s">
        <v>401</v>
      </c>
      <c r="J56" s="23" t="s">
        <v>422</v>
      </c>
      <c r="K56" s="30" t="s">
        <v>435</v>
      </c>
    </row>
    <row r="57" ht="54.75" customHeight="1" spans="1:11">
      <c r="A57" s="143"/>
      <c r="B57" s="144"/>
      <c r="C57" s="143"/>
      <c r="D57" s="23" t="s">
        <v>403</v>
      </c>
      <c r="E57" s="23" t="s">
        <v>409</v>
      </c>
      <c r="F57" s="30" t="s">
        <v>526</v>
      </c>
      <c r="G57" s="23" t="s">
        <v>425</v>
      </c>
      <c r="H57" s="30" t="s">
        <v>435</v>
      </c>
      <c r="I57" s="23" t="s">
        <v>401</v>
      </c>
      <c r="J57" s="23" t="s">
        <v>422</v>
      </c>
      <c r="K57" s="30" t="s">
        <v>435</v>
      </c>
    </row>
    <row r="58" ht="54.75" customHeight="1" spans="1:11">
      <c r="A58" s="143"/>
      <c r="B58" s="144"/>
      <c r="C58" s="143"/>
      <c r="D58" s="23" t="s">
        <v>403</v>
      </c>
      <c r="E58" s="23" t="s">
        <v>432</v>
      </c>
      <c r="F58" s="30" t="s">
        <v>527</v>
      </c>
      <c r="G58" s="23" t="s">
        <v>425</v>
      </c>
      <c r="H58" s="30" t="s">
        <v>528</v>
      </c>
      <c r="I58" s="23" t="s">
        <v>401</v>
      </c>
      <c r="J58" s="23" t="s">
        <v>422</v>
      </c>
      <c r="K58" s="30" t="s">
        <v>435</v>
      </c>
    </row>
    <row r="59" ht="54.75" customHeight="1" spans="1:11">
      <c r="A59" s="145"/>
      <c r="B59" s="146"/>
      <c r="C59" s="145"/>
      <c r="D59" s="23" t="s">
        <v>413</v>
      </c>
      <c r="E59" s="23" t="s">
        <v>414</v>
      </c>
      <c r="F59" s="30" t="s">
        <v>415</v>
      </c>
      <c r="G59" s="23" t="s">
        <v>425</v>
      </c>
      <c r="H59" s="30" t="s">
        <v>459</v>
      </c>
      <c r="I59" s="23" t="s">
        <v>401</v>
      </c>
      <c r="J59" s="23" t="s">
        <v>422</v>
      </c>
      <c r="K59" s="30" t="s">
        <v>459</v>
      </c>
    </row>
    <row r="60" ht="54.75" customHeight="1" spans="1:11">
      <c r="A60" s="142" t="s">
        <v>529</v>
      </c>
      <c r="B60" s="142" t="s">
        <v>348</v>
      </c>
      <c r="C60" s="142" t="s">
        <v>530</v>
      </c>
      <c r="D60" s="23" t="s">
        <v>385</v>
      </c>
      <c r="E60" s="23" t="s">
        <v>386</v>
      </c>
      <c r="F60" s="30" t="s">
        <v>531</v>
      </c>
      <c r="G60" s="23" t="s">
        <v>425</v>
      </c>
      <c r="H60" s="30" t="s">
        <v>532</v>
      </c>
      <c r="I60" s="23" t="s">
        <v>533</v>
      </c>
      <c r="J60" s="23" t="s">
        <v>422</v>
      </c>
      <c r="K60" s="30" t="s">
        <v>531</v>
      </c>
    </row>
    <row r="61" ht="54.75" customHeight="1" spans="1:11">
      <c r="A61" s="143"/>
      <c r="B61" s="144"/>
      <c r="C61" s="143"/>
      <c r="D61" s="23" t="s">
        <v>385</v>
      </c>
      <c r="E61" s="23" t="s">
        <v>441</v>
      </c>
      <c r="F61" s="30" t="s">
        <v>534</v>
      </c>
      <c r="G61" s="23" t="s">
        <v>395</v>
      </c>
      <c r="H61" s="30" t="s">
        <v>535</v>
      </c>
      <c r="I61" s="23" t="s">
        <v>401</v>
      </c>
      <c r="J61" s="23" t="s">
        <v>391</v>
      </c>
      <c r="K61" s="30" t="s">
        <v>534</v>
      </c>
    </row>
    <row r="62" ht="54.75" customHeight="1" spans="1:11">
      <c r="A62" s="143"/>
      <c r="B62" s="144"/>
      <c r="C62" s="143"/>
      <c r="D62" s="23" t="s">
        <v>385</v>
      </c>
      <c r="E62" s="23" t="s">
        <v>441</v>
      </c>
      <c r="F62" s="30" t="s">
        <v>536</v>
      </c>
      <c r="G62" s="23" t="s">
        <v>395</v>
      </c>
      <c r="H62" s="30" t="s">
        <v>537</v>
      </c>
      <c r="I62" s="23" t="s">
        <v>401</v>
      </c>
      <c r="J62" s="23" t="s">
        <v>391</v>
      </c>
      <c r="K62" s="30" t="s">
        <v>538</v>
      </c>
    </row>
    <row r="63" ht="54.75" customHeight="1" spans="1:11">
      <c r="A63" s="143"/>
      <c r="B63" s="144"/>
      <c r="C63" s="143"/>
      <c r="D63" s="23" t="s">
        <v>385</v>
      </c>
      <c r="E63" s="23" t="s">
        <v>393</v>
      </c>
      <c r="F63" s="30" t="s">
        <v>539</v>
      </c>
      <c r="G63" s="23" t="s">
        <v>388</v>
      </c>
      <c r="H63" s="30" t="s">
        <v>540</v>
      </c>
      <c r="I63" s="23" t="s">
        <v>541</v>
      </c>
      <c r="J63" s="23" t="s">
        <v>422</v>
      </c>
      <c r="K63" s="30" t="s">
        <v>542</v>
      </c>
    </row>
    <row r="64" ht="54.75" customHeight="1" spans="1:11">
      <c r="A64" s="143"/>
      <c r="B64" s="144"/>
      <c r="C64" s="143"/>
      <c r="D64" s="23" t="s">
        <v>385</v>
      </c>
      <c r="E64" s="23" t="s">
        <v>393</v>
      </c>
      <c r="F64" s="30" t="s">
        <v>543</v>
      </c>
      <c r="G64" s="23" t="s">
        <v>395</v>
      </c>
      <c r="H64" s="30" t="s">
        <v>544</v>
      </c>
      <c r="I64" s="23" t="s">
        <v>427</v>
      </c>
      <c r="J64" s="23" t="s">
        <v>391</v>
      </c>
      <c r="K64" s="30" t="s">
        <v>545</v>
      </c>
    </row>
    <row r="65" ht="54.75" customHeight="1" spans="1:11">
      <c r="A65" s="143"/>
      <c r="B65" s="144"/>
      <c r="C65" s="143"/>
      <c r="D65" s="23" t="s">
        <v>385</v>
      </c>
      <c r="E65" s="23" t="s">
        <v>398</v>
      </c>
      <c r="F65" s="30" t="s">
        <v>546</v>
      </c>
      <c r="G65" s="23" t="s">
        <v>395</v>
      </c>
      <c r="H65" s="30" t="s">
        <v>547</v>
      </c>
      <c r="I65" s="23" t="s">
        <v>407</v>
      </c>
      <c r="J65" s="23" t="s">
        <v>391</v>
      </c>
      <c r="K65" s="30" t="s">
        <v>548</v>
      </c>
    </row>
    <row r="66" ht="54.75" customHeight="1" spans="1:11">
      <c r="A66" s="143"/>
      <c r="B66" s="144"/>
      <c r="C66" s="143"/>
      <c r="D66" s="23" t="s">
        <v>403</v>
      </c>
      <c r="E66" s="23" t="s">
        <v>404</v>
      </c>
      <c r="F66" s="30" t="s">
        <v>549</v>
      </c>
      <c r="G66" s="23" t="s">
        <v>425</v>
      </c>
      <c r="H66" s="30" t="s">
        <v>550</v>
      </c>
      <c r="I66" s="23" t="s">
        <v>401</v>
      </c>
      <c r="J66" s="23" t="s">
        <v>422</v>
      </c>
      <c r="K66" s="30" t="s">
        <v>549</v>
      </c>
    </row>
    <row r="67" ht="54.75" customHeight="1" spans="1:11">
      <c r="A67" s="143"/>
      <c r="B67" s="144"/>
      <c r="C67" s="143"/>
      <c r="D67" s="23" t="s">
        <v>403</v>
      </c>
      <c r="E67" s="23" t="s">
        <v>429</v>
      </c>
      <c r="F67" s="30" t="s">
        <v>551</v>
      </c>
      <c r="G67" s="23" t="s">
        <v>425</v>
      </c>
      <c r="H67" s="30" t="s">
        <v>435</v>
      </c>
      <c r="I67" s="23" t="s">
        <v>401</v>
      </c>
      <c r="J67" s="23" t="s">
        <v>422</v>
      </c>
      <c r="K67" s="30" t="s">
        <v>551</v>
      </c>
    </row>
    <row r="68" ht="54.75" customHeight="1" spans="1:11">
      <c r="A68" s="143"/>
      <c r="B68" s="144"/>
      <c r="C68" s="143"/>
      <c r="D68" s="23" t="s">
        <v>403</v>
      </c>
      <c r="E68" s="23" t="s">
        <v>429</v>
      </c>
      <c r="F68" s="30" t="s">
        <v>552</v>
      </c>
      <c r="G68" s="23" t="s">
        <v>425</v>
      </c>
      <c r="H68" s="30" t="s">
        <v>435</v>
      </c>
      <c r="I68" s="23" t="s">
        <v>401</v>
      </c>
      <c r="J68" s="23" t="s">
        <v>422</v>
      </c>
      <c r="K68" s="30" t="s">
        <v>552</v>
      </c>
    </row>
    <row r="69" ht="54.75" customHeight="1" spans="1:11">
      <c r="A69" s="145"/>
      <c r="B69" s="146"/>
      <c r="C69" s="145"/>
      <c r="D69" s="23" t="s">
        <v>413</v>
      </c>
      <c r="E69" s="23" t="s">
        <v>414</v>
      </c>
      <c r="F69" s="30" t="s">
        <v>553</v>
      </c>
      <c r="G69" s="23" t="s">
        <v>388</v>
      </c>
      <c r="H69" s="30" t="s">
        <v>431</v>
      </c>
      <c r="I69" s="23" t="s">
        <v>401</v>
      </c>
      <c r="J69" s="23" t="s">
        <v>422</v>
      </c>
      <c r="K69" s="30" t="s">
        <v>554</v>
      </c>
    </row>
    <row r="70" ht="54.75" customHeight="1" spans="1:11">
      <c r="A70" s="142" t="s">
        <v>555</v>
      </c>
      <c r="B70" s="142" t="s">
        <v>364</v>
      </c>
      <c r="C70" s="142" t="s">
        <v>556</v>
      </c>
      <c r="D70" s="23" t="s">
        <v>385</v>
      </c>
      <c r="E70" s="23" t="s">
        <v>386</v>
      </c>
      <c r="F70" s="30" t="s">
        <v>557</v>
      </c>
      <c r="G70" s="23" t="s">
        <v>388</v>
      </c>
      <c r="H70" s="30" t="s">
        <v>558</v>
      </c>
      <c r="I70" s="23" t="s">
        <v>421</v>
      </c>
      <c r="J70" s="23" t="s">
        <v>422</v>
      </c>
      <c r="K70" s="30" t="s">
        <v>559</v>
      </c>
    </row>
    <row r="71" ht="54.75" customHeight="1" spans="1:11">
      <c r="A71" s="143"/>
      <c r="B71" s="144"/>
      <c r="C71" s="143"/>
      <c r="D71" s="23" t="s">
        <v>385</v>
      </c>
      <c r="E71" s="23" t="s">
        <v>441</v>
      </c>
      <c r="F71" s="30" t="s">
        <v>560</v>
      </c>
      <c r="G71" s="23" t="s">
        <v>395</v>
      </c>
      <c r="H71" s="30" t="s">
        <v>435</v>
      </c>
      <c r="I71" s="23" t="s">
        <v>401</v>
      </c>
      <c r="J71" s="23" t="s">
        <v>422</v>
      </c>
      <c r="K71" s="30" t="s">
        <v>560</v>
      </c>
    </row>
    <row r="72" ht="54.75" customHeight="1" spans="1:11">
      <c r="A72" s="143"/>
      <c r="B72" s="144"/>
      <c r="C72" s="143"/>
      <c r="D72" s="23" t="s">
        <v>385</v>
      </c>
      <c r="E72" s="23" t="s">
        <v>393</v>
      </c>
      <c r="F72" s="30" t="s">
        <v>426</v>
      </c>
      <c r="G72" s="23" t="s">
        <v>395</v>
      </c>
      <c r="H72" s="30" t="s">
        <v>561</v>
      </c>
      <c r="I72" s="23" t="s">
        <v>562</v>
      </c>
      <c r="J72" s="23" t="s">
        <v>422</v>
      </c>
      <c r="K72" s="30" t="s">
        <v>426</v>
      </c>
    </row>
    <row r="73" ht="54.75" customHeight="1" spans="1:11">
      <c r="A73" s="143"/>
      <c r="B73" s="144"/>
      <c r="C73" s="143"/>
      <c r="D73" s="23" t="s">
        <v>385</v>
      </c>
      <c r="E73" s="23" t="s">
        <v>398</v>
      </c>
      <c r="F73" s="30" t="s">
        <v>563</v>
      </c>
      <c r="G73" s="23" t="s">
        <v>388</v>
      </c>
      <c r="H73" s="30" t="s">
        <v>564</v>
      </c>
      <c r="I73" s="23" t="s">
        <v>565</v>
      </c>
      <c r="J73" s="23" t="s">
        <v>422</v>
      </c>
      <c r="K73" s="30" t="s">
        <v>563</v>
      </c>
    </row>
    <row r="74" ht="54.75" customHeight="1" spans="1:11">
      <c r="A74" s="143"/>
      <c r="B74" s="144"/>
      <c r="C74" s="143"/>
      <c r="D74" s="23" t="s">
        <v>403</v>
      </c>
      <c r="E74" s="23" t="s">
        <v>404</v>
      </c>
      <c r="F74" s="30" t="s">
        <v>566</v>
      </c>
      <c r="G74" s="23" t="s">
        <v>567</v>
      </c>
      <c r="H74" s="30" t="s">
        <v>568</v>
      </c>
      <c r="I74" s="23" t="s">
        <v>401</v>
      </c>
      <c r="J74" s="23" t="s">
        <v>422</v>
      </c>
      <c r="K74" s="30" t="s">
        <v>566</v>
      </c>
    </row>
    <row r="75" ht="54.75" customHeight="1" spans="1:11">
      <c r="A75" s="143"/>
      <c r="B75" s="144"/>
      <c r="C75" s="143"/>
      <c r="D75" s="23" t="s">
        <v>403</v>
      </c>
      <c r="E75" s="23" t="s">
        <v>429</v>
      </c>
      <c r="F75" s="30" t="s">
        <v>569</v>
      </c>
      <c r="G75" s="23" t="s">
        <v>388</v>
      </c>
      <c r="H75" s="30" t="s">
        <v>435</v>
      </c>
      <c r="I75" s="23" t="s">
        <v>401</v>
      </c>
      <c r="J75" s="23" t="s">
        <v>422</v>
      </c>
      <c r="K75" s="30" t="s">
        <v>569</v>
      </c>
    </row>
    <row r="76" ht="54.75" customHeight="1" spans="1:11">
      <c r="A76" s="143"/>
      <c r="B76" s="144"/>
      <c r="C76" s="143"/>
      <c r="D76" s="23" t="s">
        <v>403</v>
      </c>
      <c r="E76" s="23" t="s">
        <v>409</v>
      </c>
      <c r="F76" s="30" t="s">
        <v>570</v>
      </c>
      <c r="G76" s="23" t="s">
        <v>388</v>
      </c>
      <c r="H76" s="30" t="s">
        <v>571</v>
      </c>
      <c r="I76" s="23" t="s">
        <v>401</v>
      </c>
      <c r="J76" s="23" t="s">
        <v>422</v>
      </c>
      <c r="K76" s="30" t="s">
        <v>570</v>
      </c>
    </row>
    <row r="77" ht="54.75" customHeight="1" spans="1:11">
      <c r="A77" s="145"/>
      <c r="B77" s="146"/>
      <c r="C77" s="145"/>
      <c r="D77" s="23" t="s">
        <v>413</v>
      </c>
      <c r="E77" s="23" t="s">
        <v>414</v>
      </c>
      <c r="F77" s="30" t="s">
        <v>572</v>
      </c>
      <c r="G77" s="23" t="s">
        <v>388</v>
      </c>
      <c r="H77" s="30" t="s">
        <v>573</v>
      </c>
      <c r="I77" s="23" t="s">
        <v>401</v>
      </c>
      <c r="J77" s="23" t="s">
        <v>422</v>
      </c>
      <c r="K77" s="30" t="s">
        <v>572</v>
      </c>
    </row>
    <row r="78" ht="54.75" customHeight="1" spans="1:11">
      <c r="A78" s="142" t="s">
        <v>574</v>
      </c>
      <c r="B78" s="142" t="s">
        <v>342</v>
      </c>
      <c r="C78" s="142" t="s">
        <v>575</v>
      </c>
      <c r="D78" s="23" t="s">
        <v>385</v>
      </c>
      <c r="E78" s="23" t="s">
        <v>386</v>
      </c>
      <c r="F78" s="30" t="s">
        <v>576</v>
      </c>
      <c r="G78" s="23" t="s">
        <v>395</v>
      </c>
      <c r="H78" s="30" t="s">
        <v>577</v>
      </c>
      <c r="I78" s="23" t="s">
        <v>421</v>
      </c>
      <c r="J78" s="23" t="s">
        <v>422</v>
      </c>
      <c r="K78" s="30" t="s">
        <v>578</v>
      </c>
    </row>
    <row r="79" ht="70" customHeight="1" spans="1:11">
      <c r="A79" s="143"/>
      <c r="B79" s="144"/>
      <c r="C79" s="143"/>
      <c r="D79" s="23" t="s">
        <v>385</v>
      </c>
      <c r="E79" s="23" t="s">
        <v>441</v>
      </c>
      <c r="F79" s="30" t="s">
        <v>579</v>
      </c>
      <c r="G79" s="23" t="s">
        <v>395</v>
      </c>
      <c r="H79" s="30" t="s">
        <v>580</v>
      </c>
      <c r="I79" s="23" t="s">
        <v>162</v>
      </c>
      <c r="J79" s="23" t="s">
        <v>391</v>
      </c>
      <c r="K79" s="30" t="s">
        <v>581</v>
      </c>
    </row>
    <row r="80" ht="54.75" customHeight="1" spans="1:11">
      <c r="A80" s="143"/>
      <c r="B80" s="144"/>
      <c r="C80" s="143"/>
      <c r="D80" s="23" t="s">
        <v>385</v>
      </c>
      <c r="E80" s="23" t="s">
        <v>393</v>
      </c>
      <c r="F80" s="30" t="s">
        <v>521</v>
      </c>
      <c r="G80" s="23" t="s">
        <v>395</v>
      </c>
      <c r="H80" s="30" t="s">
        <v>426</v>
      </c>
      <c r="I80" s="23" t="s">
        <v>162</v>
      </c>
      <c r="J80" s="23" t="s">
        <v>391</v>
      </c>
      <c r="K80" s="30" t="s">
        <v>582</v>
      </c>
    </row>
    <row r="81" ht="54.75" customHeight="1" spans="1:11">
      <c r="A81" s="143"/>
      <c r="B81" s="144"/>
      <c r="C81" s="143"/>
      <c r="D81" s="23" t="s">
        <v>385</v>
      </c>
      <c r="E81" s="23" t="s">
        <v>398</v>
      </c>
      <c r="F81" s="30" t="s">
        <v>583</v>
      </c>
      <c r="G81" s="23" t="s">
        <v>395</v>
      </c>
      <c r="H81" s="30" t="s">
        <v>563</v>
      </c>
      <c r="I81" s="23" t="s">
        <v>565</v>
      </c>
      <c r="J81" s="23" t="s">
        <v>422</v>
      </c>
      <c r="K81" s="30" t="s">
        <v>584</v>
      </c>
    </row>
    <row r="82" ht="54.75" customHeight="1" spans="1:11">
      <c r="A82" s="143"/>
      <c r="B82" s="144"/>
      <c r="C82" s="143"/>
      <c r="D82" s="23" t="s">
        <v>385</v>
      </c>
      <c r="E82" s="23" t="s">
        <v>398</v>
      </c>
      <c r="F82" s="30" t="s">
        <v>585</v>
      </c>
      <c r="G82" s="23" t="s">
        <v>395</v>
      </c>
      <c r="H82" s="30" t="s">
        <v>586</v>
      </c>
      <c r="I82" s="23" t="s">
        <v>565</v>
      </c>
      <c r="J82" s="23" t="s">
        <v>422</v>
      </c>
      <c r="K82" s="30" t="s">
        <v>584</v>
      </c>
    </row>
    <row r="83" ht="54.75" customHeight="1" spans="1:11">
      <c r="A83" s="143"/>
      <c r="B83" s="144"/>
      <c r="C83" s="143"/>
      <c r="D83" s="23" t="s">
        <v>403</v>
      </c>
      <c r="E83" s="23" t="s">
        <v>404</v>
      </c>
      <c r="F83" s="30" t="s">
        <v>587</v>
      </c>
      <c r="G83" s="23" t="s">
        <v>395</v>
      </c>
      <c r="H83" s="30" t="s">
        <v>588</v>
      </c>
      <c r="I83" s="23" t="s">
        <v>162</v>
      </c>
      <c r="J83" s="23" t="s">
        <v>391</v>
      </c>
      <c r="K83" s="30" t="s">
        <v>589</v>
      </c>
    </row>
    <row r="84" ht="54.75" customHeight="1" spans="1:11">
      <c r="A84" s="143"/>
      <c r="B84" s="144"/>
      <c r="C84" s="143"/>
      <c r="D84" s="23" t="s">
        <v>403</v>
      </c>
      <c r="E84" s="23" t="s">
        <v>429</v>
      </c>
      <c r="F84" s="30" t="s">
        <v>590</v>
      </c>
      <c r="G84" s="23" t="s">
        <v>425</v>
      </c>
      <c r="H84" s="30" t="s">
        <v>591</v>
      </c>
      <c r="I84" s="23" t="s">
        <v>401</v>
      </c>
      <c r="J84" s="23" t="s">
        <v>422</v>
      </c>
      <c r="K84" s="30" t="s">
        <v>592</v>
      </c>
    </row>
    <row r="85" ht="54.75" customHeight="1" spans="1:11">
      <c r="A85" s="143"/>
      <c r="B85" s="144"/>
      <c r="C85" s="143"/>
      <c r="D85" s="23" t="s">
        <v>403</v>
      </c>
      <c r="E85" s="23" t="s">
        <v>409</v>
      </c>
      <c r="F85" s="30" t="s">
        <v>593</v>
      </c>
      <c r="G85" s="23" t="s">
        <v>395</v>
      </c>
      <c r="H85" s="30" t="s">
        <v>594</v>
      </c>
      <c r="I85" s="23" t="s">
        <v>162</v>
      </c>
      <c r="J85" s="23" t="s">
        <v>391</v>
      </c>
      <c r="K85" s="30" t="s">
        <v>595</v>
      </c>
    </row>
    <row r="86" ht="54.75" customHeight="1" spans="1:11">
      <c r="A86" s="145"/>
      <c r="B86" s="146"/>
      <c r="C86" s="145"/>
      <c r="D86" s="23" t="s">
        <v>413</v>
      </c>
      <c r="E86" s="23" t="s">
        <v>414</v>
      </c>
      <c r="F86" s="30" t="s">
        <v>596</v>
      </c>
      <c r="G86" s="23" t="s">
        <v>395</v>
      </c>
      <c r="H86" s="30" t="s">
        <v>597</v>
      </c>
      <c r="I86" s="23" t="s">
        <v>401</v>
      </c>
      <c r="J86" s="23" t="s">
        <v>422</v>
      </c>
      <c r="K86" s="30" t="s">
        <v>598</v>
      </c>
    </row>
    <row r="87" ht="54.75" customHeight="1" spans="1:11">
      <c r="A87" s="142" t="s">
        <v>599</v>
      </c>
      <c r="B87" s="142" t="s">
        <v>336</v>
      </c>
      <c r="C87" s="142" t="s">
        <v>600</v>
      </c>
      <c r="D87" s="23" t="s">
        <v>385</v>
      </c>
      <c r="E87" s="23" t="s">
        <v>386</v>
      </c>
      <c r="F87" s="30" t="s">
        <v>601</v>
      </c>
      <c r="G87" s="23" t="s">
        <v>395</v>
      </c>
      <c r="H87" s="30" t="s">
        <v>601</v>
      </c>
      <c r="I87" s="23" t="s">
        <v>401</v>
      </c>
      <c r="J87" s="23" t="s">
        <v>422</v>
      </c>
      <c r="K87" s="30" t="s">
        <v>601</v>
      </c>
    </row>
    <row r="88" ht="54.75" customHeight="1" spans="1:11">
      <c r="A88" s="143"/>
      <c r="B88" s="144"/>
      <c r="C88" s="143"/>
      <c r="D88" s="23" t="s">
        <v>385</v>
      </c>
      <c r="E88" s="23" t="s">
        <v>441</v>
      </c>
      <c r="F88" s="30" t="s">
        <v>602</v>
      </c>
      <c r="G88" s="23" t="s">
        <v>395</v>
      </c>
      <c r="H88" s="30" t="s">
        <v>518</v>
      </c>
      <c r="I88" s="23" t="s">
        <v>390</v>
      </c>
      <c r="J88" s="23" t="s">
        <v>391</v>
      </c>
      <c r="K88" s="30" t="s">
        <v>602</v>
      </c>
    </row>
    <row r="89" ht="54.75" customHeight="1" spans="1:11">
      <c r="A89" s="143"/>
      <c r="B89" s="144"/>
      <c r="C89" s="143"/>
      <c r="D89" s="23" t="s">
        <v>385</v>
      </c>
      <c r="E89" s="23" t="s">
        <v>441</v>
      </c>
      <c r="F89" s="30" t="s">
        <v>603</v>
      </c>
      <c r="G89" s="23" t="s">
        <v>395</v>
      </c>
      <c r="H89" s="30" t="s">
        <v>603</v>
      </c>
      <c r="I89" s="23" t="s">
        <v>401</v>
      </c>
      <c r="J89" s="23" t="s">
        <v>422</v>
      </c>
      <c r="K89" s="30" t="s">
        <v>603</v>
      </c>
    </row>
    <row r="90" ht="54.75" customHeight="1" spans="1:11">
      <c r="A90" s="143"/>
      <c r="B90" s="144"/>
      <c r="C90" s="143"/>
      <c r="D90" s="23" t="s">
        <v>385</v>
      </c>
      <c r="E90" s="23" t="s">
        <v>398</v>
      </c>
      <c r="F90" s="30" t="s">
        <v>604</v>
      </c>
      <c r="G90" s="23" t="s">
        <v>395</v>
      </c>
      <c r="H90" s="30" t="s">
        <v>605</v>
      </c>
      <c r="I90" s="23" t="s">
        <v>407</v>
      </c>
      <c r="J90" s="23" t="s">
        <v>422</v>
      </c>
      <c r="K90" s="30" t="s">
        <v>604</v>
      </c>
    </row>
    <row r="91" ht="54.75" customHeight="1" spans="1:11">
      <c r="A91" s="143"/>
      <c r="B91" s="144"/>
      <c r="C91" s="143"/>
      <c r="D91" s="23" t="s">
        <v>385</v>
      </c>
      <c r="E91" s="23" t="s">
        <v>398</v>
      </c>
      <c r="F91" s="30" t="s">
        <v>606</v>
      </c>
      <c r="G91" s="23" t="s">
        <v>395</v>
      </c>
      <c r="H91" s="30" t="s">
        <v>607</v>
      </c>
      <c r="I91" s="23" t="s">
        <v>407</v>
      </c>
      <c r="J91" s="23" t="s">
        <v>422</v>
      </c>
      <c r="K91" s="30" t="s">
        <v>606</v>
      </c>
    </row>
    <row r="92" ht="54.75" customHeight="1" spans="1:11">
      <c r="A92" s="143"/>
      <c r="B92" s="144"/>
      <c r="C92" s="143"/>
      <c r="D92" s="23" t="s">
        <v>403</v>
      </c>
      <c r="E92" s="23" t="s">
        <v>404</v>
      </c>
      <c r="F92" s="30" t="s">
        <v>608</v>
      </c>
      <c r="G92" s="23" t="s">
        <v>395</v>
      </c>
      <c r="H92" s="30" t="s">
        <v>609</v>
      </c>
      <c r="I92" s="23" t="s">
        <v>407</v>
      </c>
      <c r="J92" s="23" t="s">
        <v>391</v>
      </c>
      <c r="K92" s="30" t="s">
        <v>608</v>
      </c>
    </row>
    <row r="93" ht="54.75" customHeight="1" spans="1:11">
      <c r="A93" s="143"/>
      <c r="B93" s="144"/>
      <c r="C93" s="143"/>
      <c r="D93" s="23" t="s">
        <v>403</v>
      </c>
      <c r="E93" s="23" t="s">
        <v>429</v>
      </c>
      <c r="F93" s="30" t="s">
        <v>610</v>
      </c>
      <c r="G93" s="23" t="s">
        <v>395</v>
      </c>
      <c r="H93" s="30" t="s">
        <v>431</v>
      </c>
      <c r="I93" s="23" t="s">
        <v>401</v>
      </c>
      <c r="J93" s="23" t="s">
        <v>391</v>
      </c>
      <c r="K93" s="30" t="s">
        <v>610</v>
      </c>
    </row>
    <row r="94" ht="54.75" customHeight="1" spans="1:11">
      <c r="A94" s="143"/>
      <c r="B94" s="144"/>
      <c r="C94" s="143"/>
      <c r="D94" s="23" t="s">
        <v>403</v>
      </c>
      <c r="E94" s="23" t="s">
        <v>409</v>
      </c>
      <c r="F94" s="30" t="s">
        <v>611</v>
      </c>
      <c r="G94" s="23" t="s">
        <v>395</v>
      </c>
      <c r="H94" s="30" t="s">
        <v>612</v>
      </c>
      <c r="I94" s="23" t="s">
        <v>401</v>
      </c>
      <c r="J94" s="23" t="s">
        <v>391</v>
      </c>
      <c r="K94" s="30" t="s">
        <v>613</v>
      </c>
    </row>
    <row r="95" ht="54.75" customHeight="1" spans="1:11">
      <c r="A95" s="145"/>
      <c r="B95" s="146"/>
      <c r="C95" s="145"/>
      <c r="D95" s="23" t="s">
        <v>413</v>
      </c>
      <c r="E95" s="23" t="s">
        <v>414</v>
      </c>
      <c r="F95" s="30" t="s">
        <v>614</v>
      </c>
      <c r="G95" s="23" t="s">
        <v>395</v>
      </c>
      <c r="H95" s="30" t="s">
        <v>615</v>
      </c>
      <c r="I95" s="23" t="s">
        <v>401</v>
      </c>
      <c r="J95" s="23" t="s">
        <v>391</v>
      </c>
      <c r="K95" s="30" t="s">
        <v>616</v>
      </c>
    </row>
    <row r="96" ht="54.75" customHeight="1" spans="1:11">
      <c r="A96" s="142" t="s">
        <v>617</v>
      </c>
      <c r="B96" s="142" t="s">
        <v>350</v>
      </c>
      <c r="C96" s="142" t="s">
        <v>618</v>
      </c>
      <c r="D96" s="23" t="s">
        <v>385</v>
      </c>
      <c r="E96" s="23" t="s">
        <v>386</v>
      </c>
      <c r="F96" s="30" t="s">
        <v>619</v>
      </c>
      <c r="G96" s="23" t="s">
        <v>388</v>
      </c>
      <c r="H96" s="30" t="s">
        <v>620</v>
      </c>
      <c r="I96" s="23" t="s">
        <v>390</v>
      </c>
      <c r="J96" s="23" t="s">
        <v>391</v>
      </c>
      <c r="K96" s="30" t="s">
        <v>621</v>
      </c>
    </row>
    <row r="97" ht="54.75" customHeight="1" spans="1:11">
      <c r="A97" s="143"/>
      <c r="B97" s="144"/>
      <c r="C97" s="143"/>
      <c r="D97" s="23" t="s">
        <v>385</v>
      </c>
      <c r="E97" s="23" t="s">
        <v>386</v>
      </c>
      <c r="F97" s="30" t="s">
        <v>622</v>
      </c>
      <c r="G97" s="23" t="s">
        <v>395</v>
      </c>
      <c r="H97" s="30" t="s">
        <v>623</v>
      </c>
      <c r="I97" s="23" t="s">
        <v>390</v>
      </c>
      <c r="J97" s="23" t="s">
        <v>391</v>
      </c>
      <c r="K97" s="30" t="s">
        <v>621</v>
      </c>
    </row>
    <row r="98" ht="54.75" customHeight="1" spans="1:11">
      <c r="A98" s="143"/>
      <c r="B98" s="144"/>
      <c r="C98" s="143"/>
      <c r="D98" s="23" t="s">
        <v>385</v>
      </c>
      <c r="E98" s="23" t="s">
        <v>386</v>
      </c>
      <c r="F98" s="30" t="s">
        <v>624</v>
      </c>
      <c r="G98" s="23" t="s">
        <v>395</v>
      </c>
      <c r="H98" s="30" t="s">
        <v>625</v>
      </c>
      <c r="I98" s="23" t="s">
        <v>626</v>
      </c>
      <c r="J98" s="23" t="s">
        <v>391</v>
      </c>
      <c r="K98" s="30" t="s">
        <v>627</v>
      </c>
    </row>
    <row r="99" ht="54.75" customHeight="1" spans="1:11">
      <c r="A99" s="143"/>
      <c r="B99" s="144"/>
      <c r="C99" s="143"/>
      <c r="D99" s="23" t="s">
        <v>385</v>
      </c>
      <c r="E99" s="23" t="s">
        <v>393</v>
      </c>
      <c r="F99" s="30" t="s">
        <v>628</v>
      </c>
      <c r="G99" s="23" t="s">
        <v>395</v>
      </c>
      <c r="H99" s="30" t="s">
        <v>629</v>
      </c>
      <c r="I99" s="23" t="s">
        <v>401</v>
      </c>
      <c r="J99" s="23" t="s">
        <v>391</v>
      </c>
      <c r="K99" s="30" t="s">
        <v>630</v>
      </c>
    </row>
    <row r="100" ht="54.75" customHeight="1" spans="1:11">
      <c r="A100" s="143"/>
      <c r="B100" s="144"/>
      <c r="C100" s="143"/>
      <c r="D100" s="23" t="s">
        <v>385</v>
      </c>
      <c r="E100" s="23" t="s">
        <v>398</v>
      </c>
      <c r="F100" s="30" t="s">
        <v>631</v>
      </c>
      <c r="G100" s="23" t="s">
        <v>395</v>
      </c>
      <c r="H100" s="30" t="s">
        <v>631</v>
      </c>
      <c r="I100" s="23" t="s">
        <v>401</v>
      </c>
      <c r="J100" s="23" t="s">
        <v>391</v>
      </c>
      <c r="K100" s="30" t="s">
        <v>632</v>
      </c>
    </row>
    <row r="101" ht="54.75" customHeight="1" spans="1:11">
      <c r="A101" s="143"/>
      <c r="B101" s="144"/>
      <c r="C101" s="143"/>
      <c r="D101" s="23" t="s">
        <v>403</v>
      </c>
      <c r="E101" s="23" t="s">
        <v>409</v>
      </c>
      <c r="F101" s="30" t="s">
        <v>534</v>
      </c>
      <c r="G101" s="23" t="s">
        <v>395</v>
      </c>
      <c r="H101" s="30" t="s">
        <v>615</v>
      </c>
      <c r="I101" s="23" t="s">
        <v>401</v>
      </c>
      <c r="J101" s="23" t="s">
        <v>391</v>
      </c>
      <c r="K101" s="30" t="s">
        <v>633</v>
      </c>
    </row>
    <row r="102" ht="54.75" customHeight="1" spans="1:11">
      <c r="A102" s="145"/>
      <c r="B102" s="146"/>
      <c r="C102" s="145"/>
      <c r="D102" s="23" t="s">
        <v>413</v>
      </c>
      <c r="E102" s="23" t="s">
        <v>414</v>
      </c>
      <c r="F102" s="30" t="s">
        <v>634</v>
      </c>
      <c r="G102" s="23" t="s">
        <v>395</v>
      </c>
      <c r="H102" s="30" t="s">
        <v>615</v>
      </c>
      <c r="I102" s="23" t="s">
        <v>401</v>
      </c>
      <c r="J102" s="23" t="s">
        <v>391</v>
      </c>
      <c r="K102" s="30" t="s">
        <v>635</v>
      </c>
    </row>
    <row r="103" ht="54.75" customHeight="1" spans="1:11">
      <c r="A103" s="142" t="s">
        <v>636</v>
      </c>
      <c r="B103" s="142" t="s">
        <v>303</v>
      </c>
      <c r="C103" s="142" t="s">
        <v>637</v>
      </c>
      <c r="D103" s="23" t="s">
        <v>385</v>
      </c>
      <c r="E103" s="23" t="s">
        <v>386</v>
      </c>
      <c r="F103" s="30" t="s">
        <v>638</v>
      </c>
      <c r="G103" s="23" t="s">
        <v>395</v>
      </c>
      <c r="H103" s="30" t="s">
        <v>639</v>
      </c>
      <c r="I103" s="23" t="s">
        <v>640</v>
      </c>
      <c r="J103" s="23" t="s">
        <v>422</v>
      </c>
      <c r="K103" s="30" t="s">
        <v>638</v>
      </c>
    </row>
    <row r="104" ht="54.75" customHeight="1" spans="1:11">
      <c r="A104" s="143"/>
      <c r="B104" s="144"/>
      <c r="C104" s="143"/>
      <c r="D104" s="23" t="s">
        <v>385</v>
      </c>
      <c r="E104" s="23" t="s">
        <v>441</v>
      </c>
      <c r="F104" s="30" t="s">
        <v>641</v>
      </c>
      <c r="G104" s="23" t="s">
        <v>395</v>
      </c>
      <c r="H104" s="30" t="s">
        <v>535</v>
      </c>
      <c r="I104" s="23" t="s">
        <v>401</v>
      </c>
      <c r="J104" s="23" t="s">
        <v>391</v>
      </c>
      <c r="K104" s="30" t="s">
        <v>642</v>
      </c>
    </row>
    <row r="105" ht="54.75" customHeight="1" spans="1:11">
      <c r="A105" s="143"/>
      <c r="B105" s="144"/>
      <c r="C105" s="143"/>
      <c r="D105" s="23" t="s">
        <v>385</v>
      </c>
      <c r="E105" s="23" t="s">
        <v>398</v>
      </c>
      <c r="F105" s="30" t="s">
        <v>643</v>
      </c>
      <c r="G105" s="23" t="s">
        <v>395</v>
      </c>
      <c r="H105" s="30" t="s">
        <v>644</v>
      </c>
      <c r="I105" s="23" t="s">
        <v>645</v>
      </c>
      <c r="J105" s="23" t="s">
        <v>422</v>
      </c>
      <c r="K105" s="30" t="s">
        <v>646</v>
      </c>
    </row>
    <row r="106" ht="54.75" customHeight="1" spans="1:11">
      <c r="A106" s="143"/>
      <c r="B106" s="144"/>
      <c r="C106" s="143"/>
      <c r="D106" s="23" t="s">
        <v>403</v>
      </c>
      <c r="E106" s="23" t="s">
        <v>429</v>
      </c>
      <c r="F106" s="30" t="s">
        <v>647</v>
      </c>
      <c r="G106" s="23" t="s">
        <v>388</v>
      </c>
      <c r="H106" s="30" t="s">
        <v>535</v>
      </c>
      <c r="I106" s="23" t="s">
        <v>401</v>
      </c>
      <c r="J106" s="23" t="s">
        <v>422</v>
      </c>
      <c r="K106" s="30" t="s">
        <v>648</v>
      </c>
    </row>
    <row r="107" ht="54.75" customHeight="1" spans="1:11">
      <c r="A107" s="145"/>
      <c r="B107" s="146"/>
      <c r="C107" s="145"/>
      <c r="D107" s="23" t="s">
        <v>413</v>
      </c>
      <c r="E107" s="23" t="s">
        <v>414</v>
      </c>
      <c r="F107" s="30" t="s">
        <v>460</v>
      </c>
      <c r="G107" s="23" t="s">
        <v>388</v>
      </c>
      <c r="H107" s="30" t="s">
        <v>431</v>
      </c>
      <c r="I107" s="23" t="s">
        <v>401</v>
      </c>
      <c r="J107" s="23" t="s">
        <v>422</v>
      </c>
      <c r="K107" s="30" t="s">
        <v>649</v>
      </c>
    </row>
    <row r="108" ht="54.75" customHeight="1" spans="1:11">
      <c r="A108" s="142" t="s">
        <v>650</v>
      </c>
      <c r="B108" s="142" t="s">
        <v>318</v>
      </c>
      <c r="C108" s="142" t="s">
        <v>651</v>
      </c>
      <c r="D108" s="23" t="s">
        <v>385</v>
      </c>
      <c r="E108" s="23" t="s">
        <v>386</v>
      </c>
      <c r="F108" s="30" t="s">
        <v>652</v>
      </c>
      <c r="G108" s="23" t="s">
        <v>395</v>
      </c>
      <c r="H108" s="30" t="s">
        <v>653</v>
      </c>
      <c r="I108" s="23" t="s">
        <v>640</v>
      </c>
      <c r="J108" s="23" t="s">
        <v>422</v>
      </c>
      <c r="K108" s="30" t="s">
        <v>652</v>
      </c>
    </row>
    <row r="109" ht="54.75" customHeight="1" spans="1:11">
      <c r="A109" s="143"/>
      <c r="B109" s="144"/>
      <c r="C109" s="143"/>
      <c r="D109" s="23" t="s">
        <v>385</v>
      </c>
      <c r="E109" s="23" t="s">
        <v>398</v>
      </c>
      <c r="F109" s="30" t="s">
        <v>654</v>
      </c>
      <c r="G109" s="23" t="s">
        <v>395</v>
      </c>
      <c r="H109" s="30" t="s">
        <v>655</v>
      </c>
      <c r="I109" s="23" t="s">
        <v>447</v>
      </c>
      <c r="J109" s="23" t="s">
        <v>422</v>
      </c>
      <c r="K109" s="30" t="s">
        <v>654</v>
      </c>
    </row>
    <row r="110" ht="54.75" customHeight="1" spans="1:11">
      <c r="A110" s="143"/>
      <c r="B110" s="144"/>
      <c r="C110" s="143"/>
      <c r="D110" s="23" t="s">
        <v>403</v>
      </c>
      <c r="E110" s="23" t="s">
        <v>429</v>
      </c>
      <c r="F110" s="30" t="s">
        <v>656</v>
      </c>
      <c r="G110" s="23" t="s">
        <v>395</v>
      </c>
      <c r="H110" s="30" t="s">
        <v>518</v>
      </c>
      <c r="I110" s="23" t="s">
        <v>401</v>
      </c>
      <c r="J110" s="23" t="s">
        <v>422</v>
      </c>
      <c r="K110" s="30" t="s">
        <v>612</v>
      </c>
    </row>
    <row r="111" ht="54.75" customHeight="1" spans="1:11">
      <c r="A111" s="145"/>
      <c r="B111" s="146"/>
      <c r="C111" s="145"/>
      <c r="D111" s="23" t="s">
        <v>413</v>
      </c>
      <c r="E111" s="23" t="s">
        <v>414</v>
      </c>
      <c r="F111" s="30" t="s">
        <v>657</v>
      </c>
      <c r="G111" s="23" t="s">
        <v>395</v>
      </c>
      <c r="H111" s="30" t="s">
        <v>518</v>
      </c>
      <c r="I111" s="23" t="s">
        <v>401</v>
      </c>
      <c r="J111" s="23" t="s">
        <v>422</v>
      </c>
      <c r="K111" s="30" t="s">
        <v>612</v>
      </c>
    </row>
  </sheetData>
  <mergeCells count="41">
    <mergeCell ref="A2:K2"/>
    <mergeCell ref="A3:I3"/>
    <mergeCell ref="A8:A13"/>
    <mergeCell ref="A14:A18"/>
    <mergeCell ref="A19:A24"/>
    <mergeCell ref="A25:A27"/>
    <mergeCell ref="A28:A38"/>
    <mergeCell ref="A39:A59"/>
    <mergeCell ref="A60:A69"/>
    <mergeCell ref="A70:A77"/>
    <mergeCell ref="A78:A86"/>
    <mergeCell ref="A87:A95"/>
    <mergeCell ref="A96:A102"/>
    <mergeCell ref="A103:A107"/>
    <mergeCell ref="A108:A111"/>
    <mergeCell ref="B8:B13"/>
    <mergeCell ref="B14:B18"/>
    <mergeCell ref="B19:B24"/>
    <mergeCell ref="B25:B27"/>
    <mergeCell ref="B28:B38"/>
    <mergeCell ref="B39:B59"/>
    <mergeCell ref="B60:B69"/>
    <mergeCell ref="B70:B77"/>
    <mergeCell ref="B78:B86"/>
    <mergeCell ref="B87:B95"/>
    <mergeCell ref="B96:B102"/>
    <mergeCell ref="B103:B107"/>
    <mergeCell ref="B108:B111"/>
    <mergeCell ref="C8:C13"/>
    <mergeCell ref="C14:C18"/>
    <mergeCell ref="C19:C24"/>
    <mergeCell ref="C25:C27"/>
    <mergeCell ref="C28:C38"/>
    <mergeCell ref="C39:C59"/>
    <mergeCell ref="C60:C69"/>
    <mergeCell ref="C70:C77"/>
    <mergeCell ref="C78:C86"/>
    <mergeCell ref="C87:C95"/>
    <mergeCell ref="C96:C102"/>
    <mergeCell ref="C103:C107"/>
    <mergeCell ref="C108:C111"/>
  </mergeCells>
  <printOptions horizontalCentered="1"/>
  <pageMargins left="1" right="1" top="0.75" bottom="0.75" header="0" footer="0"/>
  <pageSetup paperSize="9" scale="10" orientation="landscape" useFirstPageNumber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财政拨款收支预算总表02-1</vt:lpstr>
      <vt:lpstr>一般公共预算支出预算表02-2</vt:lpstr>
      <vt:lpstr>一般公共预算“三公”经费支出预算表03</vt:lpstr>
      <vt:lpstr>基本支出预算表04</vt:lpstr>
      <vt:lpstr>项目支出预算表05-1</vt:lpstr>
      <vt:lpstr>项目支出绩效目标表05-2</vt:lpstr>
      <vt:lpstr>政府性基金预算支出预算表06</vt:lpstr>
      <vt:lpstr>部门政府采购预算表07</vt:lpstr>
      <vt:lpstr>部门政府购买服务预算表08</vt:lpstr>
      <vt:lpstr>市对下转移支付预算表09-1</vt:lpstr>
      <vt:lpstr>市对下转移支付绩效目标表09-2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HP</cp:lastModifiedBy>
  <dcterms:created xsi:type="dcterms:W3CDTF">2023-03-15T03:07:00Z</dcterms:created>
  <dcterms:modified xsi:type="dcterms:W3CDTF">2024-03-13T09:32:16Z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  <property fmtid="{D5CDD505-2E9C-101B-9397-08002B2CF9AE}" pid="3" name="ICV">
    <vt:lpwstr>D00BE01C5951434489C52B9C6BF7945A</vt:lpwstr>
  </property>
</Properties>
</file>