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7" activeTab="7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<sst xmlns="http://schemas.openxmlformats.org/spreadsheetml/2006/main" count="1638" uniqueCount="477">
  <si>
    <t>预算01-1表</t>
  </si>
  <si>
    <t>部门财务收支预算总表</t>
  </si>
  <si>
    <t>单位名称：中国共产党瑞丽市委员会政法委员会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</si>
  <si>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</si>
  <si>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</si>
  <si>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</si>
  <si>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</si>
  <si>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</si>
  <si>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</si>
  <si>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</si>
  <si>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</si>
  <si>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</si>
  <si>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</si>
  <si>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</si>
  <si>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</si>
  <si>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</si>
  <si>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四、城乡社区支出</t>
  </si>
  <si>
    <t>五、单位资金</t>
  </si>
  <si>
    <t>五、住房保障支出</t>
  </si>
  <si>
    <t>1、事业收入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</si>
  <si>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</si>
  <si>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</si>
  <si>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</si>
  <si>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</si>
  <si>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</si>
  <si>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</si>
  <si>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</si>
  <si>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</si>
  <si>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</si>
  <si>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</si>
  <si>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</si>
  <si>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</si>
  <si>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</si>
  <si>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</si>
  <si>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</si>
  <si>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</si>
  <si>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</si>
  <si>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</si>
  <si>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</si>
  <si>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</si>
  <si>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</si>
  <si>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</si>
  <si>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</si>
  <si>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</si>
  <si>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</si>
  <si>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</si>
  <si>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</si>
  <si>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</si>
  <si>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</si>
  <si>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</si>
  <si>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</si>
  <si>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302</t>
  </si>
  <si>
    <t>中国共产党瑞丽市委员会政法委员会</t>
  </si>
  <si>
    <t>302001</t>
  </si>
  <si>
    <t xml:space="preserve">  中国共产党瑞丽市委员会政法委员会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</si>
  <si>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</si>
  <si>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</si>
  <si>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</si>
  <si>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</si>
  <si>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</si>
  <si>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</si>
  <si>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</si>
  <si>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</si>
  <si>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</si>
  <si>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</si>
  <si>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</si>
  <si>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</si>
  <si>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</si>
  <si>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</si>
  <si>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</si>
  <si>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</si>
  <si>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</si>
  <si>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</si>
  <si>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</si>
  <si>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2013102</t>
  </si>
  <si>
    <t xml:space="preserve">    一般行政管理事务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</si>
  <si>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</si>
  <si>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</si>
  <si>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</si>
  <si>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</si>
  <si>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</si>
  <si>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</si>
  <si>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</si>
  <si>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</si>
  <si>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</si>
  <si>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</si>
  <si>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</si>
  <si>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</si>
  <si>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</si>
  <si>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</si>
  <si>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</si>
  <si>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</si>
  <si>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</si>
  <si>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</si>
  <si>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</si>
  <si>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</si>
  <si>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</si>
  <si>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</si>
  <si>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</si>
  <si>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</si>
  <si>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</si>
  <si>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</si>
  <si>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2120815</t>
  </si>
  <si>
    <t xml:space="preserve">    农村社会事业支出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</si>
  <si>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</si>
  <si>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</si>
  <si>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</si>
  <si>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</si>
  <si>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</si>
  <si>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</si>
  <si>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</si>
  <si>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</si>
  <si>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</si>
  <si>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</si>
  <si>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</si>
  <si>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</si>
  <si>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</si>
  <si>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</si>
  <si>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</si>
  <si>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</si>
  <si>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</si>
  <si>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</si>
  <si>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</si>
  <si>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（四）城乡社区支出</t>
  </si>
  <si>
    <t>（五）住房保障支出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</si>
  <si>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</si>
  <si>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</si>
  <si>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</si>
  <si>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</si>
  <si>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</si>
  <si>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</si>
  <si>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</si>
  <si>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</si>
  <si>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</si>
  <si>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</si>
  <si>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</si>
  <si>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</si>
  <si>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</si>
  <si>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</si>
  <si>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</si>
  <si>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</si>
  <si>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</si>
  <si>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</si>
  <si>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</si>
  <si>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</si>
  <si>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</si>
  <si>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</si>
  <si>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</si>
  <si>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</si>
  <si>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</si>
  <si>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</si>
  <si>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</si>
  <si>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</si>
  <si>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</si>
  <si>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</si>
  <si>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</si>
  <si>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</si>
  <si>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</si>
  <si>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</si>
  <si>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</si>
  <si>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</si>
  <si>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</si>
  <si>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</si>
  <si>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</si>
  <si>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</si>
  <si>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</si>
  <si>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</si>
  <si>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</si>
  <si>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</si>
  <si>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中国共产党瑞丽市委员会政法委员会</t>
  </si>
  <si>
    <t>533102210000000023024</t>
  </si>
  <si>
    <t>基本工资（行政）</t>
  </si>
  <si>
    <t>行政运行</t>
  </si>
  <si>
    <t>30101</t>
  </si>
  <si>
    <t>基本工资</t>
  </si>
  <si>
    <t>533102210000000023026</t>
  </si>
  <si>
    <t>津贴补贴（行政）</t>
  </si>
  <si>
    <t>30102</t>
  </si>
  <si>
    <t>津贴补贴</t>
  </si>
  <si>
    <t>533102210000000023025</t>
  </si>
  <si>
    <t>奖金（行政）</t>
  </si>
  <si>
    <t>30103</t>
  </si>
  <si>
    <t>奖金</t>
  </si>
  <si>
    <t>533102221100000236983</t>
  </si>
  <si>
    <t>优秀公务员奖（行政）</t>
  </si>
  <si>
    <t>533102231100001500764</t>
  </si>
  <si>
    <t>绩效奖励（行政）</t>
  </si>
  <si>
    <t>533102210000000023030</t>
  </si>
  <si>
    <t>基本养老保险</t>
  </si>
  <si>
    <t>机关事业单位基本养老保险缴费支出</t>
  </si>
  <si>
    <t>30108</t>
  </si>
  <si>
    <t>机关事业单位基本养老保险缴费</t>
  </si>
  <si>
    <t>533102210000000023027</t>
  </si>
  <si>
    <t>大病补充保险</t>
  </si>
  <si>
    <t>行政单位医疗</t>
  </si>
  <si>
    <t>30110</t>
  </si>
  <si>
    <t>职工基本医疗保险缴费</t>
  </si>
  <si>
    <t>533102210000000023034</t>
  </si>
  <si>
    <t>行政医疗保险</t>
  </si>
  <si>
    <t>533102210000000023028</t>
  </si>
  <si>
    <t>工伤保险</t>
  </si>
  <si>
    <t>其他行政事业单位医疗支出</t>
  </si>
  <si>
    <t>30112</t>
  </si>
  <si>
    <t>其他社会保障缴费</t>
  </si>
  <si>
    <t>533102210000000023031</t>
  </si>
  <si>
    <t>生育保险</t>
  </si>
  <si>
    <t>533102210000000023032</t>
  </si>
  <si>
    <t>失业保险</t>
  </si>
  <si>
    <t>其他社会保障和就业支出</t>
  </si>
  <si>
    <t>533102210000000023029</t>
  </si>
  <si>
    <t>公务员医疗补助</t>
  </si>
  <si>
    <t>30111</t>
  </si>
  <si>
    <t>公务员医疗补助缴费</t>
  </si>
  <si>
    <t>533102210000000023036</t>
  </si>
  <si>
    <t>住房公积金</t>
  </si>
  <si>
    <t>30113</t>
  </si>
  <si>
    <t>533102210000000023043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</si>
  <si>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</si>
  <si>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</si>
  <si>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</si>
  <si>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</si>
  <si>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</si>
  <si>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</si>
  <si>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</si>
  <si>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</si>
  <si>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</si>
  <si>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533102231100001122907</t>
  </si>
  <si>
    <t>公用经费安排的公务接待费</t>
  </si>
  <si>
    <t>30217</t>
  </si>
  <si>
    <t>30226</t>
  </si>
  <si>
    <t>劳务费</t>
  </si>
  <si>
    <t>533102231100001122921</t>
  </si>
  <si>
    <t>公用经费安排的公务用车运行维护费</t>
  </si>
  <si>
    <t>30231</t>
  </si>
  <si>
    <t>公务用车运行维护费</t>
  </si>
  <si>
    <t>30239</t>
  </si>
  <si>
    <t>其他交通费用</t>
  </si>
  <si>
    <t>533102221100000228950</t>
  </si>
  <si>
    <t>公用经费中的工会经费</t>
  </si>
  <si>
    <t>30228</t>
  </si>
  <si>
    <t>工会经费</t>
  </si>
  <si>
    <t>533102210000000023042</t>
  </si>
  <si>
    <t>退休公用经费</t>
  </si>
  <si>
    <t>行政单位离退休</t>
  </si>
  <si>
    <t>533102210000000023041</t>
  </si>
  <si>
    <t>533102221100000223969</t>
  </si>
  <si>
    <t>公务交通补贴</t>
  </si>
  <si>
    <t>533102221100000223959</t>
  </si>
  <si>
    <t>网格管理员</t>
  </si>
  <si>
    <t>30199</t>
  </si>
  <si>
    <t>其他工资福利支出</t>
  </si>
  <si>
    <t>533102221100000223968</t>
  </si>
  <si>
    <t>网格信息员</t>
  </si>
  <si>
    <t>533102221100000223981</t>
  </si>
  <si>
    <t>治保员及矛盾纠纷排查调处信息员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</si>
  <si>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</si>
  <si>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</si>
  <si>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</si>
  <si>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</si>
  <si>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</si>
  <si>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</si>
  <si>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</si>
  <si>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2023年单位资金安排综治维稳补助项目经费</t>
  </si>
  <si>
    <t>专项业务类</t>
  </si>
  <si>
    <t>533102231100001726704</t>
  </si>
  <si>
    <t>30227</t>
  </si>
  <si>
    <t>委托业务费</t>
  </si>
  <si>
    <t>（上年结余自有资金）专户市级以上工作经费</t>
  </si>
  <si>
    <t>533102211100000162817</t>
  </si>
  <si>
    <t>瑞丽市禁毒委员会办公室禁毒工作经费</t>
  </si>
  <si>
    <t>533102210000000019735</t>
  </si>
  <si>
    <t>一般行政管理事务</t>
  </si>
  <si>
    <t>瑞丽市扫黑除恶专项斗争项目经费</t>
  </si>
  <si>
    <t>533102210000000019446</t>
  </si>
  <si>
    <t>30214</t>
  </si>
  <si>
    <t>租赁费</t>
  </si>
  <si>
    <t>30215</t>
  </si>
  <si>
    <t>会议费</t>
  </si>
  <si>
    <t>30216</t>
  </si>
  <si>
    <t>培训费</t>
  </si>
  <si>
    <t>30299</t>
  </si>
  <si>
    <t>其他商品和服务支出</t>
  </si>
  <si>
    <t>31002</t>
  </si>
  <si>
    <t>办公设备购置</t>
  </si>
  <si>
    <t>瑞丽市乡村三级综治中心规范化建设实体化运行项目经费</t>
  </si>
  <si>
    <t>533102231100001472177</t>
  </si>
  <si>
    <t>农村社会事业支出</t>
  </si>
  <si>
    <t>网格化建设经费</t>
  </si>
  <si>
    <t>533102210000000018730</t>
  </si>
  <si>
    <t>州级下拨乡镇综治维稳中心工作经费</t>
  </si>
  <si>
    <t>533102210000000018770</t>
  </si>
  <si>
    <t>综治维稳工作经费</t>
  </si>
  <si>
    <t>533102210000000018315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</si>
  <si>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</si>
  <si>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</si>
  <si>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</si>
  <si>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</si>
  <si>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</si>
  <si>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</si>
  <si>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</si>
  <si>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</si>
  <si>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</si>
  <si>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</si>
  <si>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</si>
  <si>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</si>
  <si>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2023年单位资金安排综治维稳补助项目经费</t>
  </si>
  <si>
    <t>强化督查压实安保维稳信访工作责任，健全和完善党政军警民和市乡村组四级合力安保维稳工作机制，着力提升人民群众安全感和满意度，健全和完善边境维稳长效机制，狠抓综治维稳平安建设目标责任制的落实，为推进瑞丽试验区建设营造了和谐稳定的社会环境。</t>
  </si>
  <si>
    <t xml:space="preserve">      产出指标</t>
  </si>
  <si>
    <t>质量指标</t>
  </si>
  <si>
    <t>保障委机关日常办公正常开展</t>
  </si>
  <si>
    <t>&gt;=</t>
  </si>
  <si>
    <t>85</t>
  </si>
  <si>
    <t>%</t>
  </si>
  <si>
    <t>定性指标</t>
  </si>
  <si>
    <t>未完成</t>
  </si>
  <si>
    <t xml:space="preserve">      效益指标</t>
  </si>
  <si>
    <t>社会效益指标</t>
  </si>
  <si>
    <t>狠抓综治维稳平安建设，推进瑞丽试验区建设营造了和谐稳定的社会环境。</t>
  </si>
  <si>
    <t xml:space="preserve">      满意度指标</t>
  </si>
  <si>
    <t>服务对象满意度指标</t>
  </si>
  <si>
    <t>工作人员群众满意度</t>
  </si>
  <si>
    <t xml:space="preserve">    瑞丽市扫黑除恶专项斗争项目经费</t>
  </si>
  <si>
    <t>目标1：统筹推进全市扫黑除恶专项斗争向打击涉黑涉恶大要案，深挖彻查黑恶势力“保护伞”上实现新突破。
 目标2：加大宣传力度，实现宣传全覆盖，增强人民群众对扫黑除恶工作的认知率、参与率。
 目标3：建立健全扫黑除恶工作机制，实现扫黑除恶长效长治，推动扫黑除恶工作常态化制度化。</t>
  </si>
  <si>
    <t>数量指标</t>
  </si>
  <si>
    <t>打击涉黑涉恶大要案，在深挖彻查黑恶势力“保护伞”上实现新突破。</t>
  </si>
  <si>
    <t>=</t>
  </si>
  <si>
    <t>100</t>
  </si>
  <si>
    <t>定量指标</t>
  </si>
  <si>
    <t>依法严惩黑恶势力违法犯罪，确保扫黑除恶、打私综合治理在法制轨道上运行。</t>
  </si>
  <si>
    <t>时效指标</t>
  </si>
  <si>
    <t>2023年1月1日至12月31日按照中央、省、州的安排和要求，在侦办涉黑涉恶势力违法犯罪案件的同时，建立健全扫黑除恶斗争长效工作机制。</t>
  </si>
  <si>
    <t>通过依法打击黑恶势力违法犯罪和深挖彻查“保护伞”，为全市社会稳定提供有力保障。</t>
  </si>
  <si>
    <t>全市人民群众及境内外投资经商的人群满意度在95%以上。</t>
  </si>
  <si>
    <t>&gt;</t>
  </si>
  <si>
    <t>95</t>
  </si>
  <si>
    <t xml:space="preserve">    州级下拨乡镇综治维稳中心工作经费</t>
  </si>
  <si>
    <t>着力提升人民群众安全感和满意度，健全和完善边境维稳长效机制，狠抓综治维稳平安建设目标责任制的落实，为推进瑞丽试验区建设营造了和谐稳定的社会环境。</t>
  </si>
  <si>
    <t>社区（村）综治维稳工作经费</t>
  </si>
  <si>
    <t>&lt;=</t>
  </si>
  <si>
    <t>提升人民群众安全感和满意度</t>
  </si>
  <si>
    <t>社区（村）工作运转正常，完成好维护稳定、化解矛盾和服务群众工作</t>
  </si>
  <si>
    <t>完成好维护稳定、化解矛盾和服务群众工作</t>
  </si>
  <si>
    <t>成本指标</t>
  </si>
  <si>
    <t>提升社区（村）工作效能</t>
  </si>
  <si>
    <t>提高社区（村）维护稳定、化解矛盾和服务群众工作水平</t>
  </si>
  <si>
    <t>群众满意度</t>
  </si>
  <si>
    <t xml:space="preserve">    （上年结余自有资金）专户市级以上工作经费</t>
  </si>
  <si>
    <t>加大宣传力度，着力提升人民群众安全感和满意度，健全和完善边 境维稳长效机制，狠抓综治维稳平安建设目标责任制的落实，为推进瑞丽试验区建设营造了和谐稳定的社会环境。</t>
  </si>
  <si>
    <t>综治维稳创平安日常办公正常运行</t>
  </si>
  <si>
    <t>机关运行办公费</t>
  </si>
  <si>
    <t>综治、创平安建设及基层基础工作及各部门相关宣传工作</t>
  </si>
  <si>
    <t>综治、创平安建设及基层基础工作及个部门相关宣传工作</t>
  </si>
  <si>
    <t>机关正常运行</t>
  </si>
  <si>
    <t>及时完成各部门职能工作及相关的宣传工作</t>
  </si>
  <si>
    <t>提升各部门工作效力</t>
  </si>
  <si>
    <t>提升机关工作效力</t>
  </si>
  <si>
    <t>各部门工作人员满意度</t>
  </si>
  <si>
    <t>机关工作</t>
  </si>
  <si>
    <t xml:space="preserve">    瑞丽市乡村三级综治中心规范化建设实体化运行项目经费</t>
  </si>
  <si>
    <t>根据州委平安德宏建设领导小组办公室《关于清单式推进综治中心规范化建设实体化运行的通知》（德平安办【2022】13号）文件要求和全州县市综治中心建设推进工作视频会议精神，以全面推进全国第二期市域社会治理试点城市为目标，立足瑞丽实际，努力将各级综治中心建设成为全市平安建设的指挥中心，为瑞丽建设保驾护航。</t>
  </si>
  <si>
    <t>市级综治中心1个20万元</t>
  </si>
  <si>
    <t>1个</t>
  </si>
  <si>
    <t>个</t>
  </si>
  <si>
    <t>乡镇级综治中心每家8万元×8家=64万元</t>
  </si>
  <si>
    <t>8个</t>
  </si>
  <si>
    <t>村委会（社区）综治中心村级每家2万元×60家=120万元</t>
  </si>
  <si>
    <t>60个</t>
  </si>
  <si>
    <t>着力在全市构建三级综治中心实体化运行格局，不断提升全市基层社会治理能力现代化水平。</t>
  </si>
  <si>
    <t>多措并举，狠抓平安建设目标落实，着力提升人民群众安全感和满意度，积极营造和谐稳定的社会环境。</t>
  </si>
  <si>
    <t>社会稳定，人民群众满意度提高。</t>
  </si>
  <si>
    <t xml:space="preserve">    网格化建设经费</t>
  </si>
  <si>
    <t>以网格化建设为基础，以综治信息化建设为支撑，先行先试、创新发展，积极探索符合瑞丽开发开放试验区实际的模式，基本实现社会管理精细化、网格管理数字化、综治工作信息化的工作目标</t>
  </si>
  <si>
    <t>缴纳网格员手机资费394人×每月38元/人×12月=179664元</t>
  </si>
  <si>
    <t>394</t>
  </si>
  <si>
    <t>人</t>
  </si>
  <si>
    <t>保障网格工作运转正常</t>
  </si>
  <si>
    <t>对社情民情手机、稳定隐患排查、矛盾纠纷化解、联动联防、扶贫帮困等工作做的好的给予表彰奖励。</t>
  </si>
  <si>
    <t>网格工作经费及时拨付到位</t>
  </si>
  <si>
    <t>及时对辖区内可能影响社会稳定的各类案（事）件信息及居民诉求，通过综治通手机报平台进行处理。</t>
  </si>
  <si>
    <t>提升维护稳定、化解矛盾和服务群众工作效能和水平</t>
  </si>
  <si>
    <t>居住情况清、人员信息清、区域设施清、隐患矛盾清</t>
  </si>
  <si>
    <t xml:space="preserve">    综治维稳工作经费</t>
  </si>
  <si>
    <t>加大宣传力度，着力提升人民群众安全感和满意度，健全和完善边境维稳长效机制，狠抓综治维稳平安建设目标责任制的落实，为推进平安瑞丽建设营造和谐稳定的社会环境。</t>
  </si>
  <si>
    <t>临聘人员工资</t>
  </si>
  <si>
    <t>按时发放临聘人员工资</t>
  </si>
  <si>
    <t>加强全市综治、创平安建设及基层建设工作及各部门相关宣传工作</t>
  </si>
  <si>
    <t>群众安全感满意度</t>
  </si>
  <si>
    <t>各基层群众满意度</t>
  </si>
  <si>
    <t xml:space="preserve">    瑞丽市禁毒委员会办公室禁毒工作经费</t>
  </si>
  <si>
    <t>保障禁毒委员会办公室实体化正常运转。通过项目实施，禁毒委员会办公室在对全市禁毒工作的组织、协调、指导工作中，使“预防为主，综合治理，禁种、禁制、禁贩、禁吸并举”的禁毒工作方针落实到位，禁毒工作不断完善。</t>
  </si>
  <si>
    <t>进一步推进禁毒工作社会化管理服务及加强禁毒宣传工作</t>
  </si>
  <si>
    <t>80</t>
  </si>
  <si>
    <t>进一步加强打击各种毒品违法犯罪及强化禁吸戒毒工作</t>
  </si>
  <si>
    <t>进一步完善禁毒宣传工作体系</t>
  </si>
  <si>
    <t>及时推进社区戒毒与康复工作</t>
  </si>
  <si>
    <t>全社会的拒毒防艾意识与能力进一步增强，毒品和艾滋病对社会的危害进一步减轻，社会更加和谐稳定。</t>
  </si>
  <si>
    <t>境外毒品渗透进一步减弱，毒品违法犯罪明显减少，禁吸戒毒和社会帮教体系更加健全，戒断巩固率明显提高。</t>
  </si>
  <si>
    <t>社会群众满意度</t>
  </si>
  <si>
    <t>预算06表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</si>
  <si>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</si>
  <si>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</si>
  <si>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</si>
  <si>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</si>
  <si>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</si>
  <si>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农村社会事业支出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</si>
  <si>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</si>
  <si>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</si>
  <si>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</si>
  <si>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</si>
  <si>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</si>
  <si>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</si>
  <si>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</si>
  <si>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</si>
  <si>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</si>
  <si>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</si>
  <si>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</si>
  <si>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A02010199 其他计算机</t>
  </si>
  <si>
    <t>台</t>
  </si>
  <si>
    <t>A07100200 纸及纸板</t>
  </si>
  <si>
    <t>件</t>
  </si>
  <si>
    <t>A02020400 多功能一体机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</si>
  <si>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</si>
  <si>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</si>
  <si>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</si>
  <si>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</si>
  <si>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</si>
  <si>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</si>
  <si>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</si>
  <si>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</si>
  <si>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综治维稳工作</t>
  </si>
  <si>
    <t>B1003 网络接入服务</t>
  </si>
  <si>
    <t>网络接入服务</t>
  </si>
  <si>
    <t>移动网络维护费</t>
  </si>
  <si>
    <t>网格化建设</t>
  </si>
  <si>
    <t>A1501 公共信息服务</t>
  </si>
  <si>
    <t>公共信息服务</t>
  </si>
  <si>
    <t>移动网络维护</t>
  </si>
  <si>
    <t>瑞丽市扫黑除恶工作</t>
  </si>
  <si>
    <t>A1502 公共公益宣传服务</t>
  </si>
  <si>
    <t>公共公益宣传服务</t>
  </si>
  <si>
    <t>扫黑除恶宣传</t>
  </si>
  <si>
    <t>预算09-1表</t>
  </si>
  <si>
    <t>市对下转移支付预算表</t>
  </si>
  <si>
    <t xml:space="preserve">单位名称：中国共产党瑞丽市委员会政法委员会                                                           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</si>
  <si>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</si>
  <si>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</si>
  <si>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</si>
  <si>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</si>
  <si>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</si>
  <si>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</si>
  <si>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</si>
  <si>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</si>
  <si>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注明：因本单位无市对下转移支付预算，本表无数据，因此公开空表。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</si>
  <si>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</si>
  <si>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</si>
  <si>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</si>
  <si>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</si>
  <si>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</si>
  <si>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</si>
  <si>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</si>
  <si>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</si>
  <si>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</si>
  <si>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</si>
  <si>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</si>
  <si>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说明：本部门无新增资产配置，本表无数据，因此公开空表。</t>
  </si>
  <si>
    <t>预算11表</t>
  </si>
  <si>
    <t>上级补助项目支出预算表</t>
  </si>
  <si>
    <t>上级补助</t>
  </si>
  <si>
    <t>说明：本部门无上级补助项目，本表无数据，因此公开空表。</t>
  </si>
  <si>
    <t>预算12表</t>
  </si>
  <si>
    <t>部门项目中期规划预算表</t>
  </si>
  <si>
    <t>项目级次</t>
  </si>
  <si>
    <t>2023年</t>
  </si>
  <si>
    <t>2024年</t>
  </si>
  <si>
    <t>2025年</t>
  </si>
  <si>
    <t>311 专项业务类</t>
  </si>
  <si>
    <t>本级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</si>
</sst>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8" borderId="1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6" borderId="17" applyNumberFormat="0" applyFont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0" fillId="5" borderId="21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wrapText="1"/>
    </xf>
    <xf numFmtId="0" fontId="9" fillId="0" borderId="0" xfId="49" applyFont="1" applyFill="1" applyBorder="1" applyAlignment="1" applyProtection="1">
      <alignment horizontal="right" wrapText="1"/>
    </xf>
    <xf numFmtId="0" fontId="12" fillId="0" borderId="8" xfId="49" applyFont="1" applyFill="1" applyBorder="1" applyAlignment="1" applyProtection="1">
      <alignment horizontal="center" vertical="center"/>
    </xf>
    <xf numFmtId="0" fontId="12" fillId="0" borderId="9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/>
    </xf>
    <xf numFmtId="0" fontId="12" fillId="0" borderId="9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/>
    </xf>
    <xf numFmtId="0" fontId="13" fillId="0" borderId="9" xfId="49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left" vertical="center" wrapText="1"/>
    </xf>
    <xf numFmtId="0" fontId="11" fillId="0" borderId="9" xfId="49" applyFont="1" applyFill="1" applyBorder="1" applyAlignment="1" applyProtection="1">
      <alignment horizontal="right" vertical="center"/>
      <protection locked="0"/>
    </xf>
    <xf numFmtId="0" fontId="0" fillId="0" borderId="9" xfId="49" applyFont="1" applyFill="1" applyBorder="1" applyAlignment="1" applyProtection="1">
      <alignment horizontal="right" vertical="center"/>
      <protection locked="0"/>
    </xf>
    <xf numFmtId="0" fontId="11" fillId="0" borderId="2" xfId="49" applyFont="1" applyFill="1" applyBorder="1" applyAlignment="1" applyProtection="1">
      <alignment vertical="center" wrapText="1"/>
    </xf>
    <xf numFmtId="0" fontId="0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  <protection locked="0"/>
    </xf>
    <xf numFmtId="4" fontId="4" fillId="0" borderId="13" xfId="49" applyNumberFormat="1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left" vertical="center" wrapText="1"/>
      <protection locked="0"/>
    </xf>
    <xf numFmtId="4" fontId="4" fillId="0" borderId="13" xfId="49" applyNumberFormat="1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13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/>
      <protection locked="0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4" fillId="0" borderId="13" xfId="49" applyFont="1" applyFill="1" applyBorder="1" applyAlignment="1" applyProtection="1">
      <alignment horizontal="right" vertical="center"/>
    </xf>
    <xf numFmtId="3" fontId="4" fillId="0" borderId="13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6" fillId="0" borderId="5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 wrapText="1"/>
    </xf>
    <xf numFmtId="0" fontId="17" fillId="0" borderId="2" xfId="49" applyFont="1" applyFill="1" applyBorder="1" applyAlignment="1" applyProtection="1">
      <alignment horizontal="center" vertical="center" wrapText="1"/>
    </xf>
    <xf numFmtId="4" fontId="6" fillId="0" borderId="2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20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0" fontId="22" fillId="0" borderId="7" xfId="49" applyFont="1" applyFill="1" applyBorder="1" applyAlignment="1" applyProtection="1">
      <alignment horizontal="center" vertical="center"/>
    </xf>
    <xf numFmtId="0" fontId="22" fillId="0" borderId="7" xfId="49" applyFont="1" applyFill="1" applyBorder="1" applyAlignment="1" applyProtection="1">
      <alignment horizontal="right" vertical="center"/>
    </xf>
    <xf numFmtId="0" fontId="22" fillId="0" borderId="7" xfId="49" applyFont="1" applyFill="1" applyBorder="1" applyAlignment="1" applyProtection="1">
      <alignment horizontal="center" vertical="center"/>
      <protection locked="0"/>
    </xf>
    <xf numFmtId="4" fontId="22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0" xfId="49" applyNumberFormat="1" applyFont="1" applyFill="1" applyBorder="1" applyAlignment="1" applyProtection="1">
      <alignment horizontal="right" vertical="center"/>
      <protection locked="0"/>
    </xf>
    <xf numFmtId="0" fontId="22" fillId="0" borderId="6" xfId="49" applyFont="1" applyFill="1" applyBorder="1" applyAlignment="1" applyProtection="1">
      <alignment horizontal="center" vertical="center"/>
    </xf>
    <xf numFmtId="4" fontId="22" fillId="0" borderId="10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0" xfId="49" applyNumberFormat="1" applyFont="1" applyFill="1" applyBorder="1" applyAlignment="1" applyProtection="1">
      <alignment horizontal="right" vertical="center"/>
    </xf>
    <xf numFmtId="0" fontId="22" fillId="0" borderId="6" xfId="49" applyFont="1" applyFill="1" applyBorder="1" applyAlignment="1" applyProtection="1">
      <alignment horizontal="center" vertical="center"/>
      <protection locked="0"/>
    </xf>
    <xf numFmtId="4" fontId="22" fillId="0" borderId="7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0"/>
  <sheetViews>
    <sheetView workbookViewId="0">
      <selection activeCell="C13" sqref="C13"/>
    </sheetView>
  </sheetViews>
  <sheetFormatPr defaultColWidth="9.33333333333333" defaultRowHeight="14.25" customHeight="1" outlineLevelCol="3"/>
  <cols>
    <col min="1" max="1" width="46.1666666666667" style="1" customWidth="1"/>
    <col min="2" max="2" width="50.3333333333333" style="1" customWidth="1"/>
    <col min="3" max="3" width="47.1666666666667" style="1" customWidth="1"/>
    <col min="4" max="4" width="53.8333333333333" style="1" customWidth="1"/>
    <col min="5" max="16384" width="9.33333333333333" style="38" customWidth="1"/>
  </cols>
  <sheetData>
    <row r="1" ht="13.5" customHeight="1" spans="1:4">
      <c r="A1" s="3"/>
      <c r="B1" s="3"/>
      <c r="C1" s="3"/>
      <c r="D1" s="121" t="s">
        <v>0</v>
      </c>
    </row>
    <row r="2" ht="36" customHeight="1" spans="1:4">
      <c r="A2" s="54" t="s">
        <v>1</v>
      </c>
      <c r="B2" s="218"/>
      <c r="C2" s="218"/>
      <c r="D2" s="218"/>
    </row>
    <row r="3" ht="21" customHeight="1" spans="1:4">
      <c r="A3" s="41" t="s">
        <v>2</v>
      </c>
      <c r="B3" s="180"/>
      <c r="C3" s="180"/>
      <c r="D3" s="121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155" t="s">
        <v>9</v>
      </c>
      <c r="B7" s="135">
        <v>7688416.88</v>
      </c>
      <c r="C7" s="155" t="s">
        <v>10</v>
      </c>
      <c r="D7" s="135">
        <v>7504071.27</v>
      </c>
    </row>
    <row r="8" ht="20.25" customHeight="1" spans="1:4">
      <c r="A8" s="155" t="s">
        <v>11</v>
      </c>
      <c r="B8" s="135">
        <v>1990000</v>
      </c>
      <c r="C8" s="155" t="s">
        <v>12</v>
      </c>
      <c r="D8" s="135">
        <v>306437.01</v>
      </c>
    </row>
    <row r="9" ht="20.25" customHeight="1" spans="1:4">
      <c r="A9" s="155" t="s">
        <v>13</v>
      </c>
      <c r="B9" s="135"/>
      <c r="C9" s="155" t="s">
        <v>14</v>
      </c>
      <c r="D9" s="135">
        <v>301463.01</v>
      </c>
    </row>
    <row r="10" ht="20.25" customHeight="1" spans="1:4">
      <c r="A10" s="155" t="s">
        <v>15</v>
      </c>
      <c r="B10" s="115"/>
      <c r="C10" s="155" t="s">
        <v>16</v>
      </c>
      <c r="D10" s="135">
        <v>1990000</v>
      </c>
    </row>
    <row r="11" ht="20.25" customHeight="1" spans="1:4">
      <c r="A11" s="24" t="s">
        <v>17</v>
      </c>
      <c r="B11" s="135">
        <v>657405.97</v>
      </c>
      <c r="C11" s="155" t="s">
        <v>18</v>
      </c>
      <c r="D11" s="135">
        <v>233851.56</v>
      </c>
    </row>
    <row r="12" ht="20.25" customHeight="1" spans="1:4">
      <c r="A12" s="24" t="s">
        <v>19</v>
      </c>
      <c r="B12" s="115"/>
      <c r="C12" s="155"/>
      <c r="D12" s="47"/>
    </row>
    <row r="13" ht="20.25" customHeight="1" spans="1:4">
      <c r="A13" s="24" t="s">
        <v>20</v>
      </c>
      <c r="B13" s="115"/>
      <c r="C13" s="155"/>
      <c r="D13" s="47"/>
    </row>
    <row r="14" ht="20.25" customHeight="1" spans="1:4">
      <c r="A14" s="24" t="s">
        <v>21</v>
      </c>
      <c r="B14" s="115">
        <v>557405.97</v>
      </c>
      <c r="C14" s="155"/>
      <c r="D14" s="47"/>
    </row>
    <row r="15" ht="21" customHeight="1" spans="1:4">
      <c r="A15" s="219" t="s">
        <v>22</v>
      </c>
      <c r="B15" s="115"/>
      <c r="C15" s="182"/>
      <c r="D15" s="183"/>
    </row>
    <row r="16" ht="21" customHeight="1" spans="1:4">
      <c r="A16" s="219" t="s">
        <v>23</v>
      </c>
      <c r="B16" s="220"/>
      <c r="C16" s="182"/>
      <c r="D16" s="183"/>
    </row>
    <row r="17" ht="21" customHeight="1" spans="1:4">
      <c r="A17" s="219" t="s">
        <v>24</v>
      </c>
      <c r="B17" s="220">
        <v>100000</v>
      </c>
      <c r="C17" s="182"/>
      <c r="D17" s="183"/>
    </row>
    <row r="18" ht="20.25" customHeight="1" spans="1:4">
      <c r="A18" s="221" t="s">
        <v>25</v>
      </c>
      <c r="B18" s="222">
        <v>10335822.85</v>
      </c>
      <c r="C18" s="182" t="s">
        <v>26</v>
      </c>
      <c r="D18" s="185">
        <v>10335822.85</v>
      </c>
    </row>
    <row r="19" ht="20.25" customHeight="1" spans="1:4">
      <c r="A19" s="223" t="s">
        <v>27</v>
      </c>
      <c r="B19" s="224"/>
      <c r="C19" s="155" t="s">
        <v>28</v>
      </c>
      <c r="D19" s="47" t="s">
        <v>29</v>
      </c>
    </row>
    <row r="20" ht="20.25" customHeight="1" spans="1:4">
      <c r="A20" s="225" t="s">
        <v>30</v>
      </c>
      <c r="B20" s="222">
        <v>10335822.85</v>
      </c>
      <c r="C20" s="182" t="s">
        <v>31</v>
      </c>
      <c r="D20" s="226">
        <v>10335822.85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22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23"/>
      <c r="B1" s="124"/>
      <c r="C1" s="123"/>
      <c r="D1" s="125"/>
      <c r="E1" s="125"/>
      <c r="F1" s="121" t="s">
        <v>398</v>
      </c>
    </row>
    <row r="2" ht="26.25" customHeight="1" spans="1:6">
      <c r="A2" s="126" t="s">
        <v>399</v>
      </c>
      <c r="B2" s="126" t="s">
        <v>399</v>
      </c>
      <c r="C2" s="127"/>
      <c r="D2" s="128"/>
      <c r="E2" s="128"/>
      <c r="F2" s="128"/>
    </row>
    <row r="3" ht="13.5" customHeight="1" spans="1:6">
      <c r="A3" s="6" t="s">
        <v>2</v>
      </c>
      <c r="B3" s="6" t="s">
        <v>2</v>
      </c>
      <c r="C3" s="123"/>
      <c r="D3" s="125"/>
      <c r="E3" s="125"/>
      <c r="F3" s="121" t="s">
        <v>3</v>
      </c>
    </row>
    <row r="4" ht="19.5" customHeight="1" spans="1:6">
      <c r="A4" s="129" t="s">
        <v>400</v>
      </c>
      <c r="B4" s="130" t="s">
        <v>57</v>
      </c>
      <c r="C4" s="129" t="s">
        <v>58</v>
      </c>
      <c r="D4" s="12" t="s">
        <v>401</v>
      </c>
      <c r="E4" s="13"/>
      <c r="F4" s="14"/>
    </row>
    <row r="5" ht="18.75" customHeight="1" spans="1:6">
      <c r="A5" s="131"/>
      <c r="B5" s="132"/>
      <c r="C5" s="131"/>
      <c r="D5" s="17" t="s">
        <v>37</v>
      </c>
      <c r="E5" s="12" t="s">
        <v>60</v>
      </c>
      <c r="F5" s="17" t="s">
        <v>61</v>
      </c>
    </row>
    <row r="6" ht="18.75" customHeight="1" spans="1:6">
      <c r="A6" s="58">
        <v>1</v>
      </c>
      <c r="B6" s="133" t="s">
        <v>133</v>
      </c>
      <c r="C6" s="58">
        <v>3</v>
      </c>
      <c r="D6" s="134">
        <v>4</v>
      </c>
      <c r="E6" s="134">
        <v>5</v>
      </c>
      <c r="F6" s="134">
        <v>6</v>
      </c>
    </row>
    <row r="7" ht="21" customHeight="1" spans="1:6">
      <c r="A7" s="23" t="s">
        <v>52</v>
      </c>
      <c r="B7" s="23"/>
      <c r="C7" s="23"/>
      <c r="D7" s="115">
        <v>1990000</v>
      </c>
      <c r="E7" s="25"/>
      <c r="F7" s="25">
        <v>1990000</v>
      </c>
    </row>
    <row r="8" ht="21" customHeight="1" spans="1:6">
      <c r="A8" s="23"/>
      <c r="B8" s="23" t="s">
        <v>98</v>
      </c>
      <c r="C8" s="23" t="s">
        <v>402</v>
      </c>
      <c r="D8" s="135">
        <v>1990000</v>
      </c>
      <c r="E8" s="136"/>
      <c r="F8" s="136">
        <v>1990000</v>
      </c>
    </row>
    <row r="9" ht="21" customHeight="1" spans="1:6">
      <c r="A9" s="26"/>
      <c r="B9" s="23" t="s">
        <v>100</v>
      </c>
      <c r="C9" s="23" t="s">
        <v>403</v>
      </c>
      <c r="D9" s="135">
        <v>1990000</v>
      </c>
      <c r="E9" s="136"/>
      <c r="F9" s="136">
        <v>1990000</v>
      </c>
    </row>
    <row r="10" ht="21" customHeight="1" spans="1:6">
      <c r="A10" s="26"/>
      <c r="B10" s="23" t="s">
        <v>102</v>
      </c>
      <c r="C10" s="23" t="s">
        <v>404</v>
      </c>
      <c r="D10" s="135">
        <v>1990000</v>
      </c>
      <c r="E10" s="136"/>
      <c r="F10" s="136">
        <v>1990000</v>
      </c>
    </row>
    <row r="11" ht="18.75" customHeight="1" spans="1:6">
      <c r="A11" s="137" t="s">
        <v>110</v>
      </c>
      <c r="B11" s="137" t="s">
        <v>110</v>
      </c>
      <c r="C11" s="138" t="s">
        <v>110</v>
      </c>
      <c r="D11" s="135">
        <v>1990000</v>
      </c>
      <c r="E11" s="136"/>
      <c r="F11" s="136">
        <v>1990000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3"/>
  <sheetViews>
    <sheetView workbookViewId="0">
      <selection activeCell="E16" sqref="E16"/>
    </sheetView>
  </sheetViews>
  <sheetFormatPr defaultColWidth="10.6666666666667" defaultRowHeight="14.25" customHeight="1"/>
  <cols>
    <col min="1" max="3" width="33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8" customWidth="1"/>
    <col min="12" max="14" width="14.6666666666667" style="1" customWidth="1"/>
    <col min="15" max="16" width="14.6666666666667" style="38" customWidth="1"/>
    <col min="17" max="17" width="14.5" style="38" customWidth="1"/>
    <col min="18" max="18" width="12.1666666666667" style="1" customWidth="1"/>
    <col min="19" max="16384" width="10.6666666666667" style="38" customWidth="1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2"/>
      <c r="P1" s="62"/>
      <c r="Q1" s="62"/>
      <c r="R1" s="39" t="s">
        <v>405</v>
      </c>
    </row>
    <row r="2" ht="27.75" customHeight="1" spans="1:18">
      <c r="A2" s="40" t="s">
        <v>406</v>
      </c>
      <c r="B2" s="5"/>
      <c r="C2" s="5"/>
      <c r="D2" s="5"/>
      <c r="E2" s="5"/>
      <c r="F2" s="5"/>
      <c r="G2" s="5"/>
      <c r="H2" s="5"/>
      <c r="I2" s="5"/>
      <c r="J2" s="5"/>
      <c r="K2" s="55"/>
      <c r="L2" s="5"/>
      <c r="M2" s="5"/>
      <c r="N2" s="5"/>
      <c r="O2" s="55"/>
      <c r="P2" s="55"/>
      <c r="Q2" s="55"/>
      <c r="R2" s="5"/>
    </row>
    <row r="3" ht="18.75" customHeight="1" spans="1:18">
      <c r="A3" s="41" t="s">
        <v>2</v>
      </c>
      <c r="B3" s="8"/>
      <c r="C3" s="8"/>
      <c r="D3" s="8"/>
      <c r="E3" s="8"/>
      <c r="F3" s="8"/>
      <c r="G3" s="8"/>
      <c r="H3" s="8"/>
      <c r="I3" s="8"/>
      <c r="J3" s="8"/>
      <c r="O3" s="107"/>
      <c r="P3" s="107"/>
      <c r="Q3" s="107"/>
      <c r="R3" s="121" t="s">
        <v>141</v>
      </c>
    </row>
    <row r="4" ht="15.75" customHeight="1" spans="1:18">
      <c r="A4" s="11" t="s">
        <v>407</v>
      </c>
      <c r="B4" s="87" t="s">
        <v>408</v>
      </c>
      <c r="C4" s="87" t="s">
        <v>409</v>
      </c>
      <c r="D4" s="87" t="s">
        <v>410</v>
      </c>
      <c r="E4" s="87" t="s">
        <v>411</v>
      </c>
      <c r="F4" s="87" t="s">
        <v>412</v>
      </c>
      <c r="G4" s="43" t="s">
        <v>157</v>
      </c>
      <c r="H4" s="43"/>
      <c r="I4" s="43"/>
      <c r="J4" s="43"/>
      <c r="K4" s="109"/>
      <c r="L4" s="43"/>
      <c r="M4" s="43"/>
      <c r="N4" s="43"/>
      <c r="O4" s="110"/>
      <c r="P4" s="109"/>
      <c r="Q4" s="110"/>
      <c r="R4" s="44"/>
    </row>
    <row r="5" ht="17.25" customHeight="1" spans="1:18">
      <c r="A5" s="16"/>
      <c r="B5" s="89"/>
      <c r="C5" s="89"/>
      <c r="D5" s="89"/>
      <c r="E5" s="89"/>
      <c r="F5" s="89"/>
      <c r="G5" s="89" t="s">
        <v>37</v>
      </c>
      <c r="H5" s="89" t="s">
        <v>40</v>
      </c>
      <c r="I5" s="89" t="s">
        <v>413</v>
      </c>
      <c r="J5" s="89" t="s">
        <v>414</v>
      </c>
      <c r="K5" s="90" t="s">
        <v>415</v>
      </c>
      <c r="L5" s="111" t="s">
        <v>44</v>
      </c>
      <c r="M5" s="111"/>
      <c r="N5" s="111"/>
      <c r="O5" s="112"/>
      <c r="P5" s="113"/>
      <c r="Q5" s="112"/>
      <c r="R5" s="91"/>
    </row>
    <row r="6" ht="54" customHeight="1" spans="1:18">
      <c r="A6" s="19"/>
      <c r="B6" s="91"/>
      <c r="C6" s="91"/>
      <c r="D6" s="91"/>
      <c r="E6" s="91"/>
      <c r="F6" s="91"/>
      <c r="G6" s="91"/>
      <c r="H6" s="91" t="s">
        <v>39</v>
      </c>
      <c r="I6" s="91"/>
      <c r="J6" s="91"/>
      <c r="K6" s="92"/>
      <c r="L6" s="91" t="s">
        <v>39</v>
      </c>
      <c r="M6" s="91" t="s">
        <v>45</v>
      </c>
      <c r="N6" s="91" t="s">
        <v>165</v>
      </c>
      <c r="O6" s="114" t="s">
        <v>47</v>
      </c>
      <c r="P6" s="92" t="s">
        <v>48</v>
      </c>
      <c r="Q6" s="92" t="s">
        <v>49</v>
      </c>
      <c r="R6" s="91" t="s">
        <v>50</v>
      </c>
    </row>
    <row r="7" ht="15" customHeight="1" spans="1:18">
      <c r="A7" s="20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  <c r="R7" s="118">
        <v>18</v>
      </c>
    </row>
    <row r="8" ht="30" customHeight="1" spans="1:18">
      <c r="A8" s="94" t="s">
        <v>52</v>
      </c>
      <c r="B8" s="95"/>
      <c r="C8" s="95"/>
      <c r="D8" s="95"/>
      <c r="E8" s="119"/>
      <c r="F8" s="97">
        <v>110000</v>
      </c>
      <c r="G8" s="97">
        <v>110000</v>
      </c>
      <c r="H8" s="97">
        <v>110000</v>
      </c>
      <c r="I8" s="97"/>
      <c r="J8" s="97"/>
      <c r="K8" s="97"/>
      <c r="L8" s="97"/>
      <c r="M8" s="97"/>
      <c r="N8" s="97"/>
      <c r="O8" s="115"/>
      <c r="P8" s="97"/>
      <c r="Q8" s="97"/>
      <c r="R8" s="97"/>
    </row>
    <row r="9" ht="30" customHeight="1" spans="1:18">
      <c r="A9" s="94" t="s">
        <v>54</v>
      </c>
      <c r="B9" s="95" t="s">
        <v>168</v>
      </c>
      <c r="C9" s="95" t="s">
        <v>168</v>
      </c>
      <c r="D9" s="95" t="s">
        <v>168</v>
      </c>
      <c r="E9" s="119" t="s">
        <v>168</v>
      </c>
      <c r="F9" s="97">
        <v>110000</v>
      </c>
      <c r="G9" s="97">
        <v>110000</v>
      </c>
      <c r="H9" s="97">
        <v>110000</v>
      </c>
      <c r="I9" s="97"/>
      <c r="J9" s="97"/>
      <c r="K9" s="97"/>
      <c r="L9" s="97"/>
      <c r="M9" s="97"/>
      <c r="N9" s="97"/>
      <c r="O9" s="115"/>
      <c r="P9" s="97"/>
      <c r="Q9" s="97"/>
      <c r="R9" s="97"/>
    </row>
    <row r="10" ht="30" customHeight="1" spans="1:18">
      <c r="A10" s="94" t="s">
        <v>381</v>
      </c>
      <c r="B10" s="95" t="s">
        <v>291</v>
      </c>
      <c r="C10" s="95" t="s">
        <v>416</v>
      </c>
      <c r="D10" s="95" t="s">
        <v>417</v>
      </c>
      <c r="E10" s="120">
        <v>5</v>
      </c>
      <c r="F10" s="99">
        <v>40000</v>
      </c>
      <c r="G10" s="99">
        <v>40000</v>
      </c>
      <c r="H10" s="99">
        <v>40000</v>
      </c>
      <c r="I10" s="99"/>
      <c r="J10" s="99"/>
      <c r="K10" s="97"/>
      <c r="L10" s="99"/>
      <c r="M10" s="99"/>
      <c r="N10" s="99"/>
      <c r="O10" s="115"/>
      <c r="P10" s="97"/>
      <c r="Q10" s="97"/>
      <c r="R10" s="99"/>
    </row>
    <row r="11" ht="30" customHeight="1" spans="1:18">
      <c r="A11" s="94" t="s">
        <v>381</v>
      </c>
      <c r="B11" s="95" t="s">
        <v>291</v>
      </c>
      <c r="C11" s="95" t="s">
        <v>418</v>
      </c>
      <c r="D11" s="95" t="s">
        <v>419</v>
      </c>
      <c r="E11" s="120">
        <v>1</v>
      </c>
      <c r="F11" s="99">
        <v>20000</v>
      </c>
      <c r="G11" s="99">
        <v>20000</v>
      </c>
      <c r="H11" s="99">
        <v>20000</v>
      </c>
      <c r="I11" s="99"/>
      <c r="J11" s="99"/>
      <c r="K11" s="97"/>
      <c r="L11" s="99"/>
      <c r="M11" s="99"/>
      <c r="N11" s="99"/>
      <c r="O11" s="115"/>
      <c r="P11" s="97"/>
      <c r="Q11" s="97"/>
      <c r="R11" s="99"/>
    </row>
    <row r="12" ht="30" customHeight="1" spans="1:18">
      <c r="A12" s="94" t="s">
        <v>321</v>
      </c>
      <c r="B12" s="95" t="s">
        <v>272</v>
      </c>
      <c r="C12" s="95" t="s">
        <v>420</v>
      </c>
      <c r="D12" s="95" t="s">
        <v>417</v>
      </c>
      <c r="E12" s="120">
        <v>5</v>
      </c>
      <c r="F12" s="99">
        <v>50000</v>
      </c>
      <c r="G12" s="99">
        <v>50000</v>
      </c>
      <c r="H12" s="99">
        <v>50000</v>
      </c>
      <c r="I12" s="99"/>
      <c r="J12" s="99"/>
      <c r="K12" s="97"/>
      <c r="L12" s="99"/>
      <c r="M12" s="99"/>
      <c r="N12" s="99"/>
      <c r="O12" s="115"/>
      <c r="P12" s="97"/>
      <c r="Q12" s="97"/>
      <c r="R12" s="99"/>
    </row>
    <row r="13" ht="30" customHeight="1" spans="1:18">
      <c r="A13" s="100" t="s">
        <v>110</v>
      </c>
      <c r="B13" s="101"/>
      <c r="C13" s="101"/>
      <c r="D13" s="101"/>
      <c r="E13" s="119"/>
      <c r="F13" s="97">
        <v>110000</v>
      </c>
      <c r="G13" s="97">
        <v>110000</v>
      </c>
      <c r="H13" s="97">
        <v>110000</v>
      </c>
      <c r="I13" s="97"/>
      <c r="J13" s="97"/>
      <c r="K13" s="97"/>
      <c r="L13" s="97"/>
      <c r="M13" s="97"/>
      <c r="N13" s="97"/>
      <c r="O13" s="115"/>
      <c r="P13" s="97"/>
      <c r="Q13" s="97"/>
      <c r="R13" s="97"/>
    </row>
  </sheetData>
  <mergeCells count="16">
    <mergeCell ref="A2:R2"/>
    <mergeCell ref="A3:F3"/>
    <mergeCell ref="G4:R4"/>
    <mergeCell ref="L5:R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3"/>
  <sheetViews>
    <sheetView workbookViewId="0">
      <selection activeCell="B16" sqref="B16"/>
    </sheetView>
  </sheetViews>
  <sheetFormatPr defaultColWidth="10.6666666666667" defaultRowHeight="14.25" customHeight="1"/>
  <cols>
    <col min="1" max="1" width="39.3333333333333" style="1" customWidth="1"/>
    <col min="2" max="2" width="34.3333333333333" style="1" customWidth="1"/>
    <col min="3" max="3" width="45.6666666666667" style="1" customWidth="1"/>
    <col min="4" max="4" width="23.6666666666667" style="38" customWidth="1"/>
    <col min="5" max="5" width="20.1666666666667" style="38" customWidth="1"/>
    <col min="6" max="6" width="34.1666666666667" style="38" customWidth="1"/>
    <col min="7" max="7" width="14" style="1" customWidth="1"/>
    <col min="8" max="10" width="11.6666666666667" style="1" customWidth="1"/>
    <col min="11" max="11" width="10.6666666666667" style="38" customWidth="1"/>
    <col min="12" max="13" width="10.6666666666667" style="1" customWidth="1"/>
    <col min="14" max="14" width="14.8333333333333" style="1" customWidth="1"/>
    <col min="15" max="16" width="10.6666666666667" style="38" customWidth="1"/>
    <col min="17" max="17" width="14.1666666666667" style="38" customWidth="1"/>
    <col min="18" max="18" width="12.1666666666667" style="1" customWidth="1"/>
    <col min="19" max="16384" width="10.6666666666667" style="38" customWidth="1"/>
  </cols>
  <sheetData>
    <row r="1" ht="13.5" customHeight="1" spans="1:18">
      <c r="A1" s="81"/>
      <c r="B1" s="81"/>
      <c r="C1" s="81"/>
      <c r="D1" s="82"/>
      <c r="E1" s="82"/>
      <c r="F1" s="82"/>
      <c r="G1" s="81"/>
      <c r="H1" s="81"/>
      <c r="I1" s="81"/>
      <c r="J1" s="81"/>
      <c r="K1" s="103"/>
      <c r="L1" s="104"/>
      <c r="M1" s="104"/>
      <c r="N1" s="104"/>
      <c r="O1" s="62"/>
      <c r="P1" s="105"/>
      <c r="Q1" s="62"/>
      <c r="R1" s="116" t="s">
        <v>421</v>
      </c>
    </row>
    <row r="2" ht="27.75" customHeight="1" spans="1:18">
      <c r="A2" s="40" t="s">
        <v>422</v>
      </c>
      <c r="B2" s="83"/>
      <c r="C2" s="83"/>
      <c r="D2" s="55"/>
      <c r="E2" s="55"/>
      <c r="F2" s="55"/>
      <c r="G2" s="83"/>
      <c r="H2" s="83"/>
      <c r="I2" s="83"/>
      <c r="J2" s="83"/>
      <c r="K2" s="106"/>
      <c r="L2" s="83"/>
      <c r="M2" s="83"/>
      <c r="N2" s="83"/>
      <c r="O2" s="55"/>
      <c r="P2" s="106"/>
      <c r="Q2" s="55"/>
      <c r="R2" s="83"/>
    </row>
    <row r="3" ht="18.75" customHeight="1" spans="1:18">
      <c r="A3" s="84" t="s">
        <v>2</v>
      </c>
      <c r="B3" s="85"/>
      <c r="C3" s="85"/>
      <c r="D3" s="86"/>
      <c r="E3" s="86"/>
      <c r="F3" s="86"/>
      <c r="G3" s="85"/>
      <c r="H3" s="85"/>
      <c r="I3" s="85"/>
      <c r="J3" s="85"/>
      <c r="K3" s="103"/>
      <c r="L3" s="104"/>
      <c r="M3" s="104"/>
      <c r="N3" s="104"/>
      <c r="O3" s="107"/>
      <c r="P3" s="108"/>
      <c r="Q3" s="107"/>
      <c r="R3" s="117" t="s">
        <v>141</v>
      </c>
    </row>
    <row r="4" ht="15.75" customHeight="1" spans="1:18">
      <c r="A4" s="11" t="s">
        <v>407</v>
      </c>
      <c r="B4" s="87" t="s">
        <v>423</v>
      </c>
      <c r="C4" s="87" t="s">
        <v>424</v>
      </c>
      <c r="D4" s="88" t="s">
        <v>425</v>
      </c>
      <c r="E4" s="88" t="s">
        <v>426</v>
      </c>
      <c r="F4" s="88" t="s">
        <v>427</v>
      </c>
      <c r="G4" s="43" t="s">
        <v>157</v>
      </c>
      <c r="H4" s="43"/>
      <c r="I4" s="43"/>
      <c r="J4" s="43"/>
      <c r="K4" s="109"/>
      <c r="L4" s="43"/>
      <c r="M4" s="43"/>
      <c r="N4" s="43"/>
      <c r="O4" s="110"/>
      <c r="P4" s="109"/>
      <c r="Q4" s="110"/>
      <c r="R4" s="44"/>
    </row>
    <row r="5" ht="17.25" customHeight="1" spans="1:18">
      <c r="A5" s="16"/>
      <c r="B5" s="89"/>
      <c r="C5" s="89"/>
      <c r="D5" s="90"/>
      <c r="E5" s="90"/>
      <c r="F5" s="90"/>
      <c r="G5" s="89" t="s">
        <v>37</v>
      </c>
      <c r="H5" s="89" t="s">
        <v>40</v>
      </c>
      <c r="I5" s="89" t="s">
        <v>413</v>
      </c>
      <c r="J5" s="89" t="s">
        <v>414</v>
      </c>
      <c r="K5" s="90" t="s">
        <v>415</v>
      </c>
      <c r="L5" s="111" t="s">
        <v>428</v>
      </c>
      <c r="M5" s="111"/>
      <c r="N5" s="111"/>
      <c r="O5" s="112"/>
      <c r="P5" s="113"/>
      <c r="Q5" s="112"/>
      <c r="R5" s="91"/>
    </row>
    <row r="6" ht="54" customHeight="1" spans="1:18">
      <c r="A6" s="19"/>
      <c r="B6" s="91"/>
      <c r="C6" s="91"/>
      <c r="D6" s="92"/>
      <c r="E6" s="92"/>
      <c r="F6" s="92"/>
      <c r="G6" s="91"/>
      <c r="H6" s="91" t="s">
        <v>39</v>
      </c>
      <c r="I6" s="91"/>
      <c r="J6" s="91"/>
      <c r="K6" s="92"/>
      <c r="L6" s="91" t="s">
        <v>39</v>
      </c>
      <c r="M6" s="91" t="s">
        <v>45</v>
      </c>
      <c r="N6" s="91" t="s">
        <v>165</v>
      </c>
      <c r="O6" s="114" t="s">
        <v>47</v>
      </c>
      <c r="P6" s="92" t="s">
        <v>48</v>
      </c>
      <c r="Q6" s="92" t="s">
        <v>49</v>
      </c>
      <c r="R6" s="91" t="s">
        <v>50</v>
      </c>
    </row>
    <row r="7" ht="15" customHeight="1" spans="1:18">
      <c r="A7" s="20">
        <v>1</v>
      </c>
      <c r="B7" s="93">
        <v>2</v>
      </c>
      <c r="C7" s="93">
        <v>3</v>
      </c>
      <c r="D7" s="20">
        <v>4</v>
      </c>
      <c r="E7" s="93">
        <v>5</v>
      </c>
      <c r="F7" s="93">
        <v>6</v>
      </c>
      <c r="G7" s="20">
        <v>7</v>
      </c>
      <c r="H7" s="93">
        <v>8</v>
      </c>
      <c r="I7" s="93">
        <v>9</v>
      </c>
      <c r="J7" s="20">
        <v>10</v>
      </c>
      <c r="K7" s="93">
        <v>11</v>
      </c>
      <c r="L7" s="93">
        <v>12</v>
      </c>
      <c r="M7" s="20">
        <v>13</v>
      </c>
      <c r="N7" s="93">
        <v>14</v>
      </c>
      <c r="O7" s="93">
        <v>15</v>
      </c>
      <c r="P7" s="20">
        <v>16</v>
      </c>
      <c r="Q7" s="93">
        <v>17</v>
      </c>
      <c r="R7" s="93">
        <v>18</v>
      </c>
    </row>
    <row r="8" ht="39" customHeight="1" spans="1:18">
      <c r="A8" s="94" t="s">
        <v>52</v>
      </c>
      <c r="B8" s="95"/>
      <c r="C8" s="95"/>
      <c r="D8" s="96"/>
      <c r="E8" s="96"/>
      <c r="F8" s="96"/>
      <c r="G8" s="97">
        <v>400000</v>
      </c>
      <c r="H8" s="97">
        <v>400000</v>
      </c>
      <c r="I8" s="97"/>
      <c r="J8" s="97"/>
      <c r="K8" s="97"/>
      <c r="L8" s="97"/>
      <c r="M8" s="97"/>
      <c r="N8" s="97"/>
      <c r="O8" s="115"/>
      <c r="P8" s="97"/>
      <c r="Q8" s="97"/>
      <c r="R8" s="97"/>
    </row>
    <row r="9" ht="39" customHeight="1" spans="1:18">
      <c r="A9" s="94" t="s">
        <v>54</v>
      </c>
      <c r="B9" s="95" t="s">
        <v>168</v>
      </c>
      <c r="C9" s="95" t="s">
        <v>168</v>
      </c>
      <c r="D9" s="98" t="s">
        <v>168</v>
      </c>
      <c r="E9" s="98" t="s">
        <v>168</v>
      </c>
      <c r="F9" s="98" t="s">
        <v>168</v>
      </c>
      <c r="G9" s="97">
        <v>400000</v>
      </c>
      <c r="H9" s="97">
        <v>400000</v>
      </c>
      <c r="I9" s="97"/>
      <c r="J9" s="97"/>
      <c r="K9" s="97"/>
      <c r="L9" s="97"/>
      <c r="M9" s="97"/>
      <c r="N9" s="97"/>
      <c r="O9" s="115"/>
      <c r="P9" s="97"/>
      <c r="Q9" s="97"/>
      <c r="R9" s="97"/>
    </row>
    <row r="10" ht="39" customHeight="1" spans="1:18">
      <c r="A10" s="94" t="s">
        <v>381</v>
      </c>
      <c r="B10" s="95" t="s">
        <v>429</v>
      </c>
      <c r="C10" s="95" t="s">
        <v>430</v>
      </c>
      <c r="D10" s="98" t="s">
        <v>431</v>
      </c>
      <c r="E10" s="98" t="s">
        <v>69</v>
      </c>
      <c r="F10" s="98" t="s">
        <v>432</v>
      </c>
      <c r="G10" s="99">
        <v>80000</v>
      </c>
      <c r="H10" s="99">
        <v>80000</v>
      </c>
      <c r="I10" s="99"/>
      <c r="J10" s="99"/>
      <c r="K10" s="97"/>
      <c r="L10" s="99"/>
      <c r="M10" s="99"/>
      <c r="N10" s="99"/>
      <c r="O10" s="115"/>
      <c r="P10" s="97"/>
      <c r="Q10" s="97"/>
      <c r="R10" s="99"/>
    </row>
    <row r="11" ht="39" customHeight="1" spans="1:18">
      <c r="A11" s="94" t="s">
        <v>370</v>
      </c>
      <c r="B11" s="95" t="s">
        <v>433</v>
      </c>
      <c r="C11" s="95" t="s">
        <v>434</v>
      </c>
      <c r="D11" s="98" t="s">
        <v>435</v>
      </c>
      <c r="E11" s="98" t="s">
        <v>69</v>
      </c>
      <c r="F11" s="98" t="s">
        <v>436</v>
      </c>
      <c r="G11" s="99">
        <v>220000</v>
      </c>
      <c r="H11" s="99">
        <v>220000</v>
      </c>
      <c r="I11" s="99"/>
      <c r="J11" s="99"/>
      <c r="K11" s="97"/>
      <c r="L11" s="99"/>
      <c r="M11" s="99"/>
      <c r="N11" s="99"/>
      <c r="O11" s="115"/>
      <c r="P11" s="97"/>
      <c r="Q11" s="97"/>
      <c r="R11" s="99"/>
    </row>
    <row r="12" ht="39" customHeight="1" spans="1:18">
      <c r="A12" s="94" t="s">
        <v>321</v>
      </c>
      <c r="B12" s="95" t="s">
        <v>437</v>
      </c>
      <c r="C12" s="95" t="s">
        <v>438</v>
      </c>
      <c r="D12" s="98" t="s">
        <v>439</v>
      </c>
      <c r="E12" s="98" t="s">
        <v>69</v>
      </c>
      <c r="F12" s="98" t="s">
        <v>440</v>
      </c>
      <c r="G12" s="99">
        <v>100000</v>
      </c>
      <c r="H12" s="99">
        <v>100000</v>
      </c>
      <c r="I12" s="99"/>
      <c r="J12" s="99"/>
      <c r="K12" s="97"/>
      <c r="L12" s="99"/>
      <c r="M12" s="99"/>
      <c r="N12" s="99"/>
      <c r="O12" s="115"/>
      <c r="P12" s="97"/>
      <c r="Q12" s="97"/>
      <c r="R12" s="99"/>
    </row>
    <row r="13" ht="39" customHeight="1" spans="1:18">
      <c r="A13" s="100" t="s">
        <v>110</v>
      </c>
      <c r="B13" s="101"/>
      <c r="C13" s="102"/>
      <c r="D13" s="96"/>
      <c r="E13" s="96"/>
      <c r="F13" s="96"/>
      <c r="G13" s="97">
        <v>400000</v>
      </c>
      <c r="H13" s="97">
        <v>400000</v>
      </c>
      <c r="I13" s="97"/>
      <c r="J13" s="97"/>
      <c r="K13" s="97"/>
      <c r="L13" s="97"/>
      <c r="M13" s="97"/>
      <c r="N13" s="97"/>
      <c r="O13" s="115"/>
      <c r="P13" s="97"/>
      <c r="Q13" s="97"/>
      <c r="R13" s="97"/>
    </row>
  </sheetData>
  <mergeCells count="16">
    <mergeCell ref="A2:R2"/>
    <mergeCell ref="A3:C3"/>
    <mergeCell ref="G4:R4"/>
    <mergeCell ref="L5:R5"/>
    <mergeCell ref="A13:C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A7" sqref="$A7:$XFD8"/>
    </sheetView>
  </sheetViews>
  <sheetFormatPr defaultColWidth="11.6666666666667" defaultRowHeight="14.25" customHeight="1"/>
  <cols>
    <col min="1" max="1" width="44.4777777777778" style="63" customWidth="1"/>
    <col min="2" max="2" width="16.4777777777778" style="63" customWidth="1"/>
    <col min="3" max="3" width="21.2888888888889" style="63" customWidth="1"/>
    <col min="4" max="4" width="20.7111111111111" style="63" customWidth="1"/>
    <col min="5" max="8" width="12"/>
    <col min="9" max="9" width="15.4555555555556" customWidth="1"/>
    <col min="10" max="237" width="12"/>
  </cols>
  <sheetData>
    <row r="1" customFormat="1" ht="13.5" customHeight="1" spans="1:9">
      <c r="A1" s="64"/>
      <c r="B1" s="64"/>
      <c r="C1" s="64"/>
      <c r="D1" s="65"/>
      <c r="I1" s="65" t="s">
        <v>441</v>
      </c>
    </row>
    <row r="2" customFormat="1" ht="27.75" customHeight="1" spans="1:9">
      <c r="A2" s="66" t="s">
        <v>442</v>
      </c>
      <c r="B2" s="66"/>
      <c r="C2" s="66"/>
      <c r="D2" s="66"/>
      <c r="E2" s="66"/>
      <c r="F2" s="66"/>
      <c r="G2" s="66"/>
      <c r="H2" s="66"/>
      <c r="I2" s="66"/>
    </row>
    <row r="3" customFormat="1" ht="18" customHeight="1" spans="1:9">
      <c r="A3" s="67" t="s">
        <v>443</v>
      </c>
      <c r="B3" s="68"/>
      <c r="C3" s="68"/>
      <c r="D3" s="69"/>
      <c r="I3" s="80" t="s">
        <v>141</v>
      </c>
    </row>
    <row r="4" customFormat="1" ht="19.5" customHeight="1" spans="1:9">
      <c r="A4" s="70" t="s">
        <v>444</v>
      </c>
      <c r="B4" s="71" t="s">
        <v>157</v>
      </c>
      <c r="C4" s="71"/>
      <c r="D4" s="71"/>
      <c r="E4" s="71" t="s">
        <v>445</v>
      </c>
      <c r="F4" s="71"/>
      <c r="G4" s="71"/>
      <c r="H4" s="71"/>
      <c r="I4" s="71"/>
    </row>
    <row r="5" customFormat="1" ht="40.5" customHeight="1" spans="1:9">
      <c r="A5" s="72"/>
      <c r="B5" s="71" t="s">
        <v>37</v>
      </c>
      <c r="C5" s="73" t="s">
        <v>40</v>
      </c>
      <c r="D5" s="73" t="s">
        <v>446</v>
      </c>
      <c r="E5" s="71" t="s">
        <v>447</v>
      </c>
      <c r="F5" s="71" t="s">
        <v>448</v>
      </c>
      <c r="G5" s="71" t="s">
        <v>449</v>
      </c>
      <c r="H5" s="71" t="s">
        <v>450</v>
      </c>
      <c r="I5" s="71" t="s">
        <v>451</v>
      </c>
    </row>
    <row r="6" customFormat="1" ht="19.5" customHeight="1" spans="1:9">
      <c r="A6" s="74">
        <v>1</v>
      </c>
      <c r="B6" s="71">
        <v>2</v>
      </c>
      <c r="C6" s="71">
        <v>3</v>
      </c>
      <c r="D6" s="75">
        <v>4</v>
      </c>
      <c r="E6" s="75">
        <v>5</v>
      </c>
      <c r="F6" s="71">
        <v>6</v>
      </c>
      <c r="G6" s="75">
        <v>7</v>
      </c>
      <c r="H6" s="71">
        <v>8</v>
      </c>
      <c r="I6" s="75">
        <v>9</v>
      </c>
    </row>
    <row r="7" customFormat="1" ht="26" customHeight="1" spans="1:9">
      <c r="A7" s="76" t="s">
        <v>168</v>
      </c>
      <c r="B7" s="77" t="s">
        <v>168</v>
      </c>
      <c r="C7" s="77" t="s">
        <v>168</v>
      </c>
      <c r="D7" s="78" t="s">
        <v>168</v>
      </c>
      <c r="E7" s="77" t="s">
        <v>168</v>
      </c>
      <c r="F7" s="77" t="s">
        <v>168</v>
      </c>
      <c r="G7" s="77" t="s">
        <v>168</v>
      </c>
      <c r="H7" s="77" t="s">
        <v>168</v>
      </c>
      <c r="I7" s="77" t="s">
        <v>168</v>
      </c>
    </row>
    <row r="8" customFormat="1" ht="26" customHeight="1" spans="1:9">
      <c r="A8" s="79" t="s">
        <v>168</v>
      </c>
      <c r="B8" s="77" t="s">
        <v>168</v>
      </c>
      <c r="C8" s="77" t="s">
        <v>168</v>
      </c>
      <c r="D8" s="78" t="s">
        <v>168</v>
      </c>
      <c r="E8" s="77" t="s">
        <v>168</v>
      </c>
      <c r="F8" s="77" t="s">
        <v>168</v>
      </c>
      <c r="G8" s="77" t="s">
        <v>168</v>
      </c>
      <c r="H8" s="77" t="s">
        <v>168</v>
      </c>
      <c r="I8" s="77" t="s">
        <v>168</v>
      </c>
    </row>
    <row r="9" ht="23" customHeight="1" spans="1:1">
      <c r="A9" s="63" t="s">
        <v>452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15" sqref="A15"/>
    </sheetView>
  </sheetViews>
  <sheetFormatPr defaultColWidth="10.6666666666667" defaultRowHeight="12" customHeight="1" outlineLevelRow="7"/>
  <cols>
    <col min="1" max="1" width="40" style="37" customWidth="1"/>
    <col min="2" max="2" width="16.6666666666667" style="38" customWidth="1"/>
    <col min="3" max="3" width="58.5" style="37" customWidth="1"/>
    <col min="4" max="4" width="17.5" style="37" customWidth="1"/>
    <col min="5" max="5" width="17" style="37" customWidth="1"/>
    <col min="6" max="6" width="27.5" style="37" customWidth="1"/>
    <col min="7" max="7" width="13.1666666666667" style="38" customWidth="1"/>
    <col min="8" max="8" width="21.8333333333333" style="37" customWidth="1"/>
    <col min="9" max="9" width="18.1666666666667" style="38" customWidth="1"/>
    <col min="10" max="10" width="22" style="38" customWidth="1"/>
    <col min="11" max="11" width="79.8333333333333" style="37" customWidth="1"/>
    <col min="12" max="16384" width="10.6666666666667" style="38" customWidth="1"/>
  </cols>
  <sheetData>
    <row r="1" customHeight="1" spans="11:11">
      <c r="K1" s="62" t="s">
        <v>453</v>
      </c>
    </row>
    <row r="2" ht="28.5" customHeight="1" spans="1:11">
      <c r="A2" s="54" t="s">
        <v>454</v>
      </c>
      <c r="B2" s="55"/>
      <c r="C2" s="5"/>
      <c r="D2" s="5"/>
      <c r="E2" s="5"/>
      <c r="F2" s="5"/>
      <c r="G2" s="55"/>
      <c r="H2" s="5"/>
      <c r="I2" s="55"/>
      <c r="J2" s="55"/>
      <c r="K2" s="5"/>
    </row>
    <row r="3" ht="17.25" customHeight="1" spans="1:2">
      <c r="A3" s="56" t="s">
        <v>2</v>
      </c>
      <c r="B3" s="57"/>
    </row>
    <row r="4" ht="44.25" customHeight="1" spans="1:11">
      <c r="A4" s="45" t="s">
        <v>295</v>
      </c>
      <c r="B4" s="58" t="s">
        <v>151</v>
      </c>
      <c r="C4" s="45" t="s">
        <v>296</v>
      </c>
      <c r="D4" s="45" t="s">
        <v>297</v>
      </c>
      <c r="E4" s="45" t="s">
        <v>298</v>
      </c>
      <c r="F4" s="45" t="s">
        <v>299</v>
      </c>
      <c r="G4" s="58" t="s">
        <v>300</v>
      </c>
      <c r="H4" s="45" t="s">
        <v>301</v>
      </c>
      <c r="I4" s="58" t="s">
        <v>302</v>
      </c>
      <c r="J4" s="58" t="s">
        <v>303</v>
      </c>
      <c r="K4" s="45" t="s">
        <v>304</v>
      </c>
    </row>
    <row r="5" ht="14.25" customHeight="1" spans="1:11">
      <c r="A5" s="45">
        <v>1</v>
      </c>
      <c r="B5" s="58">
        <v>2</v>
      </c>
      <c r="C5" s="45">
        <v>3</v>
      </c>
      <c r="D5" s="45">
        <v>4</v>
      </c>
      <c r="E5" s="45">
        <v>5</v>
      </c>
      <c r="F5" s="45">
        <v>6</v>
      </c>
      <c r="G5" s="58">
        <v>7</v>
      </c>
      <c r="H5" s="45">
        <v>8</v>
      </c>
      <c r="I5" s="58">
        <v>9</v>
      </c>
      <c r="J5" s="58">
        <v>10</v>
      </c>
      <c r="K5" s="45">
        <v>11</v>
      </c>
    </row>
    <row r="6" ht="35" customHeight="1" spans="1:11">
      <c r="A6" s="31" t="s">
        <v>168</v>
      </c>
      <c r="B6" s="59"/>
      <c r="C6" s="46"/>
      <c r="D6" s="46"/>
      <c r="E6" s="46"/>
      <c r="F6" s="60"/>
      <c r="G6" s="61"/>
      <c r="H6" s="60"/>
      <c r="I6" s="61"/>
      <c r="J6" s="61"/>
      <c r="K6" s="60"/>
    </row>
    <row r="7" ht="35" customHeight="1" spans="1:11">
      <c r="A7" s="23" t="s">
        <v>168</v>
      </c>
      <c r="B7" s="23" t="s">
        <v>168</v>
      </c>
      <c r="C7" s="23" t="s">
        <v>168</v>
      </c>
      <c r="D7" s="23" t="s">
        <v>168</v>
      </c>
      <c r="E7" s="23" t="s">
        <v>168</v>
      </c>
      <c r="F7" s="31" t="s">
        <v>168</v>
      </c>
      <c r="G7" s="23" t="s">
        <v>168</v>
      </c>
      <c r="H7" s="31" t="s">
        <v>168</v>
      </c>
      <c r="I7" s="23" t="s">
        <v>168</v>
      </c>
      <c r="J7" s="23" t="s">
        <v>168</v>
      </c>
      <c r="K7" s="31" t="s">
        <v>168</v>
      </c>
    </row>
    <row r="8" ht="20" customHeight="1" spans="1:1">
      <c r="A8" s="37" t="s">
        <v>452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17" sqref="A17"/>
    </sheetView>
  </sheetViews>
  <sheetFormatPr defaultColWidth="10.6666666666667" defaultRowHeight="12" customHeight="1" outlineLevelCol="7"/>
  <cols>
    <col min="1" max="1" width="33.8333333333333" style="37" customWidth="1"/>
    <col min="2" max="2" width="21.8333333333333" style="37" customWidth="1"/>
    <col min="3" max="3" width="29" style="37" customWidth="1"/>
    <col min="4" max="4" width="27.5" style="37" customWidth="1"/>
    <col min="5" max="5" width="20.8333333333333" style="37" customWidth="1"/>
    <col min="6" max="6" width="27.5" style="37" customWidth="1"/>
    <col min="7" max="7" width="29.3333333333333" style="37" customWidth="1"/>
    <col min="8" max="8" width="22" style="37" customWidth="1"/>
    <col min="9" max="16384" width="10.6666666666667" style="38" customWidth="1"/>
  </cols>
  <sheetData>
    <row r="1" ht="14.25" customHeight="1" spans="8:8">
      <c r="H1" s="39" t="s">
        <v>455</v>
      </c>
    </row>
    <row r="2" ht="28.5" customHeight="1" spans="1:8">
      <c r="A2" s="40" t="s">
        <v>456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2</v>
      </c>
      <c r="B3" s="7"/>
    </row>
    <row r="4" ht="18" customHeight="1" spans="1:8">
      <c r="A4" s="11" t="s">
        <v>400</v>
      </c>
      <c r="B4" s="11" t="s">
        <v>457</v>
      </c>
      <c r="C4" s="11" t="s">
        <v>458</v>
      </c>
      <c r="D4" s="11" t="s">
        <v>459</v>
      </c>
      <c r="E4" s="11" t="s">
        <v>460</v>
      </c>
      <c r="F4" s="42" t="s">
        <v>461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411</v>
      </c>
      <c r="G5" s="45" t="s">
        <v>462</v>
      </c>
      <c r="H5" s="45" t="s">
        <v>463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7" customHeight="1" spans="1:8">
      <c r="A7" s="46" t="s">
        <v>168</v>
      </c>
      <c r="B7" s="46" t="s">
        <v>168</v>
      </c>
      <c r="C7" s="46" t="s">
        <v>168</v>
      </c>
      <c r="D7" s="46" t="s">
        <v>168</v>
      </c>
      <c r="E7" s="46" t="s">
        <v>168</v>
      </c>
      <c r="F7" s="32" t="s">
        <v>168</v>
      </c>
      <c r="G7" s="47" t="s">
        <v>168</v>
      </c>
      <c r="H7" s="47" t="s">
        <v>168</v>
      </c>
    </row>
    <row r="8" ht="37" customHeight="1" spans="1:8">
      <c r="A8" s="48" t="s">
        <v>37</v>
      </c>
      <c r="B8" s="49"/>
      <c r="C8" s="49"/>
      <c r="D8" s="49"/>
      <c r="E8" s="49"/>
      <c r="F8" s="33" t="s">
        <v>168</v>
      </c>
      <c r="G8" s="50"/>
      <c r="H8" s="50" t="s">
        <v>168</v>
      </c>
    </row>
    <row r="9" ht="21.75" customHeight="1" spans="1:8">
      <c r="A9" s="51" t="s">
        <v>464</v>
      </c>
      <c r="B9" s="52"/>
      <c r="C9" s="52"/>
      <c r="D9" s="52"/>
      <c r="E9" s="52"/>
      <c r="F9" s="52"/>
      <c r="G9" s="52"/>
      <c r="H9" s="53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8" sqref="$A8:$XFD10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465</v>
      </c>
    </row>
    <row r="2" ht="27.75" customHeight="1" spans="1:11">
      <c r="A2" s="5" t="s">
        <v>466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141</v>
      </c>
    </row>
    <row r="4" ht="21.75" customHeight="1" spans="1:11">
      <c r="A4" s="10" t="s">
        <v>257</v>
      </c>
      <c r="B4" s="10" t="s">
        <v>152</v>
      </c>
      <c r="C4" s="10" t="s">
        <v>150</v>
      </c>
      <c r="D4" s="11" t="s">
        <v>153</v>
      </c>
      <c r="E4" s="11" t="s">
        <v>154</v>
      </c>
      <c r="F4" s="11" t="s">
        <v>258</v>
      </c>
      <c r="G4" s="11" t="s">
        <v>259</v>
      </c>
      <c r="H4" s="17" t="s">
        <v>37</v>
      </c>
      <c r="I4" s="12" t="s">
        <v>467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40</v>
      </c>
      <c r="J5" s="11" t="s">
        <v>41</v>
      </c>
      <c r="K5" s="11" t="s">
        <v>42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39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7" customHeight="1" spans="1:11">
      <c r="A8" s="31"/>
      <c r="B8" s="23" t="s">
        <v>168</v>
      </c>
      <c r="C8" s="31"/>
      <c r="D8" s="31"/>
      <c r="E8" s="31"/>
      <c r="F8" s="31"/>
      <c r="G8" s="31"/>
      <c r="H8" s="32" t="s">
        <v>168</v>
      </c>
      <c r="I8" s="32" t="s">
        <v>168</v>
      </c>
      <c r="J8" s="32" t="s">
        <v>168</v>
      </c>
      <c r="K8" s="32"/>
    </row>
    <row r="9" ht="27" customHeight="1" spans="1:11">
      <c r="A9" s="23" t="s">
        <v>168</v>
      </c>
      <c r="B9" s="23" t="s">
        <v>168</v>
      </c>
      <c r="C9" s="23" t="s">
        <v>168</v>
      </c>
      <c r="D9" s="23" t="s">
        <v>168</v>
      </c>
      <c r="E9" s="23" t="s">
        <v>168</v>
      </c>
      <c r="F9" s="23" t="s">
        <v>168</v>
      </c>
      <c r="G9" s="23" t="s">
        <v>168</v>
      </c>
      <c r="H9" s="33" t="s">
        <v>168</v>
      </c>
      <c r="I9" s="33" t="s">
        <v>168</v>
      </c>
      <c r="J9" s="33" t="s">
        <v>168</v>
      </c>
      <c r="K9" s="33"/>
    </row>
    <row r="10" ht="27" customHeight="1" spans="1:11">
      <c r="A10" s="34" t="s">
        <v>110</v>
      </c>
      <c r="B10" s="35"/>
      <c r="C10" s="35"/>
      <c r="D10" s="35"/>
      <c r="E10" s="35"/>
      <c r="F10" s="35"/>
      <c r="G10" s="36"/>
      <c r="H10" s="33" t="s">
        <v>168</v>
      </c>
      <c r="I10" s="33" t="s">
        <v>168</v>
      </c>
      <c r="J10" s="33" t="s">
        <v>168</v>
      </c>
      <c r="K10" s="33"/>
    </row>
    <row r="11" customHeight="1" spans="1:1">
      <c r="A11" s="1" t="s">
        <v>468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workbookViewId="0">
      <selection activeCell="B18" sqref="B18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469</v>
      </c>
    </row>
    <row r="2" ht="27.75" customHeight="1" spans="1:7">
      <c r="A2" s="5" t="s">
        <v>470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141</v>
      </c>
    </row>
    <row r="4" ht="21.75" customHeight="1" spans="1:7">
      <c r="A4" s="10" t="s">
        <v>150</v>
      </c>
      <c r="B4" s="10" t="s">
        <v>257</v>
      </c>
      <c r="C4" s="10" t="s">
        <v>152</v>
      </c>
      <c r="D4" s="11" t="s">
        <v>471</v>
      </c>
      <c r="E4" s="12" t="s">
        <v>40</v>
      </c>
      <c r="F4" s="13"/>
      <c r="G4" s="14"/>
    </row>
    <row r="5" ht="21.75" customHeight="1" spans="1:7">
      <c r="A5" s="15"/>
      <c r="B5" s="15"/>
      <c r="C5" s="15"/>
      <c r="D5" s="16"/>
      <c r="E5" s="17" t="s">
        <v>472</v>
      </c>
      <c r="F5" s="11" t="s">
        <v>473</v>
      </c>
      <c r="G5" s="11" t="s">
        <v>474</v>
      </c>
    </row>
    <row r="6" ht="40.5" customHeight="1" spans="1:7">
      <c r="A6" s="18"/>
      <c r="B6" s="18"/>
      <c r="C6" s="18"/>
      <c r="D6" s="19"/>
      <c r="E6" s="20"/>
      <c r="F6" s="19" t="s">
        <v>39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2">
        <v>7</v>
      </c>
    </row>
    <row r="8" ht="27" customHeight="1" spans="1:7">
      <c r="A8" s="23" t="s">
        <v>52</v>
      </c>
      <c r="B8" s="24"/>
      <c r="C8" s="24"/>
      <c r="D8" s="23"/>
      <c r="E8" s="25">
        <v>2384600</v>
      </c>
      <c r="F8" s="25">
        <v>2445196</v>
      </c>
      <c r="G8" s="25">
        <v>2445196</v>
      </c>
    </row>
    <row r="9" ht="27" customHeight="1" spans="1:7">
      <c r="A9" s="23"/>
      <c r="B9" s="23" t="s">
        <v>475</v>
      </c>
      <c r="C9" s="23" t="s">
        <v>291</v>
      </c>
      <c r="D9" s="23" t="s">
        <v>476</v>
      </c>
      <c r="E9" s="25">
        <v>679900</v>
      </c>
      <c r="F9" s="25">
        <v>679900</v>
      </c>
      <c r="G9" s="25">
        <v>679900</v>
      </c>
    </row>
    <row r="10" ht="27" customHeight="1" spans="1:7">
      <c r="A10" s="26"/>
      <c r="B10" s="23" t="s">
        <v>475</v>
      </c>
      <c r="C10" s="23" t="s">
        <v>287</v>
      </c>
      <c r="D10" s="23" t="s">
        <v>476</v>
      </c>
      <c r="E10" s="25">
        <v>384700</v>
      </c>
      <c r="F10" s="25">
        <v>385296</v>
      </c>
      <c r="G10" s="25">
        <v>385296</v>
      </c>
    </row>
    <row r="11" ht="27" customHeight="1" spans="1:7">
      <c r="A11" s="26"/>
      <c r="B11" s="23" t="s">
        <v>475</v>
      </c>
      <c r="C11" s="23" t="s">
        <v>289</v>
      </c>
      <c r="D11" s="23" t="s">
        <v>476</v>
      </c>
      <c r="E11" s="25">
        <v>80000</v>
      </c>
      <c r="F11" s="25">
        <v>80000</v>
      </c>
      <c r="G11" s="25">
        <v>80000</v>
      </c>
    </row>
    <row r="12" ht="27" customHeight="1" spans="1:7">
      <c r="A12" s="26"/>
      <c r="B12" s="23" t="s">
        <v>475</v>
      </c>
      <c r="C12" s="23" t="s">
        <v>272</v>
      </c>
      <c r="D12" s="23" t="s">
        <v>476</v>
      </c>
      <c r="E12" s="25">
        <v>1200000</v>
      </c>
      <c r="F12" s="25">
        <v>1200000</v>
      </c>
      <c r="G12" s="25">
        <v>1200000</v>
      </c>
    </row>
    <row r="13" ht="27" customHeight="1" spans="1:7">
      <c r="A13" s="26"/>
      <c r="B13" s="23" t="s">
        <v>475</v>
      </c>
      <c r="C13" s="23" t="s">
        <v>269</v>
      </c>
      <c r="D13" s="23" t="s">
        <v>476</v>
      </c>
      <c r="E13" s="25">
        <v>40000</v>
      </c>
      <c r="F13" s="25">
        <v>100000</v>
      </c>
      <c r="G13" s="25">
        <v>100000</v>
      </c>
    </row>
    <row r="14" ht="27" customHeight="1" spans="1:7">
      <c r="A14" s="27" t="s">
        <v>37</v>
      </c>
      <c r="B14" s="28" t="s">
        <v>168</v>
      </c>
      <c r="C14" s="28"/>
      <c r="D14" s="29"/>
      <c r="E14" s="25">
        <v>2384600</v>
      </c>
      <c r="F14" s="25">
        <v>2445196</v>
      </c>
      <c r="G14" s="25">
        <v>2445196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topLeftCell="C1" workbookViewId="0">
      <selection activeCell="A1" sqref="A1"/>
    </sheetView>
  </sheetViews>
  <sheetFormatPr defaultColWidth="9.33333333333333" defaultRowHeight="14.25" customHeight="1"/>
  <cols>
    <col min="1" max="1" width="24.6666666666667" style="1" customWidth="1"/>
    <col min="2" max="2" width="39.1666666666667" style="1" customWidth="1"/>
    <col min="3" max="8" width="14.6666666666667" style="1" customWidth="1"/>
    <col min="9" max="9" width="13.6666666666667" style="38" customWidth="1"/>
    <col min="10" max="13" width="14.6666666666667" style="1" customWidth="1"/>
    <col min="14" max="14" width="14.1666666666667" style="38" customWidth="1"/>
    <col min="15" max="15" width="14.6666666666667" style="1" customWidth="1"/>
    <col min="16" max="16" width="9.33333333333333" style="38" customWidth="1"/>
    <col min="17" max="17" width="11.1666666666667" style="38" customWidth="1"/>
    <col min="18" max="18" width="11.3333333333333" style="38" customWidth="1"/>
    <col min="19" max="19" width="12.3333333333333" style="38" customWidth="1"/>
    <col min="20" max="21" width="11.8333333333333" style="1" customWidth="1"/>
    <col min="22" max="16384" width="9.33333333333333" style="38" customWidth="1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82"/>
      <c r="J1" s="3"/>
      <c r="K1" s="3"/>
      <c r="L1" s="3"/>
      <c r="M1" s="3"/>
      <c r="N1" s="82"/>
      <c r="O1" s="3"/>
      <c r="P1" s="82"/>
      <c r="Q1" s="82"/>
      <c r="R1" s="82"/>
      <c r="S1" s="82"/>
      <c r="T1" s="108" t="s">
        <v>32</v>
      </c>
      <c r="U1" s="4" t="s">
        <v>32</v>
      </c>
    </row>
    <row r="2" ht="36" customHeight="1" spans="1:21">
      <c r="A2" s="190" t="s">
        <v>33</v>
      </c>
      <c r="B2" s="5"/>
      <c r="C2" s="5"/>
      <c r="D2" s="5"/>
      <c r="E2" s="5"/>
      <c r="F2" s="5"/>
      <c r="G2" s="5"/>
      <c r="H2" s="5"/>
      <c r="I2" s="55"/>
      <c r="J2" s="5"/>
      <c r="K2" s="5"/>
      <c r="L2" s="5"/>
      <c r="M2" s="5"/>
      <c r="N2" s="55"/>
      <c r="O2" s="5"/>
      <c r="P2" s="55"/>
      <c r="Q2" s="55"/>
      <c r="R2" s="55"/>
      <c r="S2" s="55"/>
      <c r="T2" s="5"/>
      <c r="U2" s="55"/>
    </row>
    <row r="3" ht="20.25" customHeight="1" spans="1:21">
      <c r="A3" s="41" t="s">
        <v>2</v>
      </c>
      <c r="B3" s="8"/>
      <c r="C3" s="8"/>
      <c r="D3" s="8"/>
      <c r="E3" s="8"/>
      <c r="F3" s="8"/>
      <c r="G3" s="8"/>
      <c r="H3" s="8"/>
      <c r="I3" s="86"/>
      <c r="J3" s="8"/>
      <c r="K3" s="8"/>
      <c r="L3" s="8"/>
      <c r="M3" s="8"/>
      <c r="N3" s="86"/>
      <c r="O3" s="8"/>
      <c r="P3" s="86"/>
      <c r="Q3" s="86"/>
      <c r="R3" s="86"/>
      <c r="S3" s="86"/>
      <c r="T3" s="108" t="s">
        <v>3</v>
      </c>
      <c r="U3" s="9" t="s">
        <v>34</v>
      </c>
    </row>
    <row r="4" ht="18.75" customHeight="1" spans="1:21">
      <c r="A4" s="191" t="s">
        <v>35</v>
      </c>
      <c r="B4" s="192" t="s">
        <v>36</v>
      </c>
      <c r="C4" s="192" t="s">
        <v>37</v>
      </c>
      <c r="D4" s="193" t="s">
        <v>38</v>
      </c>
      <c r="E4" s="194"/>
      <c r="F4" s="194"/>
      <c r="G4" s="194"/>
      <c r="H4" s="194"/>
      <c r="I4" s="137"/>
      <c r="J4" s="194"/>
      <c r="K4" s="194"/>
      <c r="L4" s="194"/>
      <c r="M4" s="194"/>
      <c r="N4" s="137"/>
      <c r="O4" s="189"/>
      <c r="P4" s="193" t="s">
        <v>27</v>
      </c>
      <c r="Q4" s="193"/>
      <c r="R4" s="193"/>
      <c r="S4" s="193"/>
      <c r="T4" s="194"/>
      <c r="U4" s="211"/>
    </row>
    <row r="5" ht="24.75" customHeight="1" spans="1:21">
      <c r="A5" s="195"/>
      <c r="B5" s="196"/>
      <c r="C5" s="196"/>
      <c r="D5" s="196" t="s">
        <v>39</v>
      </c>
      <c r="E5" s="196" t="s">
        <v>40</v>
      </c>
      <c r="F5" s="196" t="s">
        <v>41</v>
      </c>
      <c r="G5" s="196" t="s">
        <v>42</v>
      </c>
      <c r="H5" s="196" t="s">
        <v>43</v>
      </c>
      <c r="I5" s="204" t="s">
        <v>44</v>
      </c>
      <c r="J5" s="205"/>
      <c r="K5" s="205"/>
      <c r="L5" s="205"/>
      <c r="M5" s="205"/>
      <c r="N5" s="204"/>
      <c r="O5" s="206"/>
      <c r="P5" s="207" t="s">
        <v>39</v>
      </c>
      <c r="Q5" s="207" t="s">
        <v>40</v>
      </c>
      <c r="R5" s="191" t="s">
        <v>41</v>
      </c>
      <c r="S5" s="192" t="s">
        <v>42</v>
      </c>
      <c r="T5" s="212" t="s">
        <v>43</v>
      </c>
      <c r="U5" s="192" t="s">
        <v>44</v>
      </c>
    </row>
    <row r="6" ht="24.75" customHeight="1" spans="1:21">
      <c r="A6" s="197"/>
      <c r="B6" s="198"/>
      <c r="C6" s="198"/>
      <c r="D6" s="198"/>
      <c r="E6" s="198"/>
      <c r="F6" s="198"/>
      <c r="G6" s="198"/>
      <c r="H6" s="198"/>
      <c r="I6" s="22" t="s">
        <v>39</v>
      </c>
      <c r="J6" s="208" t="s">
        <v>45</v>
      </c>
      <c r="K6" s="208" t="s">
        <v>46</v>
      </c>
      <c r="L6" s="208" t="s">
        <v>47</v>
      </c>
      <c r="M6" s="208" t="s">
        <v>48</v>
      </c>
      <c r="N6" s="208" t="s">
        <v>49</v>
      </c>
      <c r="O6" s="208" t="s">
        <v>50</v>
      </c>
      <c r="P6" s="209"/>
      <c r="Q6" s="209"/>
      <c r="R6" s="213"/>
      <c r="S6" s="209"/>
      <c r="T6" s="198"/>
      <c r="U6" s="198"/>
    </row>
    <row r="7" ht="16.5" customHeight="1" spans="1:21">
      <c r="A7" s="199">
        <v>1</v>
      </c>
      <c r="B7" s="21">
        <v>2</v>
      </c>
      <c r="C7" s="21">
        <v>3</v>
      </c>
      <c r="D7" s="21">
        <v>4</v>
      </c>
      <c r="E7" s="200">
        <v>5</v>
      </c>
      <c r="F7" s="201">
        <v>6</v>
      </c>
      <c r="G7" s="201">
        <v>7</v>
      </c>
      <c r="H7" s="200">
        <v>8</v>
      </c>
      <c r="I7" s="200">
        <v>9</v>
      </c>
      <c r="J7" s="201">
        <v>10</v>
      </c>
      <c r="K7" s="201">
        <v>11</v>
      </c>
      <c r="L7" s="200">
        <v>12</v>
      </c>
      <c r="M7" s="200">
        <v>13</v>
      </c>
      <c r="N7" s="22">
        <v>14</v>
      </c>
      <c r="O7" s="21">
        <v>15</v>
      </c>
      <c r="P7" s="210">
        <v>16</v>
      </c>
      <c r="Q7" s="214">
        <v>17</v>
      </c>
      <c r="R7" s="215">
        <v>18</v>
      </c>
      <c r="S7" s="215">
        <v>19</v>
      </c>
      <c r="T7" s="215">
        <v>20</v>
      </c>
      <c r="U7" s="198">
        <v>21</v>
      </c>
    </row>
    <row r="8" ht="16.5" customHeight="1" spans="1:21">
      <c r="A8" s="31" t="s">
        <v>51</v>
      </c>
      <c r="B8" s="31" t="s">
        <v>52</v>
      </c>
      <c r="C8" s="135">
        <v>10335822.85</v>
      </c>
      <c r="D8" s="135">
        <v>10335822.85</v>
      </c>
      <c r="E8" s="115">
        <v>7688416.88</v>
      </c>
      <c r="F8" s="115">
        <v>1990000</v>
      </c>
      <c r="G8" s="115"/>
      <c r="H8" s="115"/>
      <c r="I8" s="115">
        <v>657405.97</v>
      </c>
      <c r="J8" s="115"/>
      <c r="K8" s="115"/>
      <c r="L8" s="115">
        <v>557405.97</v>
      </c>
      <c r="M8" s="115"/>
      <c r="N8" s="115"/>
      <c r="O8" s="115">
        <v>100000</v>
      </c>
      <c r="P8" s="115"/>
      <c r="Q8" s="115"/>
      <c r="R8" s="216"/>
      <c r="S8" s="96"/>
      <c r="T8" s="119"/>
      <c r="U8" s="96"/>
    </row>
    <row r="9" ht="16.5" customHeight="1" spans="1:21">
      <c r="A9" s="31" t="s">
        <v>53</v>
      </c>
      <c r="B9" s="31" t="s">
        <v>54</v>
      </c>
      <c r="C9" s="135">
        <v>10335822.85</v>
      </c>
      <c r="D9" s="135">
        <v>10335822.85</v>
      </c>
      <c r="E9" s="115">
        <v>7688416.88</v>
      </c>
      <c r="F9" s="115">
        <v>1990000</v>
      </c>
      <c r="G9" s="115"/>
      <c r="H9" s="115"/>
      <c r="I9" s="115">
        <v>657405.97</v>
      </c>
      <c r="J9" s="115"/>
      <c r="K9" s="115"/>
      <c r="L9" s="115">
        <v>557405.97</v>
      </c>
      <c r="M9" s="115"/>
      <c r="N9" s="115"/>
      <c r="O9" s="115">
        <v>100000</v>
      </c>
      <c r="P9" s="115"/>
      <c r="Q9" s="115"/>
      <c r="R9" s="216"/>
      <c r="S9" s="217"/>
      <c r="T9" s="26"/>
      <c r="U9" s="26"/>
    </row>
    <row r="10" ht="16.5" customHeight="1" spans="1:21">
      <c r="A10" s="202" t="s">
        <v>37</v>
      </c>
      <c r="B10" s="203"/>
      <c r="C10" s="115">
        <v>10335822.85</v>
      </c>
      <c r="D10" s="115">
        <v>10335822.85</v>
      </c>
      <c r="E10" s="115">
        <v>7688416.88</v>
      </c>
      <c r="F10" s="115">
        <v>1990000</v>
      </c>
      <c r="G10" s="115"/>
      <c r="H10" s="115"/>
      <c r="I10" s="115">
        <v>657405.97</v>
      </c>
      <c r="J10" s="115"/>
      <c r="K10" s="115"/>
      <c r="L10" s="115">
        <v>557405.97</v>
      </c>
      <c r="M10" s="115"/>
      <c r="N10" s="115"/>
      <c r="O10" s="115">
        <v>100000</v>
      </c>
      <c r="P10" s="115"/>
      <c r="Q10" s="115"/>
      <c r="R10" s="216"/>
      <c r="S10" s="96"/>
      <c r="T10" s="96"/>
      <c r="U10" s="96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8"/>
  <sheetViews>
    <sheetView topLeftCell="E1" workbookViewId="0">
      <selection activeCell="B7" sqref="B7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9.6666666666667" style="1" customWidth="1"/>
    <col min="5" max="6" width="22" style="1" customWidth="1"/>
    <col min="7" max="7" width="24.8333333333333" style="1" customWidth="1"/>
    <col min="8" max="8" width="22.5" style="1" customWidth="1"/>
    <col min="9" max="9" width="19.1666666666667" style="1" customWidth="1"/>
    <col min="10" max="10" width="15.8333333333333" style="1" customWidth="1"/>
    <col min="11" max="14" width="22" style="1" customWidth="1"/>
    <col min="15" max="15" width="19.8333333333333" style="1" customWidth="1"/>
    <col min="16" max="16" width="22" style="1" customWidth="1"/>
    <col min="17" max="16384" width="10.6666666666667" style="1" customWidth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/>
      <c r="P1" s="39" t="s">
        <v>55</v>
      </c>
    </row>
    <row r="2" ht="28.5" customHeight="1" spans="1:16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86" t="s">
        <v>2</v>
      </c>
      <c r="B3" s="187"/>
      <c r="C3" s="85"/>
      <c r="D3" s="8"/>
      <c r="E3" s="85"/>
      <c r="F3" s="85"/>
      <c r="G3" s="8"/>
      <c r="H3" s="8"/>
      <c r="I3" s="85"/>
      <c r="J3" s="8"/>
      <c r="K3" s="85"/>
      <c r="L3" s="85"/>
      <c r="M3" s="8"/>
      <c r="N3" s="8"/>
      <c r="O3" s="39"/>
      <c r="P3" s="39" t="s">
        <v>3</v>
      </c>
    </row>
    <row r="4" ht="17.25" customHeight="1" spans="1:16">
      <c r="A4" s="11" t="s">
        <v>57</v>
      </c>
      <c r="B4" s="11" t="s">
        <v>58</v>
      </c>
      <c r="C4" s="17" t="s">
        <v>37</v>
      </c>
      <c r="D4" s="12" t="s">
        <v>40</v>
      </c>
      <c r="E4" s="13"/>
      <c r="F4" s="14"/>
      <c r="G4" s="188" t="s">
        <v>41</v>
      </c>
      <c r="H4" s="188" t="s">
        <v>42</v>
      </c>
      <c r="I4" s="11" t="s">
        <v>59</v>
      </c>
      <c r="J4" s="12" t="s">
        <v>44</v>
      </c>
      <c r="K4" s="43"/>
      <c r="L4" s="43"/>
      <c r="M4" s="43"/>
      <c r="N4" s="43"/>
      <c r="O4" s="13"/>
      <c r="P4" s="44"/>
    </row>
    <row r="5" ht="26.25" customHeight="1" spans="1:16">
      <c r="A5" s="20"/>
      <c r="B5" s="20"/>
      <c r="C5" s="20"/>
      <c r="D5" s="20" t="s">
        <v>39</v>
      </c>
      <c r="E5" s="58" t="s">
        <v>60</v>
      </c>
      <c r="F5" s="58" t="s">
        <v>61</v>
      </c>
      <c r="G5" s="20"/>
      <c r="H5" s="20"/>
      <c r="I5" s="20"/>
      <c r="J5" s="134" t="s">
        <v>39</v>
      </c>
      <c r="K5" s="114" t="s">
        <v>62</v>
      </c>
      <c r="L5" s="114" t="s">
        <v>63</v>
      </c>
      <c r="M5" s="114" t="s">
        <v>64</v>
      </c>
      <c r="N5" s="114" t="s">
        <v>65</v>
      </c>
      <c r="O5" s="45" t="s">
        <v>66</v>
      </c>
      <c r="P5" s="114" t="s">
        <v>67</v>
      </c>
    </row>
    <row r="6" ht="16.5" customHeight="1" spans="1:16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134">
        <v>6</v>
      </c>
      <c r="G6" s="134">
        <v>7</v>
      </c>
      <c r="H6" s="134">
        <v>8</v>
      </c>
      <c r="I6" s="134">
        <v>9</v>
      </c>
      <c r="J6" s="134">
        <v>10</v>
      </c>
      <c r="K6" s="134">
        <v>11</v>
      </c>
      <c r="L6" s="134">
        <v>12</v>
      </c>
      <c r="M6" s="134">
        <v>13</v>
      </c>
      <c r="N6" s="134">
        <v>14</v>
      </c>
      <c r="O6" s="134">
        <v>15</v>
      </c>
      <c r="P6" s="134">
        <v>16</v>
      </c>
    </row>
    <row r="7" ht="20.25" customHeight="1" spans="1:16">
      <c r="A7" s="31" t="s">
        <v>68</v>
      </c>
      <c r="B7" s="31" t="s">
        <v>69</v>
      </c>
      <c r="C7" s="135">
        <v>7504071.27</v>
      </c>
      <c r="D7" s="135">
        <v>6846665.3</v>
      </c>
      <c r="E7" s="135">
        <v>4462065.3</v>
      </c>
      <c r="F7" s="115">
        <v>2384600</v>
      </c>
      <c r="G7" s="115"/>
      <c r="H7" s="135"/>
      <c r="I7" s="115"/>
      <c r="J7" s="135">
        <v>657405.97</v>
      </c>
      <c r="K7" s="135"/>
      <c r="L7" s="135"/>
      <c r="M7" s="115">
        <v>557405.97</v>
      </c>
      <c r="N7" s="135"/>
      <c r="O7" s="135"/>
      <c r="P7" s="135">
        <v>100000</v>
      </c>
    </row>
    <row r="8" ht="20.25" customHeight="1" spans="1:16">
      <c r="A8" s="31" t="s">
        <v>70</v>
      </c>
      <c r="B8" s="31" t="s">
        <v>71</v>
      </c>
      <c r="C8" s="135">
        <v>7504071.27</v>
      </c>
      <c r="D8" s="135">
        <v>6846665.3</v>
      </c>
      <c r="E8" s="135">
        <v>4462065.3</v>
      </c>
      <c r="F8" s="115">
        <v>2384600</v>
      </c>
      <c r="G8" s="115"/>
      <c r="H8" s="135"/>
      <c r="I8" s="115"/>
      <c r="J8" s="135">
        <v>657405.97</v>
      </c>
      <c r="K8" s="135"/>
      <c r="L8" s="135"/>
      <c r="M8" s="115">
        <v>557405.97</v>
      </c>
      <c r="N8" s="135"/>
      <c r="O8" s="135"/>
      <c r="P8" s="135">
        <v>100000</v>
      </c>
    </row>
    <row r="9" ht="20.25" customHeight="1" spans="1:16">
      <c r="A9" s="31" t="s">
        <v>72</v>
      </c>
      <c r="B9" s="31" t="s">
        <v>73</v>
      </c>
      <c r="C9" s="135">
        <v>5119471.27</v>
      </c>
      <c r="D9" s="135">
        <v>4462065.3</v>
      </c>
      <c r="E9" s="135">
        <v>4462065.3</v>
      </c>
      <c r="F9" s="115"/>
      <c r="G9" s="115"/>
      <c r="H9" s="135"/>
      <c r="I9" s="115"/>
      <c r="J9" s="135">
        <v>657405.97</v>
      </c>
      <c r="K9" s="135"/>
      <c r="L9" s="135"/>
      <c r="M9" s="115">
        <v>557405.97</v>
      </c>
      <c r="N9" s="135"/>
      <c r="O9" s="135"/>
      <c r="P9" s="135">
        <v>100000</v>
      </c>
    </row>
    <row r="10" ht="20.25" customHeight="1" spans="1:16">
      <c r="A10" s="31" t="s">
        <v>74</v>
      </c>
      <c r="B10" s="31" t="s">
        <v>75</v>
      </c>
      <c r="C10" s="135">
        <v>2384600</v>
      </c>
      <c r="D10" s="135">
        <v>2384600</v>
      </c>
      <c r="E10" s="135"/>
      <c r="F10" s="115">
        <v>2384600</v>
      </c>
      <c r="G10" s="115"/>
      <c r="H10" s="135"/>
      <c r="I10" s="115"/>
      <c r="J10" s="135"/>
      <c r="K10" s="135"/>
      <c r="L10" s="135"/>
      <c r="M10" s="115"/>
      <c r="N10" s="135"/>
      <c r="O10" s="135"/>
      <c r="P10" s="135"/>
    </row>
    <row r="11" ht="20.25" customHeight="1" spans="1:16">
      <c r="A11" s="31" t="s">
        <v>76</v>
      </c>
      <c r="B11" s="31" t="s">
        <v>77</v>
      </c>
      <c r="C11" s="135">
        <v>306437.01</v>
      </c>
      <c r="D11" s="135">
        <v>306437.01</v>
      </c>
      <c r="E11" s="135">
        <v>306437.01</v>
      </c>
      <c r="F11" s="115"/>
      <c r="G11" s="115"/>
      <c r="H11" s="135"/>
      <c r="I11" s="115"/>
      <c r="J11" s="135"/>
      <c r="K11" s="135"/>
      <c r="L11" s="135"/>
      <c r="M11" s="115"/>
      <c r="N11" s="135"/>
      <c r="O11" s="135"/>
      <c r="P11" s="135"/>
    </row>
    <row r="12" ht="20.25" customHeight="1" spans="1:16">
      <c r="A12" s="31" t="s">
        <v>78</v>
      </c>
      <c r="B12" s="31" t="s">
        <v>79</v>
      </c>
      <c r="C12" s="135">
        <v>303067.04</v>
      </c>
      <c r="D12" s="135">
        <v>303067.04</v>
      </c>
      <c r="E12" s="135">
        <v>303067.04</v>
      </c>
      <c r="F12" s="115"/>
      <c r="G12" s="115"/>
      <c r="H12" s="135"/>
      <c r="I12" s="115"/>
      <c r="J12" s="135"/>
      <c r="K12" s="135"/>
      <c r="L12" s="135"/>
      <c r="M12" s="115"/>
      <c r="N12" s="135"/>
      <c r="O12" s="135"/>
      <c r="P12" s="135"/>
    </row>
    <row r="13" ht="20.25" customHeight="1" spans="1:16">
      <c r="A13" s="31" t="s">
        <v>80</v>
      </c>
      <c r="B13" s="31" t="s">
        <v>81</v>
      </c>
      <c r="C13" s="135">
        <v>5400</v>
      </c>
      <c r="D13" s="135">
        <v>5400</v>
      </c>
      <c r="E13" s="135">
        <v>5400</v>
      </c>
      <c r="F13" s="115"/>
      <c r="G13" s="115"/>
      <c r="H13" s="135"/>
      <c r="I13" s="115"/>
      <c r="J13" s="135"/>
      <c r="K13" s="135"/>
      <c r="L13" s="135"/>
      <c r="M13" s="115"/>
      <c r="N13" s="135"/>
      <c r="O13" s="135"/>
      <c r="P13" s="135"/>
    </row>
    <row r="14" ht="20.25" customHeight="1" spans="1:16">
      <c r="A14" s="31" t="s">
        <v>82</v>
      </c>
      <c r="B14" s="31" t="s">
        <v>83</v>
      </c>
      <c r="C14" s="135">
        <v>297667.04</v>
      </c>
      <c r="D14" s="135">
        <v>297667.04</v>
      </c>
      <c r="E14" s="135">
        <v>297667.04</v>
      </c>
      <c r="F14" s="115"/>
      <c r="G14" s="115"/>
      <c r="H14" s="135"/>
      <c r="I14" s="115"/>
      <c r="J14" s="135"/>
      <c r="K14" s="135"/>
      <c r="L14" s="135"/>
      <c r="M14" s="115"/>
      <c r="N14" s="135"/>
      <c r="O14" s="135"/>
      <c r="P14" s="135"/>
    </row>
    <row r="15" ht="20.25" customHeight="1" spans="1:16">
      <c r="A15" s="31" t="s">
        <v>84</v>
      </c>
      <c r="B15" s="31" t="s">
        <v>85</v>
      </c>
      <c r="C15" s="135">
        <v>3369.97</v>
      </c>
      <c r="D15" s="135">
        <v>3369.97</v>
      </c>
      <c r="E15" s="135">
        <v>3369.97</v>
      </c>
      <c r="F15" s="115"/>
      <c r="G15" s="115"/>
      <c r="H15" s="135"/>
      <c r="I15" s="115"/>
      <c r="J15" s="135"/>
      <c r="K15" s="135"/>
      <c r="L15" s="135"/>
      <c r="M15" s="115"/>
      <c r="N15" s="135"/>
      <c r="O15" s="135"/>
      <c r="P15" s="135"/>
    </row>
    <row r="16" ht="20.25" customHeight="1" spans="1:16">
      <c r="A16" s="31" t="s">
        <v>86</v>
      </c>
      <c r="B16" s="31" t="s">
        <v>87</v>
      </c>
      <c r="C16" s="135">
        <v>3369.97</v>
      </c>
      <c r="D16" s="135">
        <v>3369.97</v>
      </c>
      <c r="E16" s="135">
        <v>3369.97</v>
      </c>
      <c r="F16" s="115"/>
      <c r="G16" s="115"/>
      <c r="H16" s="135"/>
      <c r="I16" s="115"/>
      <c r="J16" s="135"/>
      <c r="K16" s="135"/>
      <c r="L16" s="135"/>
      <c r="M16" s="115"/>
      <c r="N16" s="135"/>
      <c r="O16" s="135"/>
      <c r="P16" s="135"/>
    </row>
    <row r="17" ht="20.25" customHeight="1" spans="1:16">
      <c r="A17" s="31" t="s">
        <v>88</v>
      </c>
      <c r="B17" s="31" t="s">
        <v>89</v>
      </c>
      <c r="C17" s="135">
        <v>301463.01</v>
      </c>
      <c r="D17" s="135">
        <v>301463.01</v>
      </c>
      <c r="E17" s="135">
        <v>301463.01</v>
      </c>
      <c r="F17" s="115"/>
      <c r="G17" s="115"/>
      <c r="H17" s="135"/>
      <c r="I17" s="115"/>
      <c r="J17" s="135"/>
      <c r="K17" s="135"/>
      <c r="L17" s="135"/>
      <c r="M17" s="115"/>
      <c r="N17" s="135"/>
      <c r="O17" s="135"/>
      <c r="P17" s="135"/>
    </row>
    <row r="18" ht="20.25" customHeight="1" spans="1:16">
      <c r="A18" s="31" t="s">
        <v>90</v>
      </c>
      <c r="B18" s="31" t="s">
        <v>91</v>
      </c>
      <c r="C18" s="135">
        <v>301463.01</v>
      </c>
      <c r="D18" s="135">
        <v>301463.01</v>
      </c>
      <c r="E18" s="135">
        <v>301463.01</v>
      </c>
      <c r="F18" s="115"/>
      <c r="G18" s="115"/>
      <c r="H18" s="135"/>
      <c r="I18" s="115"/>
      <c r="J18" s="135"/>
      <c r="K18" s="135"/>
      <c r="L18" s="135"/>
      <c r="M18" s="115"/>
      <c r="N18" s="135"/>
      <c r="O18" s="135"/>
      <c r="P18" s="135"/>
    </row>
    <row r="19" ht="20.25" customHeight="1" spans="1:16">
      <c r="A19" s="31" t="s">
        <v>92</v>
      </c>
      <c r="B19" s="31" t="s">
        <v>93</v>
      </c>
      <c r="C19" s="135">
        <v>179595.42</v>
      </c>
      <c r="D19" s="135">
        <v>179595.42</v>
      </c>
      <c r="E19" s="135">
        <v>179595.42</v>
      </c>
      <c r="F19" s="115"/>
      <c r="G19" s="115"/>
      <c r="H19" s="135"/>
      <c r="I19" s="115"/>
      <c r="J19" s="135"/>
      <c r="K19" s="135"/>
      <c r="L19" s="135"/>
      <c r="M19" s="115"/>
      <c r="N19" s="135"/>
      <c r="O19" s="135"/>
      <c r="P19" s="135"/>
    </row>
    <row r="20" ht="20.25" customHeight="1" spans="1:16">
      <c r="A20" s="31" t="s">
        <v>94</v>
      </c>
      <c r="B20" s="31" t="s">
        <v>95</v>
      </c>
      <c r="C20" s="135">
        <v>103263.4</v>
      </c>
      <c r="D20" s="135">
        <v>103263.4</v>
      </c>
      <c r="E20" s="135">
        <v>103263.4</v>
      </c>
      <c r="F20" s="115"/>
      <c r="G20" s="115"/>
      <c r="H20" s="135"/>
      <c r="I20" s="115"/>
      <c r="J20" s="135"/>
      <c r="K20" s="135"/>
      <c r="L20" s="135"/>
      <c r="M20" s="115"/>
      <c r="N20" s="135"/>
      <c r="O20" s="135"/>
      <c r="P20" s="135"/>
    </row>
    <row r="21" ht="20.25" customHeight="1" spans="1:16">
      <c r="A21" s="31" t="s">
        <v>96</v>
      </c>
      <c r="B21" s="31" t="s">
        <v>97</v>
      </c>
      <c r="C21" s="135">
        <v>18604.19</v>
      </c>
      <c r="D21" s="135">
        <v>18604.19</v>
      </c>
      <c r="E21" s="135">
        <v>18604.19</v>
      </c>
      <c r="F21" s="115"/>
      <c r="G21" s="115"/>
      <c r="H21" s="135"/>
      <c r="I21" s="115"/>
      <c r="J21" s="135"/>
      <c r="K21" s="135"/>
      <c r="L21" s="135"/>
      <c r="M21" s="115"/>
      <c r="N21" s="135"/>
      <c r="O21" s="135"/>
      <c r="P21" s="135"/>
    </row>
    <row r="22" ht="20.25" customHeight="1" spans="1:16">
      <c r="A22" s="31" t="s">
        <v>98</v>
      </c>
      <c r="B22" s="31" t="s">
        <v>99</v>
      </c>
      <c r="C22" s="135">
        <v>1990000</v>
      </c>
      <c r="D22" s="135"/>
      <c r="E22" s="135"/>
      <c r="F22" s="115"/>
      <c r="G22" s="115">
        <v>1990000</v>
      </c>
      <c r="H22" s="135"/>
      <c r="I22" s="115"/>
      <c r="J22" s="135"/>
      <c r="K22" s="135"/>
      <c r="L22" s="135"/>
      <c r="M22" s="115"/>
      <c r="N22" s="135"/>
      <c r="O22" s="135"/>
      <c r="P22" s="135"/>
    </row>
    <row r="23" ht="20.25" customHeight="1" spans="1:16">
      <c r="A23" s="31" t="s">
        <v>100</v>
      </c>
      <c r="B23" s="31" t="s">
        <v>101</v>
      </c>
      <c r="C23" s="135">
        <v>1990000</v>
      </c>
      <c r="D23" s="135"/>
      <c r="E23" s="135"/>
      <c r="F23" s="115"/>
      <c r="G23" s="115">
        <v>1990000</v>
      </c>
      <c r="H23" s="135"/>
      <c r="I23" s="115"/>
      <c r="J23" s="135"/>
      <c r="K23" s="135"/>
      <c r="L23" s="135"/>
      <c r="M23" s="115"/>
      <c r="N23" s="135"/>
      <c r="O23" s="135"/>
      <c r="P23" s="135"/>
    </row>
    <row r="24" ht="20.25" customHeight="1" spans="1:16">
      <c r="A24" s="31" t="s">
        <v>102</v>
      </c>
      <c r="B24" s="31" t="s">
        <v>103</v>
      </c>
      <c r="C24" s="135">
        <v>1990000</v>
      </c>
      <c r="D24" s="135"/>
      <c r="E24" s="135"/>
      <c r="F24" s="115"/>
      <c r="G24" s="115">
        <v>1990000</v>
      </c>
      <c r="H24" s="135"/>
      <c r="I24" s="115"/>
      <c r="J24" s="135"/>
      <c r="K24" s="135"/>
      <c r="L24" s="135"/>
      <c r="M24" s="115"/>
      <c r="N24" s="135"/>
      <c r="O24" s="135"/>
      <c r="P24" s="135"/>
    </row>
    <row r="25" ht="20.25" customHeight="1" spans="1:16">
      <c r="A25" s="31" t="s">
        <v>104</v>
      </c>
      <c r="B25" s="31" t="s">
        <v>105</v>
      </c>
      <c r="C25" s="135">
        <v>233851.56</v>
      </c>
      <c r="D25" s="135">
        <v>233851.56</v>
      </c>
      <c r="E25" s="135">
        <v>233851.56</v>
      </c>
      <c r="F25" s="115"/>
      <c r="G25" s="115"/>
      <c r="H25" s="135"/>
      <c r="I25" s="115"/>
      <c r="J25" s="135"/>
      <c r="K25" s="135"/>
      <c r="L25" s="135"/>
      <c r="M25" s="115"/>
      <c r="N25" s="135"/>
      <c r="O25" s="135"/>
      <c r="P25" s="135"/>
    </row>
    <row r="26" ht="20.25" customHeight="1" spans="1:16">
      <c r="A26" s="31" t="s">
        <v>106</v>
      </c>
      <c r="B26" s="31" t="s">
        <v>107</v>
      </c>
      <c r="C26" s="135">
        <v>233851.56</v>
      </c>
      <c r="D26" s="135">
        <v>233851.56</v>
      </c>
      <c r="E26" s="135">
        <v>233851.56</v>
      </c>
      <c r="F26" s="115"/>
      <c r="G26" s="115"/>
      <c r="H26" s="135"/>
      <c r="I26" s="115"/>
      <c r="J26" s="135"/>
      <c r="K26" s="135"/>
      <c r="L26" s="135"/>
      <c r="M26" s="115"/>
      <c r="N26" s="135"/>
      <c r="O26" s="135"/>
      <c r="P26" s="135"/>
    </row>
    <row r="27" ht="20.25" customHeight="1" spans="1:16">
      <c r="A27" s="31" t="s">
        <v>108</v>
      </c>
      <c r="B27" s="31" t="s">
        <v>109</v>
      </c>
      <c r="C27" s="135">
        <v>233851.56</v>
      </c>
      <c r="D27" s="135">
        <v>233851.56</v>
      </c>
      <c r="E27" s="135">
        <v>233851.56</v>
      </c>
      <c r="F27" s="115"/>
      <c r="G27" s="115"/>
      <c r="H27" s="135"/>
      <c r="I27" s="115"/>
      <c r="J27" s="135"/>
      <c r="K27" s="135"/>
      <c r="L27" s="135"/>
      <c r="M27" s="115"/>
      <c r="N27" s="135"/>
      <c r="O27" s="135"/>
      <c r="P27" s="135"/>
    </row>
    <row r="28" ht="17.25" customHeight="1" spans="1:16">
      <c r="A28" s="34" t="s">
        <v>110</v>
      </c>
      <c r="B28" s="189" t="s">
        <v>110</v>
      </c>
      <c r="C28" s="135">
        <v>10335822.85</v>
      </c>
      <c r="D28" s="135">
        <v>7688416.88</v>
      </c>
      <c r="E28" s="135">
        <v>5303816.88</v>
      </c>
      <c r="F28" s="135">
        <v>2384600</v>
      </c>
      <c r="G28" s="115">
        <v>1990000</v>
      </c>
      <c r="H28" s="135"/>
      <c r="I28" s="135"/>
      <c r="J28" s="135">
        <v>657405.97</v>
      </c>
      <c r="K28" s="135"/>
      <c r="L28" s="135"/>
      <c r="M28" s="135">
        <v>557405.97</v>
      </c>
      <c r="N28" s="135"/>
      <c r="O28" s="135"/>
      <c r="P28" s="135">
        <v>100000</v>
      </c>
    </row>
  </sheetData>
  <mergeCells count="11">
    <mergeCell ref="A2:P2"/>
    <mergeCell ref="A3:L3"/>
    <mergeCell ref="D4:F4"/>
    <mergeCell ref="J4:P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5" sqref="D5:D6"/>
    </sheetView>
  </sheetViews>
  <sheetFormatPr defaultColWidth="10.6666666666667" defaultRowHeight="14.25" customHeight="1" outlineLevelCol="3"/>
  <cols>
    <col min="1" max="1" width="57.5" style="37" customWidth="1"/>
    <col min="2" max="2" width="45.3333333333333" style="37" customWidth="1"/>
    <col min="3" max="3" width="56.6666666666667" style="37" customWidth="1"/>
    <col min="4" max="4" width="42.5" style="37" customWidth="1"/>
    <col min="5" max="16384" width="10.6666666666667" style="38" customWidth="1"/>
  </cols>
  <sheetData>
    <row r="1" customHeight="1" spans="1:4">
      <c r="A1" s="178"/>
      <c r="B1" s="178"/>
      <c r="C1" s="178"/>
      <c r="D1" s="39" t="s">
        <v>111</v>
      </c>
    </row>
    <row r="2" ht="31.5" customHeight="1" spans="1:4">
      <c r="A2" s="54" t="s">
        <v>112</v>
      </c>
      <c r="B2" s="179"/>
      <c r="C2" s="179"/>
      <c r="D2" s="179"/>
    </row>
    <row r="3" ht="17.25" customHeight="1" spans="1:4">
      <c r="A3" s="6" t="s">
        <v>2</v>
      </c>
      <c r="B3" s="180"/>
      <c r="C3" s="180"/>
      <c r="D3" s="121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29" t="s">
        <v>7</v>
      </c>
      <c r="C5" s="17" t="s">
        <v>113</v>
      </c>
      <c r="D5" s="129" t="s">
        <v>7</v>
      </c>
    </row>
    <row r="6" ht="17.25" customHeight="1" spans="1:4">
      <c r="A6" s="20"/>
      <c r="B6" s="19"/>
      <c r="C6" s="20"/>
      <c r="D6" s="19"/>
    </row>
    <row r="7" ht="17.25" customHeight="1" spans="1:4">
      <c r="A7" s="181" t="s">
        <v>114</v>
      </c>
      <c r="B7" s="135">
        <v>9678416.88</v>
      </c>
      <c r="C7" s="24" t="s">
        <v>115</v>
      </c>
      <c r="D7" s="115">
        <v>9678416.88</v>
      </c>
    </row>
    <row r="8" ht="17.25" customHeight="1" spans="1:4">
      <c r="A8" s="59" t="s">
        <v>116</v>
      </c>
      <c r="B8" s="135">
        <v>7688416.88</v>
      </c>
      <c r="C8" s="24" t="s">
        <v>117</v>
      </c>
      <c r="D8" s="115">
        <v>6846665.3</v>
      </c>
    </row>
    <row r="9" ht="17.25" customHeight="1" spans="1:4">
      <c r="A9" s="59" t="s">
        <v>118</v>
      </c>
      <c r="B9" s="115">
        <v>1990000</v>
      </c>
      <c r="C9" s="24" t="s">
        <v>119</v>
      </c>
      <c r="D9" s="115">
        <v>306437.01</v>
      </c>
    </row>
    <row r="10" ht="17.25" customHeight="1" spans="1:4">
      <c r="A10" s="59" t="s">
        <v>120</v>
      </c>
      <c r="B10" s="115"/>
      <c r="C10" s="24" t="s">
        <v>121</v>
      </c>
      <c r="D10" s="115">
        <v>301463.01</v>
      </c>
    </row>
    <row r="11" ht="17.25" customHeight="1" spans="1:4">
      <c r="A11" s="59" t="s">
        <v>122</v>
      </c>
      <c r="B11" s="115"/>
      <c r="C11" s="24" t="s">
        <v>123</v>
      </c>
      <c r="D11" s="115">
        <v>1990000</v>
      </c>
    </row>
    <row r="12" ht="17.25" customHeight="1" spans="1:4">
      <c r="A12" s="59" t="s">
        <v>116</v>
      </c>
      <c r="B12" s="135"/>
      <c r="C12" s="24" t="s">
        <v>124</v>
      </c>
      <c r="D12" s="115">
        <v>233851.56</v>
      </c>
    </row>
    <row r="13" customHeight="1" spans="1:4">
      <c r="A13" s="155" t="s">
        <v>118</v>
      </c>
      <c r="B13" s="135"/>
      <c r="C13" s="182"/>
      <c r="D13" s="183"/>
    </row>
    <row r="14" customHeight="1" spans="1:4">
      <c r="A14" s="155" t="s">
        <v>120</v>
      </c>
      <c r="B14" s="183"/>
      <c r="C14" s="182"/>
      <c r="D14" s="183"/>
    </row>
    <row r="15" customHeight="1" spans="1:4">
      <c r="A15" s="182"/>
      <c r="B15" s="183"/>
      <c r="C15" s="155" t="s">
        <v>125</v>
      </c>
      <c r="D15" s="183"/>
    </row>
    <row r="16" ht="17.25" customHeight="1" spans="1:4">
      <c r="A16" s="184" t="s">
        <v>126</v>
      </c>
      <c r="B16" s="185">
        <v>9678416.88</v>
      </c>
      <c r="C16" s="182" t="s">
        <v>31</v>
      </c>
      <c r="D16" s="185">
        <v>9678416.88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C27" sqref="C27"/>
    </sheetView>
  </sheetViews>
  <sheetFormatPr defaultColWidth="10.6666666666667" defaultRowHeight="14.25" customHeight="1" outlineLevelCol="6"/>
  <cols>
    <col min="1" max="1" width="23.5" style="122" customWidth="1"/>
    <col min="2" max="2" width="51.3333333333333" style="122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144"/>
      <c r="F1" s="172"/>
      <c r="G1" s="39" t="s">
        <v>127</v>
      </c>
    </row>
    <row r="2" ht="39" customHeight="1" spans="1:7">
      <c r="A2" s="128" t="s">
        <v>128</v>
      </c>
      <c r="B2" s="128"/>
      <c r="C2" s="128"/>
      <c r="D2" s="128"/>
      <c r="E2" s="128"/>
      <c r="F2" s="128"/>
      <c r="G2" s="128"/>
    </row>
    <row r="3" ht="18" customHeight="1" spans="1:7">
      <c r="A3" s="6" t="s">
        <v>2</v>
      </c>
      <c r="F3" s="125"/>
      <c r="G3" s="121" t="s">
        <v>3</v>
      </c>
    </row>
    <row r="4" ht="20.25" customHeight="1" spans="1:7">
      <c r="A4" s="173" t="s">
        <v>129</v>
      </c>
      <c r="B4" s="174"/>
      <c r="C4" s="129" t="s">
        <v>37</v>
      </c>
      <c r="D4" s="153" t="s">
        <v>60</v>
      </c>
      <c r="E4" s="13"/>
      <c r="F4" s="14"/>
      <c r="G4" s="148" t="s">
        <v>61</v>
      </c>
    </row>
    <row r="5" ht="20.25" customHeight="1" spans="1:7">
      <c r="A5" s="175" t="s">
        <v>57</v>
      </c>
      <c r="B5" s="175" t="s">
        <v>58</v>
      </c>
      <c r="C5" s="20"/>
      <c r="D5" s="134" t="s">
        <v>39</v>
      </c>
      <c r="E5" s="134" t="s">
        <v>130</v>
      </c>
      <c r="F5" s="134" t="s">
        <v>131</v>
      </c>
      <c r="G5" s="93"/>
    </row>
    <row r="6" ht="13.5" customHeight="1" spans="1:7">
      <c r="A6" s="175" t="s">
        <v>132</v>
      </c>
      <c r="B6" s="175" t="s">
        <v>133</v>
      </c>
      <c r="C6" s="175" t="s">
        <v>134</v>
      </c>
      <c r="D6" s="133" t="s">
        <v>135</v>
      </c>
      <c r="E6" s="133" t="s">
        <v>136</v>
      </c>
      <c r="F6" s="133" t="s">
        <v>137</v>
      </c>
      <c r="G6" s="175" t="s">
        <v>138</v>
      </c>
    </row>
    <row r="7" ht="18" customHeight="1" spans="1:7">
      <c r="A7" s="31" t="s">
        <v>68</v>
      </c>
      <c r="B7" s="31" t="s">
        <v>69</v>
      </c>
      <c r="C7" s="136">
        <f>SUM(C9:C10)</f>
        <v>6846665.3</v>
      </c>
      <c r="D7" s="136">
        <v>4462065.3</v>
      </c>
      <c r="E7" s="136">
        <v>3939935</v>
      </c>
      <c r="F7" s="136">
        <v>522130.3</v>
      </c>
      <c r="G7" s="136">
        <f>SUM(G8:G9)</f>
        <v>2384600</v>
      </c>
    </row>
    <row r="8" ht="18" customHeight="1" spans="1:7">
      <c r="A8" s="31" t="s">
        <v>70</v>
      </c>
      <c r="B8" s="31" t="s">
        <v>71</v>
      </c>
      <c r="C8" s="136">
        <v>4462065.3</v>
      </c>
      <c r="D8" s="136">
        <v>4462065.3</v>
      </c>
      <c r="E8" s="136">
        <v>3939935</v>
      </c>
      <c r="F8" s="136">
        <v>522130.3</v>
      </c>
      <c r="G8" s="136">
        <f>SUM(G9:G10)</f>
        <v>2384600</v>
      </c>
    </row>
    <row r="9" ht="18" customHeight="1" spans="1:7">
      <c r="A9" s="31" t="s">
        <v>72</v>
      </c>
      <c r="B9" s="31" t="s">
        <v>73</v>
      </c>
      <c r="C9" s="136">
        <f>SUM(D9,G9)</f>
        <v>4462065.3</v>
      </c>
      <c r="D9" s="136">
        <f>SUM(E9:F9)</f>
        <v>4462065.3</v>
      </c>
      <c r="E9" s="136">
        <v>3939935</v>
      </c>
      <c r="F9" s="136">
        <v>522130.3</v>
      </c>
      <c r="G9" s="136"/>
    </row>
    <row r="10" ht="18" customHeight="1" spans="1:7">
      <c r="A10" s="31" t="s">
        <v>74</v>
      </c>
      <c r="B10" s="31" t="s">
        <v>75</v>
      </c>
      <c r="C10" s="136">
        <v>2384600</v>
      </c>
      <c r="D10" s="136"/>
      <c r="E10" s="136"/>
      <c r="F10" s="136"/>
      <c r="G10" s="136">
        <v>2384600</v>
      </c>
    </row>
    <row r="11" ht="18" customHeight="1" spans="1:7">
      <c r="A11" s="31" t="s">
        <v>76</v>
      </c>
      <c r="B11" s="31" t="s">
        <v>77</v>
      </c>
      <c r="C11" s="136">
        <v>306437.01</v>
      </c>
      <c r="D11" s="136">
        <v>306437.01</v>
      </c>
      <c r="E11" s="136">
        <v>301037.01</v>
      </c>
      <c r="F11" s="136">
        <v>5400</v>
      </c>
      <c r="G11" s="136"/>
    </row>
    <row r="12" ht="18" customHeight="1" spans="1:7">
      <c r="A12" s="31" t="s">
        <v>78</v>
      </c>
      <c r="B12" s="31" t="s">
        <v>79</v>
      </c>
      <c r="C12" s="136">
        <v>303067.04</v>
      </c>
      <c r="D12" s="136">
        <v>303067.04</v>
      </c>
      <c r="E12" s="136">
        <v>297667.04</v>
      </c>
      <c r="F12" s="136">
        <v>5400</v>
      </c>
      <c r="G12" s="136"/>
    </row>
    <row r="13" ht="18" customHeight="1" spans="1:7">
      <c r="A13" s="31" t="s">
        <v>80</v>
      </c>
      <c r="B13" s="31" t="s">
        <v>81</v>
      </c>
      <c r="C13" s="136">
        <v>5400</v>
      </c>
      <c r="D13" s="136">
        <v>5400</v>
      </c>
      <c r="E13" s="136"/>
      <c r="F13" s="136">
        <v>5400</v>
      </c>
      <c r="G13" s="136"/>
    </row>
    <row r="14" ht="18" customHeight="1" spans="1:7">
      <c r="A14" s="31" t="s">
        <v>82</v>
      </c>
      <c r="B14" s="31" t="s">
        <v>83</v>
      </c>
      <c r="C14" s="136">
        <v>297667.04</v>
      </c>
      <c r="D14" s="136">
        <v>297667.04</v>
      </c>
      <c r="E14" s="136">
        <v>297667.04</v>
      </c>
      <c r="F14" s="136"/>
      <c r="G14" s="136"/>
    </row>
    <row r="15" ht="18" customHeight="1" spans="1:7">
      <c r="A15" s="31" t="s">
        <v>84</v>
      </c>
      <c r="B15" s="31" t="s">
        <v>85</v>
      </c>
      <c r="C15" s="136">
        <v>3369.97</v>
      </c>
      <c r="D15" s="136">
        <v>3369.97</v>
      </c>
      <c r="E15" s="136">
        <v>3369.97</v>
      </c>
      <c r="F15" s="136"/>
      <c r="G15" s="136"/>
    </row>
    <row r="16" ht="18" customHeight="1" spans="1:7">
      <c r="A16" s="31" t="s">
        <v>86</v>
      </c>
      <c r="B16" s="31" t="s">
        <v>87</v>
      </c>
      <c r="C16" s="136">
        <v>3369.97</v>
      </c>
      <c r="D16" s="136">
        <v>3369.97</v>
      </c>
      <c r="E16" s="136">
        <v>3369.97</v>
      </c>
      <c r="F16" s="136"/>
      <c r="G16" s="136"/>
    </row>
    <row r="17" ht="18" customHeight="1" spans="1:7">
      <c r="A17" s="31" t="s">
        <v>88</v>
      </c>
      <c r="B17" s="31" t="s">
        <v>89</v>
      </c>
      <c r="C17" s="136">
        <v>301463.01</v>
      </c>
      <c r="D17" s="136">
        <v>301463.01</v>
      </c>
      <c r="E17" s="136">
        <v>301463.01</v>
      </c>
      <c r="F17" s="136"/>
      <c r="G17" s="136"/>
    </row>
    <row r="18" ht="18" customHeight="1" spans="1:7">
      <c r="A18" s="31" t="s">
        <v>90</v>
      </c>
      <c r="B18" s="31" t="s">
        <v>91</v>
      </c>
      <c r="C18" s="136">
        <v>301463.01</v>
      </c>
      <c r="D18" s="136">
        <v>301463.01</v>
      </c>
      <c r="E18" s="136">
        <v>301463.01</v>
      </c>
      <c r="F18" s="136"/>
      <c r="G18" s="136"/>
    </row>
    <row r="19" ht="18" customHeight="1" spans="1:7">
      <c r="A19" s="31" t="s">
        <v>92</v>
      </c>
      <c r="B19" s="31" t="s">
        <v>93</v>
      </c>
      <c r="C19" s="136">
        <v>179595.42</v>
      </c>
      <c r="D19" s="136">
        <v>179595.42</v>
      </c>
      <c r="E19" s="136">
        <v>179595.42</v>
      </c>
      <c r="F19" s="136"/>
      <c r="G19" s="136"/>
    </row>
    <row r="20" ht="18" customHeight="1" spans="1:7">
      <c r="A20" s="31" t="s">
        <v>94</v>
      </c>
      <c r="B20" s="31" t="s">
        <v>95</v>
      </c>
      <c r="C20" s="136">
        <v>103263.4</v>
      </c>
      <c r="D20" s="136">
        <v>103263.4</v>
      </c>
      <c r="E20" s="136">
        <v>103263.4</v>
      </c>
      <c r="F20" s="136"/>
      <c r="G20" s="136"/>
    </row>
    <row r="21" ht="18" customHeight="1" spans="1:7">
      <c r="A21" s="31" t="s">
        <v>96</v>
      </c>
      <c r="B21" s="31" t="s">
        <v>97</v>
      </c>
      <c r="C21" s="136">
        <v>18604.19</v>
      </c>
      <c r="D21" s="136">
        <v>18604.19</v>
      </c>
      <c r="E21" s="136">
        <v>18604.19</v>
      </c>
      <c r="F21" s="136"/>
      <c r="G21" s="136"/>
    </row>
    <row r="22" ht="18" customHeight="1" spans="1:7">
      <c r="A22" s="31" t="s">
        <v>104</v>
      </c>
      <c r="B22" s="31" t="s">
        <v>105</v>
      </c>
      <c r="C22" s="136">
        <v>233851.56</v>
      </c>
      <c r="D22" s="136">
        <v>233851.56</v>
      </c>
      <c r="E22" s="136">
        <v>233851.56</v>
      </c>
      <c r="F22" s="136"/>
      <c r="G22" s="136"/>
    </row>
    <row r="23" ht="18" customHeight="1" spans="1:7">
      <c r="A23" s="31" t="s">
        <v>106</v>
      </c>
      <c r="B23" s="31" t="s">
        <v>107</v>
      </c>
      <c r="C23" s="136">
        <v>233851.56</v>
      </c>
      <c r="D23" s="136">
        <v>233851.56</v>
      </c>
      <c r="E23" s="136">
        <v>233851.56</v>
      </c>
      <c r="F23" s="136"/>
      <c r="G23" s="136"/>
    </row>
    <row r="24" ht="18" customHeight="1" spans="1:7">
      <c r="A24" s="31" t="s">
        <v>108</v>
      </c>
      <c r="B24" s="31" t="s">
        <v>109</v>
      </c>
      <c r="C24" s="136">
        <v>233851.56</v>
      </c>
      <c r="D24" s="136">
        <v>233851.56</v>
      </c>
      <c r="E24" s="136">
        <v>233851.56</v>
      </c>
      <c r="F24" s="136"/>
      <c r="G24" s="136"/>
    </row>
    <row r="25" ht="18" customHeight="1" spans="1:7">
      <c r="A25" s="176" t="s">
        <v>110</v>
      </c>
      <c r="B25" s="177" t="s">
        <v>110</v>
      </c>
      <c r="C25" s="25">
        <f>SUM(C7,C11,C17,C22)</f>
        <v>7688416.88</v>
      </c>
      <c r="D25" s="136">
        <v>5303816.88</v>
      </c>
      <c r="E25" s="25">
        <v>4776286.58</v>
      </c>
      <c r="F25" s="25">
        <v>527530.3</v>
      </c>
      <c r="G25" s="25">
        <f>SUM(G7)</f>
        <v>2384600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6" sqref="F16"/>
    </sheetView>
  </sheetViews>
  <sheetFormatPr defaultColWidth="10.6666666666667" defaultRowHeight="14.25" customHeight="1" outlineLevelRow="6" outlineLevelCol="5"/>
  <cols>
    <col min="1" max="2" width="32" style="162" customWidth="1"/>
    <col min="3" max="3" width="20.1666666666667" style="163" customWidth="1"/>
    <col min="4" max="5" width="30.6666666666667" style="164" customWidth="1"/>
    <col min="6" max="6" width="21.8333333333333" style="164" customWidth="1"/>
    <col min="7" max="16384" width="10.6666666666667" style="1" customWidth="1"/>
  </cols>
  <sheetData>
    <row r="1" s="1" customFormat="1" customHeight="1" spans="1:6">
      <c r="A1" s="165"/>
      <c r="B1" s="165"/>
      <c r="C1" s="104"/>
      <c r="F1" s="166" t="s">
        <v>139</v>
      </c>
    </row>
    <row r="2" ht="25.5" customHeight="1" spans="1:6">
      <c r="A2" s="167" t="s">
        <v>140</v>
      </c>
      <c r="B2" s="168"/>
      <c r="C2" s="168"/>
      <c r="D2" s="168"/>
      <c r="E2" s="168"/>
      <c r="F2" s="168"/>
    </row>
    <row r="3" s="1" customFormat="1" ht="15.75" customHeight="1" spans="1:6">
      <c r="A3" s="6" t="s">
        <v>2</v>
      </c>
      <c r="B3" s="165"/>
      <c r="C3" s="104"/>
      <c r="F3" s="166" t="s">
        <v>141</v>
      </c>
    </row>
    <row r="4" s="161" customFormat="1" ht="19.5" customHeight="1" spans="1:6">
      <c r="A4" s="11" t="s">
        <v>142</v>
      </c>
      <c r="B4" s="17" t="s">
        <v>143</v>
      </c>
      <c r="C4" s="12" t="s">
        <v>144</v>
      </c>
      <c r="D4" s="13"/>
      <c r="E4" s="14"/>
      <c r="F4" s="17" t="s">
        <v>145</v>
      </c>
    </row>
    <row r="5" s="161" customFormat="1" ht="19.5" customHeight="1" spans="1:6">
      <c r="A5" s="19"/>
      <c r="B5" s="20"/>
      <c r="C5" s="134" t="s">
        <v>39</v>
      </c>
      <c r="D5" s="134" t="s">
        <v>146</v>
      </c>
      <c r="E5" s="134" t="s">
        <v>147</v>
      </c>
      <c r="F5" s="20"/>
    </row>
    <row r="6" s="161" customFormat="1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18.75" customHeight="1" spans="1:6">
      <c r="A7" s="135">
        <v>201300</v>
      </c>
      <c r="B7" s="135"/>
      <c r="C7" s="171">
        <v>82300</v>
      </c>
      <c r="D7" s="135"/>
      <c r="E7" s="135">
        <v>82300</v>
      </c>
      <c r="F7" s="135">
        <v>119000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9"/>
  <sheetViews>
    <sheetView workbookViewId="0">
      <selection activeCell="I36" sqref="I36:I38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3" width="13" style="1" customWidth="1"/>
    <col min="24" max="24" width="14.3333333333333" style="1" customWidth="1"/>
    <col min="25" max="25" width="13" style="1" customWidth="1"/>
    <col min="26" max="16384" width="10.6666666666667" style="1" customWidth="1"/>
  </cols>
  <sheetData>
    <row r="1" ht="13.5" customHeight="1" spans="2:25">
      <c r="B1" s="150"/>
      <c r="D1" s="151"/>
      <c r="E1" s="151"/>
      <c r="F1" s="151"/>
      <c r="G1" s="151"/>
      <c r="H1" s="82"/>
      <c r="I1" s="82"/>
      <c r="J1" s="3"/>
      <c r="K1" s="82"/>
      <c r="L1" s="82"/>
      <c r="M1" s="82"/>
      <c r="N1" s="82"/>
      <c r="O1" s="3"/>
      <c r="P1" s="3"/>
      <c r="Q1" s="3"/>
      <c r="R1" s="82"/>
      <c r="V1" s="150"/>
      <c r="X1" s="39"/>
      <c r="Y1" s="62" t="s">
        <v>148</v>
      </c>
    </row>
    <row r="2" ht="27.75" customHeight="1" spans="1:25">
      <c r="A2" s="55" t="s">
        <v>149</v>
      </c>
      <c r="B2" s="55"/>
      <c r="C2" s="55"/>
      <c r="D2" s="55"/>
      <c r="E2" s="55"/>
      <c r="F2" s="55"/>
      <c r="G2" s="55"/>
      <c r="H2" s="55"/>
      <c r="I2" s="55"/>
      <c r="J2" s="5"/>
      <c r="K2" s="55"/>
      <c r="L2" s="55"/>
      <c r="M2" s="55"/>
      <c r="N2" s="55"/>
      <c r="O2" s="5"/>
      <c r="P2" s="5"/>
      <c r="Q2" s="5"/>
      <c r="R2" s="55"/>
      <c r="S2" s="55"/>
      <c r="T2" s="55"/>
      <c r="U2" s="55"/>
      <c r="V2" s="55"/>
      <c r="W2" s="55"/>
      <c r="X2" s="5"/>
      <c r="Y2" s="55"/>
    </row>
    <row r="3" ht="18.75" customHeight="1" spans="1:25">
      <c r="A3" s="6" t="s">
        <v>2</v>
      </c>
      <c r="B3" s="152"/>
      <c r="C3" s="152"/>
      <c r="D3" s="152"/>
      <c r="E3" s="152"/>
      <c r="F3" s="152"/>
      <c r="G3" s="152"/>
      <c r="H3" s="86"/>
      <c r="I3" s="86"/>
      <c r="J3" s="8"/>
      <c r="K3" s="86"/>
      <c r="L3" s="86"/>
      <c r="M3" s="86"/>
      <c r="N3" s="86"/>
      <c r="O3" s="8"/>
      <c r="P3" s="8"/>
      <c r="Q3" s="8"/>
      <c r="R3" s="86"/>
      <c r="V3" s="150"/>
      <c r="X3" s="121"/>
      <c r="Y3" s="107" t="s">
        <v>141</v>
      </c>
    </row>
    <row r="4" ht="18" customHeight="1" spans="1:25">
      <c r="A4" s="10" t="s">
        <v>150</v>
      </c>
      <c r="B4" s="10" t="s">
        <v>151</v>
      </c>
      <c r="C4" s="10" t="s">
        <v>152</v>
      </c>
      <c r="D4" s="10" t="s">
        <v>153</v>
      </c>
      <c r="E4" s="10" t="s">
        <v>154</v>
      </c>
      <c r="F4" s="10" t="s">
        <v>155</v>
      </c>
      <c r="G4" s="10" t="s">
        <v>156</v>
      </c>
      <c r="H4" s="153" t="s">
        <v>157</v>
      </c>
      <c r="I4" s="110" t="s">
        <v>157</v>
      </c>
      <c r="J4" s="13"/>
      <c r="K4" s="110"/>
      <c r="L4" s="110"/>
      <c r="M4" s="110"/>
      <c r="N4" s="110"/>
      <c r="O4" s="13"/>
      <c r="P4" s="13"/>
      <c r="Q4" s="13"/>
      <c r="R4" s="109" t="s">
        <v>43</v>
      </c>
      <c r="S4" s="110" t="s">
        <v>44</v>
      </c>
      <c r="T4" s="110"/>
      <c r="U4" s="110"/>
      <c r="V4" s="110"/>
      <c r="W4" s="110"/>
      <c r="X4" s="13"/>
      <c r="Y4" s="158"/>
    </row>
    <row r="5" ht="18" customHeight="1" spans="1:25">
      <c r="A5" s="15"/>
      <c r="B5" s="131"/>
      <c r="C5" s="15"/>
      <c r="D5" s="15"/>
      <c r="E5" s="15"/>
      <c r="F5" s="15"/>
      <c r="G5" s="15"/>
      <c r="H5" s="129" t="s">
        <v>158</v>
      </c>
      <c r="I5" s="153" t="s">
        <v>40</v>
      </c>
      <c r="J5" s="13"/>
      <c r="K5" s="110"/>
      <c r="L5" s="110"/>
      <c r="M5" s="110"/>
      <c r="N5" s="158"/>
      <c r="O5" s="12" t="s">
        <v>159</v>
      </c>
      <c r="P5" s="13"/>
      <c r="Q5" s="14"/>
      <c r="R5" s="10" t="s">
        <v>43</v>
      </c>
      <c r="S5" s="153" t="s">
        <v>44</v>
      </c>
      <c r="T5" s="109" t="s">
        <v>45</v>
      </c>
      <c r="U5" s="110" t="s">
        <v>44</v>
      </c>
      <c r="V5" s="109" t="s">
        <v>47</v>
      </c>
      <c r="W5" s="109" t="s">
        <v>48</v>
      </c>
      <c r="X5" s="13"/>
      <c r="Y5" s="160" t="s">
        <v>50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59" t="s">
        <v>160</v>
      </c>
      <c r="J6" s="14"/>
      <c r="K6" s="10" t="s">
        <v>161</v>
      </c>
      <c r="L6" s="10" t="s">
        <v>162</v>
      </c>
      <c r="M6" s="10" t="s">
        <v>163</v>
      </c>
      <c r="N6" s="10" t="s">
        <v>164</v>
      </c>
      <c r="O6" s="10" t="s">
        <v>40</v>
      </c>
      <c r="P6" s="10" t="s">
        <v>41</v>
      </c>
      <c r="Q6" s="10" t="s">
        <v>42</v>
      </c>
      <c r="R6" s="30"/>
      <c r="S6" s="10" t="s">
        <v>39</v>
      </c>
      <c r="T6" s="10" t="s">
        <v>45</v>
      </c>
      <c r="U6" s="10" t="s">
        <v>165</v>
      </c>
      <c r="V6" s="10" t="s">
        <v>47</v>
      </c>
      <c r="W6" s="10" t="s">
        <v>48</v>
      </c>
      <c r="X6" s="11" t="s">
        <v>49</v>
      </c>
      <c r="Y6" s="10" t="s">
        <v>50</v>
      </c>
    </row>
    <row r="7" ht="37.5" customHeight="1" spans="1:25">
      <c r="A7" s="154"/>
      <c r="B7" s="154"/>
      <c r="C7" s="154"/>
      <c r="D7" s="154"/>
      <c r="E7" s="154"/>
      <c r="F7" s="154"/>
      <c r="G7" s="154"/>
      <c r="H7" s="154"/>
      <c r="I7" s="18" t="s">
        <v>39</v>
      </c>
      <c r="J7" s="19" t="s">
        <v>166</v>
      </c>
      <c r="K7" s="18" t="s">
        <v>167</v>
      </c>
      <c r="L7" s="18" t="s">
        <v>162</v>
      </c>
      <c r="M7" s="18" t="s">
        <v>163</v>
      </c>
      <c r="N7" s="18" t="s">
        <v>164</v>
      </c>
      <c r="O7" s="18" t="s">
        <v>162</v>
      </c>
      <c r="P7" s="18" t="s">
        <v>163</v>
      </c>
      <c r="Q7" s="18" t="s">
        <v>164</v>
      </c>
      <c r="R7" s="18" t="s">
        <v>43</v>
      </c>
      <c r="S7" s="18" t="s">
        <v>39</v>
      </c>
      <c r="T7" s="18" t="s">
        <v>45</v>
      </c>
      <c r="U7" s="18" t="s">
        <v>165</v>
      </c>
      <c r="V7" s="18" t="s">
        <v>47</v>
      </c>
      <c r="W7" s="18" t="s">
        <v>48</v>
      </c>
      <c r="X7" s="19"/>
      <c r="Y7" s="18" t="s">
        <v>50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1" customHeight="1" spans="1:25">
      <c r="A9" s="155" t="s">
        <v>52</v>
      </c>
      <c r="B9" s="155"/>
      <c r="C9" s="155"/>
      <c r="D9" s="155"/>
      <c r="E9" s="155"/>
      <c r="F9" s="155"/>
      <c r="G9" s="155"/>
      <c r="H9" s="115">
        <v>5303816.88</v>
      </c>
      <c r="I9" s="115">
        <v>5303816.88</v>
      </c>
      <c r="J9" s="135"/>
      <c r="K9" s="115"/>
      <c r="L9" s="115"/>
      <c r="M9" s="115">
        <v>5303816.88</v>
      </c>
      <c r="N9" s="50"/>
      <c r="O9" s="115"/>
      <c r="P9" s="115"/>
      <c r="Q9" s="115"/>
      <c r="R9" s="115"/>
      <c r="S9" s="115"/>
      <c r="T9" s="115"/>
      <c r="U9" s="115"/>
      <c r="V9" s="115"/>
      <c r="W9" s="115"/>
      <c r="X9" s="135"/>
      <c r="Y9" s="115"/>
    </row>
    <row r="10" ht="21" customHeight="1" spans="1:25">
      <c r="A10" s="155" t="s">
        <v>54</v>
      </c>
      <c r="B10" s="23" t="s">
        <v>168</v>
      </c>
      <c r="C10" s="23" t="s">
        <v>168</v>
      </c>
      <c r="D10" s="23" t="s">
        <v>168</v>
      </c>
      <c r="E10" s="23" t="s">
        <v>168</v>
      </c>
      <c r="F10" s="23" t="s">
        <v>168</v>
      </c>
      <c r="G10" s="23" t="s">
        <v>168</v>
      </c>
      <c r="H10" s="115">
        <v>5303816.88</v>
      </c>
      <c r="I10" s="115">
        <v>5303816.88</v>
      </c>
      <c r="J10" s="135"/>
      <c r="K10" s="115"/>
      <c r="L10" s="115"/>
      <c r="M10" s="115">
        <v>5303816.88</v>
      </c>
      <c r="N10" s="50"/>
      <c r="O10" s="115"/>
      <c r="P10" s="115"/>
      <c r="Q10" s="115"/>
      <c r="R10" s="115"/>
      <c r="S10" s="115"/>
      <c r="T10" s="115"/>
      <c r="U10" s="115"/>
      <c r="V10" s="115"/>
      <c r="W10" s="115"/>
      <c r="X10" s="135"/>
      <c r="Y10" s="115"/>
    </row>
    <row r="11" ht="27.75" customHeight="1" spans="1:25">
      <c r="A11" s="23" t="s">
        <v>169</v>
      </c>
      <c r="B11" s="23" t="s">
        <v>170</v>
      </c>
      <c r="C11" s="23" t="s">
        <v>171</v>
      </c>
      <c r="D11" s="23" t="s">
        <v>72</v>
      </c>
      <c r="E11" s="23" t="s">
        <v>172</v>
      </c>
      <c r="F11" s="23" t="s">
        <v>173</v>
      </c>
      <c r="G11" s="23" t="s">
        <v>174</v>
      </c>
      <c r="H11" s="115">
        <v>756996</v>
      </c>
      <c r="I11" s="115">
        <v>756996</v>
      </c>
      <c r="J11" s="135"/>
      <c r="K11" s="115"/>
      <c r="L11" s="115"/>
      <c r="M11" s="115">
        <v>756996</v>
      </c>
      <c r="N11" s="26"/>
      <c r="O11" s="115"/>
      <c r="P11" s="115"/>
      <c r="Q11" s="115"/>
      <c r="R11" s="115"/>
      <c r="S11" s="115"/>
      <c r="T11" s="115"/>
      <c r="U11" s="115"/>
      <c r="V11" s="115"/>
      <c r="W11" s="115"/>
      <c r="X11" s="135"/>
      <c r="Y11" s="115"/>
    </row>
    <row r="12" ht="27.75" customHeight="1" spans="1:25">
      <c r="A12" s="23" t="s">
        <v>169</v>
      </c>
      <c r="B12" s="23" t="s">
        <v>175</v>
      </c>
      <c r="C12" s="23" t="s">
        <v>176</v>
      </c>
      <c r="D12" s="23" t="s">
        <v>72</v>
      </c>
      <c r="E12" s="23" t="s">
        <v>172</v>
      </c>
      <c r="F12" s="23" t="s">
        <v>177</v>
      </c>
      <c r="G12" s="23" t="s">
        <v>178</v>
      </c>
      <c r="H12" s="115">
        <v>1195236</v>
      </c>
      <c r="I12" s="115">
        <v>1195236</v>
      </c>
      <c r="J12" s="135"/>
      <c r="K12" s="115"/>
      <c r="L12" s="115"/>
      <c r="M12" s="115">
        <v>1195236</v>
      </c>
      <c r="N12" s="26"/>
      <c r="O12" s="115"/>
      <c r="P12" s="115"/>
      <c r="Q12" s="115"/>
      <c r="R12" s="115"/>
      <c r="S12" s="115"/>
      <c r="T12" s="115"/>
      <c r="U12" s="115"/>
      <c r="V12" s="115"/>
      <c r="W12" s="115"/>
      <c r="X12" s="135"/>
      <c r="Y12" s="115"/>
    </row>
    <row r="13" ht="27.75" customHeight="1" spans="1:25">
      <c r="A13" s="23" t="s">
        <v>169</v>
      </c>
      <c r="B13" s="23" t="s">
        <v>179</v>
      </c>
      <c r="C13" s="23" t="s">
        <v>180</v>
      </c>
      <c r="D13" s="23" t="s">
        <v>72</v>
      </c>
      <c r="E13" s="23" t="s">
        <v>172</v>
      </c>
      <c r="F13" s="23" t="s">
        <v>181</v>
      </c>
      <c r="G13" s="23" t="s">
        <v>182</v>
      </c>
      <c r="H13" s="115">
        <v>63083</v>
      </c>
      <c r="I13" s="115">
        <v>63083</v>
      </c>
      <c r="J13" s="135"/>
      <c r="K13" s="115"/>
      <c r="L13" s="115"/>
      <c r="M13" s="115">
        <v>63083</v>
      </c>
      <c r="N13" s="26"/>
      <c r="O13" s="115"/>
      <c r="P13" s="115"/>
      <c r="Q13" s="115"/>
      <c r="R13" s="115"/>
      <c r="S13" s="115"/>
      <c r="T13" s="115"/>
      <c r="U13" s="115"/>
      <c r="V13" s="115"/>
      <c r="W13" s="115"/>
      <c r="X13" s="135"/>
      <c r="Y13" s="115"/>
    </row>
    <row r="14" ht="27.75" customHeight="1" spans="1:25">
      <c r="A14" s="23" t="s">
        <v>169</v>
      </c>
      <c r="B14" s="23" t="s">
        <v>183</v>
      </c>
      <c r="C14" s="23" t="s">
        <v>184</v>
      </c>
      <c r="D14" s="23" t="s">
        <v>72</v>
      </c>
      <c r="E14" s="23" t="s">
        <v>172</v>
      </c>
      <c r="F14" s="23" t="s">
        <v>181</v>
      </c>
      <c r="G14" s="23" t="s">
        <v>182</v>
      </c>
      <c r="H14" s="115">
        <v>4500</v>
      </c>
      <c r="I14" s="115">
        <v>4500</v>
      </c>
      <c r="J14" s="135"/>
      <c r="K14" s="115"/>
      <c r="L14" s="115"/>
      <c r="M14" s="115">
        <v>4500</v>
      </c>
      <c r="N14" s="26"/>
      <c r="O14" s="115"/>
      <c r="P14" s="115"/>
      <c r="Q14" s="115"/>
      <c r="R14" s="115"/>
      <c r="S14" s="115"/>
      <c r="T14" s="115"/>
      <c r="U14" s="115"/>
      <c r="V14" s="115"/>
      <c r="W14" s="115"/>
      <c r="X14" s="135"/>
      <c r="Y14" s="115"/>
    </row>
    <row r="15" ht="27.75" customHeight="1" spans="1:25">
      <c r="A15" s="23" t="s">
        <v>169</v>
      </c>
      <c r="B15" s="23" t="s">
        <v>185</v>
      </c>
      <c r="C15" s="23" t="s">
        <v>186</v>
      </c>
      <c r="D15" s="23" t="s">
        <v>72</v>
      </c>
      <c r="E15" s="23" t="s">
        <v>172</v>
      </c>
      <c r="F15" s="23" t="s">
        <v>181</v>
      </c>
      <c r="G15" s="23" t="s">
        <v>182</v>
      </c>
      <c r="H15" s="115">
        <v>313320</v>
      </c>
      <c r="I15" s="115">
        <v>313320</v>
      </c>
      <c r="J15" s="135"/>
      <c r="K15" s="115"/>
      <c r="L15" s="115"/>
      <c r="M15" s="115">
        <v>313320</v>
      </c>
      <c r="N15" s="26"/>
      <c r="O15" s="115"/>
      <c r="P15" s="115"/>
      <c r="Q15" s="115"/>
      <c r="R15" s="115"/>
      <c r="S15" s="115"/>
      <c r="T15" s="115"/>
      <c r="U15" s="115"/>
      <c r="V15" s="115"/>
      <c r="W15" s="115"/>
      <c r="X15" s="135"/>
      <c r="Y15" s="115"/>
    </row>
    <row r="16" ht="27.75" customHeight="1" spans="1:25">
      <c r="A16" s="23" t="s">
        <v>169</v>
      </c>
      <c r="B16" s="23" t="s">
        <v>187</v>
      </c>
      <c r="C16" s="23" t="s">
        <v>188</v>
      </c>
      <c r="D16" s="23" t="s">
        <v>82</v>
      </c>
      <c r="E16" s="23" t="s">
        <v>189</v>
      </c>
      <c r="F16" s="23" t="s">
        <v>190</v>
      </c>
      <c r="G16" s="23" t="s">
        <v>191</v>
      </c>
      <c r="H16" s="115">
        <v>297667.04</v>
      </c>
      <c r="I16" s="115">
        <v>297667.04</v>
      </c>
      <c r="J16" s="135"/>
      <c r="K16" s="115"/>
      <c r="L16" s="115"/>
      <c r="M16" s="115">
        <v>297667.04</v>
      </c>
      <c r="N16" s="26"/>
      <c r="O16" s="115"/>
      <c r="P16" s="115"/>
      <c r="Q16" s="115"/>
      <c r="R16" s="115"/>
      <c r="S16" s="115"/>
      <c r="T16" s="115"/>
      <c r="U16" s="115"/>
      <c r="V16" s="115"/>
      <c r="W16" s="115"/>
      <c r="X16" s="135"/>
      <c r="Y16" s="115"/>
    </row>
    <row r="17" ht="27.75" customHeight="1" spans="1:25">
      <c r="A17" s="23" t="s">
        <v>169</v>
      </c>
      <c r="B17" s="23" t="s">
        <v>192</v>
      </c>
      <c r="C17" s="23" t="s">
        <v>193</v>
      </c>
      <c r="D17" s="23" t="s">
        <v>92</v>
      </c>
      <c r="E17" s="23" t="s">
        <v>194</v>
      </c>
      <c r="F17" s="23" t="s">
        <v>195</v>
      </c>
      <c r="G17" s="23" t="s">
        <v>196</v>
      </c>
      <c r="H17" s="115">
        <v>8100</v>
      </c>
      <c r="I17" s="115">
        <v>8100</v>
      </c>
      <c r="J17" s="135"/>
      <c r="K17" s="115"/>
      <c r="L17" s="115"/>
      <c r="M17" s="115">
        <v>8100</v>
      </c>
      <c r="N17" s="26"/>
      <c r="O17" s="115"/>
      <c r="P17" s="115"/>
      <c r="Q17" s="115"/>
      <c r="R17" s="115"/>
      <c r="S17" s="115"/>
      <c r="T17" s="115"/>
      <c r="U17" s="115"/>
      <c r="V17" s="115"/>
      <c r="W17" s="115"/>
      <c r="X17" s="135"/>
      <c r="Y17" s="115"/>
    </row>
    <row r="18" ht="27.75" customHeight="1" spans="1:25">
      <c r="A18" s="23" t="s">
        <v>169</v>
      </c>
      <c r="B18" s="23" t="s">
        <v>197</v>
      </c>
      <c r="C18" s="23" t="s">
        <v>198</v>
      </c>
      <c r="D18" s="23" t="s">
        <v>92</v>
      </c>
      <c r="E18" s="23" t="s">
        <v>194</v>
      </c>
      <c r="F18" s="23" t="s">
        <v>195</v>
      </c>
      <c r="G18" s="23" t="s">
        <v>196</v>
      </c>
      <c r="H18" s="115">
        <v>164053.74</v>
      </c>
      <c r="I18" s="115">
        <v>164053.74</v>
      </c>
      <c r="J18" s="135"/>
      <c r="K18" s="115"/>
      <c r="L18" s="115"/>
      <c r="M18" s="115">
        <v>164053.74</v>
      </c>
      <c r="N18" s="26"/>
      <c r="O18" s="115"/>
      <c r="P18" s="115"/>
      <c r="Q18" s="115"/>
      <c r="R18" s="115"/>
      <c r="S18" s="115"/>
      <c r="T18" s="115"/>
      <c r="U18" s="115"/>
      <c r="V18" s="115"/>
      <c r="W18" s="115"/>
      <c r="X18" s="135"/>
      <c r="Y18" s="115"/>
    </row>
    <row r="19" ht="27.75" customHeight="1" spans="1:25">
      <c r="A19" s="23" t="s">
        <v>169</v>
      </c>
      <c r="B19" s="23" t="s">
        <v>199</v>
      </c>
      <c r="C19" s="23" t="s">
        <v>200</v>
      </c>
      <c r="D19" s="23" t="s">
        <v>96</v>
      </c>
      <c r="E19" s="23" t="s">
        <v>201</v>
      </c>
      <c r="F19" s="23" t="s">
        <v>202</v>
      </c>
      <c r="G19" s="23" t="s">
        <v>203</v>
      </c>
      <c r="H19" s="115">
        <v>18604.19</v>
      </c>
      <c r="I19" s="115">
        <v>18604.19</v>
      </c>
      <c r="J19" s="135"/>
      <c r="K19" s="115"/>
      <c r="L19" s="115"/>
      <c r="M19" s="115">
        <v>18604.19</v>
      </c>
      <c r="N19" s="26"/>
      <c r="O19" s="115"/>
      <c r="P19" s="115"/>
      <c r="Q19" s="115"/>
      <c r="R19" s="115"/>
      <c r="S19" s="115"/>
      <c r="T19" s="115"/>
      <c r="U19" s="115"/>
      <c r="V19" s="115"/>
      <c r="W19" s="115"/>
      <c r="X19" s="135"/>
      <c r="Y19" s="115"/>
    </row>
    <row r="20" ht="27.75" customHeight="1" spans="1:25">
      <c r="A20" s="23" t="s">
        <v>169</v>
      </c>
      <c r="B20" s="23" t="s">
        <v>204</v>
      </c>
      <c r="C20" s="23" t="s">
        <v>205</v>
      </c>
      <c r="D20" s="23" t="s">
        <v>92</v>
      </c>
      <c r="E20" s="23" t="s">
        <v>194</v>
      </c>
      <c r="F20" s="23" t="s">
        <v>195</v>
      </c>
      <c r="G20" s="23" t="s">
        <v>196</v>
      </c>
      <c r="H20" s="115">
        <v>7441.68</v>
      </c>
      <c r="I20" s="115">
        <v>7441.68</v>
      </c>
      <c r="J20" s="135"/>
      <c r="K20" s="115"/>
      <c r="L20" s="115"/>
      <c r="M20" s="115">
        <v>7441.68</v>
      </c>
      <c r="N20" s="26"/>
      <c r="O20" s="115"/>
      <c r="P20" s="115"/>
      <c r="Q20" s="115"/>
      <c r="R20" s="115"/>
      <c r="S20" s="115"/>
      <c r="T20" s="115"/>
      <c r="U20" s="115"/>
      <c r="V20" s="115"/>
      <c r="W20" s="115"/>
      <c r="X20" s="135"/>
      <c r="Y20" s="115"/>
    </row>
    <row r="21" ht="27.75" customHeight="1" spans="1:25">
      <c r="A21" s="23" t="s">
        <v>169</v>
      </c>
      <c r="B21" s="23" t="s">
        <v>206</v>
      </c>
      <c r="C21" s="23" t="s">
        <v>207</v>
      </c>
      <c r="D21" s="23" t="s">
        <v>86</v>
      </c>
      <c r="E21" s="23" t="s">
        <v>208</v>
      </c>
      <c r="F21" s="23" t="s">
        <v>202</v>
      </c>
      <c r="G21" s="23" t="s">
        <v>203</v>
      </c>
      <c r="H21" s="115">
        <v>3369.97</v>
      </c>
      <c r="I21" s="115">
        <v>3369.97</v>
      </c>
      <c r="J21" s="135"/>
      <c r="K21" s="115"/>
      <c r="L21" s="115"/>
      <c r="M21" s="115">
        <v>3369.97</v>
      </c>
      <c r="N21" s="26"/>
      <c r="O21" s="115"/>
      <c r="P21" s="115"/>
      <c r="Q21" s="115"/>
      <c r="R21" s="115"/>
      <c r="S21" s="115"/>
      <c r="T21" s="115"/>
      <c r="U21" s="115"/>
      <c r="V21" s="115"/>
      <c r="W21" s="115"/>
      <c r="X21" s="135"/>
      <c r="Y21" s="115"/>
    </row>
    <row r="22" ht="27.75" customHeight="1" spans="1:25">
      <c r="A22" s="23" t="s">
        <v>169</v>
      </c>
      <c r="B22" s="23" t="s">
        <v>209</v>
      </c>
      <c r="C22" s="23" t="s">
        <v>210</v>
      </c>
      <c r="D22" s="23" t="s">
        <v>94</v>
      </c>
      <c r="E22" s="23" t="s">
        <v>210</v>
      </c>
      <c r="F22" s="23" t="s">
        <v>211</v>
      </c>
      <c r="G22" s="23" t="s">
        <v>212</v>
      </c>
      <c r="H22" s="115">
        <v>103263.4</v>
      </c>
      <c r="I22" s="115">
        <v>103263.4</v>
      </c>
      <c r="J22" s="135"/>
      <c r="K22" s="115"/>
      <c r="L22" s="115"/>
      <c r="M22" s="115">
        <v>103263.4</v>
      </c>
      <c r="N22" s="26"/>
      <c r="O22" s="115"/>
      <c r="P22" s="115"/>
      <c r="Q22" s="115"/>
      <c r="R22" s="115"/>
      <c r="S22" s="115"/>
      <c r="T22" s="115"/>
      <c r="U22" s="115"/>
      <c r="V22" s="115"/>
      <c r="W22" s="115"/>
      <c r="X22" s="135"/>
      <c r="Y22" s="115"/>
    </row>
    <row r="23" ht="27.75" customHeight="1" spans="1:25">
      <c r="A23" s="23" t="s">
        <v>169</v>
      </c>
      <c r="B23" s="23" t="s">
        <v>213</v>
      </c>
      <c r="C23" s="23" t="s">
        <v>214</v>
      </c>
      <c r="D23" s="23" t="s">
        <v>108</v>
      </c>
      <c r="E23" s="23" t="s">
        <v>214</v>
      </c>
      <c r="F23" s="23" t="s">
        <v>215</v>
      </c>
      <c r="G23" s="23" t="s">
        <v>214</v>
      </c>
      <c r="H23" s="115">
        <v>233851.56</v>
      </c>
      <c r="I23" s="115">
        <v>233851.56</v>
      </c>
      <c r="J23" s="135"/>
      <c r="K23" s="115"/>
      <c r="L23" s="115"/>
      <c r="M23" s="115">
        <v>233851.56</v>
      </c>
      <c r="N23" s="26"/>
      <c r="O23" s="115"/>
      <c r="P23" s="115"/>
      <c r="Q23" s="115"/>
      <c r="R23" s="115"/>
      <c r="S23" s="115"/>
      <c r="T23" s="115"/>
      <c r="U23" s="115"/>
      <c r="V23" s="115"/>
      <c r="W23" s="115"/>
      <c r="X23" s="135"/>
      <c r="Y23" s="115"/>
    </row>
    <row r="24" ht="27.75" customHeight="1" spans="1:25">
      <c r="A24" s="23" t="s">
        <v>169</v>
      </c>
      <c r="B24" s="23" t="s">
        <v>216</v>
      </c>
      <c r="C24" s="23" t="s">
        <v>217</v>
      </c>
      <c r="D24" s="23" t="s">
        <v>72</v>
      </c>
      <c r="E24" s="23" t="s">
        <v>172</v>
      </c>
      <c r="F24" s="23" t="s">
        <v>218</v>
      </c>
      <c r="G24" s="23" t="s">
        <v>219</v>
      </c>
      <c r="H24" s="115">
        <v>107300</v>
      </c>
      <c r="I24" s="115">
        <v>107300</v>
      </c>
      <c r="J24" s="135"/>
      <c r="K24" s="115"/>
      <c r="L24" s="115"/>
      <c r="M24" s="115">
        <v>107300</v>
      </c>
      <c r="N24" s="26"/>
      <c r="O24" s="115"/>
      <c r="P24" s="115"/>
      <c r="Q24" s="115"/>
      <c r="R24" s="115"/>
      <c r="S24" s="115"/>
      <c r="T24" s="115"/>
      <c r="U24" s="115"/>
      <c r="V24" s="115"/>
      <c r="W24" s="115"/>
      <c r="X24" s="135"/>
      <c r="Y24" s="115"/>
    </row>
    <row r="25" ht="27.75" customHeight="1" spans="1:25">
      <c r="A25" s="23" t="s">
        <v>169</v>
      </c>
      <c r="B25" s="23" t="s">
        <v>216</v>
      </c>
      <c r="C25" s="23" t="s">
        <v>217</v>
      </c>
      <c r="D25" s="23" t="s">
        <v>72</v>
      </c>
      <c r="E25" s="23" t="s">
        <v>172</v>
      </c>
      <c r="F25" s="23" t="s">
        <v>220</v>
      </c>
      <c r="G25" s="23" t="s">
        <v>221</v>
      </c>
      <c r="H25" s="115">
        <v>30000</v>
      </c>
      <c r="I25" s="115">
        <v>30000</v>
      </c>
      <c r="J25" s="135"/>
      <c r="K25" s="115"/>
      <c r="L25" s="115"/>
      <c r="M25" s="115">
        <v>30000</v>
      </c>
      <c r="N25" s="26"/>
      <c r="O25" s="115"/>
      <c r="P25" s="115"/>
      <c r="Q25" s="115"/>
      <c r="R25" s="115"/>
      <c r="S25" s="115"/>
      <c r="T25" s="115"/>
      <c r="U25" s="115"/>
      <c r="V25" s="115"/>
      <c r="W25" s="115"/>
      <c r="X25" s="135"/>
      <c r="Y25" s="115"/>
    </row>
    <row r="26" ht="27.75" customHeight="1" spans="1:25">
      <c r="A26" s="23" t="s">
        <v>169</v>
      </c>
      <c r="B26" s="23" t="s">
        <v>216</v>
      </c>
      <c r="C26" s="23" t="s">
        <v>217</v>
      </c>
      <c r="D26" s="23" t="s">
        <v>72</v>
      </c>
      <c r="E26" s="23" t="s">
        <v>172</v>
      </c>
      <c r="F26" s="23" t="s">
        <v>222</v>
      </c>
      <c r="G26" s="23" t="s">
        <v>223</v>
      </c>
      <c r="H26" s="115">
        <v>30000</v>
      </c>
      <c r="I26" s="115">
        <v>30000</v>
      </c>
      <c r="J26" s="135"/>
      <c r="K26" s="115"/>
      <c r="L26" s="115"/>
      <c r="M26" s="115">
        <v>30000</v>
      </c>
      <c r="N26" s="26"/>
      <c r="O26" s="115"/>
      <c r="P26" s="115"/>
      <c r="Q26" s="115"/>
      <c r="R26" s="115"/>
      <c r="S26" s="115"/>
      <c r="T26" s="115"/>
      <c r="U26" s="115"/>
      <c r="V26" s="115"/>
      <c r="W26" s="115"/>
      <c r="X26" s="135"/>
      <c r="Y26" s="115"/>
    </row>
    <row r="27" ht="27.75" customHeight="1" spans="1:25">
      <c r="A27" s="23" t="s">
        <v>169</v>
      </c>
      <c r="B27" s="23" t="s">
        <v>216</v>
      </c>
      <c r="C27" s="23" t="s">
        <v>217</v>
      </c>
      <c r="D27" s="23" t="s">
        <v>72</v>
      </c>
      <c r="E27" s="23" t="s">
        <v>172</v>
      </c>
      <c r="F27" s="23" t="s">
        <v>224</v>
      </c>
      <c r="G27" s="23" t="s">
        <v>225</v>
      </c>
      <c r="H27" s="115">
        <v>10000</v>
      </c>
      <c r="I27" s="115">
        <v>10000</v>
      </c>
      <c r="J27" s="135"/>
      <c r="K27" s="115"/>
      <c r="L27" s="115"/>
      <c r="M27" s="115">
        <v>10000</v>
      </c>
      <c r="N27" s="26"/>
      <c r="O27" s="115"/>
      <c r="P27" s="115"/>
      <c r="Q27" s="115"/>
      <c r="R27" s="115"/>
      <c r="S27" s="115"/>
      <c r="T27" s="115"/>
      <c r="U27" s="115"/>
      <c r="V27" s="115"/>
      <c r="W27" s="115"/>
      <c r="X27" s="135"/>
      <c r="Y27" s="115"/>
    </row>
    <row r="28" ht="27.75" customHeight="1" spans="1:25">
      <c r="A28" s="23" t="s">
        <v>169</v>
      </c>
      <c r="B28" s="23" t="s">
        <v>226</v>
      </c>
      <c r="C28" s="23" t="s">
        <v>227</v>
      </c>
      <c r="D28" s="23" t="s">
        <v>72</v>
      </c>
      <c r="E28" s="23" t="s">
        <v>172</v>
      </c>
      <c r="F28" s="23" t="s">
        <v>228</v>
      </c>
      <c r="G28" s="23" t="s">
        <v>145</v>
      </c>
      <c r="H28" s="115">
        <v>20000</v>
      </c>
      <c r="I28" s="115">
        <v>20000</v>
      </c>
      <c r="J28" s="135"/>
      <c r="K28" s="115"/>
      <c r="L28" s="115"/>
      <c r="M28" s="115">
        <v>20000</v>
      </c>
      <c r="N28" s="26"/>
      <c r="O28" s="115"/>
      <c r="P28" s="115"/>
      <c r="Q28" s="115"/>
      <c r="R28" s="115"/>
      <c r="S28" s="115"/>
      <c r="T28" s="115"/>
      <c r="U28" s="115"/>
      <c r="V28" s="115"/>
      <c r="W28" s="115"/>
      <c r="X28" s="135"/>
      <c r="Y28" s="115"/>
    </row>
    <row r="29" ht="27.75" customHeight="1" spans="1:25">
      <c r="A29" s="23" t="s">
        <v>169</v>
      </c>
      <c r="B29" s="23" t="s">
        <v>216</v>
      </c>
      <c r="C29" s="23" t="s">
        <v>217</v>
      </c>
      <c r="D29" s="23" t="s">
        <v>72</v>
      </c>
      <c r="E29" s="23" t="s">
        <v>172</v>
      </c>
      <c r="F29" s="23" t="s">
        <v>229</v>
      </c>
      <c r="G29" s="23" t="s">
        <v>230</v>
      </c>
      <c r="H29" s="115">
        <v>20000</v>
      </c>
      <c r="I29" s="115">
        <v>20000</v>
      </c>
      <c r="J29" s="135"/>
      <c r="K29" s="115"/>
      <c r="L29" s="115"/>
      <c r="M29" s="115">
        <v>20000</v>
      </c>
      <c r="N29" s="26"/>
      <c r="O29" s="115"/>
      <c r="P29" s="115"/>
      <c r="Q29" s="115"/>
      <c r="R29" s="115"/>
      <c r="S29" s="115"/>
      <c r="T29" s="115"/>
      <c r="U29" s="115"/>
      <c r="V29" s="115"/>
      <c r="W29" s="115"/>
      <c r="X29" s="135"/>
      <c r="Y29" s="115"/>
    </row>
    <row r="30" ht="27.75" customHeight="1" spans="1:25">
      <c r="A30" s="23" t="s">
        <v>169</v>
      </c>
      <c r="B30" s="23" t="s">
        <v>231</v>
      </c>
      <c r="C30" s="23" t="s">
        <v>232</v>
      </c>
      <c r="D30" s="23" t="s">
        <v>72</v>
      </c>
      <c r="E30" s="23" t="s">
        <v>172</v>
      </c>
      <c r="F30" s="23" t="s">
        <v>233</v>
      </c>
      <c r="G30" s="23" t="s">
        <v>234</v>
      </c>
      <c r="H30" s="115">
        <v>12300</v>
      </c>
      <c r="I30" s="115">
        <v>12300</v>
      </c>
      <c r="J30" s="135"/>
      <c r="K30" s="115"/>
      <c r="L30" s="115"/>
      <c r="M30" s="115">
        <v>12300</v>
      </c>
      <c r="N30" s="26"/>
      <c r="O30" s="115"/>
      <c r="P30" s="115"/>
      <c r="Q30" s="115"/>
      <c r="R30" s="115"/>
      <c r="S30" s="115"/>
      <c r="T30" s="115"/>
      <c r="U30" s="115"/>
      <c r="V30" s="115"/>
      <c r="W30" s="115"/>
      <c r="X30" s="135"/>
      <c r="Y30" s="115"/>
    </row>
    <row r="31" ht="27.75" customHeight="1" spans="1:25">
      <c r="A31" s="23" t="s">
        <v>169</v>
      </c>
      <c r="B31" s="23" t="s">
        <v>216</v>
      </c>
      <c r="C31" s="23" t="s">
        <v>217</v>
      </c>
      <c r="D31" s="23" t="s">
        <v>72</v>
      </c>
      <c r="E31" s="23" t="s">
        <v>172</v>
      </c>
      <c r="F31" s="23" t="s">
        <v>235</v>
      </c>
      <c r="G31" s="23" t="s">
        <v>236</v>
      </c>
      <c r="H31" s="115">
        <v>30000</v>
      </c>
      <c r="I31" s="115">
        <v>30000</v>
      </c>
      <c r="J31" s="135"/>
      <c r="K31" s="115"/>
      <c r="L31" s="115"/>
      <c r="M31" s="115">
        <v>30000</v>
      </c>
      <c r="N31" s="26"/>
      <c r="O31" s="115"/>
      <c r="P31" s="115"/>
      <c r="Q31" s="115"/>
      <c r="R31" s="115"/>
      <c r="S31" s="115"/>
      <c r="T31" s="115"/>
      <c r="U31" s="115"/>
      <c r="V31" s="115"/>
      <c r="W31" s="115"/>
      <c r="X31" s="135"/>
      <c r="Y31" s="115"/>
    </row>
    <row r="32" ht="27.75" customHeight="1" spans="1:25">
      <c r="A32" s="23" t="s">
        <v>169</v>
      </c>
      <c r="B32" s="23" t="s">
        <v>237</v>
      </c>
      <c r="C32" s="23" t="s">
        <v>238</v>
      </c>
      <c r="D32" s="23" t="s">
        <v>72</v>
      </c>
      <c r="E32" s="23" t="s">
        <v>172</v>
      </c>
      <c r="F32" s="23" t="s">
        <v>239</v>
      </c>
      <c r="G32" s="23" t="s">
        <v>240</v>
      </c>
      <c r="H32" s="115">
        <v>50000</v>
      </c>
      <c r="I32" s="115">
        <v>50000</v>
      </c>
      <c r="J32" s="135"/>
      <c r="K32" s="115"/>
      <c r="L32" s="115"/>
      <c r="M32" s="115">
        <v>50000</v>
      </c>
      <c r="N32" s="26"/>
      <c r="O32" s="115"/>
      <c r="P32" s="115"/>
      <c r="Q32" s="115"/>
      <c r="R32" s="115"/>
      <c r="S32" s="115"/>
      <c r="T32" s="115"/>
      <c r="U32" s="115"/>
      <c r="V32" s="115"/>
      <c r="W32" s="115"/>
      <c r="X32" s="135"/>
      <c r="Y32" s="115"/>
    </row>
    <row r="33" ht="27.75" customHeight="1" spans="1:25">
      <c r="A33" s="23" t="s">
        <v>169</v>
      </c>
      <c r="B33" s="23" t="s">
        <v>241</v>
      </c>
      <c r="C33" s="23" t="s">
        <v>242</v>
      </c>
      <c r="D33" s="23" t="s">
        <v>80</v>
      </c>
      <c r="E33" s="23" t="s">
        <v>243</v>
      </c>
      <c r="F33" s="23" t="s">
        <v>218</v>
      </c>
      <c r="G33" s="23" t="s">
        <v>219</v>
      </c>
      <c r="H33" s="115">
        <v>5400</v>
      </c>
      <c r="I33" s="115">
        <v>5400</v>
      </c>
      <c r="J33" s="135"/>
      <c r="K33" s="115"/>
      <c r="L33" s="115"/>
      <c r="M33" s="115">
        <v>5400</v>
      </c>
      <c r="N33" s="26"/>
      <c r="O33" s="115"/>
      <c r="P33" s="115"/>
      <c r="Q33" s="115"/>
      <c r="R33" s="115"/>
      <c r="S33" s="115"/>
      <c r="T33" s="115"/>
      <c r="U33" s="115"/>
      <c r="V33" s="115"/>
      <c r="W33" s="115"/>
      <c r="X33" s="135"/>
      <c r="Y33" s="115"/>
    </row>
    <row r="34" ht="27.75" customHeight="1" spans="1:25">
      <c r="A34" s="23" t="s">
        <v>169</v>
      </c>
      <c r="B34" s="23" t="s">
        <v>244</v>
      </c>
      <c r="C34" s="23" t="s">
        <v>240</v>
      </c>
      <c r="D34" s="23" t="s">
        <v>72</v>
      </c>
      <c r="E34" s="23" t="s">
        <v>172</v>
      </c>
      <c r="F34" s="23" t="s">
        <v>239</v>
      </c>
      <c r="G34" s="23" t="s">
        <v>240</v>
      </c>
      <c r="H34" s="115">
        <v>45730.3</v>
      </c>
      <c r="I34" s="115">
        <v>45730.3</v>
      </c>
      <c r="J34" s="135"/>
      <c r="K34" s="115"/>
      <c r="L34" s="115"/>
      <c r="M34" s="115">
        <v>45730.3</v>
      </c>
      <c r="N34" s="26"/>
      <c r="O34" s="115"/>
      <c r="P34" s="115"/>
      <c r="Q34" s="115"/>
      <c r="R34" s="115"/>
      <c r="S34" s="115"/>
      <c r="T34" s="115"/>
      <c r="U34" s="115"/>
      <c r="V34" s="115"/>
      <c r="W34" s="115"/>
      <c r="X34" s="135"/>
      <c r="Y34" s="115"/>
    </row>
    <row r="35" ht="27.75" customHeight="1" spans="1:25">
      <c r="A35" s="23" t="s">
        <v>169</v>
      </c>
      <c r="B35" s="23" t="s">
        <v>245</v>
      </c>
      <c r="C35" s="23" t="s">
        <v>246</v>
      </c>
      <c r="D35" s="23" t="s">
        <v>72</v>
      </c>
      <c r="E35" s="23" t="s">
        <v>172</v>
      </c>
      <c r="F35" s="23" t="s">
        <v>235</v>
      </c>
      <c r="G35" s="23" t="s">
        <v>236</v>
      </c>
      <c r="H35" s="115">
        <v>166800</v>
      </c>
      <c r="I35" s="115">
        <v>166800</v>
      </c>
      <c r="J35" s="135"/>
      <c r="K35" s="115"/>
      <c r="L35" s="115"/>
      <c r="M35" s="115">
        <v>166800</v>
      </c>
      <c r="N35" s="26"/>
      <c r="O35" s="115"/>
      <c r="P35" s="115"/>
      <c r="Q35" s="115"/>
      <c r="R35" s="115"/>
      <c r="S35" s="115"/>
      <c r="T35" s="115"/>
      <c r="U35" s="115"/>
      <c r="V35" s="115"/>
      <c r="W35" s="115"/>
      <c r="X35" s="135"/>
      <c r="Y35" s="115"/>
    </row>
    <row r="36" ht="27.75" customHeight="1" spans="1:25">
      <c r="A36" s="23" t="s">
        <v>169</v>
      </c>
      <c r="B36" s="23" t="s">
        <v>247</v>
      </c>
      <c r="C36" s="23" t="s">
        <v>248</v>
      </c>
      <c r="D36" s="23" t="s">
        <v>72</v>
      </c>
      <c r="E36" s="23" t="s">
        <v>172</v>
      </c>
      <c r="F36" s="23" t="s">
        <v>249</v>
      </c>
      <c r="G36" s="23" t="s">
        <v>250</v>
      </c>
      <c r="H36" s="115">
        <v>583200</v>
      </c>
      <c r="I36" s="115">
        <v>583200</v>
      </c>
      <c r="J36" s="135"/>
      <c r="K36" s="115"/>
      <c r="L36" s="115"/>
      <c r="M36" s="115">
        <v>583200</v>
      </c>
      <c r="N36" s="26"/>
      <c r="O36" s="115"/>
      <c r="P36" s="115"/>
      <c r="Q36" s="115"/>
      <c r="R36" s="115"/>
      <c r="S36" s="115"/>
      <c r="T36" s="115"/>
      <c r="U36" s="115"/>
      <c r="V36" s="115"/>
      <c r="W36" s="115"/>
      <c r="X36" s="135"/>
      <c r="Y36" s="115"/>
    </row>
    <row r="37" ht="27.75" customHeight="1" spans="1:25">
      <c r="A37" s="23" t="s">
        <v>169</v>
      </c>
      <c r="B37" s="23" t="s">
        <v>251</v>
      </c>
      <c r="C37" s="23" t="s">
        <v>252</v>
      </c>
      <c r="D37" s="23" t="s">
        <v>72</v>
      </c>
      <c r="E37" s="23" t="s">
        <v>172</v>
      </c>
      <c r="F37" s="23" t="s">
        <v>249</v>
      </c>
      <c r="G37" s="23" t="s">
        <v>250</v>
      </c>
      <c r="H37" s="115">
        <v>751200</v>
      </c>
      <c r="I37" s="115">
        <v>751200</v>
      </c>
      <c r="J37" s="135"/>
      <c r="K37" s="115"/>
      <c r="L37" s="115"/>
      <c r="M37" s="115">
        <v>751200</v>
      </c>
      <c r="N37" s="26"/>
      <c r="O37" s="115"/>
      <c r="P37" s="115"/>
      <c r="Q37" s="115"/>
      <c r="R37" s="115"/>
      <c r="S37" s="115"/>
      <c r="T37" s="115"/>
      <c r="U37" s="115"/>
      <c r="V37" s="115"/>
      <c r="W37" s="115"/>
      <c r="X37" s="135"/>
      <c r="Y37" s="115"/>
    </row>
    <row r="38" ht="27.75" customHeight="1" spans="1:25">
      <c r="A38" s="23" t="s">
        <v>169</v>
      </c>
      <c r="B38" s="23" t="s">
        <v>253</v>
      </c>
      <c r="C38" s="23" t="s">
        <v>254</v>
      </c>
      <c r="D38" s="23" t="s">
        <v>72</v>
      </c>
      <c r="E38" s="23" t="s">
        <v>172</v>
      </c>
      <c r="F38" s="23" t="s">
        <v>249</v>
      </c>
      <c r="G38" s="23" t="s">
        <v>250</v>
      </c>
      <c r="H38" s="115">
        <v>272400</v>
      </c>
      <c r="I38" s="115">
        <v>272400</v>
      </c>
      <c r="J38" s="135"/>
      <c r="K38" s="115"/>
      <c r="L38" s="115"/>
      <c r="M38" s="115">
        <v>272400</v>
      </c>
      <c r="N38" s="26"/>
      <c r="O38" s="115"/>
      <c r="P38" s="115"/>
      <c r="Q38" s="115"/>
      <c r="R38" s="115"/>
      <c r="S38" s="115"/>
      <c r="T38" s="115"/>
      <c r="U38" s="115"/>
      <c r="V38" s="115"/>
      <c r="W38" s="115"/>
      <c r="X38" s="135"/>
      <c r="Y38" s="115"/>
    </row>
    <row r="39" ht="17.25" customHeight="1" spans="1:25">
      <c r="A39" s="34" t="s">
        <v>110</v>
      </c>
      <c r="B39" s="156"/>
      <c r="C39" s="156"/>
      <c r="D39" s="156"/>
      <c r="E39" s="156"/>
      <c r="F39" s="156"/>
      <c r="G39" s="157"/>
      <c r="H39" s="115">
        <v>5303816.88</v>
      </c>
      <c r="I39" s="115">
        <v>5303816.88</v>
      </c>
      <c r="J39" s="135"/>
      <c r="K39" s="115"/>
      <c r="L39" s="115"/>
      <c r="M39" s="115">
        <v>5303816.88</v>
      </c>
      <c r="N39" s="50"/>
      <c r="O39" s="115"/>
      <c r="P39" s="115"/>
      <c r="Q39" s="115"/>
      <c r="R39" s="115"/>
      <c r="S39" s="115"/>
      <c r="T39" s="115"/>
      <c r="U39" s="115"/>
      <c r="V39" s="115"/>
      <c r="W39" s="115"/>
      <c r="X39" s="135"/>
      <c r="Y39" s="115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2"/>
  <sheetViews>
    <sheetView tabSelected="1" topLeftCell="C1" workbookViewId="0">
      <selection activeCell="C18" sqref="C18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4" width="12" style="1" customWidth="1"/>
    <col min="25" max="16384" width="10.6666666666667" style="1" customWidth="1"/>
  </cols>
  <sheetData>
    <row r="1" ht="13.5" customHeight="1" spans="2:24">
      <c r="B1" s="144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44"/>
      <c r="W1" s="39"/>
      <c r="X1" s="39" t="s">
        <v>255</v>
      </c>
    </row>
    <row r="2" ht="27.75" customHeight="1" spans="1:24">
      <c r="A2" s="5" t="s">
        <v>256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4"/>
      <c r="W3" s="121"/>
      <c r="X3" s="121" t="s">
        <v>141</v>
      </c>
    </row>
    <row r="4" ht="21.75" customHeight="1" spans="1:24">
      <c r="A4" s="10" t="s">
        <v>257</v>
      </c>
      <c r="B4" s="11" t="s">
        <v>151</v>
      </c>
      <c r="C4" s="10" t="s">
        <v>152</v>
      </c>
      <c r="D4" s="10" t="s">
        <v>150</v>
      </c>
      <c r="E4" s="11" t="s">
        <v>153</v>
      </c>
      <c r="F4" s="11" t="s">
        <v>154</v>
      </c>
      <c r="G4" s="11" t="s">
        <v>258</v>
      </c>
      <c r="H4" s="11" t="s">
        <v>259</v>
      </c>
      <c r="I4" s="17" t="s">
        <v>37</v>
      </c>
      <c r="J4" s="12" t="s">
        <v>260</v>
      </c>
      <c r="K4" s="13"/>
      <c r="L4" s="13"/>
      <c r="M4" s="14"/>
      <c r="N4" s="12" t="s">
        <v>159</v>
      </c>
      <c r="O4" s="13"/>
      <c r="P4" s="14"/>
      <c r="Q4" s="11" t="s">
        <v>43</v>
      </c>
      <c r="R4" s="12" t="s">
        <v>44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47" t="s">
        <v>40</v>
      </c>
      <c r="K5" s="148"/>
      <c r="L5" s="11" t="s">
        <v>41</v>
      </c>
      <c r="M5" s="11" t="s">
        <v>42</v>
      </c>
      <c r="N5" s="11" t="s">
        <v>40</v>
      </c>
      <c r="O5" s="11" t="s">
        <v>41</v>
      </c>
      <c r="P5" s="11" t="s">
        <v>42</v>
      </c>
      <c r="Q5" s="16"/>
      <c r="R5" s="11" t="s">
        <v>39</v>
      </c>
      <c r="S5" s="11" t="s">
        <v>45</v>
      </c>
      <c r="T5" s="11" t="s">
        <v>165</v>
      </c>
      <c r="U5" s="11" t="s">
        <v>47</v>
      </c>
      <c r="V5" s="11" t="s">
        <v>48</v>
      </c>
      <c r="W5" s="11" t="s">
        <v>49</v>
      </c>
      <c r="X5" s="11" t="s">
        <v>50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49" t="s">
        <v>39</v>
      </c>
      <c r="K6" s="93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5" t="s">
        <v>39</v>
      </c>
      <c r="K7" s="45" t="s">
        <v>261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45"/>
      <c r="B9" s="145"/>
      <c r="C9" s="23" t="s">
        <v>262</v>
      </c>
      <c r="D9" s="145"/>
      <c r="E9" s="145"/>
      <c r="F9" s="145"/>
      <c r="G9" s="145"/>
      <c r="H9" s="145"/>
      <c r="I9" s="25">
        <v>100000</v>
      </c>
      <c r="J9" s="25"/>
      <c r="K9" s="25"/>
      <c r="L9" s="25"/>
      <c r="M9" s="25"/>
      <c r="N9" s="115"/>
      <c r="O9" s="115"/>
      <c r="P9" s="33"/>
      <c r="Q9" s="25"/>
      <c r="R9" s="25">
        <v>100000</v>
      </c>
      <c r="S9" s="25"/>
      <c r="T9" s="25"/>
      <c r="U9" s="115"/>
      <c r="V9" s="25"/>
      <c r="W9" s="135"/>
      <c r="X9" s="25">
        <v>100000</v>
      </c>
    </row>
    <row r="10" ht="27" customHeight="1" spans="1:24">
      <c r="A10" s="146" t="s">
        <v>263</v>
      </c>
      <c r="B10" s="146" t="s">
        <v>264</v>
      </c>
      <c r="C10" s="31" t="s">
        <v>262</v>
      </c>
      <c r="D10" s="146" t="s">
        <v>52</v>
      </c>
      <c r="E10" s="146" t="s">
        <v>72</v>
      </c>
      <c r="F10" s="146" t="s">
        <v>172</v>
      </c>
      <c r="G10" s="146" t="s">
        <v>218</v>
      </c>
      <c r="H10" s="146" t="s">
        <v>219</v>
      </c>
      <c r="I10" s="136">
        <v>50000</v>
      </c>
      <c r="J10" s="136"/>
      <c r="K10" s="136"/>
      <c r="L10" s="136"/>
      <c r="M10" s="136"/>
      <c r="N10" s="135"/>
      <c r="O10" s="135"/>
      <c r="P10" s="32"/>
      <c r="Q10" s="136"/>
      <c r="R10" s="136">
        <v>50000</v>
      </c>
      <c r="S10" s="136"/>
      <c r="T10" s="136"/>
      <c r="U10" s="135"/>
      <c r="V10" s="136"/>
      <c r="W10" s="135"/>
      <c r="X10" s="136">
        <v>50000</v>
      </c>
    </row>
    <row r="11" ht="27" customHeight="1" spans="1:24">
      <c r="A11" s="146" t="s">
        <v>263</v>
      </c>
      <c r="B11" s="146" t="s">
        <v>264</v>
      </c>
      <c r="C11" s="31" t="s">
        <v>262</v>
      </c>
      <c r="D11" s="146" t="s">
        <v>52</v>
      </c>
      <c r="E11" s="146" t="s">
        <v>72</v>
      </c>
      <c r="F11" s="146" t="s">
        <v>172</v>
      </c>
      <c r="G11" s="146" t="s">
        <v>265</v>
      </c>
      <c r="H11" s="146" t="s">
        <v>266</v>
      </c>
      <c r="I11" s="136">
        <v>50000</v>
      </c>
      <c r="J11" s="136"/>
      <c r="K11" s="136"/>
      <c r="L11" s="136"/>
      <c r="M11" s="136"/>
      <c r="N11" s="135"/>
      <c r="O11" s="135"/>
      <c r="P11" s="26"/>
      <c r="Q11" s="136"/>
      <c r="R11" s="136">
        <v>50000</v>
      </c>
      <c r="S11" s="136"/>
      <c r="T11" s="136"/>
      <c r="U11" s="135"/>
      <c r="V11" s="136"/>
      <c r="W11" s="135"/>
      <c r="X11" s="136">
        <v>50000</v>
      </c>
    </row>
    <row r="12" ht="21.75" customHeight="1" spans="1:24">
      <c r="A12" s="26"/>
      <c r="B12" s="26"/>
      <c r="C12" s="23" t="s">
        <v>267</v>
      </c>
      <c r="D12" s="26"/>
      <c r="E12" s="26"/>
      <c r="F12" s="26"/>
      <c r="G12" s="26"/>
      <c r="H12" s="26"/>
      <c r="I12" s="25">
        <v>557405.97</v>
      </c>
      <c r="J12" s="25"/>
      <c r="K12" s="25"/>
      <c r="L12" s="25"/>
      <c r="M12" s="25"/>
      <c r="N12" s="115"/>
      <c r="O12" s="115"/>
      <c r="P12" s="26"/>
      <c r="Q12" s="25"/>
      <c r="R12" s="25">
        <v>557405.97</v>
      </c>
      <c r="S12" s="25"/>
      <c r="T12" s="25"/>
      <c r="U12" s="115">
        <v>557405.97</v>
      </c>
      <c r="V12" s="25"/>
      <c r="W12" s="135"/>
      <c r="X12" s="25"/>
    </row>
    <row r="13" ht="27" customHeight="1" spans="1:24">
      <c r="A13" s="146" t="s">
        <v>263</v>
      </c>
      <c r="B13" s="146" t="s">
        <v>268</v>
      </c>
      <c r="C13" s="31" t="s">
        <v>267</v>
      </c>
      <c r="D13" s="146" t="s">
        <v>52</v>
      </c>
      <c r="E13" s="146" t="s">
        <v>72</v>
      </c>
      <c r="F13" s="146" t="s">
        <v>172</v>
      </c>
      <c r="G13" s="146" t="s">
        <v>218</v>
      </c>
      <c r="H13" s="146" t="s">
        <v>219</v>
      </c>
      <c r="I13" s="136">
        <v>307405.97</v>
      </c>
      <c r="J13" s="136"/>
      <c r="K13" s="136"/>
      <c r="L13" s="136"/>
      <c r="M13" s="136"/>
      <c r="N13" s="135"/>
      <c r="O13" s="135"/>
      <c r="P13" s="26"/>
      <c r="Q13" s="136"/>
      <c r="R13" s="136">
        <v>307405.97</v>
      </c>
      <c r="S13" s="136"/>
      <c r="T13" s="136"/>
      <c r="U13" s="135">
        <v>307405.97</v>
      </c>
      <c r="V13" s="136"/>
      <c r="W13" s="135"/>
      <c r="X13" s="136"/>
    </row>
    <row r="14" ht="27" customHeight="1" spans="1:24">
      <c r="A14" s="146" t="s">
        <v>263</v>
      </c>
      <c r="B14" s="146" t="s">
        <v>268</v>
      </c>
      <c r="C14" s="31" t="s">
        <v>267</v>
      </c>
      <c r="D14" s="146" t="s">
        <v>52</v>
      </c>
      <c r="E14" s="146" t="s">
        <v>72</v>
      </c>
      <c r="F14" s="146" t="s">
        <v>172</v>
      </c>
      <c r="G14" s="146" t="s">
        <v>265</v>
      </c>
      <c r="H14" s="146" t="s">
        <v>266</v>
      </c>
      <c r="I14" s="136">
        <v>250000</v>
      </c>
      <c r="J14" s="136"/>
      <c r="K14" s="136"/>
      <c r="L14" s="136"/>
      <c r="M14" s="136"/>
      <c r="N14" s="135"/>
      <c r="O14" s="135"/>
      <c r="P14" s="26"/>
      <c r="Q14" s="136"/>
      <c r="R14" s="136">
        <v>250000</v>
      </c>
      <c r="S14" s="136"/>
      <c r="T14" s="136"/>
      <c r="U14" s="135">
        <v>250000</v>
      </c>
      <c r="V14" s="136"/>
      <c r="W14" s="135"/>
      <c r="X14" s="136"/>
    </row>
    <row r="15" ht="21.75" customHeight="1" spans="1:24">
      <c r="A15" s="26"/>
      <c r="B15" s="26"/>
      <c r="C15" s="23" t="s">
        <v>269</v>
      </c>
      <c r="D15" s="26"/>
      <c r="E15" s="26"/>
      <c r="F15" s="26"/>
      <c r="G15" s="26"/>
      <c r="H15" s="26"/>
      <c r="I15" s="25">
        <v>40000</v>
      </c>
      <c r="J15" s="25">
        <v>40000</v>
      </c>
      <c r="K15" s="25">
        <v>40000</v>
      </c>
      <c r="L15" s="25"/>
      <c r="M15" s="25"/>
      <c r="N15" s="115"/>
      <c r="O15" s="115"/>
      <c r="P15" s="26"/>
      <c r="Q15" s="25"/>
      <c r="R15" s="25"/>
      <c r="S15" s="25"/>
      <c r="T15" s="25"/>
      <c r="U15" s="115"/>
      <c r="V15" s="25"/>
      <c r="W15" s="135"/>
      <c r="X15" s="25"/>
    </row>
    <row r="16" ht="30" customHeight="1" spans="1:24">
      <c r="A16" s="146" t="s">
        <v>263</v>
      </c>
      <c r="B16" s="146" t="s">
        <v>270</v>
      </c>
      <c r="C16" s="31" t="s">
        <v>269</v>
      </c>
      <c r="D16" s="146" t="s">
        <v>52</v>
      </c>
      <c r="E16" s="146" t="s">
        <v>74</v>
      </c>
      <c r="F16" s="146" t="s">
        <v>271</v>
      </c>
      <c r="G16" s="146" t="s">
        <v>218</v>
      </c>
      <c r="H16" s="146" t="s">
        <v>219</v>
      </c>
      <c r="I16" s="136">
        <v>10000</v>
      </c>
      <c r="J16" s="136">
        <v>10000</v>
      </c>
      <c r="K16" s="136">
        <v>10000</v>
      </c>
      <c r="L16" s="136"/>
      <c r="M16" s="136"/>
      <c r="N16" s="135"/>
      <c r="O16" s="135"/>
      <c r="P16" s="26"/>
      <c r="Q16" s="136"/>
      <c r="R16" s="136"/>
      <c r="S16" s="136"/>
      <c r="T16" s="136"/>
      <c r="U16" s="135"/>
      <c r="V16" s="136"/>
      <c r="W16" s="135"/>
      <c r="X16" s="136"/>
    </row>
    <row r="17" ht="30" customHeight="1" spans="1:24">
      <c r="A17" s="146" t="s">
        <v>263</v>
      </c>
      <c r="B17" s="146" t="s">
        <v>270</v>
      </c>
      <c r="C17" s="31" t="s">
        <v>269</v>
      </c>
      <c r="D17" s="146" t="s">
        <v>52</v>
      </c>
      <c r="E17" s="146" t="s">
        <v>74</v>
      </c>
      <c r="F17" s="146" t="s">
        <v>271</v>
      </c>
      <c r="G17" s="146" t="s">
        <v>265</v>
      </c>
      <c r="H17" s="146" t="s">
        <v>266</v>
      </c>
      <c r="I17" s="136">
        <v>30000</v>
      </c>
      <c r="J17" s="136">
        <v>30000</v>
      </c>
      <c r="K17" s="136">
        <v>30000</v>
      </c>
      <c r="L17" s="136"/>
      <c r="M17" s="136"/>
      <c r="N17" s="135"/>
      <c r="O17" s="135"/>
      <c r="P17" s="26"/>
      <c r="Q17" s="136"/>
      <c r="R17" s="136"/>
      <c r="S17" s="136"/>
      <c r="T17" s="136"/>
      <c r="U17" s="135"/>
      <c r="V17" s="136"/>
      <c r="W17" s="135"/>
      <c r="X17" s="136"/>
    </row>
    <row r="18" ht="21.75" customHeight="1" spans="1:24">
      <c r="A18" s="26"/>
      <c r="B18" s="26"/>
      <c r="C18" s="23" t="s">
        <v>272</v>
      </c>
      <c r="D18" s="26"/>
      <c r="E18" s="26"/>
      <c r="F18" s="26"/>
      <c r="G18" s="26"/>
      <c r="H18" s="26"/>
      <c r="I18" s="25">
        <v>1200000</v>
      </c>
      <c r="J18" s="25">
        <v>1200000</v>
      </c>
      <c r="K18" s="25">
        <v>1200000</v>
      </c>
      <c r="L18" s="25"/>
      <c r="M18" s="25"/>
      <c r="N18" s="115"/>
      <c r="O18" s="115"/>
      <c r="P18" s="26"/>
      <c r="Q18" s="25"/>
      <c r="R18" s="25"/>
      <c r="S18" s="25"/>
      <c r="T18" s="25"/>
      <c r="U18" s="115"/>
      <c r="V18" s="25"/>
      <c r="W18" s="135"/>
      <c r="X18" s="25"/>
    </row>
    <row r="19" ht="27" customHeight="1" spans="1:24">
      <c r="A19" s="146" t="s">
        <v>263</v>
      </c>
      <c r="B19" s="146" t="s">
        <v>273</v>
      </c>
      <c r="C19" s="31" t="s">
        <v>272</v>
      </c>
      <c r="D19" s="146" t="s">
        <v>52</v>
      </c>
      <c r="E19" s="146" t="s">
        <v>74</v>
      </c>
      <c r="F19" s="146" t="s">
        <v>271</v>
      </c>
      <c r="G19" s="146" t="s">
        <v>218</v>
      </c>
      <c r="H19" s="146" t="s">
        <v>219</v>
      </c>
      <c r="I19" s="136">
        <v>100000</v>
      </c>
      <c r="J19" s="136">
        <v>100000</v>
      </c>
      <c r="K19" s="136">
        <v>100000</v>
      </c>
      <c r="L19" s="136"/>
      <c r="M19" s="136"/>
      <c r="N19" s="135"/>
      <c r="O19" s="135"/>
      <c r="P19" s="26"/>
      <c r="Q19" s="136"/>
      <c r="R19" s="136"/>
      <c r="S19" s="136"/>
      <c r="T19" s="136"/>
      <c r="U19" s="135"/>
      <c r="V19" s="136"/>
      <c r="W19" s="135"/>
      <c r="X19" s="136"/>
    </row>
    <row r="20" ht="27" customHeight="1" spans="1:24">
      <c r="A20" s="146" t="s">
        <v>263</v>
      </c>
      <c r="B20" s="146" t="s">
        <v>273</v>
      </c>
      <c r="C20" s="31" t="s">
        <v>272</v>
      </c>
      <c r="D20" s="146" t="s">
        <v>52</v>
      </c>
      <c r="E20" s="146" t="s">
        <v>74</v>
      </c>
      <c r="F20" s="146" t="s">
        <v>271</v>
      </c>
      <c r="G20" s="146" t="s">
        <v>222</v>
      </c>
      <c r="H20" s="146" t="s">
        <v>223</v>
      </c>
      <c r="I20" s="136">
        <v>200000</v>
      </c>
      <c r="J20" s="136">
        <v>200000</v>
      </c>
      <c r="K20" s="136">
        <v>200000</v>
      </c>
      <c r="L20" s="136"/>
      <c r="M20" s="136"/>
      <c r="N20" s="135"/>
      <c r="O20" s="135"/>
      <c r="P20" s="26"/>
      <c r="Q20" s="136"/>
      <c r="R20" s="136"/>
      <c r="S20" s="136"/>
      <c r="T20" s="136"/>
      <c r="U20" s="135"/>
      <c r="V20" s="136"/>
      <c r="W20" s="135"/>
      <c r="X20" s="136"/>
    </row>
    <row r="21" ht="27" customHeight="1" spans="1:24">
      <c r="A21" s="146" t="s">
        <v>263</v>
      </c>
      <c r="B21" s="146" t="s">
        <v>273</v>
      </c>
      <c r="C21" s="31" t="s">
        <v>272</v>
      </c>
      <c r="D21" s="146" t="s">
        <v>52</v>
      </c>
      <c r="E21" s="146" t="s">
        <v>74</v>
      </c>
      <c r="F21" s="146" t="s">
        <v>271</v>
      </c>
      <c r="G21" s="146" t="s">
        <v>224</v>
      </c>
      <c r="H21" s="146" t="s">
        <v>225</v>
      </c>
      <c r="I21" s="136">
        <v>50000</v>
      </c>
      <c r="J21" s="136">
        <v>50000</v>
      </c>
      <c r="K21" s="136">
        <v>50000</v>
      </c>
      <c r="L21" s="136"/>
      <c r="M21" s="136"/>
      <c r="N21" s="135"/>
      <c r="O21" s="135"/>
      <c r="P21" s="26"/>
      <c r="Q21" s="136"/>
      <c r="R21" s="136"/>
      <c r="S21" s="136"/>
      <c r="T21" s="136"/>
      <c r="U21" s="135"/>
      <c r="V21" s="136"/>
      <c r="W21" s="135"/>
      <c r="X21" s="136"/>
    </row>
    <row r="22" ht="27" customHeight="1" spans="1:24">
      <c r="A22" s="146" t="s">
        <v>263</v>
      </c>
      <c r="B22" s="146" t="s">
        <v>273</v>
      </c>
      <c r="C22" s="31" t="s">
        <v>272</v>
      </c>
      <c r="D22" s="146" t="s">
        <v>52</v>
      </c>
      <c r="E22" s="146" t="s">
        <v>74</v>
      </c>
      <c r="F22" s="146" t="s">
        <v>271</v>
      </c>
      <c r="G22" s="146" t="s">
        <v>274</v>
      </c>
      <c r="H22" s="146" t="s">
        <v>275</v>
      </c>
      <c r="I22" s="136">
        <v>100000</v>
      </c>
      <c r="J22" s="136">
        <v>100000</v>
      </c>
      <c r="K22" s="136">
        <v>100000</v>
      </c>
      <c r="L22" s="136"/>
      <c r="M22" s="136"/>
      <c r="N22" s="135"/>
      <c r="O22" s="135"/>
      <c r="P22" s="26"/>
      <c r="Q22" s="136"/>
      <c r="R22" s="136"/>
      <c r="S22" s="136"/>
      <c r="T22" s="136"/>
      <c r="U22" s="135"/>
      <c r="V22" s="136"/>
      <c r="W22" s="135"/>
      <c r="X22" s="136"/>
    </row>
    <row r="23" ht="27" customHeight="1" spans="1:24">
      <c r="A23" s="146" t="s">
        <v>263</v>
      </c>
      <c r="B23" s="146" t="s">
        <v>273</v>
      </c>
      <c r="C23" s="31" t="s">
        <v>272</v>
      </c>
      <c r="D23" s="146" t="s">
        <v>52</v>
      </c>
      <c r="E23" s="146" t="s">
        <v>74</v>
      </c>
      <c r="F23" s="146" t="s">
        <v>271</v>
      </c>
      <c r="G23" s="146" t="s">
        <v>276</v>
      </c>
      <c r="H23" s="146" t="s">
        <v>277</v>
      </c>
      <c r="I23" s="136">
        <v>100000</v>
      </c>
      <c r="J23" s="136">
        <v>100000</v>
      </c>
      <c r="K23" s="136">
        <v>100000</v>
      </c>
      <c r="L23" s="136"/>
      <c r="M23" s="136"/>
      <c r="N23" s="135"/>
      <c r="O23" s="135"/>
      <c r="P23" s="26"/>
      <c r="Q23" s="136"/>
      <c r="R23" s="136"/>
      <c r="S23" s="136"/>
      <c r="T23" s="136"/>
      <c r="U23" s="135"/>
      <c r="V23" s="136"/>
      <c r="W23" s="135"/>
      <c r="X23" s="136"/>
    </row>
    <row r="24" ht="27" customHeight="1" spans="1:24">
      <c r="A24" s="146" t="s">
        <v>263</v>
      </c>
      <c r="B24" s="146" t="s">
        <v>273</v>
      </c>
      <c r="C24" s="31" t="s">
        <v>272</v>
      </c>
      <c r="D24" s="146" t="s">
        <v>52</v>
      </c>
      <c r="E24" s="146" t="s">
        <v>74</v>
      </c>
      <c r="F24" s="146" t="s">
        <v>271</v>
      </c>
      <c r="G24" s="146" t="s">
        <v>278</v>
      </c>
      <c r="H24" s="146" t="s">
        <v>279</v>
      </c>
      <c r="I24" s="136">
        <v>100000</v>
      </c>
      <c r="J24" s="136">
        <v>100000</v>
      </c>
      <c r="K24" s="136">
        <v>100000</v>
      </c>
      <c r="L24" s="136"/>
      <c r="M24" s="136"/>
      <c r="N24" s="135"/>
      <c r="O24" s="135"/>
      <c r="P24" s="26"/>
      <c r="Q24" s="136"/>
      <c r="R24" s="136"/>
      <c r="S24" s="136"/>
      <c r="T24" s="136"/>
      <c r="U24" s="135"/>
      <c r="V24" s="136"/>
      <c r="W24" s="135"/>
      <c r="X24" s="136"/>
    </row>
    <row r="25" ht="27" customHeight="1" spans="1:24">
      <c r="A25" s="146" t="s">
        <v>263</v>
      </c>
      <c r="B25" s="146" t="s">
        <v>273</v>
      </c>
      <c r="C25" s="31" t="s">
        <v>272</v>
      </c>
      <c r="D25" s="146" t="s">
        <v>52</v>
      </c>
      <c r="E25" s="146" t="s">
        <v>74</v>
      </c>
      <c r="F25" s="146" t="s">
        <v>271</v>
      </c>
      <c r="G25" s="146" t="s">
        <v>228</v>
      </c>
      <c r="H25" s="146" t="s">
        <v>145</v>
      </c>
      <c r="I25" s="136">
        <v>59000</v>
      </c>
      <c r="J25" s="136">
        <v>59000</v>
      </c>
      <c r="K25" s="136">
        <v>59000</v>
      </c>
      <c r="L25" s="136"/>
      <c r="M25" s="136"/>
      <c r="N25" s="135"/>
      <c r="O25" s="135"/>
      <c r="P25" s="26"/>
      <c r="Q25" s="136"/>
      <c r="R25" s="136"/>
      <c r="S25" s="136"/>
      <c r="T25" s="136"/>
      <c r="U25" s="135"/>
      <c r="V25" s="136"/>
      <c r="W25" s="135"/>
      <c r="X25" s="136"/>
    </row>
    <row r="26" ht="27" customHeight="1" spans="1:24">
      <c r="A26" s="146" t="s">
        <v>263</v>
      </c>
      <c r="B26" s="146" t="s">
        <v>273</v>
      </c>
      <c r="C26" s="31" t="s">
        <v>272</v>
      </c>
      <c r="D26" s="146" t="s">
        <v>52</v>
      </c>
      <c r="E26" s="146" t="s">
        <v>74</v>
      </c>
      <c r="F26" s="146" t="s">
        <v>271</v>
      </c>
      <c r="G26" s="146" t="s">
        <v>265</v>
      </c>
      <c r="H26" s="146" t="s">
        <v>266</v>
      </c>
      <c r="I26" s="136">
        <v>321000</v>
      </c>
      <c r="J26" s="136">
        <v>321000</v>
      </c>
      <c r="K26" s="136">
        <v>321000</v>
      </c>
      <c r="L26" s="136"/>
      <c r="M26" s="136"/>
      <c r="N26" s="135"/>
      <c r="O26" s="135"/>
      <c r="P26" s="26"/>
      <c r="Q26" s="136"/>
      <c r="R26" s="136"/>
      <c r="S26" s="136"/>
      <c r="T26" s="136"/>
      <c r="U26" s="135"/>
      <c r="V26" s="136"/>
      <c r="W26" s="135"/>
      <c r="X26" s="136"/>
    </row>
    <row r="27" ht="27" customHeight="1" spans="1:24">
      <c r="A27" s="146" t="s">
        <v>263</v>
      </c>
      <c r="B27" s="146" t="s">
        <v>273</v>
      </c>
      <c r="C27" s="31" t="s">
        <v>272</v>
      </c>
      <c r="D27" s="146" t="s">
        <v>52</v>
      </c>
      <c r="E27" s="146" t="s">
        <v>74</v>
      </c>
      <c r="F27" s="146" t="s">
        <v>271</v>
      </c>
      <c r="G27" s="146" t="s">
        <v>233</v>
      </c>
      <c r="H27" s="146" t="s">
        <v>234</v>
      </c>
      <c r="I27" s="136">
        <v>20000</v>
      </c>
      <c r="J27" s="136">
        <v>20000</v>
      </c>
      <c r="K27" s="136">
        <v>20000</v>
      </c>
      <c r="L27" s="136"/>
      <c r="M27" s="136"/>
      <c r="N27" s="135"/>
      <c r="O27" s="135"/>
      <c r="P27" s="26"/>
      <c r="Q27" s="136"/>
      <c r="R27" s="136"/>
      <c r="S27" s="136"/>
      <c r="T27" s="136"/>
      <c r="U27" s="135"/>
      <c r="V27" s="136"/>
      <c r="W27" s="135"/>
      <c r="X27" s="136"/>
    </row>
    <row r="28" ht="27" customHeight="1" spans="1:24">
      <c r="A28" s="146" t="s">
        <v>263</v>
      </c>
      <c r="B28" s="146" t="s">
        <v>273</v>
      </c>
      <c r="C28" s="31" t="s">
        <v>272</v>
      </c>
      <c r="D28" s="146" t="s">
        <v>52</v>
      </c>
      <c r="E28" s="146" t="s">
        <v>74</v>
      </c>
      <c r="F28" s="146" t="s">
        <v>271</v>
      </c>
      <c r="G28" s="146" t="s">
        <v>280</v>
      </c>
      <c r="H28" s="146" t="s">
        <v>281</v>
      </c>
      <c r="I28" s="136">
        <v>100000</v>
      </c>
      <c r="J28" s="136">
        <v>100000</v>
      </c>
      <c r="K28" s="136">
        <v>100000</v>
      </c>
      <c r="L28" s="136"/>
      <c r="M28" s="136"/>
      <c r="N28" s="135"/>
      <c r="O28" s="135"/>
      <c r="P28" s="26"/>
      <c r="Q28" s="136"/>
      <c r="R28" s="136"/>
      <c r="S28" s="136"/>
      <c r="T28" s="136"/>
      <c r="U28" s="135"/>
      <c r="V28" s="136"/>
      <c r="W28" s="135"/>
      <c r="X28" s="136"/>
    </row>
    <row r="29" ht="27" customHeight="1" spans="1:24">
      <c r="A29" s="146" t="s">
        <v>263</v>
      </c>
      <c r="B29" s="146" t="s">
        <v>273</v>
      </c>
      <c r="C29" s="31" t="s">
        <v>272</v>
      </c>
      <c r="D29" s="146" t="s">
        <v>52</v>
      </c>
      <c r="E29" s="146" t="s">
        <v>74</v>
      </c>
      <c r="F29" s="146" t="s">
        <v>271</v>
      </c>
      <c r="G29" s="146" t="s">
        <v>282</v>
      </c>
      <c r="H29" s="146" t="s">
        <v>283</v>
      </c>
      <c r="I29" s="136">
        <v>50000</v>
      </c>
      <c r="J29" s="136">
        <v>50000</v>
      </c>
      <c r="K29" s="136">
        <v>50000</v>
      </c>
      <c r="L29" s="136"/>
      <c r="M29" s="136"/>
      <c r="N29" s="135"/>
      <c r="O29" s="135"/>
      <c r="P29" s="26"/>
      <c r="Q29" s="136"/>
      <c r="R29" s="136"/>
      <c r="S29" s="136"/>
      <c r="T29" s="136"/>
      <c r="U29" s="135"/>
      <c r="V29" s="136"/>
      <c r="W29" s="135"/>
      <c r="X29" s="136"/>
    </row>
    <row r="30" ht="27" customHeight="1" spans="1:24">
      <c r="A30" s="26"/>
      <c r="B30" s="26"/>
      <c r="C30" s="23" t="s">
        <v>284</v>
      </c>
      <c r="D30" s="26"/>
      <c r="E30" s="26"/>
      <c r="F30" s="26"/>
      <c r="G30" s="26"/>
      <c r="H30" s="26"/>
      <c r="I30" s="25">
        <v>1990000</v>
      </c>
      <c r="J30" s="25"/>
      <c r="K30" s="25"/>
      <c r="L30" s="25">
        <v>1990000</v>
      </c>
      <c r="M30" s="25"/>
      <c r="N30" s="115"/>
      <c r="O30" s="115"/>
      <c r="P30" s="26"/>
      <c r="Q30" s="25"/>
      <c r="R30" s="25"/>
      <c r="S30" s="25"/>
      <c r="T30" s="25"/>
      <c r="U30" s="115"/>
      <c r="V30" s="25"/>
      <c r="W30" s="135"/>
      <c r="X30" s="25"/>
    </row>
    <row r="31" ht="27" customHeight="1" spans="1:24">
      <c r="A31" s="146" t="s">
        <v>263</v>
      </c>
      <c r="B31" s="146" t="s">
        <v>285</v>
      </c>
      <c r="C31" s="31" t="s">
        <v>284</v>
      </c>
      <c r="D31" s="146" t="s">
        <v>52</v>
      </c>
      <c r="E31" s="146" t="s">
        <v>102</v>
      </c>
      <c r="F31" s="146" t="s">
        <v>286</v>
      </c>
      <c r="G31" s="146" t="s">
        <v>265</v>
      </c>
      <c r="H31" s="146" t="s">
        <v>266</v>
      </c>
      <c r="I31" s="136">
        <v>1990000</v>
      </c>
      <c r="J31" s="136"/>
      <c r="K31" s="136"/>
      <c r="L31" s="136">
        <v>1990000</v>
      </c>
      <c r="M31" s="136"/>
      <c r="N31" s="135"/>
      <c r="O31" s="135"/>
      <c r="P31" s="26"/>
      <c r="Q31" s="136"/>
      <c r="R31" s="136"/>
      <c r="S31" s="136"/>
      <c r="T31" s="136"/>
      <c r="U31" s="135"/>
      <c r="V31" s="136"/>
      <c r="W31" s="135"/>
      <c r="X31" s="136"/>
    </row>
    <row r="32" ht="21.75" customHeight="1" spans="1:24">
      <c r="A32" s="26"/>
      <c r="B32" s="26"/>
      <c r="C32" s="23" t="s">
        <v>287</v>
      </c>
      <c r="D32" s="26"/>
      <c r="E32" s="26"/>
      <c r="F32" s="26"/>
      <c r="G32" s="26"/>
      <c r="H32" s="26"/>
      <c r="I32" s="25">
        <v>384700</v>
      </c>
      <c r="J32" s="25">
        <v>384700</v>
      </c>
      <c r="K32" s="25">
        <v>384700</v>
      </c>
      <c r="L32" s="25"/>
      <c r="M32" s="25"/>
      <c r="N32" s="115"/>
      <c r="O32" s="115"/>
      <c r="P32" s="26"/>
      <c r="Q32" s="25"/>
      <c r="R32" s="25"/>
      <c r="S32" s="25"/>
      <c r="T32" s="25"/>
      <c r="U32" s="115"/>
      <c r="V32" s="25"/>
      <c r="W32" s="135"/>
      <c r="X32" s="25"/>
    </row>
    <row r="33" ht="27" customHeight="1" spans="1:24">
      <c r="A33" s="146" t="s">
        <v>263</v>
      </c>
      <c r="B33" s="146" t="s">
        <v>288</v>
      </c>
      <c r="C33" s="31" t="s">
        <v>287</v>
      </c>
      <c r="D33" s="146" t="s">
        <v>52</v>
      </c>
      <c r="E33" s="146" t="s">
        <v>74</v>
      </c>
      <c r="F33" s="146" t="s">
        <v>271</v>
      </c>
      <c r="G33" s="146" t="s">
        <v>218</v>
      </c>
      <c r="H33" s="146" t="s">
        <v>219</v>
      </c>
      <c r="I33" s="136">
        <v>60000</v>
      </c>
      <c r="J33" s="136">
        <v>60000</v>
      </c>
      <c r="K33" s="136">
        <v>60000</v>
      </c>
      <c r="L33" s="136"/>
      <c r="M33" s="136"/>
      <c r="N33" s="135"/>
      <c r="O33" s="135"/>
      <c r="P33" s="26"/>
      <c r="Q33" s="136"/>
      <c r="R33" s="136"/>
      <c r="S33" s="136"/>
      <c r="T33" s="136"/>
      <c r="U33" s="135"/>
      <c r="V33" s="136"/>
      <c r="W33" s="135"/>
      <c r="X33" s="136"/>
    </row>
    <row r="34" ht="27" customHeight="1" spans="1:24">
      <c r="A34" s="146" t="s">
        <v>263</v>
      </c>
      <c r="B34" s="146" t="s">
        <v>288</v>
      </c>
      <c r="C34" s="31" t="s">
        <v>287</v>
      </c>
      <c r="D34" s="146" t="s">
        <v>52</v>
      </c>
      <c r="E34" s="146" t="s">
        <v>74</v>
      </c>
      <c r="F34" s="146" t="s">
        <v>271</v>
      </c>
      <c r="G34" s="146" t="s">
        <v>220</v>
      </c>
      <c r="H34" s="146" t="s">
        <v>221</v>
      </c>
      <c r="I34" s="136">
        <v>219700</v>
      </c>
      <c r="J34" s="136">
        <v>219700</v>
      </c>
      <c r="K34" s="136">
        <v>219700</v>
      </c>
      <c r="L34" s="136"/>
      <c r="M34" s="136"/>
      <c r="N34" s="135"/>
      <c r="O34" s="135"/>
      <c r="P34" s="26"/>
      <c r="Q34" s="136"/>
      <c r="R34" s="136"/>
      <c r="S34" s="136"/>
      <c r="T34" s="136"/>
      <c r="U34" s="135"/>
      <c r="V34" s="136"/>
      <c r="W34" s="135"/>
      <c r="X34" s="136"/>
    </row>
    <row r="35" ht="27" customHeight="1" spans="1:24">
      <c r="A35" s="146" t="s">
        <v>263</v>
      </c>
      <c r="B35" s="146" t="s">
        <v>288</v>
      </c>
      <c r="C35" s="31" t="s">
        <v>287</v>
      </c>
      <c r="D35" s="146" t="s">
        <v>52</v>
      </c>
      <c r="E35" s="146" t="s">
        <v>74</v>
      </c>
      <c r="F35" s="146" t="s">
        <v>271</v>
      </c>
      <c r="G35" s="146" t="s">
        <v>228</v>
      </c>
      <c r="H35" s="146" t="s">
        <v>145</v>
      </c>
      <c r="I35" s="136">
        <v>20000</v>
      </c>
      <c r="J35" s="136">
        <v>20000</v>
      </c>
      <c r="K35" s="136">
        <v>20000</v>
      </c>
      <c r="L35" s="136"/>
      <c r="M35" s="136"/>
      <c r="N35" s="135"/>
      <c r="O35" s="135"/>
      <c r="P35" s="26"/>
      <c r="Q35" s="136"/>
      <c r="R35" s="136"/>
      <c r="S35" s="136"/>
      <c r="T35" s="136"/>
      <c r="U35" s="135"/>
      <c r="V35" s="136"/>
      <c r="W35" s="135"/>
      <c r="X35" s="136"/>
    </row>
    <row r="36" ht="27" customHeight="1" spans="1:24">
      <c r="A36" s="146" t="s">
        <v>263</v>
      </c>
      <c r="B36" s="146" t="s">
        <v>288</v>
      </c>
      <c r="C36" s="31" t="s">
        <v>287</v>
      </c>
      <c r="D36" s="146" t="s">
        <v>52</v>
      </c>
      <c r="E36" s="146" t="s">
        <v>74</v>
      </c>
      <c r="F36" s="146" t="s">
        <v>271</v>
      </c>
      <c r="G36" s="146" t="s">
        <v>229</v>
      </c>
      <c r="H36" s="146" t="s">
        <v>230</v>
      </c>
      <c r="I36" s="136">
        <v>20000</v>
      </c>
      <c r="J36" s="136">
        <v>20000</v>
      </c>
      <c r="K36" s="136">
        <v>20000</v>
      </c>
      <c r="L36" s="136"/>
      <c r="M36" s="136"/>
      <c r="N36" s="135"/>
      <c r="O36" s="135"/>
      <c r="P36" s="26"/>
      <c r="Q36" s="136"/>
      <c r="R36" s="136"/>
      <c r="S36" s="136"/>
      <c r="T36" s="136"/>
      <c r="U36" s="135"/>
      <c r="V36" s="136"/>
      <c r="W36" s="135"/>
      <c r="X36" s="136"/>
    </row>
    <row r="37" ht="27" customHeight="1" spans="1:24">
      <c r="A37" s="146" t="s">
        <v>263</v>
      </c>
      <c r="B37" s="146" t="s">
        <v>288</v>
      </c>
      <c r="C37" s="31" t="s">
        <v>287</v>
      </c>
      <c r="D37" s="146" t="s">
        <v>52</v>
      </c>
      <c r="E37" s="146" t="s">
        <v>74</v>
      </c>
      <c r="F37" s="146" t="s">
        <v>271</v>
      </c>
      <c r="G37" s="146" t="s">
        <v>233</v>
      </c>
      <c r="H37" s="146" t="s">
        <v>234</v>
      </c>
      <c r="I37" s="136">
        <v>30000</v>
      </c>
      <c r="J37" s="136">
        <v>30000</v>
      </c>
      <c r="K37" s="136">
        <v>30000</v>
      </c>
      <c r="L37" s="136"/>
      <c r="M37" s="136"/>
      <c r="N37" s="135"/>
      <c r="O37" s="135"/>
      <c r="P37" s="26"/>
      <c r="Q37" s="136"/>
      <c r="R37" s="136"/>
      <c r="S37" s="136"/>
      <c r="T37" s="136"/>
      <c r="U37" s="135"/>
      <c r="V37" s="136"/>
      <c r="W37" s="135"/>
      <c r="X37" s="136"/>
    </row>
    <row r="38" ht="27" customHeight="1" spans="1:24">
      <c r="A38" s="146" t="s">
        <v>263</v>
      </c>
      <c r="B38" s="146" t="s">
        <v>288</v>
      </c>
      <c r="C38" s="31" t="s">
        <v>287</v>
      </c>
      <c r="D38" s="146" t="s">
        <v>52</v>
      </c>
      <c r="E38" s="146" t="s">
        <v>74</v>
      </c>
      <c r="F38" s="146" t="s">
        <v>271</v>
      </c>
      <c r="G38" s="146" t="s">
        <v>280</v>
      </c>
      <c r="H38" s="146" t="s">
        <v>281</v>
      </c>
      <c r="I38" s="136">
        <v>35000</v>
      </c>
      <c r="J38" s="136">
        <v>35000</v>
      </c>
      <c r="K38" s="136">
        <v>35000</v>
      </c>
      <c r="L38" s="136"/>
      <c r="M38" s="136"/>
      <c r="N38" s="135"/>
      <c r="O38" s="135"/>
      <c r="P38" s="26"/>
      <c r="Q38" s="136"/>
      <c r="R38" s="136"/>
      <c r="S38" s="136"/>
      <c r="T38" s="136"/>
      <c r="U38" s="135"/>
      <c r="V38" s="136"/>
      <c r="W38" s="135"/>
      <c r="X38" s="136"/>
    </row>
    <row r="39" ht="21.75" customHeight="1" spans="1:24">
      <c r="A39" s="26"/>
      <c r="B39" s="26"/>
      <c r="C39" s="23" t="s">
        <v>289</v>
      </c>
      <c r="D39" s="26"/>
      <c r="E39" s="26"/>
      <c r="F39" s="26"/>
      <c r="G39" s="26"/>
      <c r="H39" s="26"/>
      <c r="I39" s="25">
        <v>80000</v>
      </c>
      <c r="J39" s="25">
        <v>80000</v>
      </c>
      <c r="K39" s="25">
        <v>80000</v>
      </c>
      <c r="L39" s="25"/>
      <c r="M39" s="25"/>
      <c r="N39" s="115"/>
      <c r="O39" s="115"/>
      <c r="P39" s="26"/>
      <c r="Q39" s="25"/>
      <c r="R39" s="25"/>
      <c r="S39" s="25"/>
      <c r="T39" s="25"/>
      <c r="U39" s="115"/>
      <c r="V39" s="25"/>
      <c r="W39" s="135"/>
      <c r="X39" s="25"/>
    </row>
    <row r="40" ht="26" customHeight="1" spans="1:24">
      <c r="A40" s="146" t="s">
        <v>263</v>
      </c>
      <c r="B40" s="146" t="s">
        <v>290</v>
      </c>
      <c r="C40" s="31" t="s">
        <v>289</v>
      </c>
      <c r="D40" s="146" t="s">
        <v>52</v>
      </c>
      <c r="E40" s="146" t="s">
        <v>74</v>
      </c>
      <c r="F40" s="146" t="s">
        <v>271</v>
      </c>
      <c r="G40" s="146" t="s">
        <v>218</v>
      </c>
      <c r="H40" s="146" t="s">
        <v>219</v>
      </c>
      <c r="I40" s="136">
        <v>80000</v>
      </c>
      <c r="J40" s="136">
        <v>80000</v>
      </c>
      <c r="K40" s="136">
        <v>80000</v>
      </c>
      <c r="L40" s="136"/>
      <c r="M40" s="136"/>
      <c r="N40" s="135"/>
      <c r="O40" s="135"/>
      <c r="P40" s="26"/>
      <c r="Q40" s="136"/>
      <c r="R40" s="136"/>
      <c r="S40" s="136"/>
      <c r="T40" s="136"/>
      <c r="U40" s="135"/>
      <c r="V40" s="136"/>
      <c r="W40" s="135"/>
      <c r="X40" s="136"/>
    </row>
    <row r="41" ht="21.75" customHeight="1" spans="1:24">
      <c r="A41" s="26"/>
      <c r="B41" s="26"/>
      <c r="C41" s="23" t="s">
        <v>291</v>
      </c>
      <c r="D41" s="26"/>
      <c r="E41" s="26"/>
      <c r="F41" s="26"/>
      <c r="G41" s="26"/>
      <c r="H41" s="26"/>
      <c r="I41" s="25">
        <v>679900</v>
      </c>
      <c r="J41" s="25">
        <v>679900</v>
      </c>
      <c r="K41" s="25">
        <v>679900</v>
      </c>
      <c r="L41" s="25"/>
      <c r="M41" s="25"/>
      <c r="N41" s="115"/>
      <c r="O41" s="115"/>
      <c r="P41" s="26"/>
      <c r="Q41" s="25"/>
      <c r="R41" s="25"/>
      <c r="S41" s="25"/>
      <c r="T41" s="25"/>
      <c r="U41" s="115"/>
      <c r="V41" s="25"/>
      <c r="W41" s="135"/>
      <c r="X41" s="25"/>
    </row>
    <row r="42" ht="26" customHeight="1" spans="1:24">
      <c r="A42" s="146" t="s">
        <v>263</v>
      </c>
      <c r="B42" s="146" t="s">
        <v>292</v>
      </c>
      <c r="C42" s="31" t="s">
        <v>291</v>
      </c>
      <c r="D42" s="146" t="s">
        <v>52</v>
      </c>
      <c r="E42" s="146" t="s">
        <v>74</v>
      </c>
      <c r="F42" s="146" t="s">
        <v>271</v>
      </c>
      <c r="G42" s="146" t="s">
        <v>218</v>
      </c>
      <c r="H42" s="146" t="s">
        <v>219</v>
      </c>
      <c r="I42" s="136">
        <v>174900</v>
      </c>
      <c r="J42" s="136">
        <v>174900</v>
      </c>
      <c r="K42" s="136">
        <v>174900</v>
      </c>
      <c r="L42" s="136"/>
      <c r="M42" s="136"/>
      <c r="N42" s="135"/>
      <c r="O42" s="135"/>
      <c r="P42" s="26"/>
      <c r="Q42" s="136"/>
      <c r="R42" s="136"/>
      <c r="S42" s="136"/>
      <c r="T42" s="136"/>
      <c r="U42" s="135"/>
      <c r="V42" s="136"/>
      <c r="W42" s="135"/>
      <c r="X42" s="136"/>
    </row>
    <row r="43" ht="26" customHeight="1" spans="1:24">
      <c r="A43" s="146" t="s">
        <v>263</v>
      </c>
      <c r="B43" s="146" t="s">
        <v>292</v>
      </c>
      <c r="C43" s="31" t="s">
        <v>291</v>
      </c>
      <c r="D43" s="146" t="s">
        <v>52</v>
      </c>
      <c r="E43" s="146" t="s">
        <v>74</v>
      </c>
      <c r="F43" s="146" t="s">
        <v>271</v>
      </c>
      <c r="G43" s="146" t="s">
        <v>220</v>
      </c>
      <c r="H43" s="146" t="s">
        <v>221</v>
      </c>
      <c r="I43" s="136">
        <v>50000</v>
      </c>
      <c r="J43" s="136">
        <v>50000</v>
      </c>
      <c r="K43" s="136">
        <v>50000</v>
      </c>
      <c r="L43" s="136"/>
      <c r="M43" s="136"/>
      <c r="N43" s="135"/>
      <c r="O43" s="135"/>
      <c r="P43" s="26"/>
      <c r="Q43" s="136"/>
      <c r="R43" s="136"/>
      <c r="S43" s="136"/>
      <c r="T43" s="136"/>
      <c r="U43" s="135"/>
      <c r="V43" s="136"/>
      <c r="W43" s="135"/>
      <c r="X43" s="136"/>
    </row>
    <row r="44" ht="26" customHeight="1" spans="1:24">
      <c r="A44" s="146" t="s">
        <v>263</v>
      </c>
      <c r="B44" s="146" t="s">
        <v>292</v>
      </c>
      <c r="C44" s="31" t="s">
        <v>291</v>
      </c>
      <c r="D44" s="146" t="s">
        <v>52</v>
      </c>
      <c r="E44" s="146" t="s">
        <v>74</v>
      </c>
      <c r="F44" s="146" t="s">
        <v>271</v>
      </c>
      <c r="G44" s="146" t="s">
        <v>222</v>
      </c>
      <c r="H44" s="146" t="s">
        <v>223</v>
      </c>
      <c r="I44" s="136">
        <v>30000</v>
      </c>
      <c r="J44" s="136">
        <v>30000</v>
      </c>
      <c r="K44" s="136">
        <v>30000</v>
      </c>
      <c r="L44" s="136"/>
      <c r="M44" s="136"/>
      <c r="N44" s="135"/>
      <c r="O44" s="135"/>
      <c r="P44" s="26"/>
      <c r="Q44" s="136"/>
      <c r="R44" s="136"/>
      <c r="S44" s="136"/>
      <c r="T44" s="136"/>
      <c r="U44" s="135"/>
      <c r="V44" s="136"/>
      <c r="W44" s="135"/>
      <c r="X44" s="136"/>
    </row>
    <row r="45" ht="26" customHeight="1" spans="1:24">
      <c r="A45" s="146" t="s">
        <v>263</v>
      </c>
      <c r="B45" s="146" t="s">
        <v>292</v>
      </c>
      <c r="C45" s="31" t="s">
        <v>291</v>
      </c>
      <c r="D45" s="146" t="s">
        <v>52</v>
      </c>
      <c r="E45" s="146" t="s">
        <v>74</v>
      </c>
      <c r="F45" s="146" t="s">
        <v>271</v>
      </c>
      <c r="G45" s="146" t="s">
        <v>276</v>
      </c>
      <c r="H45" s="146" t="s">
        <v>277</v>
      </c>
      <c r="I45" s="136">
        <v>10000</v>
      </c>
      <c r="J45" s="136">
        <v>10000</v>
      </c>
      <c r="K45" s="136">
        <v>10000</v>
      </c>
      <c r="L45" s="136"/>
      <c r="M45" s="136"/>
      <c r="N45" s="135"/>
      <c r="O45" s="135"/>
      <c r="P45" s="26"/>
      <c r="Q45" s="136"/>
      <c r="R45" s="136"/>
      <c r="S45" s="136"/>
      <c r="T45" s="136"/>
      <c r="U45" s="135"/>
      <c r="V45" s="136"/>
      <c r="W45" s="135"/>
      <c r="X45" s="136"/>
    </row>
    <row r="46" ht="26" customHeight="1" spans="1:24">
      <c r="A46" s="146" t="s">
        <v>263</v>
      </c>
      <c r="B46" s="146" t="s">
        <v>292</v>
      </c>
      <c r="C46" s="31" t="s">
        <v>291</v>
      </c>
      <c r="D46" s="146" t="s">
        <v>52</v>
      </c>
      <c r="E46" s="146" t="s">
        <v>74</v>
      </c>
      <c r="F46" s="146" t="s">
        <v>271</v>
      </c>
      <c r="G46" s="146" t="s">
        <v>228</v>
      </c>
      <c r="H46" s="146" t="s">
        <v>145</v>
      </c>
      <c r="I46" s="136">
        <v>20000</v>
      </c>
      <c r="J46" s="136">
        <v>20000</v>
      </c>
      <c r="K46" s="136">
        <v>20000</v>
      </c>
      <c r="L46" s="136"/>
      <c r="M46" s="136"/>
      <c r="N46" s="135"/>
      <c r="O46" s="135"/>
      <c r="P46" s="26"/>
      <c r="Q46" s="136"/>
      <c r="R46" s="136"/>
      <c r="S46" s="136"/>
      <c r="T46" s="136"/>
      <c r="U46" s="135"/>
      <c r="V46" s="136"/>
      <c r="W46" s="135"/>
      <c r="X46" s="136"/>
    </row>
    <row r="47" ht="26" customHeight="1" spans="1:24">
      <c r="A47" s="146" t="s">
        <v>263</v>
      </c>
      <c r="B47" s="146" t="s">
        <v>292</v>
      </c>
      <c r="C47" s="31" t="s">
        <v>291</v>
      </c>
      <c r="D47" s="146" t="s">
        <v>52</v>
      </c>
      <c r="E47" s="146" t="s">
        <v>74</v>
      </c>
      <c r="F47" s="146" t="s">
        <v>271</v>
      </c>
      <c r="G47" s="146" t="s">
        <v>229</v>
      </c>
      <c r="H47" s="146" t="s">
        <v>230</v>
      </c>
      <c r="I47" s="136">
        <v>250000</v>
      </c>
      <c r="J47" s="136">
        <v>250000</v>
      </c>
      <c r="K47" s="136">
        <v>250000</v>
      </c>
      <c r="L47" s="136"/>
      <c r="M47" s="136"/>
      <c r="N47" s="135"/>
      <c r="O47" s="135"/>
      <c r="P47" s="26"/>
      <c r="Q47" s="136"/>
      <c r="R47" s="136"/>
      <c r="S47" s="136"/>
      <c r="T47" s="136"/>
      <c r="U47" s="135"/>
      <c r="V47" s="136"/>
      <c r="W47" s="135"/>
      <c r="X47" s="136"/>
    </row>
    <row r="48" ht="26" customHeight="1" spans="1:24">
      <c r="A48" s="146" t="s">
        <v>263</v>
      </c>
      <c r="B48" s="146" t="s">
        <v>292</v>
      </c>
      <c r="C48" s="31" t="s">
        <v>291</v>
      </c>
      <c r="D48" s="146" t="s">
        <v>52</v>
      </c>
      <c r="E48" s="146" t="s">
        <v>74</v>
      </c>
      <c r="F48" s="146" t="s">
        <v>271</v>
      </c>
      <c r="G48" s="146" t="s">
        <v>233</v>
      </c>
      <c r="H48" s="146" t="s">
        <v>234</v>
      </c>
      <c r="I48" s="136">
        <v>20000</v>
      </c>
      <c r="J48" s="136">
        <v>20000</v>
      </c>
      <c r="K48" s="136">
        <v>20000</v>
      </c>
      <c r="L48" s="136"/>
      <c r="M48" s="136"/>
      <c r="N48" s="135"/>
      <c r="O48" s="135"/>
      <c r="P48" s="26"/>
      <c r="Q48" s="136"/>
      <c r="R48" s="136"/>
      <c r="S48" s="136"/>
      <c r="T48" s="136"/>
      <c r="U48" s="135"/>
      <c r="V48" s="136"/>
      <c r="W48" s="135"/>
      <c r="X48" s="136"/>
    </row>
    <row r="49" ht="26" customHeight="1" spans="1:24">
      <c r="A49" s="146" t="s">
        <v>263</v>
      </c>
      <c r="B49" s="146" t="s">
        <v>292</v>
      </c>
      <c r="C49" s="31" t="s">
        <v>291</v>
      </c>
      <c r="D49" s="146" t="s">
        <v>52</v>
      </c>
      <c r="E49" s="146" t="s">
        <v>74</v>
      </c>
      <c r="F49" s="146" t="s">
        <v>271</v>
      </c>
      <c r="G49" s="146" t="s">
        <v>235</v>
      </c>
      <c r="H49" s="146" t="s">
        <v>236</v>
      </c>
      <c r="I49" s="136">
        <v>40000</v>
      </c>
      <c r="J49" s="136">
        <v>40000</v>
      </c>
      <c r="K49" s="136">
        <v>40000</v>
      </c>
      <c r="L49" s="136"/>
      <c r="M49" s="136"/>
      <c r="N49" s="135"/>
      <c r="O49" s="135"/>
      <c r="P49" s="26"/>
      <c r="Q49" s="136"/>
      <c r="R49" s="136"/>
      <c r="S49" s="136"/>
      <c r="T49" s="136"/>
      <c r="U49" s="135"/>
      <c r="V49" s="136"/>
      <c r="W49" s="135"/>
      <c r="X49" s="136"/>
    </row>
    <row r="50" ht="26" customHeight="1" spans="1:24">
      <c r="A50" s="146" t="s">
        <v>263</v>
      </c>
      <c r="B50" s="146" t="s">
        <v>292</v>
      </c>
      <c r="C50" s="31" t="s">
        <v>291</v>
      </c>
      <c r="D50" s="146" t="s">
        <v>52</v>
      </c>
      <c r="E50" s="146" t="s">
        <v>74</v>
      </c>
      <c r="F50" s="146" t="s">
        <v>271</v>
      </c>
      <c r="G50" s="146" t="s">
        <v>280</v>
      </c>
      <c r="H50" s="146" t="s">
        <v>281</v>
      </c>
      <c r="I50" s="136">
        <v>45000</v>
      </c>
      <c r="J50" s="136">
        <v>45000</v>
      </c>
      <c r="K50" s="136">
        <v>45000</v>
      </c>
      <c r="L50" s="136"/>
      <c r="M50" s="136"/>
      <c r="N50" s="135"/>
      <c r="O50" s="135"/>
      <c r="P50" s="26"/>
      <c r="Q50" s="136"/>
      <c r="R50" s="136"/>
      <c r="S50" s="136"/>
      <c r="T50" s="136"/>
      <c r="U50" s="135"/>
      <c r="V50" s="136"/>
      <c r="W50" s="135"/>
      <c r="X50" s="136"/>
    </row>
    <row r="51" ht="26" customHeight="1" spans="1:24">
      <c r="A51" s="146" t="s">
        <v>263</v>
      </c>
      <c r="B51" s="146" t="s">
        <v>292</v>
      </c>
      <c r="C51" s="31" t="s">
        <v>291</v>
      </c>
      <c r="D51" s="146" t="s">
        <v>52</v>
      </c>
      <c r="E51" s="146" t="s">
        <v>74</v>
      </c>
      <c r="F51" s="146" t="s">
        <v>271</v>
      </c>
      <c r="G51" s="146" t="s">
        <v>282</v>
      </c>
      <c r="H51" s="146" t="s">
        <v>283</v>
      </c>
      <c r="I51" s="136">
        <v>40000</v>
      </c>
      <c r="J51" s="136">
        <v>40000</v>
      </c>
      <c r="K51" s="136">
        <v>40000</v>
      </c>
      <c r="L51" s="136"/>
      <c r="M51" s="136"/>
      <c r="N51" s="135"/>
      <c r="O51" s="135"/>
      <c r="P51" s="26"/>
      <c r="Q51" s="136"/>
      <c r="R51" s="136"/>
      <c r="S51" s="136"/>
      <c r="T51" s="136"/>
      <c r="U51" s="135"/>
      <c r="V51" s="136"/>
      <c r="W51" s="135"/>
      <c r="X51" s="136"/>
    </row>
    <row r="52" ht="26" customHeight="1" spans="1:24">
      <c r="A52" s="34" t="s">
        <v>110</v>
      </c>
      <c r="B52" s="35"/>
      <c r="C52" s="35"/>
      <c r="D52" s="35"/>
      <c r="E52" s="35"/>
      <c r="F52" s="35"/>
      <c r="G52" s="35"/>
      <c r="H52" s="36"/>
      <c r="I52" s="25">
        <v>5032005.97</v>
      </c>
      <c r="J52" s="25">
        <v>2384600</v>
      </c>
      <c r="K52" s="136">
        <v>2384600</v>
      </c>
      <c r="L52" s="25">
        <v>1990000</v>
      </c>
      <c r="M52" s="25"/>
      <c r="N52" s="25"/>
      <c r="O52" s="25"/>
      <c r="P52" s="33"/>
      <c r="Q52" s="25"/>
      <c r="R52" s="25">
        <v>657405.97</v>
      </c>
      <c r="S52" s="25"/>
      <c r="T52" s="25"/>
      <c r="U52" s="135">
        <v>557405.97</v>
      </c>
      <c r="V52" s="25"/>
      <c r="W52" s="135"/>
      <c r="X52" s="25">
        <v>100000</v>
      </c>
    </row>
  </sheetData>
  <mergeCells count="29">
    <mergeCell ref="A2:X2"/>
    <mergeCell ref="A3:H3"/>
    <mergeCell ref="J4:M4"/>
    <mergeCell ref="N4:P4"/>
    <mergeCell ref="R4:X4"/>
    <mergeCell ref="A52:H5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0"/>
  <sheetViews>
    <sheetView topLeftCell="C4" workbookViewId="0">
      <selection activeCell="L63" sqref="L63"/>
    </sheetView>
  </sheetViews>
  <sheetFormatPr defaultColWidth="10.6666666666667" defaultRowHeight="12" customHeight="1"/>
  <cols>
    <col min="1" max="1" width="40" style="37" customWidth="1"/>
    <col min="2" max="2" width="17.6666666666667" style="38" customWidth="1"/>
    <col min="3" max="3" width="56" style="37" customWidth="1"/>
    <col min="4" max="4" width="20.1666666666667" style="37" customWidth="1"/>
    <col min="5" max="5" width="15.5" style="37" customWidth="1"/>
    <col min="6" max="6" width="27.5" style="37" customWidth="1"/>
    <col min="7" max="7" width="13.1666666666667" style="38" customWidth="1"/>
    <col min="8" max="8" width="15.3333333333333" style="37" customWidth="1"/>
    <col min="9" max="10" width="14.5" style="38" customWidth="1"/>
    <col min="11" max="11" width="43" style="37" customWidth="1"/>
    <col min="12" max="16384" width="10.6666666666667" style="38" customWidth="1"/>
  </cols>
  <sheetData>
    <row r="1" ht="15" customHeight="1" spans="11:11">
      <c r="K1" s="105" t="s">
        <v>293</v>
      </c>
    </row>
    <row r="2" ht="28.5" customHeight="1" spans="1:11">
      <c r="A2" s="54" t="s">
        <v>294</v>
      </c>
      <c r="B2" s="55"/>
      <c r="C2" s="5"/>
      <c r="D2" s="5"/>
      <c r="E2" s="5"/>
      <c r="F2" s="5"/>
      <c r="G2" s="55"/>
      <c r="H2" s="5"/>
      <c r="I2" s="55"/>
      <c r="J2" s="55"/>
      <c r="K2" s="5"/>
    </row>
    <row r="3" ht="17.25" customHeight="1" spans="1:2">
      <c r="A3" s="56" t="s">
        <v>2</v>
      </c>
      <c r="B3" s="57"/>
    </row>
    <row r="4" ht="44.25" customHeight="1" spans="1:11">
      <c r="A4" s="45" t="s">
        <v>295</v>
      </c>
      <c r="B4" s="58" t="s">
        <v>151</v>
      </c>
      <c r="C4" s="45" t="s">
        <v>296</v>
      </c>
      <c r="D4" s="45" t="s">
        <v>297</v>
      </c>
      <c r="E4" s="45" t="s">
        <v>298</v>
      </c>
      <c r="F4" s="45" t="s">
        <v>299</v>
      </c>
      <c r="G4" s="58" t="s">
        <v>300</v>
      </c>
      <c r="H4" s="45" t="s">
        <v>301</v>
      </c>
      <c r="I4" s="58" t="s">
        <v>302</v>
      </c>
      <c r="J4" s="58" t="s">
        <v>303</v>
      </c>
      <c r="K4" s="45" t="s">
        <v>304</v>
      </c>
    </row>
    <row r="5" ht="14.25" customHeight="1" spans="1:11">
      <c r="A5" s="45">
        <v>1</v>
      </c>
      <c r="B5" s="58">
        <v>2</v>
      </c>
      <c r="C5" s="45">
        <v>3</v>
      </c>
      <c r="D5" s="45">
        <v>4</v>
      </c>
      <c r="E5" s="45">
        <v>5</v>
      </c>
      <c r="F5" s="45">
        <v>6</v>
      </c>
      <c r="G5" s="58">
        <v>7</v>
      </c>
      <c r="H5" s="45">
        <v>8</v>
      </c>
      <c r="I5" s="58">
        <v>9</v>
      </c>
      <c r="J5" s="58">
        <v>10</v>
      </c>
      <c r="K5" s="45">
        <v>11</v>
      </c>
    </row>
    <row r="6" ht="23" customHeight="1" spans="1:11">
      <c r="A6" s="31" t="s">
        <v>52</v>
      </c>
      <c r="B6" s="59"/>
      <c r="C6" s="46"/>
      <c r="D6" s="46"/>
      <c r="E6" s="46"/>
      <c r="F6" s="60"/>
      <c r="G6" s="61"/>
      <c r="H6" s="60"/>
      <c r="I6" s="61"/>
      <c r="J6" s="61"/>
      <c r="K6" s="60"/>
    </row>
    <row r="7" ht="23" customHeight="1" spans="1:11">
      <c r="A7" s="31" t="s">
        <v>54</v>
      </c>
      <c r="B7" s="23" t="s">
        <v>168</v>
      </c>
      <c r="C7" s="23" t="s">
        <v>168</v>
      </c>
      <c r="D7" s="23" t="s">
        <v>168</v>
      </c>
      <c r="E7" s="23" t="s">
        <v>168</v>
      </c>
      <c r="F7" s="31" t="s">
        <v>168</v>
      </c>
      <c r="G7" s="23" t="s">
        <v>168</v>
      </c>
      <c r="H7" s="31" t="s">
        <v>168</v>
      </c>
      <c r="I7" s="23" t="s">
        <v>168</v>
      </c>
      <c r="J7" s="23" t="s">
        <v>168</v>
      </c>
      <c r="K7" s="31" t="s">
        <v>168</v>
      </c>
    </row>
    <row r="8" ht="39" customHeight="1" spans="1:11">
      <c r="A8" s="139" t="s">
        <v>305</v>
      </c>
      <c r="B8" s="139" t="s">
        <v>264</v>
      </c>
      <c r="C8" s="139" t="s">
        <v>306</v>
      </c>
      <c r="D8" s="23" t="s">
        <v>307</v>
      </c>
      <c r="E8" s="23" t="s">
        <v>308</v>
      </c>
      <c r="F8" s="31" t="s">
        <v>309</v>
      </c>
      <c r="G8" s="23" t="s">
        <v>310</v>
      </c>
      <c r="H8" s="31" t="s">
        <v>311</v>
      </c>
      <c r="I8" s="23" t="s">
        <v>312</v>
      </c>
      <c r="J8" s="23" t="s">
        <v>313</v>
      </c>
      <c r="K8" s="31" t="s">
        <v>314</v>
      </c>
    </row>
    <row r="9" ht="39" customHeight="1" spans="1:11">
      <c r="A9" s="140"/>
      <c r="B9" s="141"/>
      <c r="C9" s="140"/>
      <c r="D9" s="23" t="s">
        <v>315</v>
      </c>
      <c r="E9" s="23" t="s">
        <v>316</v>
      </c>
      <c r="F9" s="31" t="s">
        <v>317</v>
      </c>
      <c r="G9" s="23" t="s">
        <v>310</v>
      </c>
      <c r="H9" s="31" t="s">
        <v>311</v>
      </c>
      <c r="I9" s="23" t="s">
        <v>312</v>
      </c>
      <c r="J9" s="23" t="s">
        <v>313</v>
      </c>
      <c r="K9" s="31" t="s">
        <v>314</v>
      </c>
    </row>
    <row r="10" ht="39" customHeight="1" spans="1:11">
      <c r="A10" s="142"/>
      <c r="B10" s="143"/>
      <c r="C10" s="142"/>
      <c r="D10" s="23" t="s">
        <v>318</v>
      </c>
      <c r="E10" s="23" t="s">
        <v>319</v>
      </c>
      <c r="F10" s="31" t="s">
        <v>320</v>
      </c>
      <c r="G10" s="23" t="s">
        <v>310</v>
      </c>
      <c r="H10" s="31" t="s">
        <v>311</v>
      </c>
      <c r="I10" s="23" t="s">
        <v>312</v>
      </c>
      <c r="J10" s="23" t="s">
        <v>313</v>
      </c>
      <c r="K10" s="31" t="s">
        <v>314</v>
      </c>
    </row>
    <row r="11" ht="47" customHeight="1" spans="1:11">
      <c r="A11" s="139" t="s">
        <v>321</v>
      </c>
      <c r="B11" s="139" t="s">
        <v>273</v>
      </c>
      <c r="C11" s="139" t="s">
        <v>322</v>
      </c>
      <c r="D11" s="23" t="s">
        <v>307</v>
      </c>
      <c r="E11" s="23" t="s">
        <v>323</v>
      </c>
      <c r="F11" s="31" t="s">
        <v>324</v>
      </c>
      <c r="G11" s="23" t="s">
        <v>325</v>
      </c>
      <c r="H11" s="31" t="s">
        <v>326</v>
      </c>
      <c r="I11" s="23" t="s">
        <v>312</v>
      </c>
      <c r="J11" s="23" t="s">
        <v>327</v>
      </c>
      <c r="K11" s="31" t="s">
        <v>324</v>
      </c>
    </row>
    <row r="12" ht="47" customHeight="1" spans="1:11">
      <c r="A12" s="140"/>
      <c r="B12" s="141"/>
      <c r="C12" s="140"/>
      <c r="D12" s="23" t="s">
        <v>307</v>
      </c>
      <c r="E12" s="23" t="s">
        <v>308</v>
      </c>
      <c r="F12" s="31" t="s">
        <v>328</v>
      </c>
      <c r="G12" s="23" t="s">
        <v>325</v>
      </c>
      <c r="H12" s="31" t="s">
        <v>326</v>
      </c>
      <c r="I12" s="23" t="s">
        <v>312</v>
      </c>
      <c r="J12" s="23" t="s">
        <v>327</v>
      </c>
      <c r="K12" s="31" t="s">
        <v>328</v>
      </c>
    </row>
    <row r="13" ht="60" customHeight="1" spans="1:11">
      <c r="A13" s="140"/>
      <c r="B13" s="141"/>
      <c r="C13" s="140"/>
      <c r="D13" s="23" t="s">
        <v>307</v>
      </c>
      <c r="E13" s="23" t="s">
        <v>329</v>
      </c>
      <c r="F13" s="31" t="s">
        <v>330</v>
      </c>
      <c r="G13" s="23" t="s">
        <v>325</v>
      </c>
      <c r="H13" s="31" t="s">
        <v>326</v>
      </c>
      <c r="I13" s="23" t="s">
        <v>312</v>
      </c>
      <c r="J13" s="23" t="s">
        <v>327</v>
      </c>
      <c r="K13" s="31" t="s">
        <v>330</v>
      </c>
    </row>
    <row r="14" ht="47" customHeight="1" spans="1:11">
      <c r="A14" s="140"/>
      <c r="B14" s="141"/>
      <c r="C14" s="140"/>
      <c r="D14" s="23" t="s">
        <v>315</v>
      </c>
      <c r="E14" s="23" t="s">
        <v>316</v>
      </c>
      <c r="F14" s="31" t="s">
        <v>331</v>
      </c>
      <c r="G14" s="23" t="s">
        <v>325</v>
      </c>
      <c r="H14" s="31" t="s">
        <v>326</v>
      </c>
      <c r="I14" s="23" t="s">
        <v>312</v>
      </c>
      <c r="J14" s="23" t="s">
        <v>327</v>
      </c>
      <c r="K14" s="31" t="s">
        <v>331</v>
      </c>
    </row>
    <row r="15" ht="47" customHeight="1" spans="1:11">
      <c r="A15" s="142"/>
      <c r="B15" s="143"/>
      <c r="C15" s="142"/>
      <c r="D15" s="23" t="s">
        <v>318</v>
      </c>
      <c r="E15" s="23" t="s">
        <v>319</v>
      </c>
      <c r="F15" s="31" t="s">
        <v>332</v>
      </c>
      <c r="G15" s="23" t="s">
        <v>333</v>
      </c>
      <c r="H15" s="31" t="s">
        <v>334</v>
      </c>
      <c r="I15" s="23" t="s">
        <v>312</v>
      </c>
      <c r="J15" s="23" t="s">
        <v>327</v>
      </c>
      <c r="K15" s="31" t="s">
        <v>332</v>
      </c>
    </row>
    <row r="16" ht="29" customHeight="1" spans="1:11">
      <c r="A16" s="139" t="s">
        <v>335</v>
      </c>
      <c r="B16" s="139" t="s">
        <v>290</v>
      </c>
      <c r="C16" s="139" t="s">
        <v>336</v>
      </c>
      <c r="D16" s="23" t="s">
        <v>307</v>
      </c>
      <c r="E16" s="23" t="s">
        <v>323</v>
      </c>
      <c r="F16" s="31" t="s">
        <v>337</v>
      </c>
      <c r="G16" s="23" t="s">
        <v>338</v>
      </c>
      <c r="H16" s="31" t="s">
        <v>311</v>
      </c>
      <c r="I16" s="23" t="s">
        <v>312</v>
      </c>
      <c r="J16" s="23" t="s">
        <v>327</v>
      </c>
      <c r="K16" s="31" t="s">
        <v>337</v>
      </c>
    </row>
    <row r="17" ht="29" customHeight="1" spans="1:11">
      <c r="A17" s="140"/>
      <c r="B17" s="141"/>
      <c r="C17" s="140"/>
      <c r="D17" s="23" t="s">
        <v>307</v>
      </c>
      <c r="E17" s="23" t="s">
        <v>323</v>
      </c>
      <c r="F17" s="31" t="s">
        <v>339</v>
      </c>
      <c r="G17" s="23" t="s">
        <v>338</v>
      </c>
      <c r="H17" s="31" t="s">
        <v>311</v>
      </c>
      <c r="I17" s="23" t="s">
        <v>312</v>
      </c>
      <c r="J17" s="23" t="s">
        <v>327</v>
      </c>
      <c r="K17" s="31" t="s">
        <v>339</v>
      </c>
    </row>
    <row r="18" ht="29" customHeight="1" spans="1:11">
      <c r="A18" s="140"/>
      <c r="B18" s="141"/>
      <c r="C18" s="140"/>
      <c r="D18" s="23" t="s">
        <v>307</v>
      </c>
      <c r="E18" s="23" t="s">
        <v>308</v>
      </c>
      <c r="F18" s="31" t="s">
        <v>340</v>
      </c>
      <c r="G18" s="23" t="s">
        <v>338</v>
      </c>
      <c r="H18" s="31" t="s">
        <v>311</v>
      </c>
      <c r="I18" s="23" t="s">
        <v>312</v>
      </c>
      <c r="J18" s="23" t="s">
        <v>327</v>
      </c>
      <c r="K18" s="31" t="s">
        <v>340</v>
      </c>
    </row>
    <row r="19" ht="29" customHeight="1" spans="1:11">
      <c r="A19" s="140"/>
      <c r="B19" s="141"/>
      <c r="C19" s="140"/>
      <c r="D19" s="23" t="s">
        <v>307</v>
      </c>
      <c r="E19" s="23" t="s">
        <v>308</v>
      </c>
      <c r="F19" s="31" t="s">
        <v>339</v>
      </c>
      <c r="G19" s="23" t="s">
        <v>338</v>
      </c>
      <c r="H19" s="31" t="s">
        <v>311</v>
      </c>
      <c r="I19" s="23" t="s">
        <v>312</v>
      </c>
      <c r="J19" s="23" t="s">
        <v>327</v>
      </c>
      <c r="K19" s="31" t="s">
        <v>339</v>
      </c>
    </row>
    <row r="20" ht="29" customHeight="1" spans="1:11">
      <c r="A20" s="140"/>
      <c r="B20" s="141"/>
      <c r="C20" s="140"/>
      <c r="D20" s="23" t="s">
        <v>307</v>
      </c>
      <c r="E20" s="23" t="s">
        <v>329</v>
      </c>
      <c r="F20" s="31" t="s">
        <v>341</v>
      </c>
      <c r="G20" s="23" t="s">
        <v>338</v>
      </c>
      <c r="H20" s="31" t="s">
        <v>311</v>
      </c>
      <c r="I20" s="23" t="s">
        <v>312</v>
      </c>
      <c r="J20" s="23" t="s">
        <v>327</v>
      </c>
      <c r="K20" s="31" t="s">
        <v>341</v>
      </c>
    </row>
    <row r="21" ht="29" customHeight="1" spans="1:11">
      <c r="A21" s="140"/>
      <c r="B21" s="141"/>
      <c r="C21" s="140"/>
      <c r="D21" s="23" t="s">
        <v>307</v>
      </c>
      <c r="E21" s="23" t="s">
        <v>329</v>
      </c>
      <c r="F21" s="31" t="s">
        <v>339</v>
      </c>
      <c r="G21" s="23" t="s">
        <v>338</v>
      </c>
      <c r="H21" s="31" t="s">
        <v>311</v>
      </c>
      <c r="I21" s="23" t="s">
        <v>312</v>
      </c>
      <c r="J21" s="23" t="s">
        <v>327</v>
      </c>
      <c r="K21" s="31" t="s">
        <v>339</v>
      </c>
    </row>
    <row r="22" ht="33" customHeight="1" spans="1:11">
      <c r="A22" s="140"/>
      <c r="B22" s="141"/>
      <c r="C22" s="140"/>
      <c r="D22" s="23" t="s">
        <v>307</v>
      </c>
      <c r="E22" s="23" t="s">
        <v>342</v>
      </c>
      <c r="F22" s="31" t="s">
        <v>337</v>
      </c>
      <c r="G22" s="23" t="s">
        <v>338</v>
      </c>
      <c r="H22" s="31" t="s">
        <v>311</v>
      </c>
      <c r="I22" s="23" t="s">
        <v>312</v>
      </c>
      <c r="J22" s="23" t="s">
        <v>327</v>
      </c>
      <c r="K22" s="31" t="s">
        <v>337</v>
      </c>
    </row>
    <row r="23" ht="33" customHeight="1" spans="1:11">
      <c r="A23" s="140"/>
      <c r="B23" s="141"/>
      <c r="C23" s="140"/>
      <c r="D23" s="23" t="s">
        <v>307</v>
      </c>
      <c r="E23" s="23" t="s">
        <v>342</v>
      </c>
      <c r="F23" s="31" t="s">
        <v>339</v>
      </c>
      <c r="G23" s="23" t="s">
        <v>338</v>
      </c>
      <c r="H23" s="31" t="s">
        <v>311</v>
      </c>
      <c r="I23" s="23" t="s">
        <v>312</v>
      </c>
      <c r="J23" s="23" t="s">
        <v>327</v>
      </c>
      <c r="K23" s="31" t="s">
        <v>339</v>
      </c>
    </row>
    <row r="24" ht="33" customHeight="1" spans="1:11">
      <c r="A24" s="140"/>
      <c r="B24" s="141"/>
      <c r="C24" s="140"/>
      <c r="D24" s="23" t="s">
        <v>315</v>
      </c>
      <c r="E24" s="23" t="s">
        <v>316</v>
      </c>
      <c r="F24" s="31" t="s">
        <v>343</v>
      </c>
      <c r="G24" s="23" t="s">
        <v>338</v>
      </c>
      <c r="H24" s="31" t="s">
        <v>311</v>
      </c>
      <c r="I24" s="23" t="s">
        <v>312</v>
      </c>
      <c r="J24" s="23" t="s">
        <v>327</v>
      </c>
      <c r="K24" s="31" t="s">
        <v>343</v>
      </c>
    </row>
    <row r="25" ht="33" customHeight="1" spans="1:11">
      <c r="A25" s="140"/>
      <c r="B25" s="141"/>
      <c r="C25" s="140"/>
      <c r="D25" s="23" t="s">
        <v>315</v>
      </c>
      <c r="E25" s="23" t="s">
        <v>316</v>
      </c>
      <c r="F25" s="31" t="s">
        <v>344</v>
      </c>
      <c r="G25" s="23" t="s">
        <v>338</v>
      </c>
      <c r="H25" s="31" t="s">
        <v>311</v>
      </c>
      <c r="I25" s="23" t="s">
        <v>312</v>
      </c>
      <c r="J25" s="23" t="s">
        <v>327</v>
      </c>
      <c r="K25" s="31" t="s">
        <v>344</v>
      </c>
    </row>
    <row r="26" ht="40" customHeight="1" spans="1:11">
      <c r="A26" s="140"/>
      <c r="B26" s="141"/>
      <c r="C26" s="140"/>
      <c r="D26" s="23" t="s">
        <v>315</v>
      </c>
      <c r="E26" s="23" t="s">
        <v>316</v>
      </c>
      <c r="F26" s="31" t="s">
        <v>339</v>
      </c>
      <c r="G26" s="23" t="s">
        <v>338</v>
      </c>
      <c r="H26" s="31" t="s">
        <v>311</v>
      </c>
      <c r="I26" s="23" t="s">
        <v>312</v>
      </c>
      <c r="J26" s="23" t="s">
        <v>327</v>
      </c>
      <c r="K26" s="31" t="s">
        <v>339</v>
      </c>
    </row>
    <row r="27" ht="40" customHeight="1" spans="1:11">
      <c r="A27" s="142"/>
      <c r="B27" s="143"/>
      <c r="C27" s="142"/>
      <c r="D27" s="23" t="s">
        <v>318</v>
      </c>
      <c r="E27" s="23" t="s">
        <v>319</v>
      </c>
      <c r="F27" s="31" t="s">
        <v>345</v>
      </c>
      <c r="G27" s="23" t="s">
        <v>338</v>
      </c>
      <c r="H27" s="31" t="s">
        <v>311</v>
      </c>
      <c r="I27" s="23" t="s">
        <v>312</v>
      </c>
      <c r="J27" s="23" t="s">
        <v>327</v>
      </c>
      <c r="K27" s="31" t="s">
        <v>345</v>
      </c>
    </row>
    <row r="28" ht="40" customHeight="1" spans="1:11">
      <c r="A28" s="139" t="s">
        <v>346</v>
      </c>
      <c r="B28" s="139" t="s">
        <v>268</v>
      </c>
      <c r="C28" s="139" t="s">
        <v>347</v>
      </c>
      <c r="D28" s="23" t="s">
        <v>307</v>
      </c>
      <c r="E28" s="23" t="s">
        <v>323</v>
      </c>
      <c r="F28" s="31" t="s">
        <v>348</v>
      </c>
      <c r="G28" s="23" t="s">
        <v>338</v>
      </c>
      <c r="H28" s="31" t="s">
        <v>311</v>
      </c>
      <c r="I28" s="23" t="s">
        <v>312</v>
      </c>
      <c r="J28" s="23" t="s">
        <v>327</v>
      </c>
      <c r="K28" s="31" t="s">
        <v>349</v>
      </c>
    </row>
    <row r="29" ht="32" customHeight="1" spans="1:11">
      <c r="A29" s="140"/>
      <c r="B29" s="141"/>
      <c r="C29" s="140"/>
      <c r="D29" s="23" t="s">
        <v>307</v>
      </c>
      <c r="E29" s="23" t="s">
        <v>323</v>
      </c>
      <c r="F29" s="31" t="s">
        <v>350</v>
      </c>
      <c r="G29" s="23" t="s">
        <v>338</v>
      </c>
      <c r="H29" s="31" t="s">
        <v>311</v>
      </c>
      <c r="I29" s="23" t="s">
        <v>312</v>
      </c>
      <c r="J29" s="23" t="s">
        <v>327</v>
      </c>
      <c r="K29" s="31" t="s">
        <v>351</v>
      </c>
    </row>
    <row r="30" ht="32" customHeight="1" spans="1:11">
      <c r="A30" s="140"/>
      <c r="B30" s="141"/>
      <c r="C30" s="140"/>
      <c r="D30" s="23" t="s">
        <v>307</v>
      </c>
      <c r="E30" s="23" t="s">
        <v>308</v>
      </c>
      <c r="F30" s="31" t="s">
        <v>348</v>
      </c>
      <c r="G30" s="23" t="s">
        <v>338</v>
      </c>
      <c r="H30" s="31" t="s">
        <v>311</v>
      </c>
      <c r="I30" s="23" t="s">
        <v>312</v>
      </c>
      <c r="J30" s="23" t="s">
        <v>327</v>
      </c>
      <c r="K30" s="31" t="s">
        <v>352</v>
      </c>
    </row>
    <row r="31" ht="32" customHeight="1" spans="1:11">
      <c r="A31" s="140"/>
      <c r="B31" s="141"/>
      <c r="C31" s="140"/>
      <c r="D31" s="23" t="s">
        <v>307</v>
      </c>
      <c r="E31" s="23" t="s">
        <v>308</v>
      </c>
      <c r="F31" s="31" t="s">
        <v>353</v>
      </c>
      <c r="G31" s="23" t="s">
        <v>338</v>
      </c>
      <c r="H31" s="31" t="s">
        <v>311</v>
      </c>
      <c r="I31" s="23" t="s">
        <v>312</v>
      </c>
      <c r="J31" s="23" t="s">
        <v>327</v>
      </c>
      <c r="K31" s="31" t="s">
        <v>353</v>
      </c>
    </row>
    <row r="32" ht="32" customHeight="1" spans="1:11">
      <c r="A32" s="140"/>
      <c r="B32" s="141"/>
      <c r="C32" s="140"/>
      <c r="D32" s="23" t="s">
        <v>307</v>
      </c>
      <c r="E32" s="23" t="s">
        <v>329</v>
      </c>
      <c r="F32" s="31" t="s">
        <v>348</v>
      </c>
      <c r="G32" s="23" t="s">
        <v>338</v>
      </c>
      <c r="H32" s="31" t="s">
        <v>311</v>
      </c>
      <c r="I32" s="23" t="s">
        <v>312</v>
      </c>
      <c r="J32" s="23" t="s">
        <v>327</v>
      </c>
      <c r="K32" s="31" t="s">
        <v>352</v>
      </c>
    </row>
    <row r="33" ht="32" customHeight="1" spans="1:11">
      <c r="A33" s="140"/>
      <c r="B33" s="141"/>
      <c r="C33" s="140"/>
      <c r="D33" s="23" t="s">
        <v>315</v>
      </c>
      <c r="E33" s="23" t="s">
        <v>316</v>
      </c>
      <c r="F33" s="31" t="s">
        <v>354</v>
      </c>
      <c r="G33" s="23" t="s">
        <v>338</v>
      </c>
      <c r="H33" s="31" t="s">
        <v>311</v>
      </c>
      <c r="I33" s="23" t="s">
        <v>312</v>
      </c>
      <c r="J33" s="23" t="s">
        <v>327</v>
      </c>
      <c r="K33" s="31" t="s">
        <v>355</v>
      </c>
    </row>
    <row r="34" ht="42" customHeight="1" spans="1:11">
      <c r="A34" s="142"/>
      <c r="B34" s="143"/>
      <c r="C34" s="142"/>
      <c r="D34" s="23" t="s">
        <v>318</v>
      </c>
      <c r="E34" s="23" t="s">
        <v>319</v>
      </c>
      <c r="F34" s="31" t="s">
        <v>356</v>
      </c>
      <c r="G34" s="23" t="s">
        <v>338</v>
      </c>
      <c r="H34" s="31" t="s">
        <v>311</v>
      </c>
      <c r="I34" s="23" t="s">
        <v>312</v>
      </c>
      <c r="J34" s="23" t="s">
        <v>327</v>
      </c>
      <c r="K34" s="31" t="s">
        <v>357</v>
      </c>
    </row>
    <row r="35" ht="42" customHeight="1" spans="1:11">
      <c r="A35" s="139" t="s">
        <v>358</v>
      </c>
      <c r="B35" s="139" t="s">
        <v>285</v>
      </c>
      <c r="C35" s="139" t="s">
        <v>359</v>
      </c>
      <c r="D35" s="23" t="s">
        <v>307</v>
      </c>
      <c r="E35" s="23" t="s">
        <v>323</v>
      </c>
      <c r="F35" s="31" t="s">
        <v>360</v>
      </c>
      <c r="G35" s="23" t="s">
        <v>325</v>
      </c>
      <c r="H35" s="31" t="s">
        <v>361</v>
      </c>
      <c r="I35" s="23" t="s">
        <v>362</v>
      </c>
      <c r="J35" s="23" t="s">
        <v>313</v>
      </c>
      <c r="K35" s="31" t="s">
        <v>284</v>
      </c>
    </row>
    <row r="36" ht="42" customHeight="1" spans="1:11">
      <c r="A36" s="140"/>
      <c r="B36" s="141"/>
      <c r="C36" s="140"/>
      <c r="D36" s="23" t="s">
        <v>307</v>
      </c>
      <c r="E36" s="23" t="s">
        <v>323</v>
      </c>
      <c r="F36" s="31" t="s">
        <v>363</v>
      </c>
      <c r="G36" s="23" t="s">
        <v>325</v>
      </c>
      <c r="H36" s="31" t="s">
        <v>364</v>
      </c>
      <c r="I36" s="23" t="s">
        <v>362</v>
      </c>
      <c r="J36" s="23" t="s">
        <v>313</v>
      </c>
      <c r="K36" s="31" t="s">
        <v>284</v>
      </c>
    </row>
    <row r="37" ht="47" customHeight="1" spans="1:11">
      <c r="A37" s="140"/>
      <c r="B37" s="141"/>
      <c r="C37" s="140"/>
      <c r="D37" s="23" t="s">
        <v>307</v>
      </c>
      <c r="E37" s="23" t="s">
        <v>323</v>
      </c>
      <c r="F37" s="31" t="s">
        <v>365</v>
      </c>
      <c r="G37" s="23" t="s">
        <v>325</v>
      </c>
      <c r="H37" s="31" t="s">
        <v>366</v>
      </c>
      <c r="I37" s="23" t="s">
        <v>362</v>
      </c>
      <c r="J37" s="23" t="s">
        <v>313</v>
      </c>
      <c r="K37" s="31" t="s">
        <v>284</v>
      </c>
    </row>
    <row r="38" ht="47" customHeight="1" spans="1:11">
      <c r="A38" s="140"/>
      <c r="B38" s="141"/>
      <c r="C38" s="140"/>
      <c r="D38" s="23" t="s">
        <v>315</v>
      </c>
      <c r="E38" s="23" t="s">
        <v>316</v>
      </c>
      <c r="F38" s="31" t="s">
        <v>367</v>
      </c>
      <c r="G38" s="23" t="s">
        <v>325</v>
      </c>
      <c r="H38" s="31" t="s">
        <v>311</v>
      </c>
      <c r="I38" s="23" t="s">
        <v>312</v>
      </c>
      <c r="J38" s="23" t="s">
        <v>313</v>
      </c>
      <c r="K38" s="31" t="s">
        <v>284</v>
      </c>
    </row>
    <row r="39" ht="47" customHeight="1" spans="1:11">
      <c r="A39" s="140"/>
      <c r="B39" s="141"/>
      <c r="C39" s="140"/>
      <c r="D39" s="23" t="s">
        <v>315</v>
      </c>
      <c r="E39" s="23" t="s">
        <v>316</v>
      </c>
      <c r="F39" s="31" t="s">
        <v>368</v>
      </c>
      <c r="G39" s="23" t="s">
        <v>325</v>
      </c>
      <c r="H39" s="31" t="s">
        <v>311</v>
      </c>
      <c r="I39" s="23" t="s">
        <v>312</v>
      </c>
      <c r="J39" s="23" t="s">
        <v>313</v>
      </c>
      <c r="K39" s="31" t="s">
        <v>284</v>
      </c>
    </row>
    <row r="40" ht="50" customHeight="1" spans="1:11">
      <c r="A40" s="142"/>
      <c r="B40" s="143"/>
      <c r="C40" s="142"/>
      <c r="D40" s="23" t="s">
        <v>318</v>
      </c>
      <c r="E40" s="23" t="s">
        <v>319</v>
      </c>
      <c r="F40" s="31" t="s">
        <v>369</v>
      </c>
      <c r="G40" s="23" t="s">
        <v>325</v>
      </c>
      <c r="H40" s="31" t="s">
        <v>311</v>
      </c>
      <c r="I40" s="23" t="s">
        <v>312</v>
      </c>
      <c r="J40" s="23" t="s">
        <v>313</v>
      </c>
      <c r="K40" s="31" t="s">
        <v>284</v>
      </c>
    </row>
    <row r="41" ht="50" customHeight="1" spans="1:11">
      <c r="A41" s="139" t="s">
        <v>370</v>
      </c>
      <c r="B41" s="139" t="s">
        <v>288</v>
      </c>
      <c r="C41" s="139" t="s">
        <v>371</v>
      </c>
      <c r="D41" s="23" t="s">
        <v>307</v>
      </c>
      <c r="E41" s="23" t="s">
        <v>323</v>
      </c>
      <c r="F41" s="31" t="s">
        <v>372</v>
      </c>
      <c r="G41" s="23" t="s">
        <v>325</v>
      </c>
      <c r="H41" s="31" t="s">
        <v>373</v>
      </c>
      <c r="I41" s="23" t="s">
        <v>374</v>
      </c>
      <c r="J41" s="23" t="s">
        <v>313</v>
      </c>
      <c r="K41" s="31" t="s">
        <v>375</v>
      </c>
    </row>
    <row r="42" ht="50" customHeight="1" spans="1:11">
      <c r="A42" s="140"/>
      <c r="B42" s="141"/>
      <c r="C42" s="140"/>
      <c r="D42" s="23" t="s">
        <v>307</v>
      </c>
      <c r="E42" s="23" t="s">
        <v>308</v>
      </c>
      <c r="F42" s="31" t="s">
        <v>375</v>
      </c>
      <c r="G42" s="23" t="s">
        <v>325</v>
      </c>
      <c r="H42" s="31" t="s">
        <v>326</v>
      </c>
      <c r="I42" s="23" t="s">
        <v>312</v>
      </c>
      <c r="J42" s="23" t="s">
        <v>313</v>
      </c>
      <c r="K42" s="31" t="s">
        <v>375</v>
      </c>
    </row>
    <row r="43" ht="50" customHeight="1" spans="1:11">
      <c r="A43" s="140"/>
      <c r="B43" s="141"/>
      <c r="C43" s="140"/>
      <c r="D43" s="23" t="s">
        <v>307</v>
      </c>
      <c r="E43" s="23" t="s">
        <v>308</v>
      </c>
      <c r="F43" s="31" t="s">
        <v>376</v>
      </c>
      <c r="G43" s="23" t="s">
        <v>325</v>
      </c>
      <c r="H43" s="31" t="s">
        <v>311</v>
      </c>
      <c r="I43" s="23" t="s">
        <v>312</v>
      </c>
      <c r="J43" s="23" t="s">
        <v>313</v>
      </c>
      <c r="K43" s="31" t="s">
        <v>375</v>
      </c>
    </row>
    <row r="44" ht="50" customHeight="1" spans="1:11">
      <c r="A44" s="140"/>
      <c r="B44" s="141"/>
      <c r="C44" s="140"/>
      <c r="D44" s="23" t="s">
        <v>307</v>
      </c>
      <c r="E44" s="23" t="s">
        <v>329</v>
      </c>
      <c r="F44" s="31" t="s">
        <v>377</v>
      </c>
      <c r="G44" s="23" t="s">
        <v>325</v>
      </c>
      <c r="H44" s="31" t="s">
        <v>311</v>
      </c>
      <c r="I44" s="23" t="s">
        <v>312</v>
      </c>
      <c r="J44" s="23" t="s">
        <v>313</v>
      </c>
      <c r="K44" s="31" t="s">
        <v>377</v>
      </c>
    </row>
    <row r="45" ht="54.75" customHeight="1" spans="1:11">
      <c r="A45" s="140"/>
      <c r="B45" s="141"/>
      <c r="C45" s="140"/>
      <c r="D45" s="23" t="s">
        <v>307</v>
      </c>
      <c r="E45" s="23" t="s">
        <v>329</v>
      </c>
      <c r="F45" s="31" t="s">
        <v>378</v>
      </c>
      <c r="G45" s="23" t="s">
        <v>325</v>
      </c>
      <c r="H45" s="31" t="s">
        <v>311</v>
      </c>
      <c r="I45" s="23" t="s">
        <v>312</v>
      </c>
      <c r="J45" s="23" t="s">
        <v>313</v>
      </c>
      <c r="K45" s="31" t="s">
        <v>378</v>
      </c>
    </row>
    <row r="46" ht="54.75" customHeight="1" spans="1:11">
      <c r="A46" s="140"/>
      <c r="B46" s="141"/>
      <c r="C46" s="140"/>
      <c r="D46" s="23" t="s">
        <v>315</v>
      </c>
      <c r="E46" s="23" t="s">
        <v>316</v>
      </c>
      <c r="F46" s="31" t="s">
        <v>378</v>
      </c>
      <c r="G46" s="23" t="s">
        <v>325</v>
      </c>
      <c r="H46" s="31" t="s">
        <v>311</v>
      </c>
      <c r="I46" s="23" t="s">
        <v>312</v>
      </c>
      <c r="J46" s="23" t="s">
        <v>313</v>
      </c>
      <c r="K46" s="31" t="s">
        <v>378</v>
      </c>
    </row>
    <row r="47" ht="54.75" customHeight="1" spans="1:11">
      <c r="A47" s="140"/>
      <c r="B47" s="141"/>
      <c r="C47" s="140"/>
      <c r="D47" s="23" t="s">
        <v>315</v>
      </c>
      <c r="E47" s="23" t="s">
        <v>316</v>
      </c>
      <c r="F47" s="31" t="s">
        <v>379</v>
      </c>
      <c r="G47" s="23" t="s">
        <v>325</v>
      </c>
      <c r="H47" s="31" t="s">
        <v>311</v>
      </c>
      <c r="I47" s="23" t="s">
        <v>312</v>
      </c>
      <c r="J47" s="23" t="s">
        <v>313</v>
      </c>
      <c r="K47" s="31" t="s">
        <v>379</v>
      </c>
    </row>
    <row r="48" ht="26" customHeight="1" spans="1:11">
      <c r="A48" s="140"/>
      <c r="B48" s="141"/>
      <c r="C48" s="140"/>
      <c r="D48" s="23" t="s">
        <v>315</v>
      </c>
      <c r="E48" s="23" t="s">
        <v>316</v>
      </c>
      <c r="F48" s="31" t="s">
        <v>380</v>
      </c>
      <c r="G48" s="23" t="s">
        <v>325</v>
      </c>
      <c r="H48" s="31" t="s">
        <v>311</v>
      </c>
      <c r="I48" s="23" t="s">
        <v>312</v>
      </c>
      <c r="J48" s="23" t="s">
        <v>313</v>
      </c>
      <c r="K48" s="31" t="s">
        <v>380</v>
      </c>
    </row>
    <row r="49" ht="26" customHeight="1" spans="1:11">
      <c r="A49" s="142"/>
      <c r="B49" s="143"/>
      <c r="C49" s="142"/>
      <c r="D49" s="23" t="s">
        <v>318</v>
      </c>
      <c r="E49" s="23" t="s">
        <v>319</v>
      </c>
      <c r="F49" s="31" t="s">
        <v>345</v>
      </c>
      <c r="G49" s="23" t="s">
        <v>325</v>
      </c>
      <c r="H49" s="31" t="s">
        <v>311</v>
      </c>
      <c r="I49" s="23" t="s">
        <v>312</v>
      </c>
      <c r="J49" s="23" t="s">
        <v>313</v>
      </c>
      <c r="K49" s="31" t="s">
        <v>345</v>
      </c>
    </row>
    <row r="50" ht="26" customHeight="1" spans="1:11">
      <c r="A50" s="139" t="s">
        <v>381</v>
      </c>
      <c r="B50" s="139" t="s">
        <v>292</v>
      </c>
      <c r="C50" s="139" t="s">
        <v>382</v>
      </c>
      <c r="D50" s="23" t="s">
        <v>307</v>
      </c>
      <c r="E50" s="23" t="s">
        <v>323</v>
      </c>
      <c r="F50" s="31" t="s">
        <v>349</v>
      </c>
      <c r="G50" s="23" t="s">
        <v>338</v>
      </c>
      <c r="H50" s="31" t="s">
        <v>311</v>
      </c>
      <c r="I50" s="23" t="s">
        <v>312</v>
      </c>
      <c r="J50" s="23" t="s">
        <v>327</v>
      </c>
      <c r="K50" s="31" t="s">
        <v>349</v>
      </c>
    </row>
    <row r="51" ht="36" customHeight="1" spans="1:11">
      <c r="A51" s="140"/>
      <c r="B51" s="141"/>
      <c r="C51" s="140"/>
      <c r="D51" s="23" t="s">
        <v>307</v>
      </c>
      <c r="E51" s="23" t="s">
        <v>323</v>
      </c>
      <c r="F51" s="31" t="s">
        <v>351</v>
      </c>
      <c r="G51" s="23" t="s">
        <v>338</v>
      </c>
      <c r="H51" s="31" t="s">
        <v>311</v>
      </c>
      <c r="I51" s="23" t="s">
        <v>312</v>
      </c>
      <c r="J51" s="23" t="s">
        <v>327</v>
      </c>
      <c r="K51" s="31" t="s">
        <v>351</v>
      </c>
    </row>
    <row r="52" ht="36" customHeight="1" spans="1:11">
      <c r="A52" s="140"/>
      <c r="B52" s="141"/>
      <c r="C52" s="140"/>
      <c r="D52" s="23" t="s">
        <v>307</v>
      </c>
      <c r="E52" s="23" t="s">
        <v>323</v>
      </c>
      <c r="F52" s="31" t="s">
        <v>383</v>
      </c>
      <c r="G52" s="23" t="s">
        <v>325</v>
      </c>
      <c r="H52" s="31" t="s">
        <v>326</v>
      </c>
      <c r="I52" s="23" t="s">
        <v>312</v>
      </c>
      <c r="J52" s="23" t="s">
        <v>327</v>
      </c>
      <c r="K52" s="31" t="s">
        <v>383</v>
      </c>
    </row>
    <row r="53" ht="36" customHeight="1" spans="1:11">
      <c r="A53" s="140"/>
      <c r="B53" s="141"/>
      <c r="C53" s="140"/>
      <c r="D53" s="23" t="s">
        <v>307</v>
      </c>
      <c r="E53" s="23" t="s">
        <v>308</v>
      </c>
      <c r="F53" s="31" t="s">
        <v>352</v>
      </c>
      <c r="G53" s="23" t="s">
        <v>338</v>
      </c>
      <c r="H53" s="31" t="s">
        <v>311</v>
      </c>
      <c r="I53" s="23" t="s">
        <v>312</v>
      </c>
      <c r="J53" s="23" t="s">
        <v>327</v>
      </c>
      <c r="K53" s="31" t="s">
        <v>352</v>
      </c>
    </row>
    <row r="54" ht="36" customHeight="1" spans="1:11">
      <c r="A54" s="140"/>
      <c r="B54" s="141"/>
      <c r="C54" s="140"/>
      <c r="D54" s="23" t="s">
        <v>307</v>
      </c>
      <c r="E54" s="23" t="s">
        <v>308</v>
      </c>
      <c r="F54" s="31" t="s">
        <v>353</v>
      </c>
      <c r="G54" s="23" t="s">
        <v>338</v>
      </c>
      <c r="H54" s="31" t="s">
        <v>311</v>
      </c>
      <c r="I54" s="23" t="s">
        <v>312</v>
      </c>
      <c r="J54" s="23" t="s">
        <v>327</v>
      </c>
      <c r="K54" s="31" t="s">
        <v>353</v>
      </c>
    </row>
    <row r="55" ht="30" customHeight="1" spans="1:11">
      <c r="A55" s="140"/>
      <c r="B55" s="141"/>
      <c r="C55" s="140"/>
      <c r="D55" s="23" t="s">
        <v>307</v>
      </c>
      <c r="E55" s="23" t="s">
        <v>308</v>
      </c>
      <c r="F55" s="31" t="s">
        <v>384</v>
      </c>
      <c r="G55" s="23" t="s">
        <v>325</v>
      </c>
      <c r="H55" s="31" t="s">
        <v>326</v>
      </c>
      <c r="I55" s="23" t="s">
        <v>312</v>
      </c>
      <c r="J55" s="23" t="s">
        <v>327</v>
      </c>
      <c r="K55" s="31" t="s">
        <v>384</v>
      </c>
    </row>
    <row r="56" ht="30" customHeight="1" spans="1:11">
      <c r="A56" s="140"/>
      <c r="B56" s="141"/>
      <c r="C56" s="140"/>
      <c r="D56" s="23" t="s">
        <v>307</v>
      </c>
      <c r="E56" s="23" t="s">
        <v>329</v>
      </c>
      <c r="F56" s="31" t="s">
        <v>352</v>
      </c>
      <c r="G56" s="23" t="s">
        <v>338</v>
      </c>
      <c r="H56" s="31" t="s">
        <v>311</v>
      </c>
      <c r="I56" s="23" t="s">
        <v>312</v>
      </c>
      <c r="J56" s="23" t="s">
        <v>327</v>
      </c>
      <c r="K56" s="31" t="s">
        <v>352</v>
      </c>
    </row>
    <row r="57" ht="29" customHeight="1" spans="1:11">
      <c r="A57" s="140"/>
      <c r="B57" s="141"/>
      <c r="C57" s="140"/>
      <c r="D57" s="23" t="s">
        <v>307</v>
      </c>
      <c r="E57" s="23" t="s">
        <v>329</v>
      </c>
      <c r="F57" s="31" t="s">
        <v>353</v>
      </c>
      <c r="G57" s="23" t="s">
        <v>338</v>
      </c>
      <c r="H57" s="31" t="s">
        <v>311</v>
      </c>
      <c r="I57" s="23" t="s">
        <v>312</v>
      </c>
      <c r="J57" s="23" t="s">
        <v>327</v>
      </c>
      <c r="K57" s="31" t="s">
        <v>353</v>
      </c>
    </row>
    <row r="58" ht="29" customHeight="1" spans="1:11">
      <c r="A58" s="140"/>
      <c r="B58" s="141"/>
      <c r="C58" s="140"/>
      <c r="D58" s="23" t="s">
        <v>307</v>
      </c>
      <c r="E58" s="23" t="s">
        <v>329</v>
      </c>
      <c r="F58" s="31" t="s">
        <v>384</v>
      </c>
      <c r="G58" s="23" t="s">
        <v>325</v>
      </c>
      <c r="H58" s="31" t="s">
        <v>326</v>
      </c>
      <c r="I58" s="23" t="s">
        <v>312</v>
      </c>
      <c r="J58" s="23" t="s">
        <v>327</v>
      </c>
      <c r="K58" s="31" t="s">
        <v>384</v>
      </c>
    </row>
    <row r="59" ht="29" customHeight="1" spans="1:11">
      <c r="A59" s="140"/>
      <c r="B59" s="141"/>
      <c r="C59" s="140"/>
      <c r="D59" s="23" t="s">
        <v>315</v>
      </c>
      <c r="E59" s="23" t="s">
        <v>316</v>
      </c>
      <c r="F59" s="31" t="s">
        <v>355</v>
      </c>
      <c r="G59" s="23" t="s">
        <v>338</v>
      </c>
      <c r="H59" s="31" t="s">
        <v>311</v>
      </c>
      <c r="I59" s="23" t="s">
        <v>312</v>
      </c>
      <c r="J59" s="23" t="s">
        <v>327</v>
      </c>
      <c r="K59" s="31" t="s">
        <v>355</v>
      </c>
    </row>
    <row r="60" ht="36" customHeight="1" spans="1:11">
      <c r="A60" s="140"/>
      <c r="B60" s="141"/>
      <c r="C60" s="140"/>
      <c r="D60" s="23" t="s">
        <v>315</v>
      </c>
      <c r="E60" s="23" t="s">
        <v>316</v>
      </c>
      <c r="F60" s="31" t="s">
        <v>385</v>
      </c>
      <c r="G60" s="23" t="s">
        <v>338</v>
      </c>
      <c r="H60" s="31" t="s">
        <v>311</v>
      </c>
      <c r="I60" s="23" t="s">
        <v>312</v>
      </c>
      <c r="J60" s="23" t="s">
        <v>327</v>
      </c>
      <c r="K60" s="31" t="s">
        <v>385</v>
      </c>
    </row>
    <row r="61" ht="36" customHeight="1" spans="1:11">
      <c r="A61" s="140"/>
      <c r="B61" s="141"/>
      <c r="C61" s="140"/>
      <c r="D61" s="23" t="s">
        <v>318</v>
      </c>
      <c r="E61" s="23" t="s">
        <v>319</v>
      </c>
      <c r="F61" s="31" t="s">
        <v>357</v>
      </c>
      <c r="G61" s="23" t="s">
        <v>338</v>
      </c>
      <c r="H61" s="31" t="s">
        <v>311</v>
      </c>
      <c r="I61" s="23" t="s">
        <v>312</v>
      </c>
      <c r="J61" s="23" t="s">
        <v>327</v>
      </c>
      <c r="K61" s="31" t="s">
        <v>357</v>
      </c>
    </row>
    <row r="62" ht="36" customHeight="1" spans="1:11">
      <c r="A62" s="140"/>
      <c r="B62" s="141"/>
      <c r="C62" s="140"/>
      <c r="D62" s="23" t="s">
        <v>318</v>
      </c>
      <c r="E62" s="23" t="s">
        <v>319</v>
      </c>
      <c r="F62" s="31" t="s">
        <v>386</v>
      </c>
      <c r="G62" s="23" t="s">
        <v>338</v>
      </c>
      <c r="H62" s="31" t="s">
        <v>311</v>
      </c>
      <c r="I62" s="23" t="s">
        <v>312</v>
      </c>
      <c r="J62" s="23" t="s">
        <v>327</v>
      </c>
      <c r="K62" s="31" t="s">
        <v>386</v>
      </c>
    </row>
    <row r="63" ht="36" customHeight="1" spans="1:11">
      <c r="A63" s="142"/>
      <c r="B63" s="143"/>
      <c r="C63" s="142"/>
      <c r="D63" s="23" t="s">
        <v>318</v>
      </c>
      <c r="E63" s="23" t="s">
        <v>319</v>
      </c>
      <c r="F63" s="31" t="s">
        <v>387</v>
      </c>
      <c r="G63" s="23" t="s">
        <v>338</v>
      </c>
      <c r="H63" s="31" t="s">
        <v>311</v>
      </c>
      <c r="I63" s="23" t="s">
        <v>312</v>
      </c>
      <c r="J63" s="23" t="s">
        <v>327</v>
      </c>
      <c r="K63" s="31" t="s">
        <v>387</v>
      </c>
    </row>
    <row r="64" ht="37" customHeight="1" spans="1:11">
      <c r="A64" s="139" t="s">
        <v>388</v>
      </c>
      <c r="B64" s="139" t="s">
        <v>270</v>
      </c>
      <c r="C64" s="139" t="s">
        <v>389</v>
      </c>
      <c r="D64" s="23" t="s">
        <v>307</v>
      </c>
      <c r="E64" s="23" t="s">
        <v>323</v>
      </c>
      <c r="F64" s="31" t="s">
        <v>390</v>
      </c>
      <c r="G64" s="23" t="s">
        <v>310</v>
      </c>
      <c r="H64" s="31" t="s">
        <v>391</v>
      </c>
      <c r="I64" s="23" t="s">
        <v>312</v>
      </c>
      <c r="J64" s="23" t="s">
        <v>327</v>
      </c>
      <c r="K64" s="31" t="s">
        <v>390</v>
      </c>
    </row>
    <row r="65" ht="37" customHeight="1" spans="1:11">
      <c r="A65" s="140"/>
      <c r="B65" s="141"/>
      <c r="C65" s="140"/>
      <c r="D65" s="23" t="s">
        <v>307</v>
      </c>
      <c r="E65" s="23" t="s">
        <v>323</v>
      </c>
      <c r="F65" s="31" t="s">
        <v>392</v>
      </c>
      <c r="G65" s="23" t="s">
        <v>310</v>
      </c>
      <c r="H65" s="31" t="s">
        <v>391</v>
      </c>
      <c r="I65" s="23" t="s">
        <v>312</v>
      </c>
      <c r="J65" s="23" t="s">
        <v>327</v>
      </c>
      <c r="K65" s="31" t="s">
        <v>392</v>
      </c>
    </row>
    <row r="66" ht="37" customHeight="1" spans="1:11">
      <c r="A66" s="140"/>
      <c r="B66" s="141"/>
      <c r="C66" s="140"/>
      <c r="D66" s="23" t="s">
        <v>307</v>
      </c>
      <c r="E66" s="23" t="s">
        <v>329</v>
      </c>
      <c r="F66" s="31" t="s">
        <v>393</v>
      </c>
      <c r="G66" s="23" t="s">
        <v>310</v>
      </c>
      <c r="H66" s="31" t="s">
        <v>391</v>
      </c>
      <c r="I66" s="23" t="s">
        <v>312</v>
      </c>
      <c r="J66" s="23" t="s">
        <v>327</v>
      </c>
      <c r="K66" s="31" t="s">
        <v>393</v>
      </c>
    </row>
    <row r="67" ht="37" customHeight="1" spans="1:11">
      <c r="A67" s="140"/>
      <c r="B67" s="141"/>
      <c r="C67" s="140"/>
      <c r="D67" s="23" t="s">
        <v>307</v>
      </c>
      <c r="E67" s="23" t="s">
        <v>329</v>
      </c>
      <c r="F67" s="31" t="s">
        <v>394</v>
      </c>
      <c r="G67" s="23" t="s">
        <v>310</v>
      </c>
      <c r="H67" s="31" t="s">
        <v>391</v>
      </c>
      <c r="I67" s="23" t="s">
        <v>312</v>
      </c>
      <c r="J67" s="23" t="s">
        <v>327</v>
      </c>
      <c r="K67" s="31" t="s">
        <v>394</v>
      </c>
    </row>
    <row r="68" ht="54.75" customHeight="1" spans="1:11">
      <c r="A68" s="140"/>
      <c r="B68" s="141"/>
      <c r="C68" s="140"/>
      <c r="D68" s="23" t="s">
        <v>315</v>
      </c>
      <c r="E68" s="23" t="s">
        <v>316</v>
      </c>
      <c r="F68" s="31" t="s">
        <v>395</v>
      </c>
      <c r="G68" s="23" t="s">
        <v>310</v>
      </c>
      <c r="H68" s="31" t="s">
        <v>391</v>
      </c>
      <c r="I68" s="23" t="s">
        <v>312</v>
      </c>
      <c r="J68" s="23" t="s">
        <v>327</v>
      </c>
      <c r="K68" s="31" t="s">
        <v>395</v>
      </c>
    </row>
    <row r="69" ht="54.75" customHeight="1" spans="1:11">
      <c r="A69" s="140"/>
      <c r="B69" s="141"/>
      <c r="C69" s="140"/>
      <c r="D69" s="23" t="s">
        <v>315</v>
      </c>
      <c r="E69" s="23" t="s">
        <v>316</v>
      </c>
      <c r="F69" s="31" t="s">
        <v>396</v>
      </c>
      <c r="G69" s="23" t="s">
        <v>310</v>
      </c>
      <c r="H69" s="31" t="s">
        <v>391</v>
      </c>
      <c r="I69" s="23" t="s">
        <v>312</v>
      </c>
      <c r="J69" s="23" t="s">
        <v>327</v>
      </c>
      <c r="K69" s="31" t="s">
        <v>396</v>
      </c>
    </row>
    <row r="70" ht="54.75" customHeight="1" spans="1:11">
      <c r="A70" s="142"/>
      <c r="B70" s="143"/>
      <c r="C70" s="142"/>
      <c r="D70" s="23" t="s">
        <v>318</v>
      </c>
      <c r="E70" s="23" t="s">
        <v>319</v>
      </c>
      <c r="F70" s="31" t="s">
        <v>397</v>
      </c>
      <c r="G70" s="23" t="s">
        <v>310</v>
      </c>
      <c r="H70" s="31" t="s">
        <v>391</v>
      </c>
      <c r="I70" s="23" t="s">
        <v>312</v>
      </c>
      <c r="J70" s="23" t="s">
        <v>327</v>
      </c>
      <c r="K70" s="31" t="s">
        <v>397</v>
      </c>
    </row>
  </sheetData>
  <mergeCells count="26">
    <mergeCell ref="A2:K2"/>
    <mergeCell ref="A3:I3"/>
    <mergeCell ref="A8:A10"/>
    <mergeCell ref="A11:A15"/>
    <mergeCell ref="A16:A27"/>
    <mergeCell ref="A28:A34"/>
    <mergeCell ref="A35:A40"/>
    <mergeCell ref="A41:A49"/>
    <mergeCell ref="A50:A63"/>
    <mergeCell ref="A64:A70"/>
    <mergeCell ref="B8:B10"/>
    <mergeCell ref="B11:B15"/>
    <mergeCell ref="B16:B27"/>
    <mergeCell ref="B28:B34"/>
    <mergeCell ref="B35:B40"/>
    <mergeCell ref="B41:B49"/>
    <mergeCell ref="B50:B63"/>
    <mergeCell ref="B64:B70"/>
    <mergeCell ref="C8:C10"/>
    <mergeCell ref="C11:C15"/>
    <mergeCell ref="C16:C27"/>
    <mergeCell ref="C28:C34"/>
    <mergeCell ref="C35:C40"/>
    <mergeCell ref="C41:C49"/>
    <mergeCell ref="C50:C63"/>
    <mergeCell ref="C64:C7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政府性基金预算支出预算表06</vt:lpstr>
      <vt:lpstr>部门政府采购预算表07</vt:lpstr>
      <vt:lpstr>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2023-03-15T08:27:00Z</dcterms:created>
  <dcterms:modified xsi:type="dcterms:W3CDTF">2024-04-09T03:45:28Z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CF61305C2E4243638684C51B8CF13B7C</vt:lpwstr>
  </property>
</Properties>
</file>