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 name="项目支出绩效自评表15" sheetId="17" r:id="rId17"/>
    <sheet name="项目支出绩效自评表16" sheetId="18" r:id="rId18"/>
  </sheets>
  <definedNames>
    <definedName name="_xlnm._FilterDatabase" localSheetId="1" hidden="1">'2023年度部门整体支出绩效自评表'!$A$14:$G$21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<sst xmlns="http://schemas.openxmlformats.org/spreadsheetml/2006/main" count="1603" uniqueCount="362">
  <si>
    <t>2023年度部门整体支出绩效自评情况</t>
  </si>
  <si>
    <t>编制单位：中国共产党瑞丽市委员会宣传部</t>
  </si>
  <si>
    <t>公开13表</t>
  </si>
  <si>
    <t>一、部门基本情况</t>
  </si>
  <si>
    <t>（一）部门概况</t>
  </si>
  <si>
    <t>中国共产党瑞丽市委员会宣传部是市委主管理论、宣传思想和意识形态工作的综合职能部门，在市委、市政府的领导和上级主管部门的指导下，坚定不移地贯彻执行党和国家的方针、政策，加强宣传思想、文化工作和社会主义精神文明建设工作，为经济建设、改革开放和社会稳定创造良好的舆论氛围，提供强有力的精神动力和思想保证。</t>
  </si>
  <si>
    <t>（二）部门绩效目标的设立情况</t>
  </si>
  <si>
    <t>根据州委宣传部意识形态及精神文明考核指标体系建设，制定了年度预算整体绩效目标，整体绩效目标制定依据充分。与部门履职、年度工作任务相符，整体绩效目标清晰、细化、可衡量。</t>
  </si>
  <si>
    <t>（三）部门整体收支情况</t>
  </si>
  <si>
    <t>2023年中国共产党瑞丽市委员会宣传部财务总收入1,657.15万元，其中：一般公共预算1,654.85万元，政府性基金收入2.30万元，国有资本经营收益0万元，财政专户管理资金收入0万元，事业收入0万元，事业单位经营收入0万元，上级补助收入0万元，附属单位上缴收入0万元，其他收入0万元，上年结转资金148.85万元。 2023年部门预算总支出1,671.57万元。财政拨款安排支出1,657.15万元，其中：基本支出336.94万元。项目支出1,320.21万元。</t>
  </si>
  <si>
    <t>（四）部门预算管理制度建设情况</t>
  </si>
  <si>
    <t>我单位为加强预算管理、规范财务行为而制定的管理制度健全完整，用以反映和考核部门本单位预算管理制度对完成主要职责或促进事业发展的保障情况。主要制度包括：《行政事业单位财务管理制度》《预算管理规定》《中华人民共和国会计法》《中华人民共和国预算法》《大额资金管理规定》《国有资产折旧摊销细则》《预算绩效管理办法》等制度。</t>
  </si>
  <si>
    <t>（五）严控“三公经费”支出情况</t>
  </si>
  <si>
    <t>中国共产党瑞丽市委员会宣传部强化预算执行管理，全力压减“三公经费”支出。进一步强化预算执行管理，严格把关审核“三公经费”支出，控制和压缩会议、接待、公务用车等一般性支出，确保全年“三公经费”只减不增，同时深化部门预算绩效管理，提升绩效管理质量，推进预算和绩效管理深度融合，加强绩效评价结果应用。</t>
  </si>
  <si>
    <t>二、绩效自评工作情况</t>
  </si>
  <si>
    <t>（一）绩效自评的目的</t>
  </si>
  <si>
    <t xml:space="preserve">
通过开展部门整体支出绩效自评，全面了解分析部门目标设定、预算配置、预算执行及管理、资产管理及部门工作绩效等情况，督促部门进一步围绕绩效目标开展工作，促进部门从整体上提升预算绩效管理工作水平，强化部门支出责任，规范资金管理行为，提高财政资金使用效益，保障部门更好地履行职责。</t>
  </si>
  <si>
    <t>（二）自评组织过程</t>
  </si>
  <si>
    <t>1.前期准备</t>
  </si>
  <si>
    <t>为确保瑞丽市委宣传部整体支出绩效评价工作全面、有序地开展，并按规定要求高质量地完成评价任务。一是成立了绩效评价工作组，包括财务人员2名，项目实施人员2名。二是制定了绩效评价工作方案，明确了评价方法、评价内容、评分标准、时间安排等内容。三是结合单位特点设计了绩效评价指标。四是结合中国共产党瑞丽市委员宣传部服务大众、提升城市形象和市民文明素质，营造良好社会风气，促进社会和谐进步的特点，专门设计了群众满意度问卷调查表。</t>
  </si>
  <si>
    <t>2.组织实施</t>
  </si>
  <si>
    <t>绩效评价工作组负责人结合相关管理办法、政策内容和工作实际，在评价实施前对参与评价人员从评价目的、内容、范围、方法、指标体系等方面进行系统培训。瑞丽市委宣传部绩效评价工作组针对瑞丽市委宣传部进行现场数据核查，核查内容包括绩效评价基础表数据收集核对、部门整体实际支出情况、重点专项资金实际使用情况、绩效目标的完成情况、项目实施进度等情况，并开展了相关项目的实地走访工作。</t>
  </si>
  <si>
    <t>三、评价情况分析及综合评价结论</t>
  </si>
  <si>
    <t>对收集的资料和数据进行汇总整理、分析，结合单位实际情况，对部门整体支出绩效进行打分评价，再将各项指标得分加总形成最后得分。2023年部门整体支出绩效评价指标总分值100分，瑞丽市委宣传部最终得分为93.66分，总体评价等级为“良”。</t>
  </si>
  <si>
    <t>四、存在的问题和整改情况</t>
  </si>
  <si>
    <t>1.2023 年年初非财政拨款结余134.42万元，其中:边境之窗结余131.62元，社科联业务工作经费结余2.80万元。年末结余134.42万元，其中:边境之窗结余131.62万元:社科联业务工作经费结余2.80万元。主要原因是项目于2021年开始，后续疫情影响导致项目暂停，后续一直在动工，因项目未完成、未进行验收，所以一直未付款。
 2.“三公经费”变动率较大
2023年“三公经费”总支出为 3.15 万元，与上年 1.89 万元相比增加 1.26 万元，增加 66.66%，变动幅度较大，主要原因是疫情影响变小后，接待次数增加。
3. “三公经费”执行数与预算数差距较大
2023 年“三公经费”总预算26.45万元，实际支出为 3.15 万元，支出数仅占预算数的11.91%，预算数与支出数相差较大。主要原因是受疫情影响后，对外接待次数减少。
4.年度检查中存在两项无法整改的问题
2022年度检查问题的整改报告中有两项问题无法整改。一是村村通广播在线率&gt;90%。因自然天气等原因导致村村通广播会断线，因此上线率未达90%以上；二是党支部建设任务未完成，因场地限制，张贴的文化墙展示牌无法达到预期。                                                                      综上存在的问题及评价前发现并整改的问题，我单位充分考虑今后的部门年度绩效考核任务，加强项目、财务管理以便于后期部门整体支出绩效考核：          1.提高绩效意识，进一步加强预算绩效目标管理；                                                                                                 2.完善预算管理制度，加强预算支出的管理与监督；                                                                                            3.加强内部控制管理，实行会计初审制度；                                                                                                     4.加强资产管理，提高资产管理能力。</t>
  </si>
  <si>
    <t>五、绩效自评结果应用</t>
  </si>
  <si>
    <t>我部门高度重视本次绩效自评结果的应用工作，在未来的绩效管理工作中逐步探索和建立一套与预算管理、项目管理相结合、多渠道应用评价结果的有效机制，着力提高绩效意识和财政资金使用效益。同时，将根据相关要求，公开绩效自评结果，自觉接受社会各界监督。</t>
  </si>
  <si>
    <t>六、主要经验及做法</t>
  </si>
  <si>
    <t>1. 加强理论宣讲，推进精神文明建设
以习近平新时代中国特色社会主义思想为引领，紧紧围绕四支柱一标杆目标任务，坚持用党的创新理论武装全党、教育人民，坚持人民至上、群众视角。积极开展理论宣讲活动，强抓意识形态工作责任落实日常管理，营造社会良好氛围，维护社会和谐稳定。
2.根据国家政策方针，做好对外交流、对外宣传工作
为促进中缅两国文明交流互鉴，开展国门文化建设活动，赴缅宣讲中国政策法规、中国优秀传统文化、疾病预防、劳动技能等内容，利用互联网新媒体建设中缅友好交流新平台。</t>
  </si>
  <si>
    <t>七、其他需说明的情况</t>
  </si>
  <si>
    <t>无。</t>
  </si>
  <si>
    <t>备注：涉密部门和涉密信息按保密规定不公开。</t>
  </si>
  <si>
    <t>2023年度部门整体支出绩效自评表</t>
  </si>
  <si>
    <t>公开14表
金额单位：万元</t>
  </si>
  <si>
    <t>部门名称</t>
  </si>
  <si>
    <t>中国共产党瑞丽市委员会宣传部</t>
  </si>
  <si>
    <t>部门预算资金（万元）</t>
  </si>
  <si>
    <t>项目年度支出</t>
  </si>
  <si>
    <t>年初预算数</t>
  </si>
  <si>
    <t>预算调整数（调增为“+”；调减为“-”</t>
  </si>
  <si>
    <t>预算确定数</t>
  </si>
  <si>
    <t>执行数（系统提取）</t>
  </si>
  <si>
    <t>执行率（%）</t>
  </si>
  <si>
    <t>情况说明</t>
  </si>
  <si>
    <t>年度资金总额</t>
  </si>
  <si>
    <t>+838.41</t>
  </si>
  <si>
    <t>项目支出数据为项目支出绩效自评表汇总数据，有年初预算，未发生支出的项目不在统计内，故项目年初预算数与部门年初项目预算数不相等。</t>
  </si>
  <si>
    <t>基本支出</t>
  </si>
  <si>
    <t>项目支出</t>
  </si>
  <si>
    <t>+866.78</t>
  </si>
  <si>
    <t>其中：财政拨款</t>
  </si>
  <si>
    <t>+1119.40</t>
  </si>
  <si>
    <t>其他资金</t>
  </si>
  <si>
    <t>上年结转</t>
  </si>
  <si>
    <t>部门年度目标</t>
  </si>
  <si>
    <t xml:space="preserve">1. 加强理论宣讲；
2. 强化阵地建设；
3. 强化新闻传播引导力；
4. 加强区域国际传播能力建设；
5. 推动文化事业和文化产业繁荣发展。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</si>
  <si>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</si>
  <si>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</si>
  <si>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</si>
  <si>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</si>
  <si>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</si>
  <si>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</si>
  <si>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</si>
  <si>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</si>
  <si>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</si>
  <si>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</si>
  <si>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</si>
  <si>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2023年实施项目</t>
  </si>
  <si>
    <t>=</t>
  </si>
  <si>
    <t>16</t>
  </si>
  <si>
    <t>个</t>
  </si>
  <si>
    <r>
      <rPr>
        <sz val="11"/>
        <color theme="1"/>
        <rFont val="宋体"/>
        <charset val="134"/>
        <scheme val="minor"/>
      </rPr>
      <t>1</t>
    </r>
    <r>
      <rPr>
        <sz val="11"/>
        <color theme="1"/>
        <rFont val="宋体"/>
        <charset val="134"/>
        <scheme val="minor"/>
      </rPr>
      <t>6个</t>
    </r>
  </si>
  <si>
    <t>无偏差</t>
  </si>
  <si>
    <t>质量指标</t>
  </si>
  <si>
    <t>工程质量</t>
  </si>
  <si>
    <t>明显改善</t>
  </si>
  <si>
    <t>%</t>
  </si>
  <si>
    <t>时效指标</t>
  </si>
  <si>
    <t>资金使用</t>
  </si>
  <si>
    <t>1</t>
  </si>
  <si>
    <t>年</t>
  </si>
  <si>
    <t>1年</t>
  </si>
  <si>
    <t>成本指标</t>
  </si>
  <si>
    <t>项目资金</t>
  </si>
  <si>
    <t>1671.57</t>
  </si>
  <si>
    <t>万元</t>
  </si>
  <si>
    <r>
      <rPr>
        <sz val="11"/>
        <color theme="1"/>
        <rFont val="宋体"/>
        <charset val="134"/>
        <scheme val="minor"/>
      </rPr>
      <t>1</t>
    </r>
    <r>
      <rPr>
        <sz val="11"/>
        <color theme="1"/>
        <rFont val="宋体"/>
        <charset val="134"/>
        <scheme val="minor"/>
      </rPr>
      <t>671.57万元</t>
    </r>
  </si>
  <si>
    <t>效益指标</t>
  </si>
  <si>
    <t>经济效益指标</t>
  </si>
  <si>
    <t>工程目标任务</t>
  </si>
  <si>
    <t>圆满完成</t>
  </si>
  <si>
    <t>社会效益指标</t>
  </si>
  <si>
    <t>弘扬瑞丽抗疫精神、提升城市形象和市民文明素质，营造良好社会风气，促进社会和谐进步。</t>
  </si>
  <si>
    <t>及时有效</t>
  </si>
  <si>
    <t>可持续影响指标</t>
  </si>
  <si>
    <t>通过2023项目实施，积极展现瑞丽边境人民安居乐业祥和安宁的生活生成状态；持续打造良好社会舆论氛围，全力推进宣传思想文化工作守正创新，为加快推动瑞丽经济社会高质量跨越式发展提供精神支撑和强大动力</t>
  </si>
  <si>
    <t>长期</t>
  </si>
  <si>
    <t>满意度指标</t>
  </si>
  <si>
    <t>服务对象满意度指标</t>
  </si>
  <si>
    <t>聚焦培育和践行社会主义核心价值观，统筹推进城乡精神文明建设，人民群众获得感和幸福感提升。</t>
  </si>
  <si>
    <t>&gt;=</t>
  </si>
  <si>
    <t>社会效应</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</si>
  <si>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</si>
  <si>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</si>
  <si>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</si>
  <si>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</si>
  <si>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</si>
  <si>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李茜部长机动金补助工作经费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</si>
  <si>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</si>
  <si>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</si>
  <si>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</si>
  <si>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</si>
  <si>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</si>
  <si>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</si>
  <si>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</si>
  <si>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</si>
  <si>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</si>
  <si>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</si>
  <si>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</si>
  <si>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</si>
  <si>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</si>
  <si>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</si>
  <si>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</si>
  <si>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补助单位行政办公及维修维护费，保障行政运行。</t>
  </si>
  <si>
    <t>已保障单位行政正常运行。</t>
  </si>
  <si>
    <t>项目支出绩效指标表</t>
  </si>
  <si>
    <t>绩效指标</t>
  </si>
  <si>
    <t>年度指标值</t>
  </si>
  <si>
    <t>办公经费、维修维护费</t>
  </si>
  <si>
    <t>2</t>
  </si>
  <si>
    <t>2万元</t>
  </si>
  <si>
    <t>工作质量</t>
  </si>
  <si>
    <t>明显提高</t>
  </si>
  <si>
    <t>工作目标任务</t>
  </si>
  <si>
    <t>开展工作</t>
  </si>
  <si>
    <t>单位满意度</t>
  </si>
  <si>
    <t>正常开展</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</si>
  <si>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</si>
  <si>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</si>
  <si>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</si>
  <si>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</si>
  <si>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</si>
  <si>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</si>
  <si>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</si>
  <si>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</si>
  <si>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一河两湖抗疫纪念墙项目经费</t>
  </si>
  <si>
    <t>完成一河两湖抗疫纪念墙展示。</t>
  </si>
  <si>
    <t>已完成一河两湖抗疫纪念墙展示。</t>
  </si>
  <si>
    <t>抗疫纪念墙项目建设</t>
  </si>
  <si>
    <t>1.5</t>
  </si>
  <si>
    <r>
      <rPr>
        <sz val="11"/>
        <color theme="1"/>
        <rFont val="宋体"/>
        <charset val="134"/>
        <scheme val="minor"/>
      </rPr>
      <t>1</t>
    </r>
    <r>
      <rPr>
        <sz val="11"/>
        <color theme="1"/>
        <rFont val="宋体"/>
        <charset val="134"/>
        <scheme val="minor"/>
      </rPr>
      <t>.5万元</t>
    </r>
  </si>
  <si>
    <t>弘扬瑞丽抗疫精神</t>
  </si>
  <si>
    <t>宣传业务工作专项经费</t>
  </si>
  <si>
    <t>为保障机关正常运转，提高服务保障工作，提升工作效率，充分发挥宣传部职能。</t>
  </si>
  <si>
    <t>已压缩成本完成各项职能任务，但财政资金紧张，资金未能及时兑付。</t>
  </si>
  <si>
    <t>三公经费、差旅、邮电、临聘人员补助等公用经费，宣讲、创文、文联、文产、广电和新闻等业务工作经费</t>
  </si>
  <si>
    <t>28.28</t>
  </si>
  <si>
    <t>28.28万元</t>
  </si>
  <si>
    <t>保障机关正常运转</t>
  </si>
  <si>
    <t>100</t>
  </si>
  <si>
    <t>机关受众人群满意度</t>
  </si>
  <si>
    <t>95</t>
  </si>
  <si>
    <t>（上年结余自有资金）边境之窗建设项目专项经费</t>
  </si>
  <si>
    <t>畹町国门书社建成后负责其附属工程的修建：国旗台、对外形象展示文化长廊、小广场及绿化景观、电子宣传屏等。</t>
  </si>
  <si>
    <t>因疫情原因，导致项目工程停滞，疫情结束后积极多方筹措，推进项目实施进度，对接财政按进度支付项目工程款。</t>
  </si>
  <si>
    <t>畹町国门书社建成完成5项附属工程的修建及胞波卡宣传功能开发使用，修建国旗台、对外形象展示文化长廊、小广场及绿化景观、电子宣传</t>
  </si>
  <si>
    <t>项</t>
  </si>
  <si>
    <t>1项</t>
  </si>
  <si>
    <t>合格</t>
  </si>
  <si>
    <t>优良</t>
  </si>
  <si>
    <t>1年完成</t>
  </si>
  <si>
    <t>投入150万</t>
  </si>
  <si>
    <t>14.29</t>
  </si>
  <si>
    <t>14.29万元</t>
  </si>
  <si>
    <t>通过口岸对外形象展示工程促进文化窗口和信息交流</t>
  </si>
  <si>
    <t>口岸受众满意度95%</t>
  </si>
  <si>
    <t>德宏州级领导专项工作经费</t>
  </si>
  <si>
    <t>领导批示下达专项工作经费，用于支付边境值守点道路建设。</t>
  </si>
  <si>
    <t>边境值守点道路已完成项目验收，并完成工程款支付。</t>
  </si>
  <si>
    <t>巡逻道1条；线路改造1</t>
  </si>
  <si>
    <t>2000</t>
  </si>
  <si>
    <t>米</t>
  </si>
  <si>
    <t>2000米</t>
  </si>
  <si>
    <t>修缮验收合格</t>
  </si>
  <si>
    <t>98</t>
  </si>
  <si>
    <t>增加巡逻频次，提升边境安全</t>
  </si>
  <si>
    <t>15</t>
  </si>
  <si>
    <t>次/团组</t>
  </si>
  <si>
    <t>15次</t>
  </si>
  <si>
    <t>安全感提升</t>
  </si>
  <si>
    <t>创建文明城市工作专项经费</t>
  </si>
  <si>
    <t>通过全国文明城市创建，使经济社会发展和城市建设管理水平全面提升，现代化建设取得更大进展，城市面貌明显变化，社会风气明显改善，文明程度明显提高，形成政务环境廉洁高效、人文环境积极向上、社会文化环境健康发展、法治环境民主公正、生活环境舒适便利、社会环境安全稳定、市场环境公平诚信。</t>
  </si>
  <si>
    <t>已完成目标任务，但财政资金紧张，导致项目资金支付进度不足。</t>
  </si>
  <si>
    <t>按年度综合测评要求进行氛围营造、宣传资料制作、云平台运营维护费、创建工作经费、培训费等</t>
  </si>
  <si>
    <t>41.36</t>
  </si>
  <si>
    <t>41.36万元</t>
  </si>
  <si>
    <t>氛围营造宣传广告类、宣传资料制作类达标</t>
  </si>
  <si>
    <t>2023年</t>
  </si>
  <si>
    <t>按年度综合测评进行氛围营造、宣传资料制作、云平台运营维护费等</t>
  </si>
  <si>
    <t>&lt;=</t>
  </si>
  <si>
    <t>提升城市形象和市民文明素质</t>
  </si>
  <si>
    <t>市民支持率、满意率</t>
  </si>
  <si>
    <t>（上年结余自有资金）州委宣传部支援疫情工作经费</t>
  </si>
  <si>
    <t>支援疫情防控志愿工作、宣传工作的开展。</t>
  </si>
  <si>
    <t>已完成对支援疫情防控志愿工作、宣传工作的开展。</t>
  </si>
  <si>
    <t>志愿活动</t>
  </si>
  <si>
    <t>场</t>
  </si>
  <si>
    <t>1场</t>
  </si>
  <si>
    <t>项目实施进度</t>
  </si>
  <si>
    <t>期</t>
  </si>
  <si>
    <t>1期</t>
  </si>
  <si>
    <t>活动预算</t>
  </si>
  <si>
    <t>0.14</t>
  </si>
  <si>
    <t>0.14万元</t>
  </si>
  <si>
    <t>环境卫生整治</t>
  </si>
  <si>
    <t>街道</t>
  </si>
  <si>
    <t>1街道</t>
  </si>
  <si>
    <t>促进健康发展，发挥志愿者积极性</t>
  </si>
  <si>
    <t>受众满意度</t>
  </si>
  <si>
    <t>满意率大于等于 98%</t>
  </si>
  <si>
    <t>2023年国防教育经费</t>
  </si>
  <si>
    <t>加强国防理论、国防知识、国防历史、国防法规、国防科技、国防形势与任务教育，筑牢全民爱国强军的思想根基。</t>
  </si>
  <si>
    <t>已完成对国防理论、国防知识、国防历史、国防法规、国防科技、国防形势与任务教育，筑牢全民爱国强军的宣传任务。</t>
  </si>
  <si>
    <t>接受国防教育人数</t>
  </si>
  <si>
    <t>80</t>
  </si>
  <si>
    <t>树立全民国防观念</t>
  </si>
  <si>
    <t>受众满意</t>
  </si>
  <si>
    <t>文联社科联专项业务工作经费</t>
  </si>
  <si>
    <t>项目用于出版《瑞丽江》杂志产生的编印费、劳务费。文联社科联专项业务产生的办公费用，5个文联协会开展采风活动和艺术展、培训、采风产生的费用。</t>
  </si>
  <si>
    <t>已完成出版《瑞丽江》杂志产生的编印费、劳务费支出。文联社科联专项业务产生的办公费用支出，5个文联协会开展采风活动和艺术展、培训、采风产生的费用支出。</t>
  </si>
  <si>
    <t>出版《瑞丽江》</t>
  </si>
  <si>
    <t>年内出版四期《瑞丽江》</t>
  </si>
  <si>
    <t>4期</t>
  </si>
  <si>
    <t>强化人才培养</t>
  </si>
  <si>
    <t>发掘一批文艺人才</t>
  </si>
  <si>
    <t>人</t>
  </si>
  <si>
    <t>开展文联社科联业务活动</t>
  </si>
  <si>
    <t>举办画展、摄影展、读书交流分享会，社科调研</t>
  </si>
  <si>
    <t>次</t>
  </si>
  <si>
    <t>保证培训、展览质量</t>
  </si>
  <si>
    <t>保证文艺人才培训工作合法合规、有序有效</t>
  </si>
  <si>
    <t>人(人次、家)</t>
  </si>
  <si>
    <t>保证期刊质量</t>
  </si>
  <si>
    <t>保证期刊内容质量合格</t>
  </si>
  <si>
    <t>每年4期，按季度出版，持续3至5年</t>
  </si>
  <si>
    <t>项目 投资预算</t>
  </si>
  <si>
    <t>0.8</t>
  </si>
  <si>
    <t>0.8万元%</t>
  </si>
  <si>
    <t>促进文艺界、社科界积极开展工作，创作反映时代文艺精品</t>
  </si>
  <si>
    <t>年内 出版四期《瑞丽江》， 发掘一批文艺人才，举办画展、摄影展</t>
  </si>
  <si>
    <t>促进文联社科联持续健康发展，发挥文艺工作者积极性，积极创作反映时代精品</t>
  </si>
  <si>
    <t>年内 出版四期《瑞丽江》， 发掘一批文艺人才，举办画展、摄影</t>
  </si>
  <si>
    <t>《瑞丽江》满意度</t>
  </si>
  <si>
    <t>电影事业发展专项资金</t>
  </si>
  <si>
    <t>根据《财政部关于提前下达2022年中央补助地方电影事业发展专项资金预算的通知》财教（2021）244号文件精神，云南省财政厅关于提前下达2022年中央补助地方国家电影事业发展专项资金预算的通知》云财教（2021）351号文件，已经下达瑞丽市专项资金52.5万元用于支持使用先进设备影院和放映国产影片。</t>
  </si>
  <si>
    <t>已完成对企业的补助支出。</t>
  </si>
  <si>
    <t>补助中西部地区县城安装先进技术设备的数字影院数量</t>
  </si>
  <si>
    <t>家</t>
  </si>
  <si>
    <t>1家</t>
  </si>
  <si>
    <t>放映国产影片影院数量</t>
  </si>
  <si>
    <t>4</t>
  </si>
  <si>
    <t>4家</t>
  </si>
  <si>
    <t>县城影院覆盖率</t>
  </si>
  <si>
    <t>40</t>
  </si>
  <si>
    <t>补助新建乡镇和中西部地区县城数字影院单厅金额</t>
  </si>
  <si>
    <t>2.30</t>
  </si>
  <si>
    <t>2.30万元</t>
  </si>
  <si>
    <t>国产影片票房收入占总票房收入比</t>
  </si>
  <si>
    <t>55</t>
  </si>
  <si>
    <t>营造良好观影风气，促进社会和谐进步</t>
  </si>
  <si>
    <t>观众对国产影片的满意度</t>
  </si>
  <si>
    <t>82</t>
  </si>
  <si>
    <t>分</t>
  </si>
  <si>
    <t>云南瑞丽市智慧广电固边项目专项资金</t>
  </si>
  <si>
    <t>通过项目建设，提升市乡村有线电视网络传输能力，建设瑞丽市6个乡镇10GONT传送环网并达到10GBPS网络传输能力，建设专用文化信息服务平台，建设党平安乡村、部队服务、应急指挥调度服务、运行维护指挥平台等。</t>
  </si>
  <si>
    <t>已完成建设瑞丽市6个乡镇10GONT传送环网并达到10GBPS网络传输能力，建设专用文化信息服务平台，建设党平安乡村、部队服务、应急指挥调度服务、运行维护指挥平台等。</t>
  </si>
  <si>
    <t>建设县城至6个乡镇的10G OTN传送环网，每个乡镇带宽10G。</t>
  </si>
  <si>
    <t>完成规定项目</t>
  </si>
  <si>
    <t>通过项目建设，使县乡地区传输网络成环，从而巩固传输网络的可靠性及稳定性。</t>
  </si>
  <si>
    <t>能够达到长期循环使用</t>
  </si>
  <si>
    <t>受众对象满意率</t>
  </si>
  <si>
    <t>2019年度首次升规的文化企业补助专项资金</t>
  </si>
  <si>
    <t>2019年度首次升规的文化企业奖励资金</t>
  </si>
  <si>
    <t>已完成对企业的奖励支出。</t>
  </si>
  <si>
    <t>音响电子新产品研发</t>
  </si>
  <si>
    <t>10</t>
  </si>
  <si>
    <t>10个</t>
  </si>
  <si>
    <t/>
  </si>
  <si>
    <t>增加就业岗位</t>
  </si>
  <si>
    <t>200</t>
  </si>
  <si>
    <t>人次</t>
  </si>
  <si>
    <t>200人次</t>
  </si>
  <si>
    <t>提高视听音箱品质、音效</t>
  </si>
  <si>
    <t>85</t>
  </si>
  <si>
    <t>完成</t>
  </si>
  <si>
    <t>总投入</t>
  </si>
  <si>
    <t>5.42</t>
  </si>
  <si>
    <t>5.42万元</t>
  </si>
  <si>
    <t>增加营业收入</t>
  </si>
  <si>
    <t>20</t>
  </si>
  <si>
    <t>播放宣传图片视频</t>
  </si>
  <si>
    <t>5</t>
  </si>
  <si>
    <t>5个</t>
  </si>
  <si>
    <t>生态效益指标</t>
  </si>
  <si>
    <t>使用环保概念材料</t>
  </si>
  <si>
    <t>可持续影响</t>
  </si>
  <si>
    <t>2年</t>
  </si>
  <si>
    <t>企业服务对象满意度</t>
  </si>
  <si>
    <t>90</t>
  </si>
  <si>
    <t>云南省文化企业20强及2017年升规纳限企业补助专项资金</t>
  </si>
  <si>
    <t>云南省文化企业20强及2017年升规纳限企业补助</t>
  </si>
  <si>
    <t>云南省文化企业20强补助资金</t>
  </si>
  <si>
    <t>6.75</t>
  </si>
  <si>
    <t>6.75万元</t>
  </si>
  <si>
    <t>强化企业文化宣传</t>
  </si>
  <si>
    <t>宣传效果覆盖人数</t>
  </si>
  <si>
    <t>500</t>
  </si>
  <si>
    <t>500人次</t>
  </si>
  <si>
    <t>影响时效</t>
  </si>
  <si>
    <t>群众满意度</t>
  </si>
  <si>
    <t>2021-2023年中央支持地方公共文化服务体系建设补助资金</t>
  </si>
  <si>
    <t>推进新时代文明实践中心建设提质扩面、提档升级，使新时代文明实践中心成为学习传播科学理论的大众平台、加强基层思想政治工作的坚强阵地、培养时代新人弘扬时代新风的精神家园、开展中国特色志愿服务的广阔舞台。</t>
  </si>
  <si>
    <t>已完成推进新时代文明实践中心建设提质扩面、提档升级，使新时代文明实践中心成为学习传播科学理论的大众平台、加强基层思想政治工作的坚强阵地、培养时代新人弘扬时代新风的精神家园、开展中国特色志愿服务的广阔舞台。</t>
  </si>
  <si>
    <t>组织开展志愿者培训</t>
  </si>
  <si>
    <t>2次</t>
  </si>
  <si>
    <t>组织开展新时代文明实践中心、所、站相关负责人培训</t>
  </si>
  <si>
    <t>三年内按要求建设完成新建新时代文明实践站</t>
  </si>
  <si>
    <t>3</t>
  </si>
  <si>
    <t>3年</t>
  </si>
  <si>
    <t>新建新时代文明实践站</t>
  </si>
  <si>
    <t>2个</t>
  </si>
  <si>
    <t>中心、所、站建设对群众受益</t>
  </si>
  <si>
    <t>中心、所、站建设服务群众满意度</t>
  </si>
  <si>
    <t>德宏州成立70周年庆祝活动瑞丽巡演工作和氛围营造工作经费</t>
  </si>
  <si>
    <t>已完成德宏州成立70周年庆祝活动瑞丽巡演工作和氛围营造工作。</t>
  </si>
  <si>
    <t>组织瑞丽市非遗传承人20人，参加德宏傣族景颇族自治州成 70 周年庆祝活动巡游方块队，展示表演瑞丽马鹿舞、大鹏鸟、鱼舞、孔雀舞等非遗文化。</t>
  </si>
  <si>
    <t>7.36万元</t>
  </si>
  <si>
    <t>设计制作“开放兴边”主题巡游花车1辆，在庆祝活动中展示瑞丽厚重历史文化和开发开放新形象，展示国家重点开发开放试验区、自由贸易试验区等8块国字号“金字招牌”。</t>
  </si>
  <si>
    <t>10.00万元</t>
  </si>
  <si>
    <t>德宏傣族景颇族自治州成立 70 周年庆祝活动“平安美丽富饶新德宏”瑞丽调研考察沿线营造浓厚氛围，向中央、省和全国29个自治州祝贺团展示瑞丽新风采。</t>
  </si>
  <si>
    <t>2.59万元</t>
  </si>
  <si>
    <t>严格按照质量指标完成巡游花车制作、道具制作和广告牌制作安装，保证人员生命安全。</t>
  </si>
  <si>
    <t>完成质量情况</t>
  </si>
  <si>
    <t>项（个）</t>
  </si>
  <si>
    <t>10月15日以前完成所有工作。</t>
  </si>
  <si>
    <t>10月15日以前</t>
  </si>
  <si>
    <t>工作日</t>
  </si>
  <si>
    <t>以“砥砺奋进70年·德宏追梦开新篇”巡演活动为契机，弘扬瑞丽民族文化、提升地方形象、增进民族团结进步。</t>
  </si>
  <si>
    <t>良好</t>
  </si>
  <si>
    <t>群众满意率</t>
  </si>
  <si>
    <t>瑞丽市春节慰问补助资金</t>
  </si>
  <si>
    <t>道德模范、云南好人、中波台安全播出值班人员、广电网络公司值班人员等春节慰问。</t>
  </si>
  <si>
    <t>已完成对道德模范、云南好人、中波台安全播出值班人员、广电网络公司值班人员等春节慰问。</t>
  </si>
  <si>
    <t>慰问道德模范、云南好人、中波台、转播台等基层春节值班人员</t>
  </si>
  <si>
    <t>42</t>
  </si>
  <si>
    <t>42人</t>
  </si>
  <si>
    <t>1月份</t>
  </si>
  <si>
    <t>1.26万元</t>
  </si>
  <si>
    <t>1.26</t>
  </si>
  <si>
    <t>党委政府对各类党的模范、云南好人、宣传系统值班人员的关怀</t>
  </si>
  <si>
    <t>慰问对象全覆盖</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</si>
</sst>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00_ "/>
    <numFmt numFmtId="180" formatCode="_ * #,##0.00_ ;_ * \-#,##0.00_ ;_ * &quot;&quot;??_ ;_ @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1"/>
      <color indexed="8"/>
      <name val="宋体"/>
      <charset val="134"/>
    </font>
    <font>
      <sz val="11"/>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2"/>
      <color indexed="8"/>
      <name val="宋体"/>
      <charset val="134"/>
    </font>
    <font>
      <sz val="11"/>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3" borderId="20" applyNumberFormat="0" applyAlignment="0" applyProtection="0">
      <alignment vertical="center"/>
    </xf>
    <xf numFmtId="0" fontId="28" fillId="4" borderId="21" applyNumberFormat="0" applyAlignment="0" applyProtection="0">
      <alignment vertical="center"/>
    </xf>
    <xf numFmtId="0" fontId="29" fillId="4" borderId="20" applyNumberFormat="0" applyAlignment="0" applyProtection="0">
      <alignment vertical="center"/>
    </xf>
    <xf numFmtId="0" fontId="30" fillId="5"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7" fillId="0" borderId="0"/>
    <xf numFmtId="0" fontId="7" fillId="0" borderId="0">
      <alignment vertical="center"/>
    </xf>
  </cellStyleXfs>
  <cellXfs count="118">
    <xf numFmtId="0" fontId="0" fillId="0" borderId="0" xfId="0">
      <alignment vertical="center"/>
    </xf>
    <xf numFmtId="0" fontId="1" fillId="0" borderId="0" xfId="49" applyFont="1" applyFill="1" applyAlignment="1">
      <alignment horizontal="center" vertical="center" wrapText="1"/>
    </xf>
    <xf numFmtId="0" fontId="2" fillId="0" borderId="1" xfId="49" applyNumberFormat="1" applyFont="1" applyFill="1" applyBorder="1" applyAlignment="1">
      <alignment horizontal="left" wrapText="1"/>
    </xf>
    <xf numFmtId="0" fontId="3" fillId="0" borderId="0" xfId="49" applyFont="1" applyFill="1" applyAlignment="1">
      <alignment horizontal="center" vertical="center" wrapText="1"/>
    </xf>
    <xf numFmtId="0" fontId="4" fillId="0" borderId="2" xfId="49"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0" fontId="4" fillId="0" borderId="2" xfId="49" applyFont="1" applyFill="1" applyBorder="1" applyAlignment="1">
      <alignment vertical="center" wrapText="1"/>
    </xf>
    <xf numFmtId="176" fontId="4" fillId="0" borderId="2" xfId="49" applyNumberFormat="1" applyFont="1" applyFill="1" applyBorder="1" applyAlignment="1">
      <alignment horizontal="right" vertical="center" wrapText="1"/>
    </xf>
    <xf numFmtId="177" fontId="0" fillId="0" borderId="2" xfId="0" applyNumberFormat="1" applyBorder="1">
      <alignment vertical="center"/>
    </xf>
    <xf numFmtId="177" fontId="4" fillId="0" borderId="2" xfId="49" applyNumberFormat="1" applyFont="1" applyFill="1" applyBorder="1" applyAlignment="1">
      <alignment horizontal="center" vertical="center" wrapText="1"/>
    </xf>
    <xf numFmtId="10" fontId="4" fillId="0" borderId="2" xfId="49" applyNumberFormat="1" applyFont="1" applyFill="1" applyBorder="1" applyAlignment="1">
      <alignment horizontal="center" vertical="center" wrapText="1"/>
    </xf>
    <xf numFmtId="0" fontId="4" fillId="0" borderId="2" xfId="49" applyFont="1" applyFill="1" applyBorder="1" applyAlignment="1">
      <alignment horizontal="left" vertical="center" wrapText="1"/>
    </xf>
    <xf numFmtId="178" fontId="4" fillId="0" borderId="2" xfId="49" applyNumberFormat="1" applyFont="1" applyFill="1" applyBorder="1" applyAlignment="1">
      <alignment horizontal="right" vertical="center" wrapText="1"/>
    </xf>
    <xf numFmtId="178" fontId="5"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178" fontId="4" fillId="0" borderId="2"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4" fillId="0" borderId="5" xfId="49" applyFont="1" applyFill="1" applyBorder="1" applyAlignment="1">
      <alignment horizontal="center" vertical="center" wrapText="1"/>
    </xf>
    <xf numFmtId="49" fontId="0" fillId="0" borderId="6" xfId="50" applyNumberFormat="1" applyFont="1" applyFill="1" applyBorder="1" applyAlignment="1">
      <alignment horizontal="center" vertical="center" wrapText="1"/>
    </xf>
    <xf numFmtId="49" fontId="0" fillId="0" borderId="2" xfId="50" applyNumberFormat="1" applyFont="1" applyFill="1" applyBorder="1" applyAlignment="1">
      <alignment horizontal="left" vertical="center" wrapText="1"/>
    </xf>
    <xf numFmtId="49" fontId="7" fillId="0" borderId="2" xfId="50" applyNumberFormat="1" applyFont="1" applyFill="1" applyBorder="1" applyAlignment="1">
      <alignment horizontal="left" vertical="center" wrapText="1"/>
    </xf>
    <xf numFmtId="10" fontId="8" fillId="0" borderId="2" xfId="49" applyNumberFormat="1" applyFont="1" applyFill="1" applyBorder="1" applyAlignment="1">
      <alignment horizontal="center" vertical="center" wrapText="1"/>
    </xf>
    <xf numFmtId="179" fontId="8" fillId="0" borderId="2" xfId="49" applyNumberFormat="1" applyFont="1" applyFill="1" applyBorder="1" applyAlignment="1">
      <alignment horizontal="center" vertical="center" wrapText="1"/>
    </xf>
    <xf numFmtId="49" fontId="0" fillId="0" borderId="7" xfId="50" applyNumberFormat="1" applyFont="1" applyFill="1" applyBorder="1" applyAlignment="1">
      <alignment horizontal="center" vertical="center" wrapText="1"/>
    </xf>
    <xf numFmtId="49" fontId="0" fillId="0" borderId="5" xfId="50"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12" fillId="0" borderId="2" xfId="50" applyNumberFormat="1" applyFont="1" applyFill="1" applyBorder="1" applyAlignment="1">
      <alignment horizontal="left" vertical="center" wrapText="1"/>
    </xf>
    <xf numFmtId="0" fontId="12" fillId="0" borderId="2" xfId="50" applyNumberFormat="1" applyFont="1" applyFill="1" applyBorder="1" applyAlignment="1">
      <alignment horizontal="left" vertical="center" wrapText="1"/>
    </xf>
    <xf numFmtId="9" fontId="4" fillId="0" borderId="2" xfId="49" applyNumberFormat="1" applyFont="1" applyFill="1" applyBorder="1" applyAlignment="1">
      <alignment horizontal="center" vertical="center" wrapText="1"/>
    </xf>
    <xf numFmtId="179" fontId="4" fillId="0" borderId="2" xfId="49" applyNumberFormat="1" applyFont="1" applyFill="1" applyBorder="1" applyAlignment="1">
      <alignment horizontal="center" vertical="center" wrapText="1"/>
    </xf>
    <xf numFmtId="179" fontId="12" fillId="0" borderId="2" xfId="50" applyNumberFormat="1" applyFont="1" applyFill="1" applyBorder="1" applyAlignment="1">
      <alignment horizontal="left" vertical="center" wrapText="1"/>
    </xf>
    <xf numFmtId="49" fontId="13" fillId="0" borderId="6" xfId="50" applyNumberFormat="1" applyFont="1" applyFill="1" applyBorder="1" applyAlignment="1">
      <alignment horizontal="center" vertical="center" wrapText="1"/>
    </xf>
    <xf numFmtId="0" fontId="0" fillId="0" borderId="2" xfId="0" applyBorder="1">
      <alignment vertical="center"/>
    </xf>
    <xf numFmtId="178" fontId="5" fillId="0" borderId="2" xfId="49" applyNumberFormat="1" applyFont="1" applyFill="1" applyBorder="1" applyAlignment="1">
      <alignment horizontal="right" vertical="center" wrapText="1"/>
    </xf>
    <xf numFmtId="179" fontId="5" fillId="0" borderId="2" xfId="49" applyNumberFormat="1" applyFont="1" applyFill="1" applyBorder="1" applyAlignment="1">
      <alignment horizontal="center" vertical="center" wrapText="1"/>
    </xf>
    <xf numFmtId="49" fontId="13" fillId="0" borderId="2" xfId="50" applyNumberFormat="1" applyFont="1" applyFill="1" applyBorder="1" applyAlignment="1">
      <alignment horizontal="left" vertical="center" wrapText="1"/>
    </xf>
    <xf numFmtId="49" fontId="13" fillId="0" borderId="7" xfId="50" applyNumberFormat="1" applyFont="1" applyFill="1" applyBorder="1" applyAlignment="1">
      <alignment horizontal="center" vertical="center" wrapText="1"/>
    </xf>
    <xf numFmtId="49" fontId="13" fillId="0" borderId="5" xfId="5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xf>
    <xf numFmtId="10" fontId="14" fillId="0" borderId="2" xfId="0" applyNumberFormat="1" applyFont="1" applyFill="1" applyBorder="1" applyAlignment="1">
      <alignment horizontal="center" vertical="center"/>
    </xf>
    <xf numFmtId="180" fontId="14" fillId="0" borderId="2" xfId="0" applyNumberFormat="1" applyFont="1" applyFill="1" applyBorder="1" applyAlignment="1">
      <alignment horizontal="center" vertical="center"/>
    </xf>
    <xf numFmtId="178" fontId="8" fillId="0" borderId="2" xfId="49" applyNumberFormat="1" applyFont="1" applyFill="1" applyBorder="1" applyAlignment="1">
      <alignment horizontal="center" vertical="center" wrapText="1"/>
    </xf>
    <xf numFmtId="178" fontId="13" fillId="0" borderId="2" xfId="0" applyNumberFormat="1" applyFont="1" applyBorder="1" applyAlignment="1">
      <alignment horizontal="center" vertical="center"/>
    </xf>
    <xf numFmtId="10" fontId="13" fillId="0" borderId="2" xfId="0" applyNumberFormat="1" applyFont="1" applyBorder="1" applyAlignment="1">
      <alignment horizontal="center" vertical="center"/>
    </xf>
    <xf numFmtId="179" fontId="14" fillId="0" borderId="2" xfId="0" applyNumberFormat="1" applyFont="1" applyFill="1" applyBorder="1" applyAlignment="1">
      <alignment horizontal="center" vertical="center"/>
    </xf>
    <xf numFmtId="10" fontId="0" fillId="0" borderId="2" xfId="0" applyNumberFormat="1" applyBorder="1" applyAlignment="1">
      <alignment horizontal="center" vertical="center"/>
    </xf>
    <xf numFmtId="176" fontId="0" fillId="0" borderId="2" xfId="0" applyNumberFormat="1" applyBorder="1">
      <alignment vertical="center"/>
    </xf>
    <xf numFmtId="0" fontId="5" fillId="0" borderId="6" xfId="49" applyFont="1" applyFill="1" applyBorder="1" applyAlignment="1">
      <alignment horizontal="center" vertical="center" wrapText="1"/>
    </xf>
    <xf numFmtId="49" fontId="14" fillId="0" borderId="2" xfId="0" applyNumberFormat="1" applyFont="1" applyFill="1" applyBorder="1" applyAlignment="1">
      <alignment horizontal="left" vertical="center"/>
    </xf>
    <xf numFmtId="49" fontId="14"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5" fillId="0" borderId="7" xfId="49"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10" fontId="12" fillId="0" borderId="2" xfId="50"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180" fontId="4" fillId="0" borderId="2" xfId="49"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2" xfId="0" applyFont="1" applyBorder="1">
      <alignmen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49" fontId="11" fillId="0" borderId="2" xfId="0" applyNumberFormat="1" applyFont="1" applyBorder="1" applyAlignment="1">
      <alignment horizontal="right" vertical="center"/>
    </xf>
    <xf numFmtId="10" fontId="11" fillId="0" borderId="2" xfId="0" applyNumberFormat="1" applyFont="1" applyBorder="1">
      <alignment vertical="center"/>
    </xf>
    <xf numFmtId="0" fontId="11" fillId="0" borderId="2" xfId="0" applyNumberFormat="1" applyFont="1" applyBorder="1" applyAlignment="1">
      <alignment horizontal="right" vertical="center"/>
    </xf>
    <xf numFmtId="177" fontId="11" fillId="0" borderId="2" xfId="0" applyNumberFormat="1" applyFont="1" applyBorder="1">
      <alignment vertical="center"/>
    </xf>
    <xf numFmtId="49" fontId="11" fillId="0" borderId="2" xfId="0" applyNumberFormat="1" applyFont="1" applyBorder="1" applyAlignment="1">
      <alignment horizontal="right"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6" fillId="0" borderId="0" xfId="0" applyFont="1" applyBorder="1" applyAlignment="1">
      <alignment horizontal="right" vertical="center" wrapText="1"/>
    </xf>
    <xf numFmtId="0" fontId="11" fillId="0" borderId="13" xfId="0" applyFont="1" applyBorder="1" applyAlignment="1">
      <alignment horizontal="lef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0" xfId="0" applyFont="1" applyFill="1" applyBorder="1" applyAlignment="1">
      <alignment horizontal="center" vertical="center"/>
    </xf>
    <xf numFmtId="0" fontId="14" fillId="0" borderId="1" xfId="0" applyFont="1" applyFill="1" applyBorder="1" applyAlignment="1">
      <alignment horizontal="left" vertical="center"/>
    </xf>
    <xf numFmtId="0" fontId="18"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6"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6" xfId="0" applyFont="1" applyFill="1" applyBorder="1" applyAlignment="1">
      <alignment horizontal="left" vertical="center" wrapText="1"/>
    </xf>
    <xf numFmtId="0" fontId="14" fillId="0" borderId="7" xfId="0"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12" fillId="0" borderId="2" xfId="50" applyNumberFormat="1" applyFont="1" applyFill="1" applyBorder="1" applyAlignment="1" quotePrefix="1">
      <alignment horizontal="left" vertical="center" wrapText="1"/>
    </xf>
    <xf numFmtId="49" fontId="12" fillId="0" borderId="2" xfId="50" applyNumberFormat="1" applyFont="1" applyFill="1" applyBorder="1" applyAlignment="1" quotePrefix="1">
      <alignment horizontal="center" vertical="center" wrapText="1"/>
    </xf>
    <xf numFmtId="49" fontId="7" fillId="0" borderId="2" xfId="50" applyNumberFormat="1" applyFont="1" applyFill="1" applyBorder="1" applyAlignment="1" quotePrefix="1">
      <alignment horizontal="left" vertical="center" wrapText="1"/>
    </xf>
    <xf numFmtId="49" fontId="13" fillId="0" borderId="2" xfId="50" applyNumberFormat="1"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12" sqref="D12"/>
    </sheetView>
  </sheetViews>
  <sheetFormatPr defaultColWidth="9" defaultRowHeight="13.5" outlineLevelCol="3"/>
  <cols>
    <col min="1" max="1" width="17.125" customWidth="1"/>
    <col min="2" max="2" width="23.25" customWidth="1"/>
    <col min="3" max="3" width="15.5" customWidth="1"/>
    <col min="4" max="4" width="115.25" customWidth="1"/>
  </cols>
  <sheetData>
    <row r="1" ht="22.5" spans="1:4">
      <c r="A1" s="103" t="s">
        <v>0</v>
      </c>
      <c r="B1" s="103"/>
      <c r="C1" s="103"/>
      <c r="D1" s="103"/>
    </row>
    <row r="2" ht="20.1" customHeight="1" spans="1:4">
      <c r="A2" s="104" t="s">
        <v>1</v>
      </c>
      <c r="B2" s="104"/>
      <c r="C2" s="105"/>
      <c r="D2" s="106" t="s">
        <v>2</v>
      </c>
    </row>
    <row r="3" ht="36" spans="1:4">
      <c r="A3" s="107" t="s">
        <v>3</v>
      </c>
      <c r="B3" s="108" t="s">
        <v>4</v>
      </c>
      <c r="C3" s="109"/>
      <c r="D3" s="110" t="s">
        <v>5</v>
      </c>
    </row>
    <row r="4" ht="24" spans="1:4">
      <c r="A4" s="111"/>
      <c r="B4" s="108" t="s">
        <v>6</v>
      </c>
      <c r="C4" s="109"/>
      <c r="D4" s="112" t="s">
        <v>7</v>
      </c>
    </row>
    <row r="5" ht="36" spans="1:4">
      <c r="A5" s="111"/>
      <c r="B5" s="108" t="s">
        <v>8</v>
      </c>
      <c r="C5" s="109"/>
      <c r="D5" s="113" t="s">
        <v>9</v>
      </c>
    </row>
    <row r="6" ht="36" spans="1:4">
      <c r="A6" s="111"/>
      <c r="B6" s="108" t="s">
        <v>10</v>
      </c>
      <c r="C6" s="109"/>
      <c r="D6" s="113" t="s">
        <v>11</v>
      </c>
    </row>
    <row r="7" ht="36" spans="1:4">
      <c r="A7" s="114"/>
      <c r="B7" s="108" t="s">
        <v>12</v>
      </c>
      <c r="C7" s="109"/>
      <c r="D7" s="113" t="s">
        <v>13</v>
      </c>
    </row>
    <row r="8" ht="36" spans="1:4">
      <c r="A8" s="107" t="s">
        <v>14</v>
      </c>
      <c r="B8" s="108" t="s">
        <v>15</v>
      </c>
      <c r="C8" s="109"/>
      <c r="D8" s="112" t="s">
        <v>16</v>
      </c>
    </row>
    <row r="9" ht="36" spans="1:4">
      <c r="A9" s="111"/>
      <c r="B9" s="107" t="s">
        <v>17</v>
      </c>
      <c r="C9" s="115" t="s">
        <v>18</v>
      </c>
      <c r="D9" s="112" t="s">
        <v>19</v>
      </c>
    </row>
    <row r="10" ht="36" spans="1:4">
      <c r="A10" s="114"/>
      <c r="B10" s="114"/>
      <c r="C10" s="115" t="s">
        <v>20</v>
      </c>
      <c r="D10" s="112" t="s">
        <v>21</v>
      </c>
    </row>
    <row r="11" ht="24" spans="1:4">
      <c r="A11" s="108" t="s">
        <v>22</v>
      </c>
      <c r="B11" s="116"/>
      <c r="C11" s="109"/>
      <c r="D11" s="113" t="s">
        <v>23</v>
      </c>
    </row>
    <row r="12" ht="204" spans="1:4">
      <c r="A12" s="108" t="s">
        <v>24</v>
      </c>
      <c r="B12" s="116"/>
      <c r="C12" s="109"/>
      <c r="D12" s="112" t="s">
        <v>25</v>
      </c>
    </row>
    <row r="13" ht="24" spans="1:4">
      <c r="A13" s="108" t="s">
        <v>26</v>
      </c>
      <c r="B13" s="116"/>
      <c r="C13" s="109"/>
      <c r="D13" s="112" t="s">
        <v>27</v>
      </c>
    </row>
    <row r="14" ht="72" spans="1:4">
      <c r="A14" s="108" t="s">
        <v>28</v>
      </c>
      <c r="B14" s="116"/>
      <c r="C14" s="109"/>
      <c r="D14" s="112" t="s">
        <v>29</v>
      </c>
    </row>
    <row r="15" spans="1:4">
      <c r="A15" s="108" t="s">
        <v>30</v>
      </c>
      <c r="B15" s="116"/>
      <c r="C15" s="109"/>
      <c r="D15" s="112" t="s">
        <v>31</v>
      </c>
    </row>
    <row r="16" spans="1:4">
      <c r="A16" s="117" t="s">
        <v>32</v>
      </c>
      <c r="B16" s="117"/>
      <c r="C16" s="117"/>
      <c r="D16" s="117"/>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D18" sqref="D18:K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3"/>
      <c r="H2" s="3"/>
      <c r="I2" s="3"/>
      <c r="J2" s="38"/>
      <c r="K2" s="39" t="s">
        <v>106</v>
      </c>
    </row>
    <row r="3" ht="24.95" customHeight="1" spans="1:11">
      <c r="A3" s="4" t="s">
        <v>107</v>
      </c>
      <c r="B3" s="4"/>
      <c r="C3" s="5" t="s">
        <v>221</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3</v>
      </c>
      <c r="F6" s="10">
        <v>3</v>
      </c>
      <c r="G6" s="11">
        <v>10</v>
      </c>
      <c r="H6" s="12">
        <v>1</v>
      </c>
      <c r="I6" s="17">
        <v>10</v>
      </c>
      <c r="J6" s="17"/>
      <c r="K6" s="42"/>
    </row>
    <row r="7" ht="24.95" customHeight="1" spans="1:11">
      <c r="A7" s="4"/>
      <c r="B7" s="4"/>
      <c r="C7" s="8" t="s">
        <v>118</v>
      </c>
      <c r="D7" s="9"/>
      <c r="E7" s="10">
        <v>3</v>
      </c>
      <c r="F7" s="10">
        <v>3</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222</v>
      </c>
      <c r="C11" s="18"/>
      <c r="D11" s="18"/>
      <c r="E11" s="18"/>
      <c r="F11" s="18"/>
      <c r="G11" s="17" t="s">
        <v>223</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24.95" customHeight="1" spans="1:11">
      <c r="A15" s="22" t="s">
        <v>66</v>
      </c>
      <c r="B15" s="22" t="s">
        <v>67</v>
      </c>
      <c r="C15" s="22" t="s">
        <v>224</v>
      </c>
      <c r="D15" s="50" t="s">
        <v>69</v>
      </c>
      <c r="E15" s="118" t="s">
        <v>225</v>
      </c>
      <c r="F15" s="50" t="s">
        <v>77</v>
      </c>
      <c r="G15" s="63">
        <v>0.8</v>
      </c>
      <c r="H15" s="64">
        <v>50</v>
      </c>
      <c r="I15" s="64">
        <v>50</v>
      </c>
      <c r="J15" s="28" t="s">
        <v>73</v>
      </c>
      <c r="K15" s="49"/>
    </row>
    <row r="16" ht="31.5" customHeight="1" spans="1:11">
      <c r="A16" s="22" t="s">
        <v>88</v>
      </c>
      <c r="B16" s="22" t="s">
        <v>92</v>
      </c>
      <c r="C16" s="22" t="s">
        <v>226</v>
      </c>
      <c r="D16" s="50" t="s">
        <v>69</v>
      </c>
      <c r="E16" s="118" t="s">
        <v>225</v>
      </c>
      <c r="F16" s="50" t="s">
        <v>77</v>
      </c>
      <c r="G16" s="63">
        <v>0.8</v>
      </c>
      <c r="H16" s="64">
        <v>30</v>
      </c>
      <c r="I16" s="64">
        <v>30</v>
      </c>
      <c r="J16" s="28" t="s">
        <v>73</v>
      </c>
      <c r="K16" s="49"/>
    </row>
    <row r="17" ht="43.5" customHeight="1" spans="1:11">
      <c r="A17" s="22" t="s">
        <v>98</v>
      </c>
      <c r="B17" s="22" t="s">
        <v>99</v>
      </c>
      <c r="C17" s="22" t="s">
        <v>227</v>
      </c>
      <c r="D17" s="50" t="s">
        <v>101</v>
      </c>
      <c r="E17" s="118" t="s">
        <v>162</v>
      </c>
      <c r="F17" s="50" t="s">
        <v>77</v>
      </c>
      <c r="G17" s="63">
        <v>0.95</v>
      </c>
      <c r="H17" s="64">
        <v>10</v>
      </c>
      <c r="I17" s="64">
        <v>10</v>
      </c>
      <c r="J17" s="28" t="s">
        <v>73</v>
      </c>
      <c r="K17" s="49"/>
    </row>
    <row r="18" ht="24.95" customHeight="1" spans="1:11">
      <c r="A18" s="4" t="s">
        <v>138</v>
      </c>
      <c r="B18" s="4"/>
      <c r="C18" s="4"/>
      <c r="D18" s="28" t="s">
        <v>139</v>
      </c>
      <c r="E18" s="29"/>
      <c r="F18" s="29"/>
      <c r="G18" s="29"/>
      <c r="H18" s="29"/>
      <c r="I18" s="29"/>
      <c r="J18" s="29"/>
      <c r="K18" s="49"/>
    </row>
    <row r="19" ht="24.95" customHeight="1" spans="1:11">
      <c r="A19" s="30" t="s">
        <v>140</v>
      </c>
      <c r="B19" s="31"/>
      <c r="C19" s="31"/>
      <c r="D19" s="31"/>
      <c r="E19" s="31"/>
      <c r="F19" s="31"/>
      <c r="G19" s="32"/>
      <c r="H19" s="4" t="s">
        <v>141</v>
      </c>
      <c r="I19" s="4" t="s">
        <v>142</v>
      </c>
      <c r="J19" s="28" t="s">
        <v>143</v>
      </c>
      <c r="K19" s="49"/>
    </row>
    <row r="20" ht="24.95" customHeight="1" spans="1:11">
      <c r="A20" s="33"/>
      <c r="B20" s="34"/>
      <c r="C20" s="34"/>
      <c r="D20" s="34"/>
      <c r="E20" s="34"/>
      <c r="F20" s="34"/>
      <c r="G20" s="35"/>
      <c r="H20" s="4">
        <v>100</v>
      </c>
      <c r="I20" s="4">
        <v>100</v>
      </c>
      <c r="J20" s="28" t="s">
        <v>144</v>
      </c>
      <c r="K20" s="49"/>
    </row>
    <row r="21" ht="69" customHeight="1" spans="1:11">
      <c r="A21" s="13" t="s">
        <v>145</v>
      </c>
      <c r="B21" s="13"/>
      <c r="C21" s="13"/>
      <c r="D21" s="13"/>
      <c r="E21" s="13"/>
      <c r="F21" s="13"/>
      <c r="G21" s="13"/>
      <c r="H21" s="13"/>
      <c r="I21" s="13"/>
      <c r="J21" s="13"/>
      <c r="K21" s="13"/>
    </row>
    <row r="22" spans="1:11">
      <c r="A22" s="36" t="s">
        <v>103</v>
      </c>
      <c r="B22" s="36"/>
      <c r="C22" s="36"/>
      <c r="D22" s="36"/>
      <c r="E22" s="36"/>
      <c r="F22" s="36"/>
      <c r="G22" s="36"/>
      <c r="H22" s="36"/>
      <c r="I22" s="36"/>
      <c r="J22" s="36"/>
      <c r="K22" s="36"/>
    </row>
    <row r="23" spans="1:11">
      <c r="A23" s="36" t="s">
        <v>104</v>
      </c>
      <c r="B23" s="36"/>
      <c r="C23" s="36"/>
      <c r="D23" s="36"/>
      <c r="E23" s="36"/>
      <c r="F23" s="36"/>
      <c r="G23" s="36"/>
      <c r="H23" s="36"/>
      <c r="I23" s="36"/>
      <c r="J23" s="36"/>
      <c r="K23" s="36"/>
    </row>
    <row r="24" spans="1:10">
      <c r="A24" s="37"/>
      <c r="B24" s="37"/>
      <c r="C24" s="37"/>
      <c r="D24" s="37"/>
      <c r="E24" s="37"/>
      <c r="F24" s="37"/>
      <c r="G24" s="37"/>
      <c r="H24" s="37"/>
      <c r="I24" s="37"/>
      <c r="J24" s="37"/>
    </row>
  </sheetData>
  <mergeCells count="38">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20" workbookViewId="0">
      <selection activeCell="G16" sqref="G1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228</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v>5.81</v>
      </c>
      <c r="E6" s="10">
        <v>0.8</v>
      </c>
      <c r="F6" s="10">
        <v>0.8</v>
      </c>
      <c r="G6" s="11">
        <v>10</v>
      </c>
      <c r="H6" s="12">
        <v>1</v>
      </c>
      <c r="I6" s="17">
        <v>10</v>
      </c>
      <c r="J6" s="17"/>
      <c r="K6" s="42"/>
    </row>
    <row r="7" ht="24.95" customHeight="1" spans="1:11">
      <c r="A7" s="4"/>
      <c r="B7" s="4"/>
      <c r="C7" s="8" t="s">
        <v>118</v>
      </c>
      <c r="D7" s="9"/>
      <c r="E7" s="56"/>
      <c r="F7" s="56"/>
      <c r="G7" s="11"/>
      <c r="H7" s="12"/>
      <c r="I7" s="17"/>
      <c r="J7" s="17"/>
      <c r="K7" s="43"/>
    </row>
    <row r="8" ht="24.95" customHeight="1" spans="1:11">
      <c r="A8" s="4"/>
      <c r="B8" s="4"/>
      <c r="C8" s="13" t="s">
        <v>119</v>
      </c>
      <c r="D8" s="14"/>
      <c r="E8" s="14"/>
      <c r="F8" s="14"/>
      <c r="G8" s="4"/>
      <c r="H8" s="12"/>
      <c r="I8" s="17"/>
      <c r="J8" s="17"/>
      <c r="K8" s="43"/>
    </row>
    <row r="9" ht="24.95" customHeight="1" spans="1:11">
      <c r="A9" s="4"/>
      <c r="B9" s="4"/>
      <c r="C9" s="13" t="s">
        <v>120</v>
      </c>
      <c r="D9" s="57">
        <v>5.81</v>
      </c>
      <c r="E9" s="10">
        <v>0.8</v>
      </c>
      <c r="F9" s="10">
        <v>0.8</v>
      </c>
      <c r="G9" s="58">
        <v>10</v>
      </c>
      <c r="H9" s="12">
        <v>1</v>
      </c>
      <c r="I9" s="17">
        <v>10</v>
      </c>
      <c r="J9" s="17"/>
      <c r="K9" s="44"/>
    </row>
    <row r="10" ht="24.95" customHeight="1" spans="1:11">
      <c r="A10" s="4" t="s">
        <v>121</v>
      </c>
      <c r="B10" s="4" t="s">
        <v>122</v>
      </c>
      <c r="C10" s="4"/>
      <c r="D10" s="4"/>
      <c r="E10" s="4"/>
      <c r="F10" s="4"/>
      <c r="G10" s="17" t="s">
        <v>123</v>
      </c>
      <c r="H10" s="17"/>
      <c r="I10" s="17"/>
      <c r="J10" s="17"/>
      <c r="K10" s="17"/>
    </row>
    <row r="11" ht="63" customHeight="1" spans="1:11">
      <c r="A11" s="4"/>
      <c r="B11" s="18" t="s">
        <v>229</v>
      </c>
      <c r="C11" s="18"/>
      <c r="D11" s="18"/>
      <c r="E11" s="18"/>
      <c r="F11" s="18"/>
      <c r="G11" s="17" t="s">
        <v>230</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40.5" spans="1:11">
      <c r="A15" s="55" t="s">
        <v>66</v>
      </c>
      <c r="B15" s="59" t="s">
        <v>67</v>
      </c>
      <c r="C15" s="59" t="s">
        <v>231</v>
      </c>
      <c r="D15" s="23" t="s">
        <v>101</v>
      </c>
      <c r="E15" s="120" t="s">
        <v>232</v>
      </c>
      <c r="F15" s="23" t="s">
        <v>210</v>
      </c>
      <c r="G15" s="12" t="s">
        <v>233</v>
      </c>
      <c r="H15" s="17">
        <v>10</v>
      </c>
      <c r="I15" s="17">
        <v>10</v>
      </c>
      <c r="J15" s="33" t="s">
        <v>73</v>
      </c>
      <c r="K15" s="35"/>
    </row>
    <row r="16" ht="27" spans="1:11">
      <c r="A16" s="60"/>
      <c r="B16" s="59" t="s">
        <v>67</v>
      </c>
      <c r="C16" s="59" t="s">
        <v>234</v>
      </c>
      <c r="D16" s="23" t="s">
        <v>69</v>
      </c>
      <c r="E16" s="120" t="s">
        <v>235</v>
      </c>
      <c r="F16" s="23" t="s">
        <v>236</v>
      </c>
      <c r="G16" s="12">
        <v>1</v>
      </c>
      <c r="H16" s="17">
        <v>10</v>
      </c>
      <c r="I16" s="17">
        <v>10</v>
      </c>
      <c r="J16" s="33" t="s">
        <v>73</v>
      </c>
      <c r="K16" s="35"/>
    </row>
    <row r="17" ht="67.5" spans="1:11">
      <c r="A17" s="60"/>
      <c r="B17" s="59" t="s">
        <v>67</v>
      </c>
      <c r="C17" s="59" t="s">
        <v>237</v>
      </c>
      <c r="D17" s="23" t="s">
        <v>101</v>
      </c>
      <c r="E17" s="120" t="s">
        <v>238</v>
      </c>
      <c r="F17" s="23" t="s">
        <v>239</v>
      </c>
      <c r="G17" s="12">
        <v>1</v>
      </c>
      <c r="H17" s="17">
        <v>10</v>
      </c>
      <c r="I17" s="17">
        <v>10</v>
      </c>
      <c r="J17" s="33" t="s">
        <v>73</v>
      </c>
      <c r="K17" s="35"/>
    </row>
    <row r="18" ht="54" spans="1:11">
      <c r="A18" s="60"/>
      <c r="B18" s="55" t="s">
        <v>74</v>
      </c>
      <c r="C18" s="59" t="s">
        <v>240</v>
      </c>
      <c r="D18" s="23" t="s">
        <v>101</v>
      </c>
      <c r="E18" s="120" t="s">
        <v>241</v>
      </c>
      <c r="F18" s="23" t="s">
        <v>242</v>
      </c>
      <c r="G18" s="12">
        <v>1</v>
      </c>
      <c r="H18" s="17">
        <v>10</v>
      </c>
      <c r="I18" s="17">
        <v>10</v>
      </c>
      <c r="J18" s="33" t="s">
        <v>73</v>
      </c>
      <c r="K18" s="35"/>
    </row>
    <row r="19" ht="27" spans="1:11">
      <c r="A19" s="61"/>
      <c r="B19" s="61"/>
      <c r="C19" s="59" t="s">
        <v>243</v>
      </c>
      <c r="D19" s="23" t="s">
        <v>69</v>
      </c>
      <c r="E19" s="120" t="s">
        <v>244</v>
      </c>
      <c r="F19" s="23" t="s">
        <v>210</v>
      </c>
      <c r="G19" s="12">
        <v>1</v>
      </c>
      <c r="H19" s="17">
        <v>10</v>
      </c>
      <c r="I19" s="17">
        <v>10</v>
      </c>
      <c r="J19" s="33" t="s">
        <v>73</v>
      </c>
      <c r="K19" s="35"/>
    </row>
    <row r="20" ht="54" spans="1:11">
      <c r="A20" s="55" t="s">
        <v>88</v>
      </c>
      <c r="B20" s="59" t="s">
        <v>78</v>
      </c>
      <c r="C20" s="59" t="s">
        <v>209</v>
      </c>
      <c r="D20" s="23" t="s">
        <v>101</v>
      </c>
      <c r="E20" s="120" t="s">
        <v>245</v>
      </c>
      <c r="F20" s="23" t="s">
        <v>210</v>
      </c>
      <c r="G20" s="12">
        <v>1</v>
      </c>
      <c r="H20" s="17">
        <v>10</v>
      </c>
      <c r="I20" s="17">
        <v>10</v>
      </c>
      <c r="J20" s="33" t="s">
        <v>73</v>
      </c>
      <c r="K20" s="35"/>
    </row>
    <row r="21" spans="1:11">
      <c r="A21" s="60"/>
      <c r="B21" s="59" t="s">
        <v>83</v>
      </c>
      <c r="C21" s="59" t="s">
        <v>246</v>
      </c>
      <c r="D21" s="23" t="s">
        <v>101</v>
      </c>
      <c r="E21" s="120" t="s">
        <v>247</v>
      </c>
      <c r="F21" s="23" t="s">
        <v>86</v>
      </c>
      <c r="G21" s="12" t="s">
        <v>248</v>
      </c>
      <c r="H21" s="17">
        <v>10</v>
      </c>
      <c r="I21" s="17">
        <v>10</v>
      </c>
      <c r="J21" s="33" t="s">
        <v>73</v>
      </c>
      <c r="K21" s="35"/>
    </row>
    <row r="22" ht="94.5" spans="1:11">
      <c r="A22" s="60"/>
      <c r="B22" s="59" t="s">
        <v>92</v>
      </c>
      <c r="C22" s="59" t="s">
        <v>249</v>
      </c>
      <c r="D22" s="23" t="s">
        <v>69</v>
      </c>
      <c r="E22" s="120" t="s">
        <v>250</v>
      </c>
      <c r="F22" s="23" t="s">
        <v>81</v>
      </c>
      <c r="G22" s="12" t="s">
        <v>233</v>
      </c>
      <c r="H22" s="17">
        <v>5</v>
      </c>
      <c r="I22" s="17">
        <v>5</v>
      </c>
      <c r="J22" s="33" t="s">
        <v>73</v>
      </c>
      <c r="K22" s="35"/>
    </row>
    <row r="23" ht="81" spans="1:11">
      <c r="A23" s="61"/>
      <c r="B23" s="59" t="s">
        <v>95</v>
      </c>
      <c r="C23" s="59" t="s">
        <v>251</v>
      </c>
      <c r="D23" s="23" t="s">
        <v>69</v>
      </c>
      <c r="E23" s="120" t="s">
        <v>252</v>
      </c>
      <c r="F23" s="23" t="s">
        <v>81</v>
      </c>
      <c r="G23" s="12" t="s">
        <v>233</v>
      </c>
      <c r="H23" s="62">
        <v>5</v>
      </c>
      <c r="I23" s="62">
        <v>5</v>
      </c>
      <c r="J23" s="33" t="s">
        <v>73</v>
      </c>
      <c r="K23" s="35"/>
    </row>
    <row r="24" ht="40.5" spans="1:11">
      <c r="A24" s="59" t="s">
        <v>98</v>
      </c>
      <c r="B24" s="59" t="s">
        <v>99</v>
      </c>
      <c r="C24" s="59" t="s">
        <v>253</v>
      </c>
      <c r="D24" s="23" t="s">
        <v>101</v>
      </c>
      <c r="E24" s="120" t="s">
        <v>220</v>
      </c>
      <c r="F24" s="23" t="s">
        <v>77</v>
      </c>
      <c r="G24" s="12">
        <v>0.98</v>
      </c>
      <c r="H24" s="62">
        <v>10</v>
      </c>
      <c r="I24" s="62">
        <v>10</v>
      </c>
      <c r="J24" s="33" t="s">
        <v>73</v>
      </c>
      <c r="K24" s="35"/>
    </row>
    <row r="25" ht="24.95" customHeight="1" spans="1:11">
      <c r="A25" s="4" t="s">
        <v>138</v>
      </c>
      <c r="B25" s="4"/>
      <c r="C25" s="4"/>
      <c r="D25" s="28" t="s">
        <v>139</v>
      </c>
      <c r="E25" s="29"/>
      <c r="F25" s="29"/>
      <c r="G25" s="29"/>
      <c r="H25" s="29"/>
      <c r="I25" s="29"/>
      <c r="J25" s="29"/>
      <c r="K25" s="49"/>
    </row>
    <row r="26" ht="24.95" customHeight="1" spans="1:11">
      <c r="A26" s="30" t="s">
        <v>140</v>
      </c>
      <c r="B26" s="31"/>
      <c r="C26" s="31"/>
      <c r="D26" s="31"/>
      <c r="E26" s="31"/>
      <c r="F26" s="31"/>
      <c r="G26" s="32"/>
      <c r="H26" s="4" t="s">
        <v>141</v>
      </c>
      <c r="I26" s="4" t="s">
        <v>142</v>
      </c>
      <c r="J26" s="28" t="s">
        <v>143</v>
      </c>
      <c r="K26" s="49"/>
    </row>
    <row r="27" ht="24.95" customHeight="1" spans="1:11">
      <c r="A27" s="33"/>
      <c r="B27" s="34"/>
      <c r="C27" s="34"/>
      <c r="D27" s="34"/>
      <c r="E27" s="34"/>
      <c r="F27" s="34"/>
      <c r="G27" s="35"/>
      <c r="H27" s="4">
        <v>100</v>
      </c>
      <c r="I27" s="4">
        <v>100</v>
      </c>
      <c r="J27" s="28" t="s">
        <v>144</v>
      </c>
      <c r="K27" s="49"/>
    </row>
    <row r="28" ht="69" customHeight="1" spans="1:11">
      <c r="A28" s="13" t="s">
        <v>145</v>
      </c>
      <c r="B28" s="13"/>
      <c r="C28" s="13"/>
      <c r="D28" s="13"/>
      <c r="E28" s="13"/>
      <c r="F28" s="13"/>
      <c r="G28" s="13"/>
      <c r="H28" s="13"/>
      <c r="I28" s="13"/>
      <c r="J28" s="13"/>
      <c r="K28" s="13"/>
    </row>
    <row r="29" spans="1:11">
      <c r="A29" s="36" t="s">
        <v>103</v>
      </c>
      <c r="B29" s="36"/>
      <c r="C29" s="36"/>
      <c r="D29" s="36"/>
      <c r="E29" s="36"/>
      <c r="F29" s="36"/>
      <c r="G29" s="36"/>
      <c r="H29" s="36"/>
      <c r="I29" s="36"/>
      <c r="J29" s="36"/>
      <c r="K29" s="36"/>
    </row>
    <row r="30" spans="1:11">
      <c r="A30" s="36" t="s">
        <v>104</v>
      </c>
      <c r="B30" s="36"/>
      <c r="C30" s="36"/>
      <c r="D30" s="36"/>
      <c r="E30" s="36"/>
      <c r="F30" s="36"/>
      <c r="G30" s="36"/>
      <c r="H30" s="36"/>
      <c r="I30" s="36"/>
      <c r="J30" s="36"/>
      <c r="K30" s="36"/>
    </row>
    <row r="31" spans="1:10">
      <c r="A31" s="37"/>
      <c r="B31" s="37"/>
      <c r="C31" s="37"/>
      <c r="D31" s="37"/>
      <c r="E31" s="37"/>
      <c r="F31" s="37"/>
      <c r="G31" s="37"/>
      <c r="H31" s="37"/>
      <c r="I31" s="37"/>
      <c r="J31" s="37"/>
    </row>
  </sheetData>
  <mergeCells count="48">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8:B19"/>
    <mergeCell ref="G13:G14"/>
    <mergeCell ref="H13:H14"/>
    <mergeCell ref="I13:I14"/>
    <mergeCell ref="K6:K9"/>
    <mergeCell ref="A26:G27"/>
    <mergeCell ref="J13:K14"/>
    <mergeCell ref="A5:B9"/>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0" workbookViewId="0">
      <selection activeCell="I15" sqref="I15:I2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254</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2.3</v>
      </c>
      <c r="F6" s="10">
        <v>2.3</v>
      </c>
      <c r="G6" s="11">
        <v>10</v>
      </c>
      <c r="H6" s="12">
        <v>1</v>
      </c>
      <c r="I6" s="17">
        <v>10</v>
      </c>
      <c r="J6" s="17"/>
      <c r="K6" s="42"/>
    </row>
    <row r="7" ht="24.95" customHeight="1" spans="1:11">
      <c r="A7" s="4"/>
      <c r="B7" s="4"/>
      <c r="C7" s="8" t="s">
        <v>118</v>
      </c>
      <c r="D7" s="9"/>
      <c r="E7" s="10">
        <v>2.3</v>
      </c>
      <c r="F7" s="10">
        <v>2.3</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255</v>
      </c>
      <c r="C11" s="18"/>
      <c r="D11" s="18"/>
      <c r="E11" s="18"/>
      <c r="F11" s="18"/>
      <c r="G11" s="17" t="s">
        <v>256</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53.25" customHeight="1" spans="1:11">
      <c r="A15" s="21" t="s">
        <v>66</v>
      </c>
      <c r="B15" s="22" t="s">
        <v>67</v>
      </c>
      <c r="C15" s="22" t="s">
        <v>257</v>
      </c>
      <c r="D15" s="50" t="s">
        <v>101</v>
      </c>
      <c r="E15" s="120" t="s">
        <v>80</v>
      </c>
      <c r="F15" s="23" t="s">
        <v>258</v>
      </c>
      <c r="G15" s="4" t="s">
        <v>259</v>
      </c>
      <c r="H15" s="53">
        <v>30</v>
      </c>
      <c r="I15" s="53">
        <v>30</v>
      </c>
      <c r="J15" s="33" t="s">
        <v>73</v>
      </c>
      <c r="K15" s="35"/>
    </row>
    <row r="16" ht="27" spans="1:11">
      <c r="A16" s="26"/>
      <c r="B16" s="22" t="s">
        <v>67</v>
      </c>
      <c r="C16" s="22" t="s">
        <v>260</v>
      </c>
      <c r="D16" s="50" t="s">
        <v>101</v>
      </c>
      <c r="E16" s="120" t="s">
        <v>261</v>
      </c>
      <c r="F16" s="23" t="s">
        <v>258</v>
      </c>
      <c r="G16" s="4" t="s">
        <v>262</v>
      </c>
      <c r="H16" s="53">
        <v>10</v>
      </c>
      <c r="I16" s="53">
        <v>10</v>
      </c>
      <c r="J16" s="33" t="s">
        <v>73</v>
      </c>
      <c r="K16" s="35"/>
    </row>
    <row r="17" ht="14.25" spans="1:11">
      <c r="A17" s="27"/>
      <c r="B17" s="22" t="s">
        <v>74</v>
      </c>
      <c r="C17" s="22" t="s">
        <v>263</v>
      </c>
      <c r="D17" s="50" t="s">
        <v>101</v>
      </c>
      <c r="E17" s="120" t="s">
        <v>264</v>
      </c>
      <c r="F17" s="23" t="s">
        <v>77</v>
      </c>
      <c r="G17" s="12">
        <v>0.4</v>
      </c>
      <c r="H17" s="53">
        <v>10</v>
      </c>
      <c r="I17" s="53">
        <v>10</v>
      </c>
      <c r="J17" s="33" t="s">
        <v>73</v>
      </c>
      <c r="K17" s="35"/>
    </row>
    <row r="18" ht="40.5" spans="1:11">
      <c r="A18" s="55" t="s">
        <v>88</v>
      </c>
      <c r="B18" s="22" t="s">
        <v>83</v>
      </c>
      <c r="C18" s="22" t="s">
        <v>265</v>
      </c>
      <c r="D18" s="50" t="s">
        <v>200</v>
      </c>
      <c r="E18" s="120" t="s">
        <v>266</v>
      </c>
      <c r="F18" s="23" t="s">
        <v>86</v>
      </c>
      <c r="G18" s="12" t="s">
        <v>267</v>
      </c>
      <c r="H18" s="53">
        <v>10</v>
      </c>
      <c r="I18" s="53">
        <v>10</v>
      </c>
      <c r="J18" s="33" t="s">
        <v>73</v>
      </c>
      <c r="K18" s="35"/>
    </row>
    <row r="19" ht="27" spans="1:11">
      <c r="A19" s="26"/>
      <c r="B19" s="22" t="s">
        <v>89</v>
      </c>
      <c r="C19" s="22" t="s">
        <v>268</v>
      </c>
      <c r="D19" s="50" t="s">
        <v>101</v>
      </c>
      <c r="E19" s="120" t="s">
        <v>269</v>
      </c>
      <c r="F19" s="23" t="s">
        <v>77</v>
      </c>
      <c r="G19" s="12">
        <v>0.55</v>
      </c>
      <c r="H19" s="53">
        <v>10</v>
      </c>
      <c r="I19" s="53">
        <v>10</v>
      </c>
      <c r="J19" s="33" t="s">
        <v>73</v>
      </c>
      <c r="K19" s="35"/>
    </row>
    <row r="20" ht="40.5" spans="1:11">
      <c r="A20" s="27"/>
      <c r="B20" s="22" t="s">
        <v>95</v>
      </c>
      <c r="C20" s="22" t="s">
        <v>270</v>
      </c>
      <c r="D20" s="50" t="s">
        <v>69</v>
      </c>
      <c r="E20" s="120" t="s">
        <v>97</v>
      </c>
      <c r="F20" s="23" t="s">
        <v>167</v>
      </c>
      <c r="G20" s="12" t="s">
        <v>97</v>
      </c>
      <c r="H20" s="53">
        <v>10</v>
      </c>
      <c r="I20" s="53">
        <v>10</v>
      </c>
      <c r="J20" s="33" t="s">
        <v>73</v>
      </c>
      <c r="K20" s="35"/>
    </row>
    <row r="21" ht="40.5" spans="1:11">
      <c r="A21" s="22" t="s">
        <v>98</v>
      </c>
      <c r="B21" s="22" t="s">
        <v>99</v>
      </c>
      <c r="C21" s="22" t="s">
        <v>271</v>
      </c>
      <c r="D21" s="50" t="s">
        <v>69</v>
      </c>
      <c r="E21" s="120" t="s">
        <v>272</v>
      </c>
      <c r="F21" s="23" t="s">
        <v>273</v>
      </c>
      <c r="G21" s="12">
        <v>0.82</v>
      </c>
      <c r="H21" s="53">
        <v>10</v>
      </c>
      <c r="I21" s="53">
        <v>10</v>
      </c>
      <c r="J21" s="33" t="s">
        <v>73</v>
      </c>
      <c r="K21" s="35"/>
    </row>
    <row r="22" ht="24.95" customHeight="1" spans="1:11">
      <c r="A22" s="4" t="s">
        <v>138</v>
      </c>
      <c r="B22" s="4"/>
      <c r="C22" s="4"/>
      <c r="D22" s="28" t="s">
        <v>139</v>
      </c>
      <c r="E22" s="29"/>
      <c r="F22" s="29"/>
      <c r="G22" s="29"/>
      <c r="H22" s="29"/>
      <c r="I22" s="29"/>
      <c r="J22" s="29"/>
      <c r="K22" s="49"/>
    </row>
    <row r="23" ht="24.95" customHeight="1" spans="1:11">
      <c r="A23" s="30" t="s">
        <v>140</v>
      </c>
      <c r="B23" s="31"/>
      <c r="C23" s="31"/>
      <c r="D23" s="31"/>
      <c r="E23" s="31"/>
      <c r="F23" s="31"/>
      <c r="G23" s="32"/>
      <c r="H23" s="4" t="s">
        <v>141</v>
      </c>
      <c r="I23" s="4" t="s">
        <v>142</v>
      </c>
      <c r="J23" s="28" t="s">
        <v>143</v>
      </c>
      <c r="K23" s="49"/>
    </row>
    <row r="24" ht="24.95" customHeight="1" spans="1:11">
      <c r="A24" s="33"/>
      <c r="B24" s="34"/>
      <c r="C24" s="34"/>
      <c r="D24" s="34"/>
      <c r="E24" s="34"/>
      <c r="F24" s="34"/>
      <c r="G24" s="35"/>
      <c r="H24" s="4">
        <v>100</v>
      </c>
      <c r="I24" s="4">
        <v>100</v>
      </c>
      <c r="J24" s="28" t="s">
        <v>144</v>
      </c>
      <c r="K24" s="49"/>
    </row>
    <row r="25" ht="69" customHeight="1" spans="1:11">
      <c r="A25" s="13" t="s">
        <v>145</v>
      </c>
      <c r="B25" s="13"/>
      <c r="C25" s="13"/>
      <c r="D25" s="13"/>
      <c r="E25" s="13"/>
      <c r="F25" s="13"/>
      <c r="G25" s="13"/>
      <c r="H25" s="13"/>
      <c r="I25" s="13"/>
      <c r="J25" s="13"/>
      <c r="K25" s="13"/>
    </row>
    <row r="26" spans="1:11">
      <c r="A26" s="36" t="s">
        <v>103</v>
      </c>
      <c r="B26" s="36"/>
      <c r="C26" s="36"/>
      <c r="D26" s="36"/>
      <c r="E26" s="36"/>
      <c r="F26" s="36"/>
      <c r="G26" s="36"/>
      <c r="H26" s="36"/>
      <c r="I26" s="36"/>
      <c r="J26" s="36"/>
      <c r="K26" s="36"/>
    </row>
    <row r="27" spans="1:11">
      <c r="A27" s="36" t="s">
        <v>104</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23:G24"/>
    <mergeCell ref="J13:K14"/>
    <mergeCell ref="A5:B9"/>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I15" sqref="I15:I19"/>
    </sheetView>
  </sheetViews>
  <sheetFormatPr defaultColWidth="9" defaultRowHeight="13.5"/>
  <cols>
    <col min="1" max="1" width="9.25" customWidth="1"/>
    <col min="3" max="3" width="16.625" customWidth="1"/>
    <col min="4" max="4" width="10" customWidth="1"/>
    <col min="5" max="5" width="15.125" customWidth="1"/>
    <col min="6" max="6" width="13.625"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274</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1179</v>
      </c>
      <c r="F6" s="10">
        <v>1179</v>
      </c>
      <c r="G6" s="11">
        <v>10</v>
      </c>
      <c r="H6" s="12">
        <v>1</v>
      </c>
      <c r="I6" s="17">
        <v>10</v>
      </c>
      <c r="J6" s="17"/>
      <c r="K6" s="42"/>
    </row>
    <row r="7" ht="24.95" customHeight="1" spans="1:11">
      <c r="A7" s="4"/>
      <c r="B7" s="4"/>
      <c r="C7" s="8" t="s">
        <v>118</v>
      </c>
      <c r="D7" s="9"/>
      <c r="E7" s="10">
        <v>1179</v>
      </c>
      <c r="F7" s="10">
        <v>1179</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275</v>
      </c>
      <c r="C11" s="18"/>
      <c r="D11" s="18"/>
      <c r="E11" s="18"/>
      <c r="F11" s="18"/>
      <c r="G11" s="17" t="s">
        <v>276</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54" spans="1:11">
      <c r="A15" s="21" t="s">
        <v>66</v>
      </c>
      <c r="B15" s="22" t="s">
        <v>67</v>
      </c>
      <c r="C15" s="22" t="s">
        <v>277</v>
      </c>
      <c r="D15" s="50" t="s">
        <v>101</v>
      </c>
      <c r="E15" s="120" t="s">
        <v>162</v>
      </c>
      <c r="F15" s="23" t="s">
        <v>77</v>
      </c>
      <c r="G15" s="12">
        <v>0.95</v>
      </c>
      <c r="H15" s="53">
        <v>30</v>
      </c>
      <c r="I15" s="53">
        <v>30</v>
      </c>
      <c r="J15" s="33" t="s">
        <v>73</v>
      </c>
      <c r="K15" s="35"/>
    </row>
    <row r="16" ht="14.25" spans="1:11">
      <c r="A16" s="26"/>
      <c r="B16" s="22" t="s">
        <v>74</v>
      </c>
      <c r="C16" s="22" t="s">
        <v>278</v>
      </c>
      <c r="D16" s="50" t="s">
        <v>101</v>
      </c>
      <c r="E16" s="120" t="s">
        <v>162</v>
      </c>
      <c r="F16" s="23" t="s">
        <v>77</v>
      </c>
      <c r="G16" s="12">
        <v>0.95</v>
      </c>
      <c r="H16" s="53">
        <v>20</v>
      </c>
      <c r="I16" s="53">
        <v>20</v>
      </c>
      <c r="J16" s="33" t="s">
        <v>73</v>
      </c>
      <c r="K16" s="35"/>
    </row>
    <row r="17" ht="67.5" spans="1:11">
      <c r="A17" s="21" t="s">
        <v>88</v>
      </c>
      <c r="B17" s="22" t="s">
        <v>92</v>
      </c>
      <c r="C17" s="22" t="s">
        <v>279</v>
      </c>
      <c r="D17" s="50" t="s">
        <v>101</v>
      </c>
      <c r="E17" s="120" t="s">
        <v>185</v>
      </c>
      <c r="F17" s="23" t="s">
        <v>77</v>
      </c>
      <c r="G17" s="12">
        <v>0.98</v>
      </c>
      <c r="H17" s="53">
        <v>20</v>
      </c>
      <c r="I17" s="53">
        <v>20</v>
      </c>
      <c r="J17" s="33" t="s">
        <v>73</v>
      </c>
      <c r="K17" s="35"/>
    </row>
    <row r="18" ht="27" spans="1:11">
      <c r="A18" s="27"/>
      <c r="B18" s="22" t="s">
        <v>95</v>
      </c>
      <c r="C18" s="22" t="s">
        <v>280</v>
      </c>
      <c r="D18" s="50" t="s">
        <v>101</v>
      </c>
      <c r="E18" s="120" t="s">
        <v>162</v>
      </c>
      <c r="F18" s="23" t="s">
        <v>77</v>
      </c>
      <c r="G18" s="12">
        <v>0.95</v>
      </c>
      <c r="H18" s="53">
        <v>10</v>
      </c>
      <c r="I18" s="53">
        <v>10</v>
      </c>
      <c r="J18" s="33" t="s">
        <v>73</v>
      </c>
      <c r="K18" s="35"/>
    </row>
    <row r="19" ht="40.5" spans="1:11">
      <c r="A19" s="22" t="s">
        <v>98</v>
      </c>
      <c r="B19" s="22" t="s">
        <v>99</v>
      </c>
      <c r="C19" s="22" t="s">
        <v>281</v>
      </c>
      <c r="D19" s="50" t="s">
        <v>101</v>
      </c>
      <c r="E19" s="120" t="s">
        <v>162</v>
      </c>
      <c r="F19" s="23" t="s">
        <v>77</v>
      </c>
      <c r="G19" s="12">
        <v>0.95</v>
      </c>
      <c r="H19" s="53">
        <v>10</v>
      </c>
      <c r="I19" s="53">
        <v>10</v>
      </c>
      <c r="J19" s="33" t="s">
        <v>73</v>
      </c>
      <c r="K19" s="35"/>
    </row>
    <row r="20" ht="24.95" customHeight="1" spans="1:11">
      <c r="A20" s="4" t="s">
        <v>138</v>
      </c>
      <c r="B20" s="4"/>
      <c r="C20" s="4"/>
      <c r="D20" s="28" t="s">
        <v>139</v>
      </c>
      <c r="E20" s="29"/>
      <c r="F20" s="29"/>
      <c r="G20" s="29"/>
      <c r="H20" s="29"/>
      <c r="I20" s="29"/>
      <c r="J20" s="29"/>
      <c r="K20" s="49"/>
    </row>
    <row r="21" ht="24.95" customHeight="1" spans="1:11">
      <c r="A21" s="30" t="s">
        <v>140</v>
      </c>
      <c r="B21" s="31"/>
      <c r="C21" s="31"/>
      <c r="D21" s="31"/>
      <c r="E21" s="31"/>
      <c r="F21" s="31"/>
      <c r="G21" s="32"/>
      <c r="H21" s="4" t="s">
        <v>141</v>
      </c>
      <c r="I21" s="4" t="s">
        <v>142</v>
      </c>
      <c r="J21" s="28" t="s">
        <v>143</v>
      </c>
      <c r="K21" s="49"/>
    </row>
    <row r="22" ht="24.95" customHeight="1" spans="1:11">
      <c r="A22" s="33"/>
      <c r="B22" s="34"/>
      <c r="C22" s="34"/>
      <c r="D22" s="34"/>
      <c r="E22" s="34"/>
      <c r="F22" s="34"/>
      <c r="G22" s="35"/>
      <c r="H22" s="4">
        <v>100</v>
      </c>
      <c r="I22" s="4">
        <v>100</v>
      </c>
      <c r="J22" s="28" t="s">
        <v>144</v>
      </c>
      <c r="K22" s="49"/>
    </row>
    <row r="23" ht="69" customHeight="1" spans="1:11">
      <c r="A23" s="13" t="s">
        <v>145</v>
      </c>
      <c r="B23" s="13"/>
      <c r="C23" s="13"/>
      <c r="D23" s="13"/>
      <c r="E23" s="13"/>
      <c r="F23" s="13"/>
      <c r="G23" s="13"/>
      <c r="H23" s="13"/>
      <c r="I23" s="13"/>
      <c r="J23" s="13"/>
      <c r="K23" s="13"/>
    </row>
    <row r="24" spans="1:11">
      <c r="A24" s="36" t="s">
        <v>103</v>
      </c>
      <c r="B24" s="36"/>
      <c r="C24" s="36"/>
      <c r="D24" s="36"/>
      <c r="E24" s="36"/>
      <c r="F24" s="36"/>
      <c r="G24" s="36"/>
      <c r="H24" s="36"/>
      <c r="I24" s="36"/>
      <c r="J24" s="36"/>
      <c r="K24" s="36"/>
    </row>
    <row r="25" spans="1:11">
      <c r="A25" s="36" t="s">
        <v>104</v>
      </c>
      <c r="B25" s="36"/>
      <c r="C25" s="36"/>
      <c r="D25" s="36"/>
      <c r="E25" s="36"/>
      <c r="F25" s="36"/>
      <c r="G25" s="36"/>
      <c r="H25" s="36"/>
      <c r="I25" s="36"/>
      <c r="J25" s="36"/>
      <c r="K25" s="36"/>
    </row>
    <row r="26" spans="1:10">
      <c r="A26" s="37"/>
      <c r="B26" s="37"/>
      <c r="C26" s="37"/>
      <c r="D26" s="37"/>
      <c r="E26" s="37"/>
      <c r="F26" s="37"/>
      <c r="G26" s="37"/>
      <c r="H26" s="37"/>
      <c r="I26" s="37"/>
      <c r="J26"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21:G22"/>
    <mergeCell ref="J13:K14"/>
    <mergeCell ref="A5:B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3" workbookViewId="0">
      <selection activeCell="D25" sqref="D25:K2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282</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5.42</v>
      </c>
      <c r="F6" s="10">
        <v>5.42</v>
      </c>
      <c r="G6" s="11">
        <v>10</v>
      </c>
      <c r="H6" s="12">
        <v>1</v>
      </c>
      <c r="I6" s="17">
        <v>10</v>
      </c>
      <c r="J6" s="17"/>
      <c r="K6" s="42"/>
    </row>
    <row r="7" ht="24.95" customHeight="1" spans="1:11">
      <c r="A7" s="4"/>
      <c r="B7" s="4"/>
      <c r="C7" s="8" t="s">
        <v>118</v>
      </c>
      <c r="D7" s="9"/>
      <c r="E7" s="10">
        <v>5.42</v>
      </c>
      <c r="F7" s="10">
        <v>5.42</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283</v>
      </c>
      <c r="C11" s="18"/>
      <c r="D11" s="18"/>
      <c r="E11" s="18"/>
      <c r="F11" s="18"/>
      <c r="G11" s="17" t="s">
        <v>284</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33" customHeight="1" spans="1:11">
      <c r="A15" s="21" t="s">
        <v>66</v>
      </c>
      <c r="B15" s="22" t="s">
        <v>67</v>
      </c>
      <c r="C15" s="22" t="s">
        <v>285</v>
      </c>
      <c r="D15" s="50" t="s">
        <v>69</v>
      </c>
      <c r="E15" s="120" t="s">
        <v>286</v>
      </c>
      <c r="F15" s="23" t="s">
        <v>71</v>
      </c>
      <c r="G15" s="12" t="s">
        <v>287</v>
      </c>
      <c r="H15" s="53">
        <v>10</v>
      </c>
      <c r="I15" s="53">
        <v>10</v>
      </c>
      <c r="J15" s="33" t="s">
        <v>73</v>
      </c>
      <c r="K15" s="35"/>
    </row>
    <row r="16" ht="24.95" customHeight="1" spans="1:11">
      <c r="A16" s="26"/>
      <c r="B16" s="22" t="s">
        <v>288</v>
      </c>
      <c r="C16" s="22" t="s">
        <v>289</v>
      </c>
      <c r="D16" s="50" t="s">
        <v>101</v>
      </c>
      <c r="E16" s="120" t="s">
        <v>290</v>
      </c>
      <c r="F16" s="23" t="s">
        <v>291</v>
      </c>
      <c r="G16" s="12" t="s">
        <v>292</v>
      </c>
      <c r="H16" s="53">
        <v>10</v>
      </c>
      <c r="I16" s="53">
        <v>10</v>
      </c>
      <c r="J16" s="33" t="s">
        <v>73</v>
      </c>
      <c r="K16" s="35"/>
    </row>
    <row r="17" ht="34.5" customHeight="1" spans="1:11">
      <c r="A17" s="26"/>
      <c r="B17" s="22" t="s">
        <v>74</v>
      </c>
      <c r="C17" s="22" t="s">
        <v>293</v>
      </c>
      <c r="D17" s="50" t="s">
        <v>69</v>
      </c>
      <c r="E17" s="120" t="s">
        <v>294</v>
      </c>
      <c r="F17" s="23" t="s">
        <v>77</v>
      </c>
      <c r="G17" s="12">
        <v>0.85</v>
      </c>
      <c r="H17" s="53">
        <v>10</v>
      </c>
      <c r="I17" s="53">
        <v>10</v>
      </c>
      <c r="J17" s="33" t="s">
        <v>73</v>
      </c>
      <c r="K17" s="35"/>
    </row>
    <row r="18" ht="24.95" customHeight="1" spans="1:11">
      <c r="A18" s="26"/>
      <c r="B18" s="22" t="s">
        <v>78</v>
      </c>
      <c r="C18" s="22" t="s">
        <v>295</v>
      </c>
      <c r="D18" s="50" t="s">
        <v>69</v>
      </c>
      <c r="E18" s="120" t="s">
        <v>160</v>
      </c>
      <c r="F18" s="23" t="s">
        <v>77</v>
      </c>
      <c r="G18" s="12">
        <v>1</v>
      </c>
      <c r="H18" s="53">
        <v>10</v>
      </c>
      <c r="I18" s="53">
        <v>10</v>
      </c>
      <c r="J18" s="33" t="s">
        <v>73</v>
      </c>
      <c r="K18" s="35"/>
    </row>
    <row r="19" ht="24.95" customHeight="1" spans="1:11">
      <c r="A19" s="27"/>
      <c r="B19" s="22" t="s">
        <v>83</v>
      </c>
      <c r="C19" s="22" t="s">
        <v>296</v>
      </c>
      <c r="D19" s="50" t="s">
        <v>69</v>
      </c>
      <c r="E19" s="120" t="s">
        <v>297</v>
      </c>
      <c r="F19" s="23" t="s">
        <v>86</v>
      </c>
      <c r="G19" s="12" t="s">
        <v>298</v>
      </c>
      <c r="H19" s="53">
        <v>10</v>
      </c>
      <c r="I19" s="53">
        <v>10</v>
      </c>
      <c r="J19" s="33" t="s">
        <v>73</v>
      </c>
      <c r="K19" s="35"/>
    </row>
    <row r="20" ht="31.5" customHeight="1" spans="1:11">
      <c r="A20" s="21" t="s">
        <v>88</v>
      </c>
      <c r="B20" s="22" t="s">
        <v>89</v>
      </c>
      <c r="C20" s="22" t="s">
        <v>299</v>
      </c>
      <c r="D20" s="50" t="s">
        <v>101</v>
      </c>
      <c r="E20" s="120" t="s">
        <v>300</v>
      </c>
      <c r="F20" s="23" t="s">
        <v>77</v>
      </c>
      <c r="G20" s="12">
        <v>0.2</v>
      </c>
      <c r="H20" s="53">
        <v>10</v>
      </c>
      <c r="I20" s="53">
        <v>10</v>
      </c>
      <c r="J20" s="33" t="s">
        <v>73</v>
      </c>
      <c r="K20" s="35"/>
    </row>
    <row r="21" ht="31.5" customHeight="1" spans="1:11">
      <c r="A21" s="26"/>
      <c r="B21" s="22" t="s">
        <v>92</v>
      </c>
      <c r="C21" s="22" t="s">
        <v>301</v>
      </c>
      <c r="D21" s="50" t="s">
        <v>69</v>
      </c>
      <c r="E21" s="120" t="s">
        <v>302</v>
      </c>
      <c r="F21" s="23" t="s">
        <v>71</v>
      </c>
      <c r="G21" s="12" t="s">
        <v>303</v>
      </c>
      <c r="H21" s="53">
        <v>10</v>
      </c>
      <c r="I21" s="53">
        <v>10</v>
      </c>
      <c r="J21" s="33" t="s">
        <v>73</v>
      </c>
      <c r="K21" s="35"/>
    </row>
    <row r="22" ht="31.5" customHeight="1" spans="1:11">
      <c r="A22" s="26"/>
      <c r="B22" s="22" t="s">
        <v>304</v>
      </c>
      <c r="C22" s="22" t="s">
        <v>305</v>
      </c>
      <c r="D22" s="50" t="s">
        <v>69</v>
      </c>
      <c r="E22" s="120" t="s">
        <v>294</v>
      </c>
      <c r="F22" s="23" t="s">
        <v>77</v>
      </c>
      <c r="G22" s="12">
        <v>0.85</v>
      </c>
      <c r="H22" s="53">
        <v>5</v>
      </c>
      <c r="I22" s="53">
        <v>5</v>
      </c>
      <c r="J22" s="33" t="s">
        <v>73</v>
      </c>
      <c r="K22" s="35"/>
    </row>
    <row r="23" ht="31.5" customHeight="1" spans="1:11">
      <c r="A23" s="27"/>
      <c r="B23" s="22" t="s">
        <v>95</v>
      </c>
      <c r="C23" s="22" t="s">
        <v>306</v>
      </c>
      <c r="D23" s="50" t="s">
        <v>101</v>
      </c>
      <c r="E23" s="120" t="s">
        <v>130</v>
      </c>
      <c r="F23" s="23" t="s">
        <v>81</v>
      </c>
      <c r="G23" s="12" t="s">
        <v>307</v>
      </c>
      <c r="H23" s="53">
        <v>5</v>
      </c>
      <c r="I23" s="53">
        <v>5</v>
      </c>
      <c r="J23" s="33" t="s">
        <v>73</v>
      </c>
      <c r="K23" s="35"/>
    </row>
    <row r="24" ht="42.75" customHeight="1" spans="1:11">
      <c r="A24" s="22" t="s">
        <v>98</v>
      </c>
      <c r="B24" s="22" t="s">
        <v>99</v>
      </c>
      <c r="C24" s="22" t="s">
        <v>308</v>
      </c>
      <c r="D24" s="50" t="s">
        <v>69</v>
      </c>
      <c r="E24" s="120" t="s">
        <v>309</v>
      </c>
      <c r="F24" s="23" t="s">
        <v>77</v>
      </c>
      <c r="G24" s="12">
        <v>0.9</v>
      </c>
      <c r="H24" s="53">
        <v>10</v>
      </c>
      <c r="I24" s="53">
        <v>10</v>
      </c>
      <c r="J24" s="33" t="s">
        <v>73</v>
      </c>
      <c r="K24" s="35"/>
    </row>
    <row r="25" ht="24.95" customHeight="1" spans="1:11">
      <c r="A25" s="4" t="s">
        <v>138</v>
      </c>
      <c r="B25" s="4"/>
      <c r="C25" s="4"/>
      <c r="D25" s="28" t="s">
        <v>139</v>
      </c>
      <c r="E25" s="29"/>
      <c r="F25" s="29"/>
      <c r="G25" s="29"/>
      <c r="H25" s="29"/>
      <c r="I25" s="29"/>
      <c r="J25" s="29"/>
      <c r="K25" s="49"/>
    </row>
    <row r="26" ht="24.95" customHeight="1" spans="1:11">
      <c r="A26" s="30" t="s">
        <v>140</v>
      </c>
      <c r="B26" s="31"/>
      <c r="C26" s="31"/>
      <c r="D26" s="31"/>
      <c r="E26" s="31"/>
      <c r="F26" s="31"/>
      <c r="G26" s="32"/>
      <c r="H26" s="4" t="s">
        <v>141</v>
      </c>
      <c r="I26" s="4" t="s">
        <v>142</v>
      </c>
      <c r="J26" s="28" t="s">
        <v>143</v>
      </c>
      <c r="K26" s="49"/>
    </row>
    <row r="27" ht="24.95" customHeight="1" spans="1:11">
      <c r="A27" s="33"/>
      <c r="B27" s="34"/>
      <c r="C27" s="34"/>
      <c r="D27" s="34"/>
      <c r="E27" s="34"/>
      <c r="F27" s="34"/>
      <c r="G27" s="35"/>
      <c r="H27" s="4">
        <v>100</v>
      </c>
      <c r="I27" s="4">
        <v>100</v>
      </c>
      <c r="J27" s="28" t="s">
        <v>144</v>
      </c>
      <c r="K27" s="49"/>
    </row>
    <row r="28" ht="69" customHeight="1" spans="1:11">
      <c r="A28" s="13" t="s">
        <v>145</v>
      </c>
      <c r="B28" s="13"/>
      <c r="C28" s="13"/>
      <c r="D28" s="13"/>
      <c r="E28" s="13"/>
      <c r="F28" s="13"/>
      <c r="G28" s="13"/>
      <c r="H28" s="13"/>
      <c r="I28" s="13"/>
      <c r="J28" s="13"/>
      <c r="K28" s="13"/>
    </row>
    <row r="29" spans="1:11">
      <c r="A29" s="36" t="s">
        <v>103</v>
      </c>
      <c r="B29" s="36"/>
      <c r="C29" s="36"/>
      <c r="D29" s="36"/>
      <c r="E29" s="36"/>
      <c r="F29" s="36"/>
      <c r="G29" s="36"/>
      <c r="H29" s="36"/>
      <c r="I29" s="36"/>
      <c r="J29" s="36"/>
      <c r="K29" s="36"/>
    </row>
    <row r="30" spans="1:11">
      <c r="A30" s="36" t="s">
        <v>104</v>
      </c>
      <c r="B30" s="36"/>
      <c r="C30" s="36"/>
      <c r="D30" s="36"/>
      <c r="E30" s="36"/>
      <c r="F30" s="36"/>
      <c r="G30" s="36"/>
      <c r="H30" s="36"/>
      <c r="I30" s="36"/>
      <c r="J30" s="36"/>
      <c r="K30" s="36"/>
    </row>
    <row r="31" spans="1:10">
      <c r="A31" s="37"/>
      <c r="B31" s="37"/>
      <c r="C31" s="37"/>
      <c r="D31" s="37"/>
      <c r="E31" s="37"/>
      <c r="F31" s="37"/>
      <c r="G31" s="37"/>
      <c r="H31" s="37"/>
      <c r="I31" s="37"/>
      <c r="J31" s="37"/>
    </row>
  </sheetData>
  <mergeCells count="47">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J13:K14"/>
    <mergeCell ref="A5:B9"/>
    <mergeCell ref="A26:G2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D20" sqref="D20:K20"/>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310</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6.75</v>
      </c>
      <c r="F6" s="10">
        <v>6.75</v>
      </c>
      <c r="G6" s="11">
        <v>10</v>
      </c>
      <c r="H6" s="12">
        <v>1</v>
      </c>
      <c r="I6" s="17">
        <v>10</v>
      </c>
      <c r="J6" s="17"/>
      <c r="K6" s="42"/>
    </row>
    <row r="7" ht="24.95" customHeight="1" spans="1:11">
      <c r="A7" s="4"/>
      <c r="B7" s="4"/>
      <c r="C7" s="8" t="s">
        <v>118</v>
      </c>
      <c r="D7" s="9"/>
      <c r="E7" s="10">
        <v>6.75</v>
      </c>
      <c r="F7" s="10">
        <v>6.75</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311</v>
      </c>
      <c r="C11" s="18"/>
      <c r="D11" s="18"/>
      <c r="E11" s="18"/>
      <c r="F11" s="18"/>
      <c r="G11" s="17" t="s">
        <v>256</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32.25" customHeight="1" spans="1:11">
      <c r="A15" s="21" t="s">
        <v>66</v>
      </c>
      <c r="B15" s="22" t="s">
        <v>67</v>
      </c>
      <c r="C15" s="22" t="s">
        <v>312</v>
      </c>
      <c r="D15" s="50" t="s">
        <v>69</v>
      </c>
      <c r="E15" s="118" t="s">
        <v>313</v>
      </c>
      <c r="F15" s="50" t="s">
        <v>86</v>
      </c>
      <c r="G15" s="52" t="s">
        <v>314</v>
      </c>
      <c r="H15" s="53">
        <v>40</v>
      </c>
      <c r="I15" s="53">
        <v>40</v>
      </c>
      <c r="J15" s="33" t="s">
        <v>73</v>
      </c>
      <c r="K15" s="35"/>
    </row>
    <row r="16" ht="24.95" customHeight="1" spans="1:11">
      <c r="A16" s="27"/>
      <c r="B16" s="22" t="s">
        <v>74</v>
      </c>
      <c r="C16" s="22" t="s">
        <v>315</v>
      </c>
      <c r="D16" s="50" t="s">
        <v>69</v>
      </c>
      <c r="E16" s="118" t="s">
        <v>80</v>
      </c>
      <c r="F16" s="50" t="s">
        <v>81</v>
      </c>
      <c r="G16" s="52" t="s">
        <v>82</v>
      </c>
      <c r="H16" s="53">
        <v>10</v>
      </c>
      <c r="I16" s="53">
        <v>10</v>
      </c>
      <c r="J16" s="33" t="s">
        <v>73</v>
      </c>
      <c r="K16" s="35"/>
    </row>
    <row r="17" ht="36" customHeight="1" spans="1:11">
      <c r="A17" s="21" t="s">
        <v>88</v>
      </c>
      <c r="B17" s="22" t="s">
        <v>92</v>
      </c>
      <c r="C17" s="22" t="s">
        <v>316</v>
      </c>
      <c r="D17" s="50" t="s">
        <v>101</v>
      </c>
      <c r="E17" s="118" t="s">
        <v>317</v>
      </c>
      <c r="F17" s="50" t="s">
        <v>291</v>
      </c>
      <c r="G17" s="52" t="s">
        <v>318</v>
      </c>
      <c r="H17" s="53">
        <v>20</v>
      </c>
      <c r="I17" s="53">
        <v>20</v>
      </c>
      <c r="J17" s="33" t="s">
        <v>73</v>
      </c>
      <c r="K17" s="35"/>
    </row>
    <row r="18" ht="33.75" customHeight="1" spans="1:11">
      <c r="A18" s="27"/>
      <c r="B18" s="22" t="s">
        <v>95</v>
      </c>
      <c r="C18" s="22" t="s">
        <v>319</v>
      </c>
      <c r="D18" s="50" t="s">
        <v>101</v>
      </c>
      <c r="E18" s="118" t="s">
        <v>80</v>
      </c>
      <c r="F18" s="50" t="s">
        <v>81</v>
      </c>
      <c r="G18" s="52" t="s">
        <v>82</v>
      </c>
      <c r="H18" s="53">
        <v>10</v>
      </c>
      <c r="I18" s="53">
        <v>10</v>
      </c>
      <c r="J18" s="33" t="s">
        <v>73</v>
      </c>
      <c r="K18" s="35"/>
    </row>
    <row r="19" ht="45.75" customHeight="1" spans="1:11">
      <c r="A19" s="22" t="s">
        <v>98</v>
      </c>
      <c r="B19" s="22" t="s">
        <v>99</v>
      </c>
      <c r="C19" s="22" t="s">
        <v>320</v>
      </c>
      <c r="D19" s="50" t="s">
        <v>101</v>
      </c>
      <c r="E19" s="118" t="s">
        <v>309</v>
      </c>
      <c r="F19" s="50" t="s">
        <v>77</v>
      </c>
      <c r="G19" s="12">
        <v>0.9</v>
      </c>
      <c r="H19" s="53">
        <v>10</v>
      </c>
      <c r="I19" s="53">
        <v>10</v>
      </c>
      <c r="J19" s="33" t="s">
        <v>73</v>
      </c>
      <c r="K19" s="35"/>
    </row>
    <row r="20" ht="24.95" customHeight="1" spans="1:11">
      <c r="A20" s="4" t="s">
        <v>138</v>
      </c>
      <c r="B20" s="4"/>
      <c r="C20" s="4"/>
      <c r="D20" s="28" t="s">
        <v>139</v>
      </c>
      <c r="E20" s="29"/>
      <c r="F20" s="29"/>
      <c r="G20" s="29"/>
      <c r="H20" s="29"/>
      <c r="I20" s="29"/>
      <c r="J20" s="29"/>
      <c r="K20" s="49"/>
    </row>
    <row r="21" ht="24.95" customHeight="1" spans="1:11">
      <c r="A21" s="30" t="s">
        <v>140</v>
      </c>
      <c r="B21" s="31"/>
      <c r="C21" s="31"/>
      <c r="D21" s="31"/>
      <c r="E21" s="31"/>
      <c r="F21" s="31"/>
      <c r="G21" s="32"/>
      <c r="H21" s="4" t="s">
        <v>141</v>
      </c>
      <c r="I21" s="4" t="s">
        <v>142</v>
      </c>
      <c r="J21" s="28" t="s">
        <v>143</v>
      </c>
      <c r="K21" s="49"/>
    </row>
    <row r="22" ht="24.95" customHeight="1" spans="1:11">
      <c r="A22" s="33"/>
      <c r="B22" s="34"/>
      <c r="C22" s="34"/>
      <c r="D22" s="34"/>
      <c r="E22" s="34"/>
      <c r="F22" s="34"/>
      <c r="G22" s="35"/>
      <c r="H22" s="4">
        <v>100</v>
      </c>
      <c r="I22" s="4">
        <v>100</v>
      </c>
      <c r="J22" s="28" t="s">
        <v>144</v>
      </c>
      <c r="K22" s="49"/>
    </row>
    <row r="23" ht="69" customHeight="1" spans="1:11">
      <c r="A23" s="13" t="s">
        <v>145</v>
      </c>
      <c r="B23" s="13"/>
      <c r="C23" s="13"/>
      <c r="D23" s="13"/>
      <c r="E23" s="13"/>
      <c r="F23" s="13"/>
      <c r="G23" s="13"/>
      <c r="H23" s="13"/>
      <c r="I23" s="13"/>
      <c r="J23" s="13"/>
      <c r="K23" s="13"/>
    </row>
    <row r="24" spans="1:11">
      <c r="A24" s="36" t="s">
        <v>103</v>
      </c>
      <c r="B24" s="36"/>
      <c r="C24" s="36"/>
      <c r="D24" s="36"/>
      <c r="E24" s="36"/>
      <c r="F24" s="36"/>
      <c r="G24" s="36"/>
      <c r="H24" s="36"/>
      <c r="I24" s="36"/>
      <c r="J24" s="36"/>
      <c r="K24" s="36"/>
    </row>
    <row r="25" spans="1:11">
      <c r="A25" s="36" t="s">
        <v>104</v>
      </c>
      <c r="B25" s="36"/>
      <c r="C25" s="36"/>
      <c r="D25" s="36"/>
      <c r="E25" s="36"/>
      <c r="F25" s="36"/>
      <c r="G25" s="36"/>
      <c r="H25" s="36"/>
      <c r="I25" s="36"/>
      <c r="J25" s="36"/>
      <c r="K25" s="36"/>
    </row>
    <row r="26" spans="1:10">
      <c r="A26" s="37"/>
      <c r="B26" s="37"/>
      <c r="C26" s="37"/>
      <c r="D26" s="37"/>
      <c r="E26" s="37"/>
      <c r="F26" s="37"/>
      <c r="G26" s="37"/>
      <c r="H26" s="37"/>
      <c r="I26" s="37"/>
      <c r="J26"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21:G22"/>
    <mergeCell ref="J13:K14"/>
    <mergeCell ref="A5:B9"/>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D21" sqref="D21:K21"/>
    </sheetView>
  </sheetViews>
  <sheetFormatPr defaultColWidth="9" defaultRowHeight="13.5"/>
  <cols>
    <col min="1" max="1" width="9.25" customWidth="1"/>
    <col min="3" max="3" width="16.625" customWidth="1"/>
    <col min="4" max="4" width="10" customWidth="1"/>
    <col min="5" max="5" width="13.25" customWidth="1"/>
    <col min="6" max="6" width="12.5"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321</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23.59134</v>
      </c>
      <c r="F6" s="10">
        <v>23.59134</v>
      </c>
      <c r="G6" s="11">
        <v>10</v>
      </c>
      <c r="H6" s="12">
        <v>1</v>
      </c>
      <c r="I6" s="17">
        <v>10</v>
      </c>
      <c r="J6" s="17"/>
      <c r="K6" s="42"/>
    </row>
    <row r="7" ht="24.95" customHeight="1" spans="1:11">
      <c r="A7" s="4"/>
      <c r="B7" s="4"/>
      <c r="C7" s="8" t="s">
        <v>118</v>
      </c>
      <c r="D7" s="9"/>
      <c r="E7" s="10">
        <v>23.59134</v>
      </c>
      <c r="F7" s="10">
        <v>23.59134</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322</v>
      </c>
      <c r="C11" s="18"/>
      <c r="D11" s="18"/>
      <c r="E11" s="18"/>
      <c r="F11" s="18"/>
      <c r="G11" s="17" t="s">
        <v>323</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30.75" customHeight="1" spans="1:11">
      <c r="A15" s="21" t="s">
        <v>66</v>
      </c>
      <c r="B15" s="22" t="s">
        <v>67</v>
      </c>
      <c r="C15" s="22" t="s">
        <v>324</v>
      </c>
      <c r="D15" s="50" t="s">
        <v>101</v>
      </c>
      <c r="E15" s="120" t="s">
        <v>130</v>
      </c>
      <c r="F15" s="23" t="s">
        <v>239</v>
      </c>
      <c r="G15" s="24" t="s">
        <v>325</v>
      </c>
      <c r="H15" s="25">
        <v>20</v>
      </c>
      <c r="I15" s="25">
        <v>20</v>
      </c>
      <c r="J15" s="33" t="s">
        <v>73</v>
      </c>
      <c r="K15" s="35"/>
    </row>
    <row r="16" ht="57.75" customHeight="1" spans="1:11">
      <c r="A16" s="26"/>
      <c r="B16" s="22" t="s">
        <v>288</v>
      </c>
      <c r="C16" s="22" t="s">
        <v>326</v>
      </c>
      <c r="D16" s="50" t="s">
        <v>101</v>
      </c>
      <c r="E16" s="120" t="s">
        <v>130</v>
      </c>
      <c r="F16" s="23" t="s">
        <v>239</v>
      </c>
      <c r="G16" s="24" t="s">
        <v>325</v>
      </c>
      <c r="H16" s="25">
        <v>10</v>
      </c>
      <c r="I16" s="25">
        <v>10</v>
      </c>
      <c r="J16" s="33" t="s">
        <v>73</v>
      </c>
      <c r="K16" s="35"/>
    </row>
    <row r="17" ht="42.75" customHeight="1" spans="1:11">
      <c r="A17" s="26"/>
      <c r="B17" s="22" t="s">
        <v>78</v>
      </c>
      <c r="C17" s="22" t="s">
        <v>327</v>
      </c>
      <c r="D17" s="50" t="s">
        <v>200</v>
      </c>
      <c r="E17" s="120" t="s">
        <v>328</v>
      </c>
      <c r="F17" s="23" t="s">
        <v>81</v>
      </c>
      <c r="G17" s="24" t="s">
        <v>329</v>
      </c>
      <c r="H17" s="25">
        <v>10</v>
      </c>
      <c r="I17" s="25">
        <v>10</v>
      </c>
      <c r="J17" s="33" t="s">
        <v>73</v>
      </c>
      <c r="K17" s="35"/>
    </row>
    <row r="18" ht="32.25" customHeight="1" spans="1:11">
      <c r="A18" s="27"/>
      <c r="B18" s="22" t="s">
        <v>83</v>
      </c>
      <c r="C18" s="22" t="s">
        <v>330</v>
      </c>
      <c r="D18" s="50" t="s">
        <v>101</v>
      </c>
      <c r="E18" s="120" t="s">
        <v>130</v>
      </c>
      <c r="F18" s="23" t="s">
        <v>71</v>
      </c>
      <c r="G18" s="24" t="s">
        <v>331</v>
      </c>
      <c r="H18" s="25">
        <v>10</v>
      </c>
      <c r="I18" s="25">
        <v>10</v>
      </c>
      <c r="J18" s="33" t="s">
        <v>73</v>
      </c>
      <c r="K18" s="35"/>
    </row>
    <row r="19" ht="37.5" customHeight="1" spans="1:11">
      <c r="A19" s="22" t="s">
        <v>88</v>
      </c>
      <c r="B19" s="22" t="s">
        <v>92</v>
      </c>
      <c r="C19" s="22" t="s">
        <v>332</v>
      </c>
      <c r="D19" s="50" t="s">
        <v>69</v>
      </c>
      <c r="E19" s="120" t="s">
        <v>328</v>
      </c>
      <c r="F19" s="23" t="s">
        <v>81</v>
      </c>
      <c r="G19" s="24" t="s">
        <v>329</v>
      </c>
      <c r="H19" s="25">
        <v>30</v>
      </c>
      <c r="I19" s="25">
        <v>30</v>
      </c>
      <c r="J19" s="33" t="s">
        <v>73</v>
      </c>
      <c r="K19" s="35"/>
    </row>
    <row r="20" ht="46.5" customHeight="1" spans="1:11">
      <c r="A20" s="22" t="s">
        <v>98</v>
      </c>
      <c r="B20" s="22" t="s">
        <v>99</v>
      </c>
      <c r="C20" s="22" t="s">
        <v>333</v>
      </c>
      <c r="D20" s="50" t="s">
        <v>69</v>
      </c>
      <c r="E20" s="120" t="s">
        <v>162</v>
      </c>
      <c r="F20" s="23" t="s">
        <v>77</v>
      </c>
      <c r="G20" s="24">
        <v>0.95</v>
      </c>
      <c r="H20" s="25">
        <v>10</v>
      </c>
      <c r="I20" s="25">
        <v>10</v>
      </c>
      <c r="J20" s="33" t="s">
        <v>73</v>
      </c>
      <c r="K20" s="35"/>
    </row>
    <row r="21" ht="24.95" customHeight="1" spans="1:11">
      <c r="A21" s="4" t="s">
        <v>138</v>
      </c>
      <c r="B21" s="4"/>
      <c r="C21" s="4"/>
      <c r="D21" s="28" t="s">
        <v>139</v>
      </c>
      <c r="E21" s="29"/>
      <c r="F21" s="29"/>
      <c r="G21" s="29"/>
      <c r="H21" s="29"/>
      <c r="I21" s="29"/>
      <c r="J21" s="29"/>
      <c r="K21" s="49"/>
    </row>
    <row r="22" ht="24.95" customHeight="1" spans="1:11">
      <c r="A22" s="30" t="s">
        <v>140</v>
      </c>
      <c r="B22" s="31"/>
      <c r="C22" s="31"/>
      <c r="D22" s="31"/>
      <c r="E22" s="31"/>
      <c r="F22" s="31"/>
      <c r="G22" s="32"/>
      <c r="H22" s="4" t="s">
        <v>141</v>
      </c>
      <c r="I22" s="4" t="s">
        <v>142</v>
      </c>
      <c r="J22" s="28" t="s">
        <v>143</v>
      </c>
      <c r="K22" s="49"/>
    </row>
    <row r="23" ht="24.95" customHeight="1" spans="1:11">
      <c r="A23" s="33"/>
      <c r="B23" s="34"/>
      <c r="C23" s="34"/>
      <c r="D23" s="34"/>
      <c r="E23" s="34"/>
      <c r="F23" s="34"/>
      <c r="G23" s="35"/>
      <c r="H23" s="4">
        <v>100</v>
      </c>
      <c r="I23" s="4">
        <v>100</v>
      </c>
      <c r="J23" s="28" t="s">
        <v>144</v>
      </c>
      <c r="K23" s="49"/>
    </row>
    <row r="24" ht="69" customHeight="1" spans="1:11">
      <c r="A24" s="13" t="s">
        <v>145</v>
      </c>
      <c r="B24" s="13"/>
      <c r="C24" s="13"/>
      <c r="D24" s="13"/>
      <c r="E24" s="13"/>
      <c r="F24" s="13"/>
      <c r="G24" s="13"/>
      <c r="H24" s="13"/>
      <c r="I24" s="13"/>
      <c r="J24" s="13"/>
      <c r="K24" s="13"/>
    </row>
    <row r="25" spans="1:11">
      <c r="A25" s="36" t="s">
        <v>103</v>
      </c>
      <c r="B25" s="36"/>
      <c r="C25" s="36"/>
      <c r="D25" s="36"/>
      <c r="E25" s="36"/>
      <c r="F25" s="36"/>
      <c r="G25" s="36"/>
      <c r="H25" s="36"/>
      <c r="I25" s="36"/>
      <c r="J25" s="36"/>
      <c r="K25" s="36"/>
    </row>
    <row r="26" spans="1:11">
      <c r="A26" s="36" t="s">
        <v>104</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22:G23"/>
    <mergeCell ref="J13:K14"/>
    <mergeCell ref="A5:B9"/>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7" workbookViewId="0">
      <selection activeCell="G21" sqref="G21"/>
    </sheetView>
  </sheetViews>
  <sheetFormatPr defaultColWidth="9" defaultRowHeight="13.5"/>
  <cols>
    <col min="1" max="1" width="9.25" customWidth="1"/>
    <col min="3" max="3" width="16.625" customWidth="1"/>
    <col min="4" max="4" width="10" customWidth="1"/>
    <col min="5" max="5" width="12.25" customWidth="1"/>
    <col min="6" max="6" width="13.75"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334</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19.9495</v>
      </c>
      <c r="F6" s="10">
        <v>19.9495</v>
      </c>
      <c r="G6" s="11">
        <v>10</v>
      </c>
      <c r="H6" s="12">
        <v>1</v>
      </c>
      <c r="I6" s="17">
        <v>10</v>
      </c>
      <c r="J6" s="17"/>
      <c r="K6" s="42"/>
    </row>
    <row r="7" ht="24.95" customHeight="1" spans="1:11">
      <c r="A7" s="4"/>
      <c r="B7" s="4"/>
      <c r="C7" s="8" t="s">
        <v>118</v>
      </c>
      <c r="D7" s="9"/>
      <c r="E7" s="10">
        <v>19.9495</v>
      </c>
      <c r="F7" s="10">
        <v>19.9495</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334</v>
      </c>
      <c r="C11" s="18"/>
      <c r="D11" s="18"/>
      <c r="E11" s="18"/>
      <c r="F11" s="18"/>
      <c r="G11" s="17" t="s">
        <v>335</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132.75" customHeight="1" spans="1:11">
      <c r="A15" s="21" t="s">
        <v>66</v>
      </c>
      <c r="B15" s="22" t="s">
        <v>67</v>
      </c>
      <c r="C15" s="22" t="s">
        <v>336</v>
      </c>
      <c r="D15" s="50" t="s">
        <v>69</v>
      </c>
      <c r="E15" s="51">
        <v>7.36</v>
      </c>
      <c r="F15" s="50" t="s">
        <v>86</v>
      </c>
      <c r="G15" s="52" t="s">
        <v>337</v>
      </c>
      <c r="H15" s="53">
        <v>10</v>
      </c>
      <c r="I15" s="53">
        <v>10</v>
      </c>
      <c r="J15" s="33" t="s">
        <v>73</v>
      </c>
      <c r="K15" s="35"/>
    </row>
    <row r="16" ht="144.75" customHeight="1" spans="1:11">
      <c r="A16" s="26"/>
      <c r="B16" s="22" t="s">
        <v>67</v>
      </c>
      <c r="C16" s="22" t="s">
        <v>338</v>
      </c>
      <c r="D16" s="50" t="s">
        <v>69</v>
      </c>
      <c r="E16" s="54">
        <v>10</v>
      </c>
      <c r="F16" s="50" t="s">
        <v>86</v>
      </c>
      <c r="G16" s="52" t="s">
        <v>339</v>
      </c>
      <c r="H16" s="53">
        <v>10</v>
      </c>
      <c r="I16" s="53">
        <v>10</v>
      </c>
      <c r="J16" s="33" t="s">
        <v>73</v>
      </c>
      <c r="K16" s="35"/>
    </row>
    <row r="17" ht="130.5" customHeight="1" spans="1:11">
      <c r="A17" s="26"/>
      <c r="B17" s="22" t="s">
        <v>67</v>
      </c>
      <c r="C17" s="22" t="s">
        <v>340</v>
      </c>
      <c r="D17" s="50" t="s">
        <v>69</v>
      </c>
      <c r="E17" s="51">
        <v>2.59</v>
      </c>
      <c r="F17" s="50" t="s">
        <v>86</v>
      </c>
      <c r="G17" s="52" t="s">
        <v>341</v>
      </c>
      <c r="H17" s="53">
        <v>10</v>
      </c>
      <c r="I17" s="53">
        <v>10</v>
      </c>
      <c r="J17" s="33" t="s">
        <v>73</v>
      </c>
      <c r="K17" s="35"/>
    </row>
    <row r="18" ht="84.75" customHeight="1" spans="1:11">
      <c r="A18" s="26"/>
      <c r="B18" s="22" t="s">
        <v>74</v>
      </c>
      <c r="C18" s="22" t="s">
        <v>342</v>
      </c>
      <c r="D18" s="50" t="s">
        <v>69</v>
      </c>
      <c r="E18" s="118" t="s">
        <v>343</v>
      </c>
      <c r="F18" s="50" t="s">
        <v>344</v>
      </c>
      <c r="G18" s="12">
        <v>1</v>
      </c>
      <c r="H18" s="53">
        <v>10</v>
      </c>
      <c r="I18" s="53">
        <v>10</v>
      </c>
      <c r="J18" s="33" t="s">
        <v>73</v>
      </c>
      <c r="K18" s="35"/>
    </row>
    <row r="19" ht="33" customHeight="1" spans="1:11">
      <c r="A19" s="27"/>
      <c r="B19" s="22" t="s">
        <v>78</v>
      </c>
      <c r="C19" s="22" t="s">
        <v>345</v>
      </c>
      <c r="D19" s="50" t="s">
        <v>69</v>
      </c>
      <c r="E19" s="118" t="s">
        <v>346</v>
      </c>
      <c r="F19" s="50" t="s">
        <v>347</v>
      </c>
      <c r="G19" s="12">
        <v>1</v>
      </c>
      <c r="H19" s="53">
        <v>10</v>
      </c>
      <c r="I19" s="53">
        <v>10</v>
      </c>
      <c r="J19" s="33" t="s">
        <v>73</v>
      </c>
      <c r="K19" s="35"/>
    </row>
    <row r="20" ht="101.25" customHeight="1" spans="1:11">
      <c r="A20" s="22" t="s">
        <v>88</v>
      </c>
      <c r="B20" s="22" t="s">
        <v>92</v>
      </c>
      <c r="C20" s="22" t="s">
        <v>348</v>
      </c>
      <c r="D20" s="50" t="s">
        <v>69</v>
      </c>
      <c r="E20" s="118" t="s">
        <v>349</v>
      </c>
      <c r="F20" s="50" t="s">
        <v>81</v>
      </c>
      <c r="G20" s="12" t="s">
        <v>349</v>
      </c>
      <c r="H20" s="53">
        <v>30</v>
      </c>
      <c r="I20" s="53">
        <v>30</v>
      </c>
      <c r="J20" s="33" t="s">
        <v>73</v>
      </c>
      <c r="K20" s="35"/>
    </row>
    <row r="21" ht="47.25" customHeight="1" spans="1:11">
      <c r="A21" s="22" t="s">
        <v>98</v>
      </c>
      <c r="B21" s="22" t="s">
        <v>99</v>
      </c>
      <c r="C21" s="22" t="s">
        <v>350</v>
      </c>
      <c r="D21" s="50" t="s">
        <v>69</v>
      </c>
      <c r="E21" s="118" t="s">
        <v>309</v>
      </c>
      <c r="F21" s="50" t="s">
        <v>77</v>
      </c>
      <c r="G21" s="12">
        <v>0.9</v>
      </c>
      <c r="H21" s="53">
        <v>10</v>
      </c>
      <c r="I21" s="53">
        <v>10</v>
      </c>
      <c r="J21" s="33" t="s">
        <v>73</v>
      </c>
      <c r="K21" s="35"/>
    </row>
    <row r="22" ht="24.95" customHeight="1" spans="1:11">
      <c r="A22" s="4" t="s">
        <v>138</v>
      </c>
      <c r="B22" s="4"/>
      <c r="C22" s="4"/>
      <c r="D22" s="28" t="s">
        <v>139</v>
      </c>
      <c r="E22" s="29"/>
      <c r="F22" s="29"/>
      <c r="G22" s="29"/>
      <c r="H22" s="29"/>
      <c r="I22" s="29"/>
      <c r="J22" s="29"/>
      <c r="K22" s="49"/>
    </row>
    <row r="23" ht="24.95" customHeight="1" spans="1:11">
      <c r="A23" s="30" t="s">
        <v>140</v>
      </c>
      <c r="B23" s="31"/>
      <c r="C23" s="31"/>
      <c r="D23" s="31"/>
      <c r="E23" s="31"/>
      <c r="F23" s="31"/>
      <c r="G23" s="32"/>
      <c r="H23" s="4" t="s">
        <v>141</v>
      </c>
      <c r="I23" s="4" t="s">
        <v>142</v>
      </c>
      <c r="J23" s="28" t="s">
        <v>143</v>
      </c>
      <c r="K23" s="49"/>
    </row>
    <row r="24" ht="24.95" customHeight="1" spans="1:11">
      <c r="A24" s="33"/>
      <c r="B24" s="34"/>
      <c r="C24" s="34"/>
      <c r="D24" s="34"/>
      <c r="E24" s="34"/>
      <c r="F24" s="34"/>
      <c r="G24" s="35"/>
      <c r="H24" s="4">
        <v>100</v>
      </c>
      <c r="I24" s="4">
        <v>100</v>
      </c>
      <c r="J24" s="28" t="s">
        <v>144</v>
      </c>
      <c r="K24" s="49"/>
    </row>
    <row r="25" ht="69" customHeight="1" spans="1:11">
      <c r="A25" s="13" t="s">
        <v>145</v>
      </c>
      <c r="B25" s="13"/>
      <c r="C25" s="13"/>
      <c r="D25" s="13"/>
      <c r="E25" s="13"/>
      <c r="F25" s="13"/>
      <c r="G25" s="13"/>
      <c r="H25" s="13"/>
      <c r="I25" s="13"/>
      <c r="J25" s="13"/>
      <c r="K25" s="13"/>
    </row>
    <row r="26" spans="1:11">
      <c r="A26" s="36" t="s">
        <v>103</v>
      </c>
      <c r="B26" s="36"/>
      <c r="C26" s="36"/>
      <c r="D26" s="36"/>
      <c r="E26" s="36"/>
      <c r="F26" s="36"/>
      <c r="G26" s="36"/>
      <c r="H26" s="36"/>
      <c r="I26" s="36"/>
      <c r="J26" s="36"/>
      <c r="K26" s="36"/>
    </row>
    <row r="27" spans="1:11">
      <c r="A27" s="36" t="s">
        <v>104</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G13:G14"/>
    <mergeCell ref="H13:H14"/>
    <mergeCell ref="I13:I14"/>
    <mergeCell ref="K6:K9"/>
    <mergeCell ref="A23:G24"/>
    <mergeCell ref="J13:K14"/>
    <mergeCell ref="A5:B9"/>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L18" sqref="L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351</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1.26</v>
      </c>
      <c r="F6" s="10">
        <v>1.26</v>
      </c>
      <c r="G6" s="11">
        <v>10</v>
      </c>
      <c r="H6" s="12">
        <v>1</v>
      </c>
      <c r="I6" s="17">
        <v>10</v>
      </c>
      <c r="J6" s="17"/>
      <c r="K6" s="42"/>
    </row>
    <row r="7" ht="24.95" customHeight="1" spans="1:11">
      <c r="A7" s="4"/>
      <c r="B7" s="4"/>
      <c r="C7" s="8" t="s">
        <v>118</v>
      </c>
      <c r="D7" s="9"/>
      <c r="E7" s="10">
        <v>1.26</v>
      </c>
      <c r="F7" s="10">
        <v>1.26</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352</v>
      </c>
      <c r="C11" s="18"/>
      <c r="D11" s="18"/>
      <c r="E11" s="18"/>
      <c r="F11" s="18"/>
      <c r="G11" s="17" t="s">
        <v>353</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66.75" customHeight="1" spans="1:11">
      <c r="A15" s="21" t="s">
        <v>66</v>
      </c>
      <c r="B15" s="22" t="s">
        <v>67</v>
      </c>
      <c r="C15" s="22" t="s">
        <v>354</v>
      </c>
      <c r="D15" s="23" t="s">
        <v>69</v>
      </c>
      <c r="E15" s="120" t="s">
        <v>355</v>
      </c>
      <c r="F15" s="23" t="s">
        <v>236</v>
      </c>
      <c r="G15" s="24" t="s">
        <v>356</v>
      </c>
      <c r="H15" s="25">
        <v>20</v>
      </c>
      <c r="I15" s="25">
        <v>20</v>
      </c>
      <c r="J15" s="47" t="s">
        <v>73</v>
      </c>
      <c r="K15" s="48"/>
    </row>
    <row r="16" ht="24.95" customHeight="1" spans="1:11">
      <c r="A16" s="26"/>
      <c r="B16" s="22" t="s">
        <v>78</v>
      </c>
      <c r="C16" s="22" t="s">
        <v>357</v>
      </c>
      <c r="D16" s="23" t="s">
        <v>69</v>
      </c>
      <c r="E16" s="120" t="s">
        <v>286</v>
      </c>
      <c r="F16" s="23" t="s">
        <v>291</v>
      </c>
      <c r="G16" s="24">
        <v>1</v>
      </c>
      <c r="H16" s="25">
        <v>10</v>
      </c>
      <c r="I16" s="25">
        <v>10</v>
      </c>
      <c r="J16" s="47" t="s">
        <v>73</v>
      </c>
      <c r="K16" s="48"/>
    </row>
    <row r="17" ht="24.95" customHeight="1" spans="1:11">
      <c r="A17" s="27"/>
      <c r="B17" s="22" t="s">
        <v>83</v>
      </c>
      <c r="C17" s="22" t="s">
        <v>358</v>
      </c>
      <c r="D17" s="23" t="s">
        <v>69</v>
      </c>
      <c r="E17" s="120" t="s">
        <v>359</v>
      </c>
      <c r="F17" s="23" t="s">
        <v>86</v>
      </c>
      <c r="G17" s="24" t="s">
        <v>358</v>
      </c>
      <c r="H17" s="25">
        <v>20</v>
      </c>
      <c r="I17" s="25">
        <v>20</v>
      </c>
      <c r="J17" s="47" t="s">
        <v>73</v>
      </c>
      <c r="K17" s="48"/>
    </row>
    <row r="18" ht="60" customHeight="1" spans="1:11">
      <c r="A18" s="22" t="s">
        <v>88</v>
      </c>
      <c r="B18" s="22" t="s">
        <v>92</v>
      </c>
      <c r="C18" s="22" t="s">
        <v>360</v>
      </c>
      <c r="D18" s="23" t="s">
        <v>69</v>
      </c>
      <c r="E18" s="120" t="s">
        <v>160</v>
      </c>
      <c r="F18" s="23" t="s">
        <v>77</v>
      </c>
      <c r="G18" s="24">
        <v>1</v>
      </c>
      <c r="H18" s="25">
        <v>30</v>
      </c>
      <c r="I18" s="25">
        <v>30</v>
      </c>
      <c r="J18" s="47" t="s">
        <v>73</v>
      </c>
      <c r="K18" s="48"/>
    </row>
    <row r="19" ht="50.25" customHeight="1" spans="1:11">
      <c r="A19" s="22" t="s">
        <v>98</v>
      </c>
      <c r="B19" s="22" t="s">
        <v>99</v>
      </c>
      <c r="C19" s="22" t="s">
        <v>361</v>
      </c>
      <c r="D19" s="23" t="s">
        <v>69</v>
      </c>
      <c r="E19" s="120" t="s">
        <v>160</v>
      </c>
      <c r="F19" s="23" t="s">
        <v>77</v>
      </c>
      <c r="G19" s="24">
        <v>1</v>
      </c>
      <c r="H19" s="25">
        <v>10</v>
      </c>
      <c r="I19" s="25">
        <v>10</v>
      </c>
      <c r="J19" s="47" t="s">
        <v>73</v>
      </c>
      <c r="K19" s="48"/>
    </row>
    <row r="20" ht="24.95" customHeight="1" spans="1:11">
      <c r="A20" s="4" t="s">
        <v>138</v>
      </c>
      <c r="B20" s="4"/>
      <c r="C20" s="4"/>
      <c r="D20" s="28" t="s">
        <v>139</v>
      </c>
      <c r="E20" s="29"/>
      <c r="F20" s="29"/>
      <c r="G20" s="29"/>
      <c r="H20" s="29"/>
      <c r="I20" s="29"/>
      <c r="J20" s="29"/>
      <c r="K20" s="49"/>
    </row>
    <row r="21" ht="24.95" customHeight="1" spans="1:11">
      <c r="A21" s="30" t="s">
        <v>140</v>
      </c>
      <c r="B21" s="31"/>
      <c r="C21" s="31"/>
      <c r="D21" s="31"/>
      <c r="E21" s="31"/>
      <c r="F21" s="31"/>
      <c r="G21" s="32"/>
      <c r="H21" s="4" t="s">
        <v>141</v>
      </c>
      <c r="I21" s="4" t="s">
        <v>142</v>
      </c>
      <c r="J21" s="28" t="s">
        <v>143</v>
      </c>
      <c r="K21" s="49"/>
    </row>
    <row r="22" ht="24.95" customHeight="1" spans="1:11">
      <c r="A22" s="33"/>
      <c r="B22" s="34"/>
      <c r="C22" s="34"/>
      <c r="D22" s="34"/>
      <c r="E22" s="34"/>
      <c r="F22" s="34"/>
      <c r="G22" s="35"/>
      <c r="H22" s="4">
        <v>100</v>
      </c>
      <c r="I22" s="4">
        <v>100</v>
      </c>
      <c r="J22" s="28" t="s">
        <v>144</v>
      </c>
      <c r="K22" s="49"/>
    </row>
    <row r="23" ht="69" customHeight="1" spans="1:11">
      <c r="A23" s="13" t="s">
        <v>145</v>
      </c>
      <c r="B23" s="13"/>
      <c r="C23" s="13"/>
      <c r="D23" s="13"/>
      <c r="E23" s="13"/>
      <c r="F23" s="13"/>
      <c r="G23" s="13"/>
      <c r="H23" s="13"/>
      <c r="I23" s="13"/>
      <c r="J23" s="13"/>
      <c r="K23" s="13"/>
    </row>
    <row r="24" spans="1:11">
      <c r="A24" s="36" t="s">
        <v>103</v>
      </c>
      <c r="B24" s="36"/>
      <c r="C24" s="36"/>
      <c r="D24" s="36"/>
      <c r="E24" s="36"/>
      <c r="F24" s="36"/>
      <c r="G24" s="36"/>
      <c r="H24" s="36"/>
      <c r="I24" s="36"/>
      <c r="J24" s="36"/>
      <c r="K24" s="36"/>
    </row>
    <row r="25" spans="1:11">
      <c r="A25" s="36" t="s">
        <v>104</v>
      </c>
      <c r="B25" s="36"/>
      <c r="C25" s="36"/>
      <c r="D25" s="36"/>
      <c r="E25" s="36"/>
      <c r="F25" s="36"/>
      <c r="G25" s="36"/>
      <c r="H25" s="36"/>
      <c r="I25" s="36"/>
      <c r="J25" s="36"/>
      <c r="K25" s="36"/>
    </row>
    <row r="26" spans="1:10">
      <c r="A26" s="37"/>
      <c r="B26" s="37"/>
      <c r="C26" s="37"/>
      <c r="D26" s="37"/>
      <c r="E26" s="37"/>
      <c r="F26" s="37"/>
      <c r="G26" s="37"/>
      <c r="H26" s="37"/>
      <c r="I26" s="37"/>
      <c r="J26" s="37"/>
    </row>
  </sheetData>
  <mergeCells count="41">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K9" sqref="K9"/>
    </sheetView>
  </sheetViews>
  <sheetFormatPr defaultColWidth="9" defaultRowHeight="13.5"/>
  <cols>
    <col min="1" max="1" width="18.875" customWidth="1"/>
    <col min="2" max="2" width="13.25" customWidth="1"/>
    <col min="3" max="3" width="15.375" style="80"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81" t="s">
        <v>33</v>
      </c>
      <c r="B1" s="81"/>
      <c r="C1" s="81"/>
      <c r="D1" s="81"/>
      <c r="E1" s="81"/>
      <c r="F1" s="81"/>
      <c r="G1" s="81"/>
      <c r="H1" s="81"/>
      <c r="I1" s="81"/>
    </row>
    <row r="2" ht="24" customHeight="1" spans="1:9">
      <c r="A2" s="82" t="s">
        <v>1</v>
      </c>
      <c r="B2" s="83"/>
      <c r="C2" s="84"/>
      <c r="D2" s="83"/>
      <c r="E2" s="83"/>
      <c r="F2" s="83"/>
      <c r="G2" s="83"/>
      <c r="H2" s="83"/>
      <c r="I2" s="97" t="s">
        <v>34</v>
      </c>
    </row>
    <row r="3" ht="20.1" customHeight="1" spans="1:9">
      <c r="A3" s="85" t="s">
        <v>35</v>
      </c>
      <c r="B3" s="86" t="s">
        <v>36</v>
      </c>
      <c r="C3" s="87"/>
      <c r="D3" s="87"/>
      <c r="E3" s="87"/>
      <c r="F3" s="87"/>
      <c r="G3" s="87"/>
      <c r="H3" s="87"/>
      <c r="I3" s="98"/>
    </row>
    <row r="4" ht="32.1" customHeight="1" spans="1:9">
      <c r="A4" s="88" t="s">
        <v>37</v>
      </c>
      <c r="B4" s="89" t="s">
        <v>38</v>
      </c>
      <c r="C4" s="89"/>
      <c r="D4" s="88" t="s">
        <v>39</v>
      </c>
      <c r="E4" s="89" t="s">
        <v>40</v>
      </c>
      <c r="F4" s="88" t="s">
        <v>41</v>
      </c>
      <c r="G4" s="88" t="s">
        <v>42</v>
      </c>
      <c r="H4" s="88" t="s">
        <v>43</v>
      </c>
      <c r="I4" s="88" t="s">
        <v>44</v>
      </c>
    </row>
    <row r="5" ht="24.95" customHeight="1" spans="1:9">
      <c r="A5" s="88"/>
      <c r="B5" s="88" t="s">
        <v>45</v>
      </c>
      <c r="C5" s="88"/>
      <c r="D5" s="85">
        <v>833.16</v>
      </c>
      <c r="E5" s="90" t="s">
        <v>46</v>
      </c>
      <c r="F5" s="85">
        <v>1671.57</v>
      </c>
      <c r="G5" s="85">
        <v>1671.57</v>
      </c>
      <c r="H5" s="91">
        <f>F5/G5</f>
        <v>1</v>
      </c>
      <c r="I5" s="99" t="s">
        <v>47</v>
      </c>
    </row>
    <row r="6" ht="24.95" customHeight="1" spans="1:9">
      <c r="A6" s="88"/>
      <c r="B6" s="88" t="s">
        <v>48</v>
      </c>
      <c r="C6" s="88" t="s">
        <v>45</v>
      </c>
      <c r="D6" s="85">
        <v>365.31</v>
      </c>
      <c r="E6" s="85">
        <v>-38.37</v>
      </c>
      <c r="F6" s="85">
        <v>336.94</v>
      </c>
      <c r="G6" s="85">
        <v>336.94</v>
      </c>
      <c r="H6" s="91">
        <f t="shared" ref="H6:H10" si="0">F6/G6</f>
        <v>1</v>
      </c>
      <c r="I6" s="100"/>
    </row>
    <row r="7" ht="24.95" customHeight="1" spans="1:9">
      <c r="A7" s="88"/>
      <c r="B7" s="88" t="s">
        <v>49</v>
      </c>
      <c r="C7" s="88" t="s">
        <v>45</v>
      </c>
      <c r="D7" s="85">
        <v>467.85</v>
      </c>
      <c r="E7" s="92" t="s">
        <v>50</v>
      </c>
      <c r="F7" s="93">
        <v>1334.63</v>
      </c>
      <c r="G7" s="93">
        <v>1334.63</v>
      </c>
      <c r="H7" s="91">
        <f t="shared" si="0"/>
        <v>1</v>
      </c>
      <c r="I7" s="100"/>
    </row>
    <row r="8" ht="24.95" customHeight="1" spans="1:9">
      <c r="A8" s="88"/>
      <c r="B8" s="88"/>
      <c r="C8" s="88" t="s">
        <v>51</v>
      </c>
      <c r="D8" s="85">
        <v>200</v>
      </c>
      <c r="E8" s="94" t="s">
        <v>52</v>
      </c>
      <c r="F8" s="93">
        <v>1319.41</v>
      </c>
      <c r="G8" s="93">
        <v>1319.41</v>
      </c>
      <c r="H8" s="91">
        <f t="shared" si="0"/>
        <v>1</v>
      </c>
      <c r="I8" s="100"/>
    </row>
    <row r="9" ht="24.95" customHeight="1" spans="1:9">
      <c r="A9" s="88"/>
      <c r="B9" s="88"/>
      <c r="C9" s="88" t="s">
        <v>53</v>
      </c>
      <c r="D9" s="85">
        <v>5.81</v>
      </c>
      <c r="E9" s="93">
        <v>-5.01</v>
      </c>
      <c r="F9" s="93">
        <v>0.8</v>
      </c>
      <c r="G9" s="93">
        <v>0.8</v>
      </c>
      <c r="H9" s="91">
        <f t="shared" si="0"/>
        <v>1</v>
      </c>
      <c r="I9" s="100"/>
    </row>
    <row r="10" ht="66.95" customHeight="1" spans="1:9">
      <c r="A10" s="88"/>
      <c r="B10" s="88"/>
      <c r="C10" s="88" t="s">
        <v>54</v>
      </c>
      <c r="D10" s="85">
        <v>262.04</v>
      </c>
      <c r="E10" s="93">
        <v>-247.61</v>
      </c>
      <c r="F10" s="93">
        <v>14.43</v>
      </c>
      <c r="G10" s="93">
        <v>14.43</v>
      </c>
      <c r="H10" s="91">
        <f t="shared" si="0"/>
        <v>1</v>
      </c>
      <c r="I10" s="101"/>
    </row>
    <row r="11" ht="71.25" customHeight="1" spans="1:9">
      <c r="A11" s="88" t="s">
        <v>55</v>
      </c>
      <c r="B11" s="95" t="s">
        <v>56</v>
      </c>
      <c r="C11" s="87"/>
      <c r="D11" s="87"/>
      <c r="E11" s="87"/>
      <c r="F11" s="87"/>
      <c r="G11" s="87"/>
      <c r="H11" s="87"/>
      <c r="I11" s="98"/>
    </row>
    <row r="12" ht="24.95" customHeight="1" spans="1:9">
      <c r="A12" s="88" t="s">
        <v>57</v>
      </c>
      <c r="B12" s="88"/>
      <c r="C12" s="88"/>
      <c r="D12" s="88"/>
      <c r="E12" s="88"/>
      <c r="F12" s="88"/>
      <c r="G12" s="88"/>
      <c r="H12" s="88"/>
      <c r="I12" s="88"/>
    </row>
    <row r="13" s="80" customFormat="1" ht="24.95" customHeight="1" spans="1:9">
      <c r="A13" s="88" t="s">
        <v>58</v>
      </c>
      <c r="B13" s="88" t="s">
        <v>59</v>
      </c>
      <c r="C13" s="88" t="s">
        <v>60</v>
      </c>
      <c r="D13" s="88" t="s">
        <v>61</v>
      </c>
      <c r="E13" s="88" t="s">
        <v>62</v>
      </c>
      <c r="F13" s="88" t="s">
        <v>63</v>
      </c>
      <c r="G13" s="88" t="s">
        <v>64</v>
      </c>
      <c r="H13" s="89" t="s">
        <v>65</v>
      </c>
      <c r="I13" s="89"/>
    </row>
    <row r="14" s="80" customFormat="1" ht="14.25" spans="1:9">
      <c r="A14" s="21" t="s">
        <v>66</v>
      </c>
      <c r="B14" s="22" t="s">
        <v>67</v>
      </c>
      <c r="C14" s="22" t="s">
        <v>68</v>
      </c>
      <c r="D14" s="50" t="s">
        <v>69</v>
      </c>
      <c r="E14" s="118" t="s">
        <v>70</v>
      </c>
      <c r="F14" s="76" t="s">
        <v>71</v>
      </c>
      <c r="G14" s="67" t="s">
        <v>72</v>
      </c>
      <c r="H14" s="96" t="s">
        <v>73</v>
      </c>
      <c r="I14" s="102"/>
    </row>
    <row r="15" s="80" customFormat="1" ht="14.25" spans="1:9">
      <c r="A15" s="26"/>
      <c r="B15" s="22" t="s">
        <v>74</v>
      </c>
      <c r="C15" s="22" t="s">
        <v>75</v>
      </c>
      <c r="D15" s="50" t="s">
        <v>69</v>
      </c>
      <c r="E15" s="118" t="s">
        <v>76</v>
      </c>
      <c r="F15" s="76" t="s">
        <v>77</v>
      </c>
      <c r="G15" s="69">
        <v>1</v>
      </c>
      <c r="H15" s="96" t="s">
        <v>73</v>
      </c>
      <c r="I15" s="102"/>
    </row>
    <row r="16" s="80" customFormat="1" ht="14.25" spans="1:9">
      <c r="A16" s="26"/>
      <c r="B16" s="22" t="s">
        <v>78</v>
      </c>
      <c r="C16" s="22" t="s">
        <v>79</v>
      </c>
      <c r="D16" s="50" t="s">
        <v>69</v>
      </c>
      <c r="E16" s="118" t="s">
        <v>80</v>
      </c>
      <c r="F16" s="76" t="s">
        <v>81</v>
      </c>
      <c r="G16" s="67" t="s">
        <v>82</v>
      </c>
      <c r="H16" s="96" t="s">
        <v>73</v>
      </c>
      <c r="I16" s="102"/>
    </row>
    <row r="17" s="80" customFormat="1" ht="14.25" spans="1:9">
      <c r="A17" s="27"/>
      <c r="B17" s="22" t="s">
        <v>83</v>
      </c>
      <c r="C17" s="22" t="s">
        <v>84</v>
      </c>
      <c r="D17" s="50" t="s">
        <v>69</v>
      </c>
      <c r="E17" s="118" t="s">
        <v>85</v>
      </c>
      <c r="F17" s="76" t="s">
        <v>86</v>
      </c>
      <c r="G17" s="67" t="s">
        <v>87</v>
      </c>
      <c r="H17" s="96" t="s">
        <v>73</v>
      </c>
      <c r="I17" s="102"/>
    </row>
    <row r="18" s="80" customFormat="1" ht="14.25" spans="1:9">
      <c r="A18" s="21" t="s">
        <v>88</v>
      </c>
      <c r="B18" s="22" t="s">
        <v>89</v>
      </c>
      <c r="C18" s="22" t="s">
        <v>90</v>
      </c>
      <c r="D18" s="50" t="s">
        <v>69</v>
      </c>
      <c r="E18" s="118" t="s">
        <v>91</v>
      </c>
      <c r="F18" s="76" t="s">
        <v>77</v>
      </c>
      <c r="G18" s="69">
        <v>1</v>
      </c>
      <c r="H18" s="96" t="s">
        <v>73</v>
      </c>
      <c r="I18" s="102"/>
    </row>
    <row r="19" s="80" customFormat="1" ht="81" spans="1:9">
      <c r="A19" s="26"/>
      <c r="B19" s="22" t="s">
        <v>92</v>
      </c>
      <c r="C19" s="22" t="s">
        <v>93</v>
      </c>
      <c r="D19" s="50" t="s">
        <v>69</v>
      </c>
      <c r="E19" s="118" t="s">
        <v>94</v>
      </c>
      <c r="F19" s="76" t="s">
        <v>77</v>
      </c>
      <c r="G19" s="69">
        <v>1</v>
      </c>
      <c r="H19" s="96" t="s">
        <v>73</v>
      </c>
      <c r="I19" s="102"/>
    </row>
    <row r="20" s="80" customFormat="1" ht="189" spans="1:9">
      <c r="A20" s="27"/>
      <c r="B20" s="22" t="s">
        <v>95</v>
      </c>
      <c r="C20" s="22" t="s">
        <v>96</v>
      </c>
      <c r="D20" s="50" t="s">
        <v>69</v>
      </c>
      <c r="E20" s="118" t="s">
        <v>97</v>
      </c>
      <c r="F20" s="76" t="s">
        <v>97</v>
      </c>
      <c r="G20" s="67" t="s">
        <v>97</v>
      </c>
      <c r="H20" s="96" t="s">
        <v>73</v>
      </c>
      <c r="I20" s="102"/>
    </row>
    <row r="21" s="80" customFormat="1" ht="94.5" spans="1:9">
      <c r="A21" s="22" t="s">
        <v>98</v>
      </c>
      <c r="B21" s="22" t="s">
        <v>99</v>
      </c>
      <c r="C21" s="22" t="s">
        <v>100</v>
      </c>
      <c r="D21" s="50" t="s">
        <v>101</v>
      </c>
      <c r="E21" s="118" t="s">
        <v>102</v>
      </c>
      <c r="F21" s="76" t="s">
        <v>77</v>
      </c>
      <c r="G21" s="69">
        <v>1</v>
      </c>
      <c r="H21" s="96" t="s">
        <v>73</v>
      </c>
      <c r="I21" s="102"/>
    </row>
    <row r="22" ht="20.1" customHeight="1" spans="1:9">
      <c r="A22" s="86" t="s">
        <v>103</v>
      </c>
      <c r="B22" s="87"/>
      <c r="C22" s="87"/>
      <c r="D22" s="87"/>
      <c r="E22" s="87"/>
      <c r="F22" s="87"/>
      <c r="G22" s="87"/>
      <c r="H22" s="87"/>
      <c r="I22" s="98"/>
    </row>
    <row r="23" spans="1:9">
      <c r="A23" s="86" t="s">
        <v>104</v>
      </c>
      <c r="B23" s="87"/>
      <c r="C23" s="87"/>
      <c r="D23" s="87"/>
      <c r="E23" s="87"/>
      <c r="F23" s="87"/>
      <c r="G23" s="87"/>
      <c r="H23" s="87"/>
      <c r="I23" s="98"/>
    </row>
  </sheetData>
  <mergeCells count="2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2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7" workbookViewId="0">
      <selection activeCell="H15" sqref="H15:H20"/>
    </sheetView>
  </sheetViews>
  <sheetFormatPr defaultColWidth="9" defaultRowHeight="13.5"/>
  <cols>
    <col min="1" max="1" width="9.25" customWidth="1"/>
    <col min="3" max="3" width="24.37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2"/>
      <c r="H2" s="2"/>
      <c r="I2" s="2"/>
      <c r="J2" s="38"/>
      <c r="K2" s="39" t="s">
        <v>106</v>
      </c>
    </row>
    <row r="3" ht="24.95" customHeight="1" spans="1:11">
      <c r="A3" s="4" t="s">
        <v>107</v>
      </c>
      <c r="B3" s="4"/>
      <c r="C3" s="5" t="s">
        <v>108</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70">
        <v>2</v>
      </c>
      <c r="F6" s="70">
        <v>2</v>
      </c>
      <c r="G6" s="11">
        <v>10</v>
      </c>
      <c r="H6" s="12">
        <v>1</v>
      </c>
      <c r="I6" s="17">
        <v>10</v>
      </c>
      <c r="J6" s="17"/>
      <c r="K6" s="42"/>
    </row>
    <row r="7" ht="24.95" customHeight="1" spans="1:11">
      <c r="A7" s="4"/>
      <c r="B7" s="4"/>
      <c r="C7" s="8" t="s">
        <v>118</v>
      </c>
      <c r="D7" s="9"/>
      <c r="E7" s="70">
        <v>2</v>
      </c>
      <c r="F7" s="70">
        <v>2</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124</v>
      </c>
      <c r="C11" s="18"/>
      <c r="D11" s="18"/>
      <c r="E11" s="18"/>
      <c r="F11" s="18"/>
      <c r="G11" s="17" t="s">
        <v>125</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24.95" customHeight="1" spans="1:11">
      <c r="A15" s="71" t="s">
        <v>66</v>
      </c>
      <c r="B15" s="16" t="s">
        <v>67</v>
      </c>
      <c r="C15" s="72" t="s">
        <v>129</v>
      </c>
      <c r="D15" s="73" t="s">
        <v>69</v>
      </c>
      <c r="E15" s="73" t="s">
        <v>130</v>
      </c>
      <c r="F15" s="73" t="s">
        <v>86</v>
      </c>
      <c r="G15" s="74" t="s">
        <v>131</v>
      </c>
      <c r="H15" s="64">
        <v>30</v>
      </c>
      <c r="I15" s="64">
        <f>H15</f>
        <v>30</v>
      </c>
      <c r="J15" s="28" t="s">
        <v>73</v>
      </c>
      <c r="K15" s="49"/>
    </row>
    <row r="16" ht="24.95" customHeight="1" spans="1:11">
      <c r="A16" s="75"/>
      <c r="B16" s="22" t="s">
        <v>74</v>
      </c>
      <c r="C16" s="22" t="s">
        <v>132</v>
      </c>
      <c r="D16" s="50" t="s">
        <v>69</v>
      </c>
      <c r="E16" s="119" t="s">
        <v>133</v>
      </c>
      <c r="F16" s="50" t="s">
        <v>77</v>
      </c>
      <c r="G16" s="77">
        <v>1</v>
      </c>
      <c r="H16" s="64">
        <v>10</v>
      </c>
      <c r="I16" s="64">
        <f t="shared" ref="I16:I20" si="0">H16</f>
        <v>10</v>
      </c>
      <c r="J16" s="28" t="s">
        <v>73</v>
      </c>
      <c r="K16" s="49"/>
    </row>
    <row r="17" ht="24.95" customHeight="1" spans="1:11">
      <c r="A17" s="78"/>
      <c r="B17" s="22" t="s">
        <v>78</v>
      </c>
      <c r="C17" s="22" t="s">
        <v>79</v>
      </c>
      <c r="D17" s="50" t="s">
        <v>69</v>
      </c>
      <c r="E17" s="76" t="s">
        <v>80</v>
      </c>
      <c r="F17" s="50" t="s">
        <v>81</v>
      </c>
      <c r="G17" s="119" t="s">
        <v>82</v>
      </c>
      <c r="H17" s="64">
        <v>10</v>
      </c>
      <c r="I17" s="64">
        <f t="shared" si="0"/>
        <v>10</v>
      </c>
      <c r="J17" s="28" t="s">
        <v>73</v>
      </c>
      <c r="K17" s="49"/>
    </row>
    <row r="18" ht="30" customHeight="1" spans="1:11">
      <c r="A18" s="71" t="s">
        <v>88</v>
      </c>
      <c r="B18" s="22" t="s">
        <v>89</v>
      </c>
      <c r="C18" s="22" t="s">
        <v>134</v>
      </c>
      <c r="D18" s="50" t="s">
        <v>69</v>
      </c>
      <c r="E18" s="118" t="s">
        <v>91</v>
      </c>
      <c r="F18" s="50" t="s">
        <v>77</v>
      </c>
      <c r="G18" s="77">
        <v>1</v>
      </c>
      <c r="H18" s="64">
        <v>20</v>
      </c>
      <c r="I18" s="64">
        <f t="shared" si="0"/>
        <v>20</v>
      </c>
      <c r="J18" s="28" t="s">
        <v>73</v>
      </c>
      <c r="K18" s="49"/>
    </row>
    <row r="19" ht="30.75" customHeight="1" spans="1:11">
      <c r="A19" s="78"/>
      <c r="B19" s="22" t="s">
        <v>92</v>
      </c>
      <c r="C19" s="22" t="s">
        <v>135</v>
      </c>
      <c r="D19" s="50" t="s">
        <v>69</v>
      </c>
      <c r="E19" s="118" t="s">
        <v>94</v>
      </c>
      <c r="F19" s="50" t="s">
        <v>77</v>
      </c>
      <c r="G19" s="77">
        <v>1</v>
      </c>
      <c r="H19" s="64">
        <v>10</v>
      </c>
      <c r="I19" s="64">
        <f t="shared" si="0"/>
        <v>10</v>
      </c>
      <c r="J19" s="28" t="s">
        <v>73</v>
      </c>
      <c r="K19" s="49"/>
    </row>
    <row r="20" ht="42.75" customHeight="1" spans="1:11">
      <c r="A20" s="22" t="s">
        <v>98</v>
      </c>
      <c r="B20" s="22" t="s">
        <v>99</v>
      </c>
      <c r="C20" s="22" t="s">
        <v>136</v>
      </c>
      <c r="D20" s="50" t="s">
        <v>69</v>
      </c>
      <c r="E20" s="118" t="s">
        <v>137</v>
      </c>
      <c r="F20" s="50" t="s">
        <v>77</v>
      </c>
      <c r="G20" s="77">
        <v>1</v>
      </c>
      <c r="H20" s="64">
        <v>10</v>
      </c>
      <c r="I20" s="64">
        <f t="shared" si="0"/>
        <v>10</v>
      </c>
      <c r="J20" s="28" t="s">
        <v>73</v>
      </c>
      <c r="K20" s="49"/>
    </row>
    <row r="21" ht="24.95" customHeight="1" spans="1:11">
      <c r="A21" s="4" t="s">
        <v>138</v>
      </c>
      <c r="B21" s="4"/>
      <c r="C21" s="4"/>
      <c r="D21" s="28" t="s">
        <v>139</v>
      </c>
      <c r="E21" s="29"/>
      <c r="F21" s="29"/>
      <c r="G21" s="29"/>
      <c r="H21" s="29"/>
      <c r="I21" s="29"/>
      <c r="J21" s="29"/>
      <c r="K21" s="49"/>
    </row>
    <row r="22" ht="24.95" customHeight="1" spans="1:11">
      <c r="A22" s="30" t="s">
        <v>140</v>
      </c>
      <c r="B22" s="31"/>
      <c r="C22" s="31"/>
      <c r="D22" s="31"/>
      <c r="E22" s="31"/>
      <c r="F22" s="31"/>
      <c r="G22" s="32"/>
      <c r="H22" s="4" t="s">
        <v>141</v>
      </c>
      <c r="I22" s="4" t="s">
        <v>142</v>
      </c>
      <c r="J22" s="28" t="s">
        <v>143</v>
      </c>
      <c r="K22" s="49"/>
    </row>
    <row r="23" ht="24.95" customHeight="1" spans="1:11">
      <c r="A23" s="33"/>
      <c r="B23" s="34"/>
      <c r="C23" s="34"/>
      <c r="D23" s="34"/>
      <c r="E23" s="34"/>
      <c r="F23" s="34"/>
      <c r="G23" s="35"/>
      <c r="H23" s="79">
        <v>100</v>
      </c>
      <c r="I23" s="4">
        <v>100</v>
      </c>
      <c r="J23" s="28" t="s">
        <v>144</v>
      </c>
      <c r="K23" s="49"/>
    </row>
    <row r="24" ht="69" customHeight="1" spans="1:11">
      <c r="A24" s="13" t="s">
        <v>145</v>
      </c>
      <c r="B24" s="13"/>
      <c r="C24" s="13"/>
      <c r="D24" s="13"/>
      <c r="E24" s="13"/>
      <c r="F24" s="13"/>
      <c r="G24" s="13"/>
      <c r="H24" s="13"/>
      <c r="I24" s="13"/>
      <c r="J24" s="13"/>
      <c r="K24" s="13"/>
    </row>
    <row r="25" spans="1:11">
      <c r="A25" s="36" t="s">
        <v>103</v>
      </c>
      <c r="B25" s="36"/>
      <c r="C25" s="36"/>
      <c r="D25" s="36"/>
      <c r="E25" s="36"/>
      <c r="F25" s="36"/>
      <c r="G25" s="36"/>
      <c r="H25" s="36"/>
      <c r="I25" s="36"/>
      <c r="J25" s="36"/>
      <c r="K25" s="36"/>
    </row>
    <row r="26" spans="1:11">
      <c r="A26" s="36" t="s">
        <v>104</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I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22:G23"/>
    <mergeCell ref="A5:B9"/>
    <mergeCell ref="J13:K1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0" workbookViewId="0">
      <selection activeCell="I15" sqref="I15:I22"/>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2"/>
      <c r="H2" s="3"/>
      <c r="I2" s="3"/>
      <c r="J2" s="38"/>
      <c r="K2" s="39" t="s">
        <v>106</v>
      </c>
    </row>
    <row r="3" ht="24.95" customHeight="1" spans="1:11">
      <c r="A3" s="4" t="s">
        <v>107</v>
      </c>
      <c r="B3" s="4"/>
      <c r="C3" s="5" t="s">
        <v>146</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1.5</v>
      </c>
      <c r="F6" s="10">
        <v>1.5</v>
      </c>
      <c r="G6" s="11">
        <v>10</v>
      </c>
      <c r="H6" s="12">
        <v>1</v>
      </c>
      <c r="I6" s="17">
        <v>10</v>
      </c>
      <c r="J6" s="17"/>
      <c r="K6" s="42"/>
    </row>
    <row r="7" ht="24.95" customHeight="1" spans="1:11">
      <c r="A7" s="4"/>
      <c r="B7" s="4"/>
      <c r="C7" s="8" t="s">
        <v>118</v>
      </c>
      <c r="D7" s="9"/>
      <c r="E7" s="10">
        <v>1.5</v>
      </c>
      <c r="F7" s="10">
        <v>1.5</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147</v>
      </c>
      <c r="C11" s="18"/>
      <c r="D11" s="18"/>
      <c r="E11" s="18"/>
      <c r="F11" s="18"/>
      <c r="G11" s="17" t="s">
        <v>148</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6.25" customHeight="1" spans="1:11">
      <c r="A14" s="4" t="s">
        <v>58</v>
      </c>
      <c r="B14" s="4" t="s">
        <v>59</v>
      </c>
      <c r="C14" s="4" t="s">
        <v>60</v>
      </c>
      <c r="D14" s="4" t="s">
        <v>61</v>
      </c>
      <c r="E14" s="4" t="s">
        <v>62</v>
      </c>
      <c r="F14" s="4" t="s">
        <v>63</v>
      </c>
      <c r="G14" s="4"/>
      <c r="H14" s="4"/>
      <c r="I14" s="4"/>
      <c r="J14" s="33"/>
      <c r="K14" s="35"/>
    </row>
    <row r="15" ht="30" customHeight="1" spans="1:11">
      <c r="A15" s="21" t="s">
        <v>66</v>
      </c>
      <c r="B15" s="22" t="s">
        <v>67</v>
      </c>
      <c r="C15" s="22" t="s">
        <v>149</v>
      </c>
      <c r="D15" s="50" t="s">
        <v>69</v>
      </c>
      <c r="E15" s="118" t="s">
        <v>150</v>
      </c>
      <c r="F15" s="50" t="s">
        <v>86</v>
      </c>
      <c r="G15" s="67" t="s">
        <v>151</v>
      </c>
      <c r="H15" s="68">
        <v>20</v>
      </c>
      <c r="I15" s="68">
        <v>20</v>
      </c>
      <c r="J15" s="28" t="s">
        <v>73</v>
      </c>
      <c r="K15" s="49"/>
    </row>
    <row r="16" ht="24.95" customHeight="1" spans="1:11">
      <c r="A16" s="26"/>
      <c r="B16" s="22" t="s">
        <v>74</v>
      </c>
      <c r="C16" s="22" t="s">
        <v>75</v>
      </c>
      <c r="D16" s="50" t="s">
        <v>69</v>
      </c>
      <c r="E16" s="118" t="s">
        <v>76</v>
      </c>
      <c r="F16" s="50" t="s">
        <v>77</v>
      </c>
      <c r="G16" s="69">
        <v>1</v>
      </c>
      <c r="H16" s="68">
        <v>10</v>
      </c>
      <c r="I16" s="68">
        <v>10</v>
      </c>
      <c r="J16" s="28" t="s">
        <v>73</v>
      </c>
      <c r="K16" s="49"/>
    </row>
    <row r="17" ht="24.95" customHeight="1" spans="1:11">
      <c r="A17" s="26"/>
      <c r="B17" s="22" t="s">
        <v>78</v>
      </c>
      <c r="C17" s="22" t="s">
        <v>79</v>
      </c>
      <c r="D17" s="50" t="s">
        <v>69</v>
      </c>
      <c r="E17" s="118" t="s">
        <v>80</v>
      </c>
      <c r="F17" s="50" t="s">
        <v>81</v>
      </c>
      <c r="G17" s="67" t="s">
        <v>82</v>
      </c>
      <c r="H17" s="68">
        <v>10</v>
      </c>
      <c r="I17" s="68">
        <v>10</v>
      </c>
      <c r="J17" s="28" t="s">
        <v>73</v>
      </c>
      <c r="K17" s="49"/>
    </row>
    <row r="18" ht="24.95" customHeight="1" spans="1:11">
      <c r="A18" s="27"/>
      <c r="B18" s="22" t="s">
        <v>83</v>
      </c>
      <c r="C18" s="22" t="s">
        <v>84</v>
      </c>
      <c r="D18" s="50" t="s">
        <v>69</v>
      </c>
      <c r="E18" s="118" t="s">
        <v>150</v>
      </c>
      <c r="F18" s="50" t="s">
        <v>86</v>
      </c>
      <c r="G18" s="67" t="s">
        <v>151</v>
      </c>
      <c r="H18" s="68">
        <v>10</v>
      </c>
      <c r="I18" s="68">
        <v>10</v>
      </c>
      <c r="J18" s="28" t="s">
        <v>73</v>
      </c>
      <c r="K18" s="49"/>
    </row>
    <row r="19" ht="31.5" customHeight="1" spans="1:11">
      <c r="A19" s="21" t="s">
        <v>88</v>
      </c>
      <c r="B19" s="22" t="s">
        <v>89</v>
      </c>
      <c r="C19" s="22" t="s">
        <v>90</v>
      </c>
      <c r="D19" s="50" t="s">
        <v>69</v>
      </c>
      <c r="E19" s="118" t="s">
        <v>91</v>
      </c>
      <c r="F19" s="50" t="s">
        <v>77</v>
      </c>
      <c r="G19" s="69">
        <v>1</v>
      </c>
      <c r="H19" s="68">
        <v>10</v>
      </c>
      <c r="I19" s="68">
        <v>10</v>
      </c>
      <c r="J19" s="28" t="s">
        <v>73</v>
      </c>
      <c r="K19" s="49"/>
    </row>
    <row r="20" ht="29.25" customHeight="1" spans="1:11">
      <c r="A20" s="26"/>
      <c r="B20" s="22" t="s">
        <v>92</v>
      </c>
      <c r="C20" s="22" t="s">
        <v>152</v>
      </c>
      <c r="D20" s="50" t="s">
        <v>69</v>
      </c>
      <c r="E20" s="118" t="s">
        <v>94</v>
      </c>
      <c r="F20" s="50" t="s">
        <v>77</v>
      </c>
      <c r="G20" s="69">
        <v>1</v>
      </c>
      <c r="H20" s="68">
        <v>10</v>
      </c>
      <c r="I20" s="68">
        <v>10</v>
      </c>
      <c r="J20" s="28" t="s">
        <v>73</v>
      </c>
      <c r="K20" s="49"/>
    </row>
    <row r="21" ht="31.5" customHeight="1" spans="1:11">
      <c r="A21" s="27"/>
      <c r="B21" s="22" t="s">
        <v>95</v>
      </c>
      <c r="C21" s="22" t="s">
        <v>152</v>
      </c>
      <c r="D21" s="50" t="s">
        <v>69</v>
      </c>
      <c r="E21" s="118" t="s">
        <v>152</v>
      </c>
      <c r="F21" s="50" t="s">
        <v>77</v>
      </c>
      <c r="G21" s="69">
        <v>1</v>
      </c>
      <c r="H21" s="68">
        <v>10</v>
      </c>
      <c r="I21" s="68">
        <v>10</v>
      </c>
      <c r="J21" s="28" t="s">
        <v>73</v>
      </c>
      <c r="K21" s="49"/>
    </row>
    <row r="22" ht="41.25" customHeight="1" spans="1:11">
      <c r="A22" s="22" t="s">
        <v>98</v>
      </c>
      <c r="B22" s="22" t="s">
        <v>99</v>
      </c>
      <c r="C22" s="22" t="s">
        <v>152</v>
      </c>
      <c r="D22" s="50" t="s">
        <v>101</v>
      </c>
      <c r="E22" s="118" t="s">
        <v>102</v>
      </c>
      <c r="F22" s="50" t="s">
        <v>77</v>
      </c>
      <c r="G22" s="69">
        <v>1</v>
      </c>
      <c r="H22" s="68">
        <v>10</v>
      </c>
      <c r="I22" s="68">
        <v>10</v>
      </c>
      <c r="J22" s="28" t="s">
        <v>73</v>
      </c>
      <c r="K22" s="49"/>
    </row>
    <row r="23" ht="24.95" customHeight="1" spans="1:11">
      <c r="A23" s="4" t="s">
        <v>138</v>
      </c>
      <c r="B23" s="4"/>
      <c r="C23" s="4"/>
      <c r="D23" s="28" t="s">
        <v>139</v>
      </c>
      <c r="E23" s="29"/>
      <c r="F23" s="29"/>
      <c r="G23" s="29"/>
      <c r="H23" s="29"/>
      <c r="I23" s="29"/>
      <c r="J23" s="29"/>
      <c r="K23" s="49"/>
    </row>
    <row r="24" ht="24.95" customHeight="1" spans="1:11">
      <c r="A24" s="30" t="s">
        <v>140</v>
      </c>
      <c r="B24" s="31"/>
      <c r="C24" s="31"/>
      <c r="D24" s="31"/>
      <c r="E24" s="31"/>
      <c r="F24" s="31"/>
      <c r="G24" s="32"/>
      <c r="H24" s="4" t="s">
        <v>141</v>
      </c>
      <c r="I24" s="4" t="s">
        <v>142</v>
      </c>
      <c r="J24" s="28" t="s">
        <v>143</v>
      </c>
      <c r="K24" s="49"/>
    </row>
    <row r="25" ht="24.95" customHeight="1" spans="1:11">
      <c r="A25" s="33"/>
      <c r="B25" s="34"/>
      <c r="C25" s="34"/>
      <c r="D25" s="34"/>
      <c r="E25" s="34"/>
      <c r="F25" s="34"/>
      <c r="G25" s="35"/>
      <c r="H25" s="4">
        <v>100</v>
      </c>
      <c r="I25" s="4">
        <v>100</v>
      </c>
      <c r="J25" s="28" t="s">
        <v>144</v>
      </c>
      <c r="K25" s="49"/>
    </row>
    <row r="26" ht="69" customHeight="1" spans="1:11">
      <c r="A26" s="13" t="s">
        <v>145</v>
      </c>
      <c r="B26" s="13"/>
      <c r="C26" s="13"/>
      <c r="D26" s="13"/>
      <c r="E26" s="13"/>
      <c r="F26" s="13"/>
      <c r="G26" s="13"/>
      <c r="H26" s="13"/>
      <c r="I26" s="13"/>
      <c r="J26" s="13"/>
      <c r="K26" s="13"/>
    </row>
    <row r="27" spans="1:11">
      <c r="A27" s="36" t="s">
        <v>103</v>
      </c>
      <c r="B27" s="36"/>
      <c r="C27" s="36"/>
      <c r="D27" s="36"/>
      <c r="E27" s="36"/>
      <c r="F27" s="36"/>
      <c r="G27" s="36"/>
      <c r="H27" s="36"/>
      <c r="I27" s="36"/>
      <c r="J27" s="36"/>
      <c r="K27" s="36"/>
    </row>
    <row r="28" spans="1:11">
      <c r="A28" s="36" t="s">
        <v>104</v>
      </c>
      <c r="B28" s="36"/>
      <c r="C28" s="36"/>
      <c r="D28" s="36"/>
      <c r="E28" s="36"/>
      <c r="F28" s="36"/>
      <c r="G28" s="36"/>
      <c r="H28" s="36"/>
      <c r="I28" s="36"/>
      <c r="J28" s="36"/>
      <c r="K28" s="36"/>
    </row>
    <row r="29" spans="1:10">
      <c r="A29" s="37"/>
      <c r="B29" s="37"/>
      <c r="C29" s="37"/>
      <c r="D29" s="37"/>
      <c r="E29" s="37"/>
      <c r="F29" s="37"/>
      <c r="G29" s="37"/>
      <c r="H29" s="37"/>
      <c r="I29" s="37"/>
      <c r="J29" s="37"/>
    </row>
  </sheetData>
  <mergeCells count="45">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A24:G25"/>
    <mergeCell ref="J13:K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I15" sqref="I15:I18"/>
    </sheetView>
  </sheetViews>
  <sheetFormatPr defaultColWidth="9" defaultRowHeight="13.5"/>
  <cols>
    <col min="1" max="1" width="9.25" customWidth="1"/>
    <col min="3" max="3" width="16.625" customWidth="1"/>
    <col min="4" max="4" width="10" customWidth="1"/>
    <col min="5" max="5" width="14.875" customWidth="1"/>
    <col min="6" max="6" width="12.25"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153</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v>90</v>
      </c>
      <c r="E6" s="10">
        <v>28.275212</v>
      </c>
      <c r="F6" s="10">
        <v>28.275212</v>
      </c>
      <c r="G6" s="11">
        <v>10</v>
      </c>
      <c r="H6" s="12">
        <v>1</v>
      </c>
      <c r="I6" s="17">
        <v>10</v>
      </c>
      <c r="J6" s="17"/>
      <c r="K6" s="42"/>
    </row>
    <row r="7" ht="24.95" customHeight="1" spans="1:11">
      <c r="A7" s="4"/>
      <c r="B7" s="4"/>
      <c r="C7" s="8" t="s">
        <v>118</v>
      </c>
      <c r="D7" s="9">
        <v>90</v>
      </c>
      <c r="E7" s="10">
        <v>28.275212</v>
      </c>
      <c r="F7" s="10">
        <v>28.275212</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154</v>
      </c>
      <c r="C11" s="18"/>
      <c r="D11" s="18"/>
      <c r="E11" s="18"/>
      <c r="F11" s="18"/>
      <c r="G11" s="17" t="s">
        <v>155</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81" customHeight="1" spans="1:11">
      <c r="A15" s="23" t="s">
        <v>66</v>
      </c>
      <c r="B15" s="23" t="s">
        <v>83</v>
      </c>
      <c r="C15" s="22" t="s">
        <v>156</v>
      </c>
      <c r="D15" s="50" t="s">
        <v>101</v>
      </c>
      <c r="E15" s="50" t="s">
        <v>157</v>
      </c>
      <c r="F15" s="50" t="s">
        <v>86</v>
      </c>
      <c r="G15" s="12" t="s">
        <v>158</v>
      </c>
      <c r="H15" s="53">
        <v>50</v>
      </c>
      <c r="I15" s="53">
        <v>50</v>
      </c>
      <c r="J15" s="28" t="s">
        <v>73</v>
      </c>
      <c r="K15" s="49"/>
    </row>
    <row r="16" ht="24.95" customHeight="1" spans="1:11">
      <c r="A16" s="55" t="s">
        <v>88</v>
      </c>
      <c r="B16" s="23" t="s">
        <v>78</v>
      </c>
      <c r="C16" s="22" t="s">
        <v>159</v>
      </c>
      <c r="D16" s="50" t="s">
        <v>101</v>
      </c>
      <c r="E16" s="118" t="s">
        <v>80</v>
      </c>
      <c r="F16" s="50" t="s">
        <v>81</v>
      </c>
      <c r="G16" s="12" t="s">
        <v>82</v>
      </c>
      <c r="H16" s="53">
        <v>10</v>
      </c>
      <c r="I16" s="53">
        <v>10</v>
      </c>
      <c r="J16" s="28" t="s">
        <v>73</v>
      </c>
      <c r="K16" s="49"/>
    </row>
    <row r="17" ht="35.25" customHeight="1" spans="1:11">
      <c r="A17" s="27"/>
      <c r="B17" s="23" t="s">
        <v>92</v>
      </c>
      <c r="C17" s="22" t="s">
        <v>159</v>
      </c>
      <c r="D17" s="50" t="s">
        <v>69</v>
      </c>
      <c r="E17" s="118" t="s">
        <v>160</v>
      </c>
      <c r="F17" s="50" t="s">
        <v>77</v>
      </c>
      <c r="G17" s="12">
        <v>1</v>
      </c>
      <c r="H17" s="53">
        <v>20</v>
      </c>
      <c r="I17" s="53">
        <v>20</v>
      </c>
      <c r="J17" s="28" t="s">
        <v>73</v>
      </c>
      <c r="K17" s="49"/>
    </row>
    <row r="18" ht="44.25" customHeight="1" spans="1:11">
      <c r="A18" s="23" t="s">
        <v>98</v>
      </c>
      <c r="B18" s="23" t="s">
        <v>99</v>
      </c>
      <c r="C18" s="22" t="s">
        <v>161</v>
      </c>
      <c r="D18" s="50" t="s">
        <v>69</v>
      </c>
      <c r="E18" s="118" t="s">
        <v>162</v>
      </c>
      <c r="F18" s="50" t="s">
        <v>77</v>
      </c>
      <c r="G18" s="12">
        <v>0.95</v>
      </c>
      <c r="H18" s="53">
        <v>10</v>
      </c>
      <c r="I18" s="53">
        <v>10</v>
      </c>
      <c r="J18" s="28" t="s">
        <v>73</v>
      </c>
      <c r="K18" s="49"/>
    </row>
    <row r="19" ht="24.95" customHeight="1" spans="1:11">
      <c r="A19" s="4" t="s">
        <v>138</v>
      </c>
      <c r="B19" s="4"/>
      <c r="C19" s="4"/>
      <c r="D19" s="28" t="s">
        <v>139</v>
      </c>
      <c r="E19" s="29"/>
      <c r="F19" s="29"/>
      <c r="G19" s="29"/>
      <c r="H19" s="29"/>
      <c r="I19" s="29"/>
      <c r="J19" s="29"/>
      <c r="K19" s="49"/>
    </row>
    <row r="20" ht="24.95" customHeight="1" spans="1:11">
      <c r="A20" s="30" t="s">
        <v>140</v>
      </c>
      <c r="B20" s="31"/>
      <c r="C20" s="31"/>
      <c r="D20" s="31"/>
      <c r="E20" s="31"/>
      <c r="F20" s="31"/>
      <c r="G20" s="32"/>
      <c r="H20" s="4" t="s">
        <v>141</v>
      </c>
      <c r="I20" s="4" t="s">
        <v>142</v>
      </c>
      <c r="J20" s="28" t="s">
        <v>143</v>
      </c>
      <c r="K20" s="49"/>
    </row>
    <row r="21" ht="24.95" customHeight="1" spans="1:11">
      <c r="A21" s="33"/>
      <c r="B21" s="34"/>
      <c r="C21" s="34"/>
      <c r="D21" s="34"/>
      <c r="E21" s="34"/>
      <c r="F21" s="34"/>
      <c r="G21" s="35"/>
      <c r="H21" s="4">
        <v>100</v>
      </c>
      <c r="I21" s="4">
        <v>100</v>
      </c>
      <c r="J21" s="28" t="s">
        <v>144</v>
      </c>
      <c r="K21" s="49"/>
    </row>
    <row r="22" ht="69" customHeight="1" spans="1:11">
      <c r="A22" s="13" t="s">
        <v>145</v>
      </c>
      <c r="B22" s="13"/>
      <c r="C22" s="13"/>
      <c r="D22" s="13"/>
      <c r="E22" s="13"/>
      <c r="F22" s="13"/>
      <c r="G22" s="13"/>
      <c r="H22" s="13"/>
      <c r="I22" s="13"/>
      <c r="J22" s="13"/>
      <c r="K22" s="13"/>
    </row>
    <row r="23" spans="1:11">
      <c r="A23" s="36" t="s">
        <v>103</v>
      </c>
      <c r="B23" s="36"/>
      <c r="C23" s="36"/>
      <c r="D23" s="36"/>
      <c r="E23" s="36"/>
      <c r="F23" s="36"/>
      <c r="G23" s="36"/>
      <c r="H23" s="36"/>
      <c r="I23" s="36"/>
      <c r="J23" s="36"/>
      <c r="K23" s="36"/>
    </row>
    <row r="24" spans="1:11">
      <c r="A24" s="36" t="s">
        <v>104</v>
      </c>
      <c r="B24" s="36"/>
      <c r="C24" s="36"/>
      <c r="D24" s="36"/>
      <c r="E24" s="36"/>
      <c r="F24" s="36"/>
      <c r="G24" s="36"/>
      <c r="H24" s="36"/>
      <c r="I24" s="36"/>
      <c r="J24" s="36"/>
      <c r="K24" s="36"/>
    </row>
    <row r="25" spans="1:10">
      <c r="A25" s="37"/>
      <c r="B25" s="37"/>
      <c r="C25" s="37"/>
      <c r="D25" s="37"/>
      <c r="E25" s="37"/>
      <c r="F25" s="37"/>
      <c r="G25" s="37"/>
      <c r="H25" s="37"/>
      <c r="I25" s="37"/>
      <c r="J25" s="37"/>
    </row>
  </sheetData>
  <mergeCells count="40">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J13:K14"/>
    <mergeCell ref="A5:B9"/>
    <mergeCell ref="A20:G2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3" workbookViewId="0">
      <selection activeCell="M20" sqref="M20"/>
    </sheetView>
  </sheetViews>
  <sheetFormatPr defaultColWidth="9" defaultRowHeight="13.5"/>
  <cols>
    <col min="1" max="1" width="9.25" customWidth="1"/>
    <col min="3" max="3" width="16.625" customWidth="1"/>
    <col min="4" max="4" width="10" customWidth="1"/>
    <col min="5" max="5" width="14.875" customWidth="1"/>
    <col min="6" max="6" width="12.25" customWidth="1"/>
    <col min="10" max="10" width="8.375" customWidth="1"/>
    <col min="11" max="11" width="14"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3"/>
      <c r="H2" s="3"/>
      <c r="I2" s="3"/>
      <c r="J2" s="38"/>
      <c r="K2" s="39" t="s">
        <v>106</v>
      </c>
    </row>
    <row r="3" ht="24.95" customHeight="1" spans="1:11">
      <c r="A3" s="4" t="s">
        <v>107</v>
      </c>
      <c r="B3" s="4"/>
      <c r="C3" s="5" t="s">
        <v>163</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v>261.68</v>
      </c>
      <c r="E6" s="10">
        <v>14.29</v>
      </c>
      <c r="F6" s="10">
        <v>14.29</v>
      </c>
      <c r="G6" s="11">
        <v>10</v>
      </c>
      <c r="H6" s="12">
        <v>1</v>
      </c>
      <c r="I6" s="17">
        <v>10</v>
      </c>
      <c r="J6" s="17"/>
      <c r="K6" s="42"/>
    </row>
    <row r="7" ht="24.95" customHeight="1" spans="1:11">
      <c r="A7" s="4"/>
      <c r="B7" s="4"/>
      <c r="C7" s="8" t="s">
        <v>118</v>
      </c>
      <c r="E7" s="10"/>
      <c r="F7" s="10"/>
      <c r="G7" s="11"/>
      <c r="H7" s="12"/>
      <c r="I7" s="17"/>
      <c r="J7" s="17"/>
      <c r="K7" s="43"/>
    </row>
    <row r="8" ht="24.95" customHeight="1" spans="1:11">
      <c r="A8" s="4"/>
      <c r="B8" s="4"/>
      <c r="C8" s="13" t="s">
        <v>119</v>
      </c>
      <c r="D8" s="14">
        <v>261.68</v>
      </c>
      <c r="E8" s="10">
        <v>14.29</v>
      </c>
      <c r="F8" s="10">
        <v>14.29</v>
      </c>
      <c r="G8" s="4">
        <v>10</v>
      </c>
      <c r="H8" s="12">
        <v>1</v>
      </c>
      <c r="I8" s="17">
        <v>10</v>
      </c>
      <c r="J8" s="17"/>
      <c r="K8" s="43"/>
    </row>
    <row r="9" ht="24.95" customHeight="1" spans="1:11">
      <c r="A9" s="4"/>
      <c r="B9" s="4"/>
      <c r="C9" s="13" t="s">
        <v>120</v>
      </c>
      <c r="D9" s="9"/>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164</v>
      </c>
      <c r="C11" s="18"/>
      <c r="D11" s="18"/>
      <c r="E11" s="18"/>
      <c r="F11" s="18"/>
      <c r="G11" s="17" t="s">
        <v>165</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108" spans="1:11">
      <c r="A15" s="21" t="s">
        <v>66</v>
      </c>
      <c r="B15" s="22" t="s">
        <v>67</v>
      </c>
      <c r="C15" s="59" t="s">
        <v>166</v>
      </c>
      <c r="D15" s="23" t="s">
        <v>69</v>
      </c>
      <c r="E15" s="120" t="s">
        <v>80</v>
      </c>
      <c r="F15" s="23" t="s">
        <v>167</v>
      </c>
      <c r="G15" s="52" t="s">
        <v>168</v>
      </c>
      <c r="H15" s="53">
        <v>20</v>
      </c>
      <c r="I15" s="53">
        <v>20</v>
      </c>
      <c r="J15" s="33" t="s">
        <v>73</v>
      </c>
      <c r="K15" s="35"/>
    </row>
    <row r="16" spans="1:11">
      <c r="A16" s="26"/>
      <c r="B16" s="22" t="s">
        <v>74</v>
      </c>
      <c r="C16" s="22" t="s">
        <v>169</v>
      </c>
      <c r="D16" s="23" t="s">
        <v>69</v>
      </c>
      <c r="E16" s="120" t="s">
        <v>170</v>
      </c>
      <c r="F16" s="23" t="s">
        <v>77</v>
      </c>
      <c r="G16" s="12">
        <v>1</v>
      </c>
      <c r="H16" s="53">
        <v>20</v>
      </c>
      <c r="I16" s="53">
        <v>20</v>
      </c>
      <c r="J16" s="33" t="s">
        <v>73</v>
      </c>
      <c r="K16" s="35"/>
    </row>
    <row r="17" spans="1:11">
      <c r="A17" s="27"/>
      <c r="B17" s="22" t="s">
        <v>78</v>
      </c>
      <c r="C17" s="22" t="s">
        <v>171</v>
      </c>
      <c r="D17" s="23" t="s">
        <v>69</v>
      </c>
      <c r="E17" s="120" t="s">
        <v>80</v>
      </c>
      <c r="F17" s="23" t="s">
        <v>81</v>
      </c>
      <c r="G17" s="52" t="s">
        <v>82</v>
      </c>
      <c r="H17" s="53">
        <v>10</v>
      </c>
      <c r="I17" s="53">
        <v>10</v>
      </c>
      <c r="J17" s="33" t="s">
        <v>73</v>
      </c>
      <c r="K17" s="35"/>
    </row>
    <row r="18" ht="46.5" customHeight="1" spans="1:11">
      <c r="A18" s="21" t="s">
        <v>88</v>
      </c>
      <c r="B18" s="22" t="s">
        <v>83</v>
      </c>
      <c r="C18" s="22" t="s">
        <v>172</v>
      </c>
      <c r="D18" s="23" t="s">
        <v>69</v>
      </c>
      <c r="E18" s="23" t="s">
        <v>173</v>
      </c>
      <c r="F18" s="23" t="s">
        <v>86</v>
      </c>
      <c r="G18" s="52" t="s">
        <v>174</v>
      </c>
      <c r="H18" s="53">
        <v>10</v>
      </c>
      <c r="I18" s="53">
        <v>10</v>
      </c>
      <c r="J18" s="33" t="s">
        <v>73</v>
      </c>
      <c r="K18" s="35"/>
    </row>
    <row r="19" ht="40.5" spans="1:11">
      <c r="A19" s="26"/>
      <c r="B19" s="22" t="s">
        <v>92</v>
      </c>
      <c r="C19" s="22" t="s">
        <v>175</v>
      </c>
      <c r="D19" s="23" t="s">
        <v>69</v>
      </c>
      <c r="E19" s="120" t="s">
        <v>162</v>
      </c>
      <c r="F19" s="23" t="s">
        <v>77</v>
      </c>
      <c r="G19" s="12">
        <v>0.95</v>
      </c>
      <c r="H19" s="53">
        <v>10</v>
      </c>
      <c r="I19" s="53">
        <v>10</v>
      </c>
      <c r="J19" s="33" t="s">
        <v>73</v>
      </c>
      <c r="K19" s="35"/>
    </row>
    <row r="20" ht="27" spans="1:11">
      <c r="A20" s="27"/>
      <c r="B20" s="22" t="s">
        <v>95</v>
      </c>
      <c r="C20" s="22" t="s">
        <v>97</v>
      </c>
      <c r="D20" s="23" t="s">
        <v>69</v>
      </c>
      <c r="E20" s="120" t="s">
        <v>97</v>
      </c>
      <c r="F20" s="23" t="s">
        <v>81</v>
      </c>
      <c r="G20" s="52" t="s">
        <v>97</v>
      </c>
      <c r="H20" s="53">
        <v>10</v>
      </c>
      <c r="I20" s="53">
        <v>10</v>
      </c>
      <c r="J20" s="33" t="s">
        <v>73</v>
      </c>
      <c r="K20" s="35"/>
    </row>
    <row r="21" ht="40.5" spans="1:11">
      <c r="A21" s="22" t="s">
        <v>98</v>
      </c>
      <c r="B21" s="22" t="s">
        <v>99</v>
      </c>
      <c r="C21" s="22" t="s">
        <v>176</v>
      </c>
      <c r="D21" s="23" t="s">
        <v>69</v>
      </c>
      <c r="E21" s="120" t="s">
        <v>162</v>
      </c>
      <c r="F21" s="23" t="s">
        <v>77</v>
      </c>
      <c r="G21" s="12">
        <v>0.95</v>
      </c>
      <c r="H21" s="53">
        <v>10</v>
      </c>
      <c r="I21" s="53">
        <v>10</v>
      </c>
      <c r="J21" s="33" t="s">
        <v>73</v>
      </c>
      <c r="K21" s="35"/>
    </row>
    <row r="22" ht="24.95" customHeight="1" spans="1:11">
      <c r="A22" s="4" t="s">
        <v>138</v>
      </c>
      <c r="B22" s="4"/>
      <c r="C22" s="4"/>
      <c r="D22" s="28" t="s">
        <v>139</v>
      </c>
      <c r="E22" s="29"/>
      <c r="F22" s="29"/>
      <c r="G22" s="29"/>
      <c r="H22" s="29"/>
      <c r="I22" s="29"/>
      <c r="J22" s="29"/>
      <c r="K22" s="49"/>
    </row>
    <row r="23" ht="24.95" customHeight="1" spans="1:11">
      <c r="A23" s="30" t="s">
        <v>140</v>
      </c>
      <c r="B23" s="31"/>
      <c r="C23" s="31"/>
      <c r="D23" s="31"/>
      <c r="E23" s="31"/>
      <c r="F23" s="31"/>
      <c r="G23" s="32"/>
      <c r="H23" s="4" t="s">
        <v>141</v>
      </c>
      <c r="I23" s="4" t="s">
        <v>142</v>
      </c>
      <c r="J23" s="28" t="s">
        <v>143</v>
      </c>
      <c r="K23" s="49"/>
    </row>
    <row r="24" ht="24.95" customHeight="1" spans="1:11">
      <c r="A24" s="33"/>
      <c r="B24" s="34"/>
      <c r="C24" s="34"/>
      <c r="D24" s="34"/>
      <c r="E24" s="34"/>
      <c r="F24" s="34"/>
      <c r="G24" s="35"/>
      <c r="H24" s="4">
        <v>100</v>
      </c>
      <c r="I24" s="4">
        <v>100</v>
      </c>
      <c r="J24" s="28" t="s">
        <v>144</v>
      </c>
      <c r="K24" s="49"/>
    </row>
    <row r="25" ht="69" customHeight="1" spans="1:11">
      <c r="A25" s="13" t="s">
        <v>145</v>
      </c>
      <c r="B25" s="13"/>
      <c r="C25" s="13"/>
      <c r="D25" s="13"/>
      <c r="E25" s="13"/>
      <c r="F25" s="13"/>
      <c r="G25" s="13"/>
      <c r="H25" s="13"/>
      <c r="I25" s="13"/>
      <c r="J25" s="13"/>
      <c r="K25" s="13"/>
    </row>
    <row r="26" spans="1:11">
      <c r="A26" s="36" t="s">
        <v>103</v>
      </c>
      <c r="B26" s="36"/>
      <c r="C26" s="36"/>
      <c r="D26" s="36"/>
      <c r="E26" s="36"/>
      <c r="F26" s="36"/>
      <c r="G26" s="36"/>
      <c r="H26" s="36"/>
      <c r="I26" s="36"/>
      <c r="J26" s="36"/>
      <c r="K26" s="36"/>
    </row>
    <row r="27" spans="1:11">
      <c r="A27" s="36" t="s">
        <v>104</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23:G24"/>
    <mergeCell ref="J13:K14"/>
    <mergeCell ref="A5:B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I15" sqref="I15:I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3"/>
      <c r="H2" s="3"/>
      <c r="I2" s="3"/>
      <c r="J2" s="38"/>
      <c r="K2" s="39" t="s">
        <v>106</v>
      </c>
    </row>
    <row r="3" ht="24.95" customHeight="1" spans="1:11">
      <c r="A3" s="4" t="s">
        <v>107</v>
      </c>
      <c r="B3" s="4"/>
      <c r="C3" s="5" t="s">
        <v>177</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c r="E6" s="10">
        <v>5</v>
      </c>
      <c r="F6" s="10">
        <v>5</v>
      </c>
      <c r="G6" s="11">
        <v>10</v>
      </c>
      <c r="H6" s="12">
        <v>1</v>
      </c>
      <c r="I6" s="17">
        <v>10</v>
      </c>
      <c r="J6" s="17"/>
      <c r="K6" s="42"/>
    </row>
    <row r="7" ht="24.95" customHeight="1" spans="1:11">
      <c r="A7" s="4"/>
      <c r="B7" s="4"/>
      <c r="C7" s="8" t="s">
        <v>118</v>
      </c>
      <c r="D7" s="9"/>
      <c r="E7" s="10">
        <v>5</v>
      </c>
      <c r="F7" s="10">
        <v>5</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178</v>
      </c>
      <c r="C11" s="18"/>
      <c r="D11" s="18"/>
      <c r="E11" s="18"/>
      <c r="F11" s="18"/>
      <c r="G11" s="17" t="s">
        <v>179</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24.95" customHeight="1" spans="1:11">
      <c r="A15" s="21" t="s">
        <v>66</v>
      </c>
      <c r="B15" s="22" t="s">
        <v>67</v>
      </c>
      <c r="C15" s="22" t="s">
        <v>180</v>
      </c>
      <c r="D15" s="50" t="s">
        <v>101</v>
      </c>
      <c r="E15" s="118" t="s">
        <v>181</v>
      </c>
      <c r="F15" s="50" t="s">
        <v>182</v>
      </c>
      <c r="G15" s="52" t="s">
        <v>183</v>
      </c>
      <c r="H15" s="53">
        <v>20</v>
      </c>
      <c r="I15" s="53">
        <v>20</v>
      </c>
      <c r="J15" s="33" t="s">
        <v>73</v>
      </c>
      <c r="K15" s="35"/>
    </row>
    <row r="16" ht="24.95" customHeight="1" spans="1:11">
      <c r="A16" s="27"/>
      <c r="B16" s="22" t="s">
        <v>74</v>
      </c>
      <c r="C16" s="22" t="s">
        <v>184</v>
      </c>
      <c r="D16" s="50" t="s">
        <v>69</v>
      </c>
      <c r="E16" s="118" t="s">
        <v>185</v>
      </c>
      <c r="F16" s="50" t="s">
        <v>77</v>
      </c>
      <c r="G16" s="12">
        <v>0.98</v>
      </c>
      <c r="H16" s="53">
        <v>30</v>
      </c>
      <c r="I16" s="53">
        <v>30</v>
      </c>
      <c r="J16" s="33" t="s">
        <v>73</v>
      </c>
      <c r="K16" s="35"/>
    </row>
    <row r="17" ht="30.75" customHeight="1" spans="1:11">
      <c r="A17" s="22" t="s">
        <v>88</v>
      </c>
      <c r="B17" s="22" t="s">
        <v>92</v>
      </c>
      <c r="C17" s="22" t="s">
        <v>186</v>
      </c>
      <c r="D17" s="50" t="s">
        <v>101</v>
      </c>
      <c r="E17" s="118" t="s">
        <v>187</v>
      </c>
      <c r="F17" s="50" t="s">
        <v>188</v>
      </c>
      <c r="G17" s="52" t="s">
        <v>189</v>
      </c>
      <c r="H17" s="53">
        <v>30</v>
      </c>
      <c r="I17" s="53">
        <v>30</v>
      </c>
      <c r="J17" s="33" t="s">
        <v>73</v>
      </c>
      <c r="K17" s="35"/>
    </row>
    <row r="18" ht="43.5" customHeight="1" spans="1:11">
      <c r="A18" s="22" t="s">
        <v>98</v>
      </c>
      <c r="B18" s="22" t="s">
        <v>99</v>
      </c>
      <c r="C18" s="22" t="s">
        <v>190</v>
      </c>
      <c r="D18" s="50" t="s">
        <v>101</v>
      </c>
      <c r="E18" s="118" t="s">
        <v>185</v>
      </c>
      <c r="F18" s="50" t="s">
        <v>77</v>
      </c>
      <c r="G18" s="12">
        <v>0.98</v>
      </c>
      <c r="H18" s="53">
        <v>10</v>
      </c>
      <c r="I18" s="53">
        <v>10</v>
      </c>
      <c r="J18" s="33" t="s">
        <v>73</v>
      </c>
      <c r="K18" s="35"/>
    </row>
    <row r="19" ht="24.95" customHeight="1" spans="1:11">
      <c r="A19" s="4" t="s">
        <v>138</v>
      </c>
      <c r="B19" s="4"/>
      <c r="C19" s="4"/>
      <c r="D19" s="28" t="s">
        <v>139</v>
      </c>
      <c r="E19" s="29"/>
      <c r="F19" s="29"/>
      <c r="G19" s="29"/>
      <c r="H19" s="29"/>
      <c r="I19" s="29"/>
      <c r="J19" s="29"/>
      <c r="K19" s="49"/>
    </row>
    <row r="20" ht="24.95" customHeight="1" spans="1:11">
      <c r="A20" s="30" t="s">
        <v>140</v>
      </c>
      <c r="B20" s="31"/>
      <c r="C20" s="31"/>
      <c r="D20" s="31"/>
      <c r="E20" s="31"/>
      <c r="F20" s="31"/>
      <c r="G20" s="32"/>
      <c r="H20" s="4" t="s">
        <v>141</v>
      </c>
      <c r="I20" s="4" t="s">
        <v>142</v>
      </c>
      <c r="J20" s="28" t="s">
        <v>143</v>
      </c>
      <c r="K20" s="49"/>
    </row>
    <row r="21" ht="24.95" customHeight="1" spans="1:11">
      <c r="A21" s="33"/>
      <c r="B21" s="34"/>
      <c r="C21" s="34"/>
      <c r="D21" s="34"/>
      <c r="E21" s="34"/>
      <c r="F21" s="34"/>
      <c r="G21" s="35"/>
      <c r="H21" s="4">
        <v>100</v>
      </c>
      <c r="I21" s="4">
        <v>100</v>
      </c>
      <c r="J21" s="28" t="s">
        <v>144</v>
      </c>
      <c r="K21" s="49"/>
    </row>
    <row r="22" ht="69" customHeight="1" spans="1:11">
      <c r="A22" s="13" t="s">
        <v>145</v>
      </c>
      <c r="B22" s="13"/>
      <c r="C22" s="13"/>
      <c r="D22" s="13"/>
      <c r="E22" s="13"/>
      <c r="F22" s="13"/>
      <c r="G22" s="13"/>
      <c r="H22" s="13"/>
      <c r="I22" s="13"/>
      <c r="J22" s="13"/>
      <c r="K22" s="13"/>
    </row>
    <row r="23" spans="1:11">
      <c r="A23" s="36" t="s">
        <v>103</v>
      </c>
      <c r="B23" s="36"/>
      <c r="C23" s="36"/>
      <c r="D23" s="36"/>
      <c r="E23" s="36"/>
      <c r="F23" s="36"/>
      <c r="G23" s="36"/>
      <c r="H23" s="36"/>
      <c r="I23" s="36"/>
      <c r="J23" s="36"/>
      <c r="K23" s="36"/>
    </row>
    <row r="24" spans="1:11">
      <c r="A24" s="36" t="s">
        <v>104</v>
      </c>
      <c r="B24" s="36"/>
      <c r="C24" s="36"/>
      <c r="D24" s="36"/>
      <c r="E24" s="36"/>
      <c r="F24" s="36"/>
      <c r="G24" s="36"/>
      <c r="H24" s="36"/>
      <c r="I24" s="36"/>
      <c r="J24" s="36"/>
      <c r="K24" s="36"/>
    </row>
    <row r="25" spans="1:10">
      <c r="A25" s="37"/>
      <c r="B25" s="37"/>
      <c r="C25" s="37"/>
      <c r="D25" s="37"/>
      <c r="E25" s="37"/>
      <c r="F25" s="37"/>
      <c r="G25" s="37"/>
      <c r="H25" s="37"/>
      <c r="I25" s="37"/>
      <c r="J25" s="37"/>
    </row>
  </sheetData>
  <mergeCells count="40">
    <mergeCell ref="A1:K1"/>
    <mergeCell ref="A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20:G21"/>
    <mergeCell ref="J13:K14"/>
    <mergeCell ref="A5:B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3" workbookViewId="0">
      <selection activeCell="H15" sqref="H15:I21"/>
    </sheetView>
  </sheetViews>
  <sheetFormatPr defaultColWidth="9" defaultRowHeight="13.5"/>
  <cols>
    <col min="1" max="1" width="9.25" customWidth="1"/>
    <col min="3" max="3" width="16.625" customWidth="1"/>
    <col min="4" max="4" width="10" customWidth="1"/>
    <col min="5" max="5" width="19.625" customWidth="1"/>
    <col min="6" max="6" width="12.25"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2"/>
      <c r="G2" s="2"/>
      <c r="H2" s="3"/>
      <c r="I2" s="3"/>
      <c r="J2" s="38"/>
      <c r="K2" s="39" t="s">
        <v>106</v>
      </c>
    </row>
    <row r="3" ht="24.95" customHeight="1" spans="1:11">
      <c r="A3" s="4" t="s">
        <v>107</v>
      </c>
      <c r="B3" s="4"/>
      <c r="C3" s="5" t="s">
        <v>191</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9">
        <v>110</v>
      </c>
      <c r="E6" s="10">
        <v>41.36</v>
      </c>
      <c r="F6" s="10">
        <v>41.36</v>
      </c>
      <c r="G6" s="11">
        <v>10</v>
      </c>
      <c r="H6" s="12">
        <v>1</v>
      </c>
      <c r="I6" s="17">
        <v>10</v>
      </c>
      <c r="J6" s="17"/>
      <c r="K6" s="42"/>
    </row>
    <row r="7" ht="24.95" customHeight="1" spans="1:11">
      <c r="A7" s="4"/>
      <c r="B7" s="4"/>
      <c r="C7" s="8" t="s">
        <v>118</v>
      </c>
      <c r="D7" s="9">
        <v>110</v>
      </c>
      <c r="E7" s="10">
        <v>41.36</v>
      </c>
      <c r="F7" s="10">
        <v>41.36</v>
      </c>
      <c r="G7" s="11">
        <v>10</v>
      </c>
      <c r="H7" s="12">
        <v>1</v>
      </c>
      <c r="I7" s="17">
        <v>10</v>
      </c>
      <c r="J7" s="17"/>
      <c r="K7" s="43"/>
    </row>
    <row r="8" ht="24.95" customHeight="1" spans="1:11">
      <c r="A8" s="4"/>
      <c r="B8" s="4"/>
      <c r="C8" s="13" t="s">
        <v>119</v>
      </c>
      <c r="D8" s="14"/>
      <c r="E8" s="14"/>
      <c r="F8" s="14"/>
      <c r="G8" s="4"/>
      <c r="H8" s="12"/>
      <c r="I8" s="17"/>
      <c r="J8" s="17"/>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192</v>
      </c>
      <c r="C11" s="18"/>
      <c r="D11" s="18"/>
      <c r="E11" s="18"/>
      <c r="F11" s="18"/>
      <c r="G11" s="17" t="s">
        <v>193</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90.75" customHeight="1" spans="1:11">
      <c r="A15" s="21" t="s">
        <v>66</v>
      </c>
      <c r="B15" s="22" t="s">
        <v>67</v>
      </c>
      <c r="C15" s="22" t="s">
        <v>194</v>
      </c>
      <c r="D15" s="50" t="s">
        <v>101</v>
      </c>
      <c r="E15" s="118" t="s">
        <v>195</v>
      </c>
      <c r="F15" s="50" t="s">
        <v>86</v>
      </c>
      <c r="G15" s="52" t="s">
        <v>196</v>
      </c>
      <c r="H15" s="53">
        <v>30</v>
      </c>
      <c r="I15" s="53">
        <v>30</v>
      </c>
      <c r="J15" s="33" t="s">
        <v>73</v>
      </c>
      <c r="K15" s="35"/>
    </row>
    <row r="16" ht="44.25" customHeight="1" spans="1:11">
      <c r="A16" s="26"/>
      <c r="B16" s="22" t="s">
        <v>74</v>
      </c>
      <c r="C16" s="22" t="s">
        <v>197</v>
      </c>
      <c r="D16" s="50" t="s">
        <v>101</v>
      </c>
      <c r="E16" s="118" t="s">
        <v>185</v>
      </c>
      <c r="F16" s="50" t="s">
        <v>77</v>
      </c>
      <c r="G16" s="12">
        <v>0.98</v>
      </c>
      <c r="H16" s="53">
        <v>10</v>
      </c>
      <c r="I16" s="53">
        <v>10</v>
      </c>
      <c r="J16" s="33" t="s">
        <v>73</v>
      </c>
      <c r="K16" s="35"/>
    </row>
    <row r="17" ht="24.95" customHeight="1" spans="1:11">
      <c r="A17" s="27"/>
      <c r="B17" s="22" t="s">
        <v>78</v>
      </c>
      <c r="C17" s="22" t="s">
        <v>198</v>
      </c>
      <c r="D17" s="50" t="s">
        <v>69</v>
      </c>
      <c r="E17" s="118" t="s">
        <v>80</v>
      </c>
      <c r="F17" s="50" t="s">
        <v>81</v>
      </c>
      <c r="G17" s="52" t="s">
        <v>82</v>
      </c>
      <c r="H17" s="53">
        <v>10</v>
      </c>
      <c r="I17" s="53">
        <v>10</v>
      </c>
      <c r="J17" s="33" t="s">
        <v>73</v>
      </c>
      <c r="K17" s="35"/>
    </row>
    <row r="18" ht="64.5" customHeight="1" spans="1:11">
      <c r="A18" s="55" t="s">
        <v>88</v>
      </c>
      <c r="B18" s="22" t="s">
        <v>83</v>
      </c>
      <c r="C18" s="121" t="s">
        <v>199</v>
      </c>
      <c r="D18" s="50" t="s">
        <v>200</v>
      </c>
      <c r="E18" s="118" t="s">
        <v>195</v>
      </c>
      <c r="F18" s="50" t="s">
        <v>86</v>
      </c>
      <c r="G18" s="52" t="s">
        <v>196</v>
      </c>
      <c r="H18" s="53">
        <v>10</v>
      </c>
      <c r="I18" s="53">
        <v>10</v>
      </c>
      <c r="J18" s="33" t="s">
        <v>73</v>
      </c>
      <c r="K18" s="35"/>
    </row>
    <row r="19" ht="30.75" customHeight="1" spans="1:11">
      <c r="A19" s="60"/>
      <c r="B19" s="22" t="s">
        <v>92</v>
      </c>
      <c r="C19" s="22" t="s">
        <v>201</v>
      </c>
      <c r="D19" s="50" t="s">
        <v>69</v>
      </c>
      <c r="E19" s="118" t="s">
        <v>162</v>
      </c>
      <c r="F19" s="50" t="s">
        <v>77</v>
      </c>
      <c r="G19" s="12">
        <v>0.95</v>
      </c>
      <c r="H19" s="53">
        <v>10</v>
      </c>
      <c r="I19" s="53">
        <v>10</v>
      </c>
      <c r="J19" s="33" t="s">
        <v>73</v>
      </c>
      <c r="K19" s="35"/>
    </row>
    <row r="20" ht="32.25" customHeight="1" spans="1:11">
      <c r="A20" s="61"/>
      <c r="B20" s="22" t="s">
        <v>95</v>
      </c>
      <c r="C20" s="22" t="s">
        <v>97</v>
      </c>
      <c r="D20" s="50" t="s">
        <v>69</v>
      </c>
      <c r="E20" s="50" t="s">
        <v>97</v>
      </c>
      <c r="F20" s="50" t="s">
        <v>81</v>
      </c>
      <c r="G20" s="12" t="s">
        <v>97</v>
      </c>
      <c r="H20" s="53">
        <v>10</v>
      </c>
      <c r="I20" s="53">
        <v>10</v>
      </c>
      <c r="J20" s="33" t="s">
        <v>73</v>
      </c>
      <c r="K20" s="35"/>
    </row>
    <row r="21" ht="42.75" customHeight="1" spans="1:11">
      <c r="A21" s="22" t="s">
        <v>98</v>
      </c>
      <c r="B21" s="22" t="s">
        <v>99</v>
      </c>
      <c r="C21" s="22" t="s">
        <v>202</v>
      </c>
      <c r="D21" s="50" t="s">
        <v>69</v>
      </c>
      <c r="E21" s="118" t="s">
        <v>162</v>
      </c>
      <c r="F21" s="50" t="s">
        <v>77</v>
      </c>
      <c r="G21" s="12">
        <v>0.95</v>
      </c>
      <c r="H21" s="53">
        <v>10</v>
      </c>
      <c r="I21" s="53">
        <v>10</v>
      </c>
      <c r="J21" s="33" t="s">
        <v>73</v>
      </c>
      <c r="K21" s="35"/>
    </row>
    <row r="22" ht="24.95" customHeight="1" spans="1:11">
      <c r="A22" s="4" t="s">
        <v>138</v>
      </c>
      <c r="B22" s="4"/>
      <c r="C22" s="4"/>
      <c r="D22" s="28" t="s">
        <v>139</v>
      </c>
      <c r="E22" s="29"/>
      <c r="F22" s="29"/>
      <c r="G22" s="29"/>
      <c r="H22" s="29"/>
      <c r="I22" s="29"/>
      <c r="J22" s="29"/>
      <c r="K22" s="49"/>
    </row>
    <row r="23" ht="24.95" customHeight="1" spans="1:11">
      <c r="A23" s="30" t="s">
        <v>140</v>
      </c>
      <c r="B23" s="31"/>
      <c r="C23" s="31"/>
      <c r="D23" s="31"/>
      <c r="E23" s="31"/>
      <c r="F23" s="31"/>
      <c r="G23" s="32"/>
      <c r="H23" s="4" t="s">
        <v>141</v>
      </c>
      <c r="I23" s="4" t="s">
        <v>142</v>
      </c>
      <c r="J23" s="28" t="s">
        <v>143</v>
      </c>
      <c r="K23" s="49"/>
    </row>
    <row r="24" ht="24.95" customHeight="1" spans="1:11">
      <c r="A24" s="33"/>
      <c r="B24" s="34"/>
      <c r="C24" s="34"/>
      <c r="D24" s="34"/>
      <c r="E24" s="34"/>
      <c r="F24" s="34"/>
      <c r="G24" s="35"/>
      <c r="H24" s="4">
        <v>100</v>
      </c>
      <c r="I24" s="4">
        <v>100</v>
      </c>
      <c r="J24" s="28" t="s">
        <v>144</v>
      </c>
      <c r="K24" s="49"/>
    </row>
    <row r="25" ht="69" customHeight="1" spans="1:11">
      <c r="A25" s="13" t="s">
        <v>145</v>
      </c>
      <c r="B25" s="13"/>
      <c r="C25" s="13"/>
      <c r="D25" s="13"/>
      <c r="E25" s="13"/>
      <c r="F25" s="13"/>
      <c r="G25" s="13"/>
      <c r="H25" s="13"/>
      <c r="I25" s="13"/>
      <c r="J25" s="13"/>
      <c r="K25" s="13"/>
    </row>
    <row r="26" spans="1:11">
      <c r="A26" s="36" t="s">
        <v>103</v>
      </c>
      <c r="B26" s="36"/>
      <c r="C26" s="36"/>
      <c r="D26" s="36"/>
      <c r="E26" s="36"/>
      <c r="F26" s="36"/>
      <c r="G26" s="36"/>
      <c r="H26" s="36"/>
      <c r="I26" s="36"/>
      <c r="J26" s="36"/>
      <c r="K26" s="36"/>
    </row>
    <row r="27" spans="1:11">
      <c r="A27" s="36" t="s">
        <v>104</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23:G24"/>
    <mergeCell ref="J13:K14"/>
    <mergeCell ref="A5:B9"/>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D21" sqref="D21:K2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105</v>
      </c>
      <c r="B1" s="1"/>
      <c r="C1" s="1"/>
      <c r="D1" s="1"/>
      <c r="E1" s="1"/>
      <c r="F1" s="1"/>
      <c r="G1" s="1"/>
      <c r="H1" s="1"/>
      <c r="I1" s="1"/>
      <c r="J1" s="1"/>
      <c r="K1" s="1"/>
    </row>
    <row r="2" ht="42" customHeight="1" spans="1:11">
      <c r="A2" s="2" t="s">
        <v>1</v>
      </c>
      <c r="B2" s="2"/>
      <c r="C2" s="2"/>
      <c r="D2" s="2"/>
      <c r="E2" s="2"/>
      <c r="F2" s="3"/>
      <c r="G2" s="3"/>
      <c r="H2" s="3"/>
      <c r="I2" s="3"/>
      <c r="J2" s="38"/>
      <c r="K2" s="39" t="s">
        <v>106</v>
      </c>
    </row>
    <row r="3" ht="24.95" customHeight="1" spans="1:11">
      <c r="A3" s="4" t="s">
        <v>107</v>
      </c>
      <c r="B3" s="4"/>
      <c r="C3" s="5" t="s">
        <v>203</v>
      </c>
      <c r="D3" s="6"/>
      <c r="E3" s="6"/>
      <c r="F3" s="6"/>
      <c r="G3" s="6"/>
      <c r="H3" s="6"/>
      <c r="I3" s="6"/>
      <c r="J3" s="6"/>
      <c r="K3" s="40"/>
    </row>
    <row r="4" ht="24.95" customHeight="1" spans="1:11">
      <c r="A4" s="4" t="s">
        <v>109</v>
      </c>
      <c r="B4" s="4"/>
      <c r="C4" s="7" t="s">
        <v>36</v>
      </c>
      <c r="D4" s="7"/>
      <c r="E4" s="7"/>
      <c r="F4" s="4" t="s">
        <v>110</v>
      </c>
      <c r="G4" s="5" t="s">
        <v>36</v>
      </c>
      <c r="H4" s="6"/>
      <c r="I4" s="6"/>
      <c r="J4" s="6"/>
      <c r="K4" s="40"/>
    </row>
    <row r="5" ht="24.95" customHeight="1" spans="1:11">
      <c r="A5" s="4" t="s">
        <v>111</v>
      </c>
      <c r="B5" s="4"/>
      <c r="C5" s="4"/>
      <c r="D5" s="4" t="s">
        <v>39</v>
      </c>
      <c r="E5" s="4" t="s">
        <v>112</v>
      </c>
      <c r="F5" s="4" t="s">
        <v>113</v>
      </c>
      <c r="G5" s="4" t="s">
        <v>114</v>
      </c>
      <c r="H5" s="4" t="s">
        <v>115</v>
      </c>
      <c r="I5" s="4" t="s">
        <v>116</v>
      </c>
      <c r="J5" s="4"/>
      <c r="K5" s="41" t="s">
        <v>117</v>
      </c>
    </row>
    <row r="6" ht="24.95" customHeight="1" spans="1:11">
      <c r="A6" s="4"/>
      <c r="B6" s="4"/>
      <c r="C6" s="8" t="s">
        <v>45</v>
      </c>
      <c r="D6" s="65">
        <v>0.36</v>
      </c>
      <c r="E6" s="66">
        <v>0.135</v>
      </c>
      <c r="F6" s="66">
        <v>0.135</v>
      </c>
      <c r="G6" s="65">
        <v>10</v>
      </c>
      <c r="H6" s="24">
        <v>1</v>
      </c>
      <c r="I6" s="65">
        <v>10</v>
      </c>
      <c r="J6" s="65"/>
      <c r="K6" s="42"/>
    </row>
    <row r="7" ht="24.95" customHeight="1" spans="1:11">
      <c r="A7" s="4"/>
      <c r="B7" s="4"/>
      <c r="C7" s="8" t="s">
        <v>118</v>
      </c>
      <c r="D7" s="65"/>
      <c r="E7" s="66"/>
      <c r="F7" s="66"/>
      <c r="G7" s="65"/>
      <c r="H7" s="24"/>
      <c r="I7" s="65"/>
      <c r="J7" s="65"/>
      <c r="K7" s="43"/>
    </row>
    <row r="8" ht="24.95" customHeight="1" spans="1:11">
      <c r="A8" s="4"/>
      <c r="B8" s="4"/>
      <c r="C8" s="13" t="s">
        <v>119</v>
      </c>
      <c r="D8" s="65">
        <v>0.36</v>
      </c>
      <c r="E8" s="65">
        <v>0.14</v>
      </c>
      <c r="F8" s="65">
        <v>0.14</v>
      </c>
      <c r="G8" s="65">
        <v>10</v>
      </c>
      <c r="H8" s="24">
        <v>1</v>
      </c>
      <c r="I8" s="65">
        <v>10</v>
      </c>
      <c r="J8" s="65"/>
      <c r="K8" s="43"/>
    </row>
    <row r="9" ht="24.95" customHeight="1" spans="1:11">
      <c r="A9" s="4"/>
      <c r="B9" s="4"/>
      <c r="C9" s="13" t="s">
        <v>120</v>
      </c>
      <c r="D9" s="15"/>
      <c r="E9" s="15"/>
      <c r="F9" s="15"/>
      <c r="G9" s="16"/>
      <c r="H9" s="12"/>
      <c r="I9" s="17"/>
      <c r="J9" s="17"/>
      <c r="K9" s="44"/>
    </row>
    <row r="10" ht="24.95" customHeight="1" spans="1:11">
      <c r="A10" s="4" t="s">
        <v>121</v>
      </c>
      <c r="B10" s="4" t="s">
        <v>122</v>
      </c>
      <c r="C10" s="4"/>
      <c r="D10" s="4"/>
      <c r="E10" s="4"/>
      <c r="F10" s="4"/>
      <c r="G10" s="17" t="s">
        <v>123</v>
      </c>
      <c r="H10" s="17"/>
      <c r="I10" s="17"/>
      <c r="J10" s="17"/>
      <c r="K10" s="17"/>
    </row>
    <row r="11" ht="63" customHeight="1" spans="1:11">
      <c r="A11" s="4"/>
      <c r="B11" s="18" t="s">
        <v>204</v>
      </c>
      <c r="C11" s="18"/>
      <c r="D11" s="18"/>
      <c r="E11" s="18"/>
      <c r="F11" s="18"/>
      <c r="G11" s="17" t="s">
        <v>205</v>
      </c>
      <c r="H11" s="17"/>
      <c r="I11" s="17"/>
      <c r="J11" s="17"/>
      <c r="K11" s="17"/>
    </row>
    <row r="12" ht="24.95" customHeight="1" spans="1:11">
      <c r="A12" s="19" t="s">
        <v>126</v>
      </c>
      <c r="B12" s="19"/>
      <c r="C12" s="19"/>
      <c r="D12" s="19"/>
      <c r="E12" s="19"/>
      <c r="F12" s="19"/>
      <c r="G12" s="19"/>
      <c r="H12" s="19"/>
      <c r="I12" s="19"/>
      <c r="J12" s="19"/>
      <c r="K12" s="19"/>
    </row>
    <row r="13" ht="24.95" customHeight="1" spans="1:11">
      <c r="A13" s="20" t="s">
        <v>127</v>
      </c>
      <c r="B13" s="20"/>
      <c r="C13" s="20"/>
      <c r="D13" s="20" t="s">
        <v>128</v>
      </c>
      <c r="E13" s="20"/>
      <c r="F13" s="20"/>
      <c r="G13" s="20" t="s">
        <v>64</v>
      </c>
      <c r="H13" s="20" t="s">
        <v>114</v>
      </c>
      <c r="I13" s="20" t="s">
        <v>116</v>
      </c>
      <c r="J13" s="45" t="s">
        <v>65</v>
      </c>
      <c r="K13" s="46"/>
    </row>
    <row r="14" ht="24.95" customHeight="1" spans="1:11">
      <c r="A14" s="4" t="s">
        <v>58</v>
      </c>
      <c r="B14" s="4" t="s">
        <v>59</v>
      </c>
      <c r="C14" s="4" t="s">
        <v>60</v>
      </c>
      <c r="D14" s="4" t="s">
        <v>61</v>
      </c>
      <c r="E14" s="4" t="s">
        <v>62</v>
      </c>
      <c r="F14" s="4" t="s">
        <v>63</v>
      </c>
      <c r="G14" s="4"/>
      <c r="H14" s="4"/>
      <c r="I14" s="4"/>
      <c r="J14" s="33"/>
      <c r="K14" s="35"/>
    </row>
    <row r="15" ht="24.95" customHeight="1" spans="1:11">
      <c r="A15" s="21" t="s">
        <v>66</v>
      </c>
      <c r="B15" s="21" t="s">
        <v>67</v>
      </c>
      <c r="C15" s="22" t="s">
        <v>206</v>
      </c>
      <c r="D15" s="50" t="s">
        <v>101</v>
      </c>
      <c r="E15" s="118" t="s">
        <v>80</v>
      </c>
      <c r="F15" s="50" t="s">
        <v>207</v>
      </c>
      <c r="G15" s="52" t="s">
        <v>208</v>
      </c>
      <c r="H15" s="53">
        <v>30</v>
      </c>
      <c r="I15" s="53">
        <v>30</v>
      </c>
      <c r="J15" s="33" t="s">
        <v>73</v>
      </c>
      <c r="K15" s="35"/>
    </row>
    <row r="16" ht="24.95" customHeight="1" spans="1:11">
      <c r="A16" s="27"/>
      <c r="B16" s="27"/>
      <c r="C16" s="22" t="s">
        <v>209</v>
      </c>
      <c r="D16" s="50" t="s">
        <v>101</v>
      </c>
      <c r="E16" s="118" t="s">
        <v>80</v>
      </c>
      <c r="F16" s="50" t="s">
        <v>210</v>
      </c>
      <c r="G16" s="52" t="s">
        <v>211</v>
      </c>
      <c r="H16" s="53">
        <v>20</v>
      </c>
      <c r="I16" s="53">
        <v>20</v>
      </c>
      <c r="J16" s="33" t="s">
        <v>73</v>
      </c>
      <c r="K16" s="35"/>
    </row>
    <row r="17" ht="36.75" customHeight="1" spans="1:11">
      <c r="A17" s="55" t="s">
        <v>88</v>
      </c>
      <c r="B17" s="22" t="s">
        <v>83</v>
      </c>
      <c r="C17" s="22" t="s">
        <v>212</v>
      </c>
      <c r="D17" s="50" t="s">
        <v>101</v>
      </c>
      <c r="E17" s="50" t="s">
        <v>213</v>
      </c>
      <c r="F17" s="50" t="s">
        <v>86</v>
      </c>
      <c r="G17" s="12" t="s">
        <v>214</v>
      </c>
      <c r="H17" s="53">
        <v>10</v>
      </c>
      <c r="I17" s="53">
        <v>10</v>
      </c>
      <c r="J17" s="33" t="s">
        <v>73</v>
      </c>
      <c r="K17" s="35"/>
    </row>
    <row r="18" ht="31.5" customHeight="1" spans="1:11">
      <c r="A18" s="26"/>
      <c r="B18" s="22" t="s">
        <v>92</v>
      </c>
      <c r="C18" s="22" t="s">
        <v>215</v>
      </c>
      <c r="D18" s="50" t="s">
        <v>69</v>
      </c>
      <c r="E18" s="118" t="s">
        <v>80</v>
      </c>
      <c r="F18" s="50" t="s">
        <v>216</v>
      </c>
      <c r="G18" s="52" t="s">
        <v>217</v>
      </c>
      <c r="H18" s="53">
        <v>10</v>
      </c>
      <c r="I18" s="53">
        <v>10</v>
      </c>
      <c r="J18" s="33" t="s">
        <v>73</v>
      </c>
      <c r="K18" s="35"/>
    </row>
    <row r="19" ht="39" customHeight="1" spans="1:11">
      <c r="A19" s="27"/>
      <c r="B19" s="22" t="s">
        <v>95</v>
      </c>
      <c r="C19" s="22" t="s">
        <v>218</v>
      </c>
      <c r="D19" s="50" t="s">
        <v>69</v>
      </c>
      <c r="E19" s="118" t="s">
        <v>97</v>
      </c>
      <c r="F19" s="50" t="s">
        <v>81</v>
      </c>
      <c r="G19" s="52" t="s">
        <v>97</v>
      </c>
      <c r="H19" s="53">
        <v>10</v>
      </c>
      <c r="I19" s="53">
        <v>10</v>
      </c>
      <c r="J19" s="33" t="s">
        <v>73</v>
      </c>
      <c r="K19" s="35"/>
    </row>
    <row r="20" ht="45" customHeight="1" spans="1:11">
      <c r="A20" s="22" t="s">
        <v>98</v>
      </c>
      <c r="B20" s="22" t="s">
        <v>99</v>
      </c>
      <c r="C20" s="22" t="s">
        <v>219</v>
      </c>
      <c r="D20" s="50" t="s">
        <v>101</v>
      </c>
      <c r="E20" s="118" t="s">
        <v>220</v>
      </c>
      <c r="F20" s="50" t="s">
        <v>77</v>
      </c>
      <c r="G20" s="12">
        <v>0.98</v>
      </c>
      <c r="H20" s="53">
        <v>10</v>
      </c>
      <c r="I20" s="53">
        <v>10</v>
      </c>
      <c r="J20" s="33" t="s">
        <v>73</v>
      </c>
      <c r="K20" s="35"/>
    </row>
    <row r="21" ht="24.95" customHeight="1" spans="1:11">
      <c r="A21" s="4" t="s">
        <v>138</v>
      </c>
      <c r="B21" s="4"/>
      <c r="C21" s="4"/>
      <c r="D21" s="28" t="s">
        <v>139</v>
      </c>
      <c r="E21" s="29"/>
      <c r="F21" s="29"/>
      <c r="G21" s="29"/>
      <c r="H21" s="29"/>
      <c r="I21" s="29"/>
      <c r="J21" s="29"/>
      <c r="K21" s="49"/>
    </row>
    <row r="22" ht="24.95" customHeight="1" spans="1:11">
      <c r="A22" s="30" t="s">
        <v>140</v>
      </c>
      <c r="B22" s="31"/>
      <c r="C22" s="31"/>
      <c r="D22" s="31"/>
      <c r="E22" s="31"/>
      <c r="F22" s="31"/>
      <c r="G22" s="32"/>
      <c r="H22" s="4" t="s">
        <v>141</v>
      </c>
      <c r="I22" s="4" t="s">
        <v>142</v>
      </c>
      <c r="J22" s="28" t="s">
        <v>143</v>
      </c>
      <c r="K22" s="49"/>
    </row>
    <row r="23" ht="24.95" customHeight="1" spans="1:11">
      <c r="A23" s="33"/>
      <c r="B23" s="34"/>
      <c r="C23" s="34"/>
      <c r="D23" s="34"/>
      <c r="E23" s="34"/>
      <c r="F23" s="34"/>
      <c r="G23" s="35"/>
      <c r="H23" s="4">
        <v>100</v>
      </c>
      <c r="I23" s="4">
        <v>100</v>
      </c>
      <c r="J23" s="28" t="s">
        <v>144</v>
      </c>
      <c r="K23" s="49"/>
    </row>
    <row r="24" ht="69" customHeight="1" spans="1:11">
      <c r="A24" s="13" t="s">
        <v>145</v>
      </c>
      <c r="B24" s="13"/>
      <c r="C24" s="13"/>
      <c r="D24" s="13"/>
      <c r="E24" s="13"/>
      <c r="F24" s="13"/>
      <c r="G24" s="13"/>
      <c r="H24" s="13"/>
      <c r="I24" s="13"/>
      <c r="J24" s="13"/>
      <c r="K24" s="13"/>
    </row>
    <row r="25" spans="1:11">
      <c r="A25" s="36" t="s">
        <v>103</v>
      </c>
      <c r="B25" s="36"/>
      <c r="C25" s="36"/>
      <c r="D25" s="36"/>
      <c r="E25" s="36"/>
      <c r="F25" s="36"/>
      <c r="G25" s="36"/>
      <c r="H25" s="36"/>
      <c r="I25" s="36"/>
      <c r="J25" s="36"/>
      <c r="K25" s="36"/>
    </row>
    <row r="26" spans="1:11">
      <c r="A26" s="36" t="s">
        <v>104</v>
      </c>
      <c r="B26" s="36"/>
      <c r="C26" s="36"/>
      <c r="D26" s="36"/>
      <c r="E26" s="36"/>
      <c r="F26" s="36"/>
      <c r="G26" s="36"/>
      <c r="H26" s="36"/>
      <c r="I26" s="36"/>
      <c r="J26" s="36"/>
      <c r="K26" s="36"/>
    </row>
    <row r="27" spans="1:10">
      <c r="A27" s="37"/>
      <c r="B27" s="37"/>
      <c r="C27" s="37"/>
      <c r="D27" s="37"/>
      <c r="E27" s="37"/>
      <c r="F27" s="37"/>
      <c r="G27" s="37"/>
      <c r="H27" s="37"/>
      <c r="I27" s="37"/>
      <c r="J27" s="37"/>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6"/>
    <mergeCell ref="A17:A19"/>
    <mergeCell ref="B15:B16"/>
    <mergeCell ref="G13:G14"/>
    <mergeCell ref="H13:H14"/>
    <mergeCell ref="I13:I14"/>
    <mergeCell ref="K6:K9"/>
    <mergeCell ref="A22:G23"/>
    <mergeCell ref="J13:K14"/>
    <mergeCell ref="A5:B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18</vt:i4>
      </vt:variant>
    </vt:vector>
  </HeadingPairs>
  <TitlesOfParts>
    <vt:vector size="1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2024-10-25T02:54:02Z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097954DA370046EB83E4B084AB408D87_12</vt:lpwstr>
  </property>
</Properties>
</file>