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00" firstSheet="6" activeTab="9"/>
  </bookViews>
  <sheets>
    <sheet name="封面" sheetId="18" r:id="rId1"/>
    <sheet name="部门财务收支预算总表01-1" sheetId="1" r:id="rId2"/>
    <sheet name="部门收入预算表01-2" sheetId="2" r:id="rId3"/>
    <sheet name="部门支出预算表01-3" sheetId="3" r:id="rId4"/>
    <sheet name="财政拨款收支预算总表02-1" sheetId="4" r:id="rId5"/>
    <sheet name="一般公共预算支出预算表02-2" sheetId="5" r:id="rId6"/>
    <sheet name="一般公共预算“三公”经费支出预算表03" sheetId="6" r:id="rId7"/>
    <sheet name="基本支出预算表04" sheetId="7" r:id="rId8"/>
    <sheet name="项目支出预算表05-1" sheetId="8" r:id="rId9"/>
    <sheet name="项目支出绩效目标表05-2" sheetId="9" r:id="rId10"/>
    <sheet name="政府性基金预算支出预算表06" sheetId="10" r:id="rId11"/>
    <sheet name="部门政府采购预算表07" sheetId="11" r:id="rId12"/>
    <sheet name="部门政府购买服务预算表08" sheetId="12" r:id="rId13"/>
    <sheet name="市对下转移支付预算表09-1" sheetId="13" r:id="rId14"/>
    <sheet name="市对下转移支付绩效目标表09-2" sheetId="14" r:id="rId15"/>
    <sheet name="新增资产配置表10" sheetId="15" r:id="rId16"/>
    <sheet name="上级补助项目支出预算表11" sheetId="16" r:id="rId17"/>
    <sheet name="部门项目中期规划预算表12" sheetId="17" r:id="rId18"/>
  </sheets>
  <definedNames>
    <definedName name="_xlnm.Print_Titles" localSheetId="4">'财政拨款收支预算总表02-1'!$1:$6</definedName>
    <definedName name="_xlnm.Print_Titles" localSheetId="15">新增资产配置表10!$1:$6</definedName>
    <definedName name="_xlnm.Print_Titles" localSheetId="6">一般公共预算“三公”经费支出预算表03!$1:$6</definedName>
    <definedName name="_xlnm.Print_Titles" localSheetId="5">'一般公共预算支出预算表02-2'!$1:$5</definedName>
    <definedName name="_xlnm.Print_Titles" localSheetId="10">政府性基金预算支出预算表06!$1:$6</definedName>
  </definedNames>
  <calcPr calcId="144525"/>
</workbook>
</file>

<file path=xl/sharedStrings.xml><?xml version="1.0" encoding="utf-8"?>
<sst xmlns="http://schemas.openxmlformats.org/spreadsheetml/2006/main" count="1068" uniqueCount="395">
  <si>
    <t>瑞丽市工业园区管理委员会单位</t>
  </si>
  <si>
    <t>2023年 部 门 预 算 表</t>
  </si>
  <si>
    <r>
      <rPr>
        <b/>
        <sz val="18"/>
        <rFont val="宋体"/>
        <charset val="1"/>
      </rPr>
      <t>部门编成日期：</t>
    </r>
    <r>
      <rPr>
        <b/>
        <sz val="18"/>
        <rFont val="Microsoft Sans Serif"/>
        <charset val="1"/>
      </rPr>
      <t xml:space="preserve"> 2022</t>
    </r>
    <r>
      <rPr>
        <b/>
        <sz val="18"/>
        <rFont val="宋体"/>
        <charset val="1"/>
      </rPr>
      <t>年</t>
    </r>
    <r>
      <rPr>
        <b/>
        <sz val="18"/>
        <rFont val="Microsoft Sans Serif"/>
        <charset val="1"/>
      </rPr>
      <t>9</t>
    </r>
    <r>
      <rPr>
        <b/>
        <sz val="18"/>
        <rFont val="宋体"/>
        <charset val="1"/>
      </rPr>
      <t>月</t>
    </r>
    <r>
      <rPr>
        <b/>
        <sz val="18"/>
        <rFont val="Microsoft Sans Serif"/>
        <charset val="1"/>
      </rPr>
      <t>30</t>
    </r>
    <r>
      <rPr>
        <b/>
        <sz val="18"/>
        <rFont val="宋体"/>
        <charset val="1"/>
      </rPr>
      <t>日</t>
    </r>
  </si>
  <si>
    <r>
      <rPr>
        <b/>
        <sz val="18"/>
        <rFont val="宋体"/>
        <charset val="1"/>
      </rPr>
      <t>市政府通过日期</t>
    </r>
    <r>
      <rPr>
        <b/>
        <sz val="18"/>
        <rFont val="Microsoft Sans Serif"/>
        <charset val="1"/>
      </rPr>
      <t>: 2023</t>
    </r>
    <r>
      <rPr>
        <b/>
        <sz val="18"/>
        <rFont val="宋体"/>
        <charset val="1"/>
      </rPr>
      <t>年</t>
    </r>
    <r>
      <rPr>
        <b/>
        <sz val="18"/>
        <rFont val="Microsoft Sans Serif"/>
        <charset val="1"/>
      </rPr>
      <t>1</t>
    </r>
    <r>
      <rPr>
        <b/>
        <sz val="18"/>
        <rFont val="宋体"/>
        <charset val="1"/>
      </rPr>
      <t>月</t>
    </r>
    <r>
      <rPr>
        <b/>
        <sz val="18"/>
        <rFont val="Microsoft Sans Serif"/>
        <charset val="1"/>
      </rPr>
      <t>30</t>
    </r>
    <r>
      <rPr>
        <b/>
        <sz val="18"/>
        <rFont val="宋体"/>
        <charset val="1"/>
      </rPr>
      <t>日</t>
    </r>
    <r>
      <rPr>
        <b/>
        <sz val="18"/>
        <rFont val="Microsoft Sans Serif"/>
        <charset val="1"/>
      </rPr>
      <t xml:space="preserve"> </t>
    </r>
  </si>
  <si>
    <r>
      <rPr>
        <b/>
        <sz val="18"/>
        <rFont val="宋体"/>
        <charset val="1"/>
      </rPr>
      <t>市财政批复日期</t>
    </r>
    <r>
      <rPr>
        <b/>
        <sz val="18"/>
        <rFont val="Microsoft Sans Serif"/>
        <charset val="1"/>
      </rPr>
      <t>: 2023</t>
    </r>
    <r>
      <rPr>
        <b/>
        <sz val="18"/>
        <rFont val="宋体"/>
        <charset val="1"/>
      </rPr>
      <t>年</t>
    </r>
    <r>
      <rPr>
        <b/>
        <sz val="18"/>
        <rFont val="Microsoft Sans Serif"/>
        <charset val="1"/>
      </rPr>
      <t>3</t>
    </r>
    <r>
      <rPr>
        <b/>
        <sz val="18"/>
        <rFont val="宋体"/>
        <charset val="1"/>
      </rPr>
      <t>月</t>
    </r>
    <r>
      <rPr>
        <b/>
        <sz val="18"/>
        <rFont val="Microsoft Sans Serif"/>
        <charset val="1"/>
      </rPr>
      <t>13</t>
    </r>
    <r>
      <rPr>
        <b/>
        <sz val="18"/>
        <rFont val="宋体"/>
        <charset val="1"/>
      </rPr>
      <t>日</t>
    </r>
  </si>
  <si>
    <t>(部门)负责人:</t>
  </si>
  <si>
    <t>曹红斌</t>
  </si>
  <si>
    <t>财务负责人:</t>
  </si>
  <si>
    <t>经办人:李仲周</t>
  </si>
  <si>
    <t>财政对口业务科(章)</t>
  </si>
  <si>
    <t>审核人:旺也</t>
  </si>
  <si>
    <t>预算01-1表</t>
  </si>
  <si>
    <t>部门财务收支预算总表</t>
  </si>
  <si>
    <t>单位名称：瑞丽市工业园区管理委员会</t>
  </si>
  <si>
    <t>单位:元</t>
  </si>
  <si>
    <t>收        入</t>
  </si>
  <si>
    <t>支        出</t>
  </si>
  <si>
    <t>项      目</t>
  </si>
  <si>
    <t>2023年预算数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</si>
  <si>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</si>
  <si>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</si>
  <si>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</si>
  <si>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</si>
  <si>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</si>
  <si>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</si>
  <si>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</si>
  <si>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</si>
  <si>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</si>
  <si>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</si>
  <si>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</si>
  <si>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</si>
  <si>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</si>
  <si>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</si>
  <si>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</si>
  <si>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</si>
  <si>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</si>
  <si>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</si>
  <si>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</si>
  <si>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5、非同级财政拨款</t>
  </si>
  <si>
    <t>十、节能环保支出</t>
  </si>
  <si>
    <t>6、其他收入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</si>
  <si>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</si>
  <si>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</si>
  <si>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</si>
  <si>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</si>
  <si>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</si>
  <si>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</si>
  <si>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</si>
  <si>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</si>
  <si>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</si>
  <si>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</si>
  <si>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</si>
  <si>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</si>
  <si>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</si>
  <si>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</si>
  <si>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</si>
  <si>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</si>
  <si>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</si>
  <si>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</si>
  <si>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</si>
  <si>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</si>
  <si>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</si>
  <si>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</si>
  <si>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</si>
  <si>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</si>
  <si>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</si>
  <si>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</si>
  <si>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</si>
  <si>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</si>
  <si>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</si>
  <si>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</si>
  <si>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</si>
  <si>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</si>
  <si>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</si>
  <si>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</si>
  <si>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</si>
  <si>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</si>
  <si>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</si>
  <si>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</si>
  <si>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</si>
  <si>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 xml:space="preserve">  瑞丽市工业园区管理委员会</t>
  </si>
  <si>
    <t/>
  </si>
  <si>
    <t xml:space="preserve">   瑞丽市工业园区管理委员会</t>
  </si>
  <si>
    <t>预算01-3表</t>
  </si>
  <si>
    <t>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</si>
  <si>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</si>
  <si>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</si>
  <si>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</si>
  <si>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</si>
  <si>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</si>
  <si>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</si>
  <si>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</si>
  <si>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</si>
  <si>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</si>
  <si>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</si>
  <si>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</si>
  <si>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201</t>
  </si>
  <si>
    <t>一般公共服务支出</t>
  </si>
  <si>
    <t>20103</t>
  </si>
  <si>
    <t xml:space="preserve">  政府办公厅（室）及相关机构事务</t>
  </si>
  <si>
    <t>2010301</t>
  </si>
  <si>
    <t xml:space="preserve">    行政运行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</si>
  <si>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</si>
  <si>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</si>
  <si>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</si>
  <si>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</si>
  <si>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</si>
  <si>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</si>
  <si>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</si>
  <si>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</si>
  <si>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</si>
  <si>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</si>
  <si>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</si>
  <si>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</si>
  <si>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</si>
  <si>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</si>
  <si>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</si>
  <si>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</si>
  <si>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</si>
  <si>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</si>
  <si>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</si>
  <si>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</si>
  <si>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</si>
  <si>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</si>
  <si>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</si>
  <si>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</si>
  <si>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</si>
  <si>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</si>
  <si>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</si>
  <si>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</si>
  <si>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</si>
  <si>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</si>
  <si>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</si>
  <si>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</si>
  <si>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</si>
  <si>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</si>
  <si>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</si>
  <si>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</si>
  <si>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</si>
  <si>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</si>
  <si>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</si>
  <si>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</si>
  <si>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</si>
  <si>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</si>
  <si>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</si>
  <si>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</si>
  <si>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</si>
  <si>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</si>
  <si>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</si>
  <si>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</si>
  <si>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</si>
  <si>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</si>
  <si>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</si>
  <si>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</si>
  <si>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</si>
  <si>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</si>
  <si>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</si>
  <si>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</si>
  <si>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</si>
  <si>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</si>
  <si>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</si>
  <si>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</si>
  <si>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</si>
  <si>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</si>
  <si>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</si>
  <si>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</si>
  <si>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</si>
  <si>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</si>
  <si>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</si>
  <si>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</si>
  <si>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</si>
  <si>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</si>
  <si>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</si>
  <si>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</si>
  <si>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</si>
  <si>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</si>
  <si>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</si>
  <si>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</si>
  <si>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</si>
  <si>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</si>
  <si>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</si>
  <si>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</si>
  <si>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部门基本支出预算表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</si>
  <si>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</si>
  <si>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</si>
  <si>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</si>
  <si>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</si>
  <si>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</si>
  <si>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</si>
  <si>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</si>
  <si>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</si>
  <si>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</si>
  <si>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</si>
  <si>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</si>
  <si>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</si>
  <si>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</si>
  <si>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</si>
  <si>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</si>
  <si>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</si>
  <si>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</si>
  <si>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</si>
  <si>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瑞丽市工业园区管理委员会</t>
  </si>
  <si>
    <t xml:space="preserve">    瑞丽市工业园区管理委员会</t>
  </si>
  <si>
    <t>533102210000000018717</t>
  </si>
  <si>
    <t>基本工资（行政）</t>
  </si>
  <si>
    <t>行政运行</t>
  </si>
  <si>
    <t>30101</t>
  </si>
  <si>
    <t>基本工资</t>
  </si>
  <si>
    <t>533102210000000018720</t>
  </si>
  <si>
    <t>津贴补贴（行政）</t>
  </si>
  <si>
    <t>30102</t>
  </si>
  <si>
    <t>津贴补贴</t>
  </si>
  <si>
    <t>533102210000000018719</t>
  </si>
  <si>
    <t>奖金（行政）</t>
  </si>
  <si>
    <t>30103</t>
  </si>
  <si>
    <t>奖金</t>
  </si>
  <si>
    <t>533102231100001114384</t>
  </si>
  <si>
    <t>优秀公务员奖（行政）</t>
  </si>
  <si>
    <t>533102231100001502060</t>
  </si>
  <si>
    <t>绩效奖励（行政）</t>
  </si>
  <si>
    <t>533102210000000018723</t>
  </si>
  <si>
    <t>基本养老保险</t>
  </si>
  <si>
    <t>机关事业单位基本养老保险缴费支出</t>
  </si>
  <si>
    <t>30108</t>
  </si>
  <si>
    <t>机关事业单位基本养老保险缴费</t>
  </si>
  <si>
    <t>533102210000000018721</t>
  </si>
  <si>
    <t>大病补充保险</t>
  </si>
  <si>
    <t>行政单位医疗</t>
  </si>
  <si>
    <t>30110</t>
  </si>
  <si>
    <t>职工基本医疗保险缴费</t>
  </si>
  <si>
    <t>533102210000000018725</t>
  </si>
  <si>
    <t>行政医疗保险</t>
  </si>
  <si>
    <t>533102210000000018722</t>
  </si>
  <si>
    <t>工伤保险</t>
  </si>
  <si>
    <t>其他行政事业单位医疗支出</t>
  </si>
  <si>
    <t>30112</t>
  </si>
  <si>
    <t>其他社会保障缴费</t>
  </si>
  <si>
    <t>533102210000000018724</t>
  </si>
  <si>
    <t>生育保险</t>
  </si>
  <si>
    <t>533102210000000018853</t>
  </si>
  <si>
    <t>公务员医疗补助</t>
  </si>
  <si>
    <t>30111</t>
  </si>
  <si>
    <t>公务员医疗补助缴费</t>
  </si>
  <si>
    <t>533102210000000018726</t>
  </si>
  <si>
    <t>住房公积金</t>
  </si>
  <si>
    <t>30113</t>
  </si>
  <si>
    <t>533102210000000018729</t>
  </si>
  <si>
    <t>一般公用经费</t>
  </si>
  <si>
    <t>30201</t>
  </si>
  <si>
    <t>办公费</t>
  </si>
  <si>
    <t>30202</t>
  </si>
  <si>
    <t>印刷费</t>
  </si>
  <si>
    <t>533102231100001087881</t>
  </si>
  <si>
    <t>公用经费安排的公务接待费</t>
  </si>
  <si>
    <t>30217</t>
  </si>
  <si>
    <t>533102221100000227891</t>
  </si>
  <si>
    <t>公用经费中的工会经费</t>
  </si>
  <si>
    <t>30228</t>
  </si>
  <si>
    <t>工会经费</t>
  </si>
  <si>
    <t>533102210000000018734</t>
  </si>
  <si>
    <t>退休公用经费</t>
  </si>
  <si>
    <t>行政单位离退休</t>
  </si>
  <si>
    <t>533102210000000018728</t>
  </si>
  <si>
    <t>533102221100000218300</t>
  </si>
  <si>
    <t>公务交通补贴</t>
  </si>
  <si>
    <t>30239</t>
  </si>
  <si>
    <t>其他交通费用</t>
  </si>
  <si>
    <t>预算05-1表</t>
  </si>
  <si>
    <t>部门项目支出预算表</t>
  </si>
  <si>
    <t>项目分类</t>
  </si>
  <si>
    <t>经济科目编码</t>
  </si>
  <si>
    <t>经济科目名称</t>
  </si>
  <si>
    <t>本年拨款</t>
  </si>
  <si>
    <t>其中：本次下达</t>
  </si>
  <si>
    <t>（上年结余自有资金）市委组织部党费支持疫情防控经费</t>
  </si>
  <si>
    <t>专项业务类</t>
  </si>
  <si>
    <t>533102231100001726743</t>
  </si>
  <si>
    <t>工业园区工作经费</t>
  </si>
  <si>
    <t>事业发展类</t>
  </si>
  <si>
    <t>533102231100001082900</t>
  </si>
  <si>
    <t>30207</t>
  </si>
  <si>
    <t>邮电费</t>
  </si>
  <si>
    <t>上年结余单位资金安排竹木园区道路建设经费</t>
  </si>
  <si>
    <t>533102231100001082999</t>
  </si>
  <si>
    <t>预算05-2表</t>
  </si>
  <si>
    <t>部门项目绩效目标表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</si>
  <si>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</si>
  <si>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</si>
  <si>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</si>
  <si>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</si>
  <si>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</si>
  <si>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</si>
  <si>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</si>
  <si>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</si>
  <si>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</si>
  <si>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</si>
  <si>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工业园区工作经费</t>
  </si>
  <si>
    <t>推动园区高质量发展，服务园区企业，统筹园区经济发展，安全生产，汛期防洪，安保维稳等工作，保障园区正常的工作和运转。</t>
  </si>
  <si>
    <t xml:space="preserve">      产出指标</t>
  </si>
  <si>
    <t>数量指标</t>
  </si>
  <si>
    <t>服务园区企业</t>
  </si>
  <si>
    <t>&gt;=</t>
  </si>
  <si>
    <t>26</t>
  </si>
  <si>
    <t>户</t>
  </si>
  <si>
    <t>定量指标</t>
  </si>
  <si>
    <t>根据实际情况</t>
  </si>
  <si>
    <t>质量指标</t>
  </si>
  <si>
    <t>服务入驻企业次数</t>
  </si>
  <si>
    <t>1000</t>
  </si>
  <si>
    <t>人次</t>
  </si>
  <si>
    <t xml:space="preserve">      效益指标</t>
  </si>
  <si>
    <t>社会效益指标</t>
  </si>
  <si>
    <t>提供良好履职基础，提高服务园区发展能力</t>
  </si>
  <si>
    <t>有所提高</t>
  </si>
  <si>
    <t>次</t>
  </si>
  <si>
    <t xml:space="preserve">      满意度指标</t>
  </si>
  <si>
    <t>服务对象满意度指标</t>
  </si>
  <si>
    <t>园区企业满意度</t>
  </si>
  <si>
    <t>90</t>
  </si>
  <si>
    <t>%</t>
  </si>
  <si>
    <t xml:space="preserve">    （上年结余自有资金）市委组织部党费支持疫情防控经费</t>
  </si>
  <si>
    <t>做好园区防控，保障工业园区疫情防控资金需求。</t>
  </si>
  <si>
    <t>实际情况</t>
  </si>
  <si>
    <t>服务园区企业次数</t>
  </si>
  <si>
    <t>&gt;</t>
  </si>
  <si>
    <t>=</t>
  </si>
  <si>
    <t>有所提升</t>
  </si>
  <si>
    <t>生态效益指标</t>
  </si>
  <si>
    <t>园区环境保护</t>
  </si>
  <si>
    <t>无环境污染事故</t>
  </si>
  <si>
    <t xml:space="preserve">    上年结余单位资金安排竹木园区道路建设经费</t>
  </si>
  <si>
    <t>竹木园区道路建设资金</t>
  </si>
  <si>
    <t>服务园区入驻企业次数</t>
  </si>
  <si>
    <t>预算06表</t>
  </si>
  <si>
    <t>政府性基金预算支出预算表</t>
  </si>
  <si>
    <t>单位名称：国库处</t>
  </si>
  <si>
    <t>单位名称</t>
  </si>
  <si>
    <t>本年政府性基金预算支出</t>
  </si>
  <si>
    <t>工业园区管理委员会无政府性基金预算支出预算，本表无数据，因此公开空表。</t>
  </si>
  <si>
    <t>预算07表</t>
  </si>
  <si>
    <t>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</si>
  <si>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</si>
  <si>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</si>
  <si>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</si>
  <si>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</si>
  <si>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</si>
  <si>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</si>
  <si>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</si>
  <si>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</si>
  <si>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</si>
  <si>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工业园区管理委员会无政府采购预算，本表无数据，因此公开空表。</t>
  </si>
  <si>
    <t>预算08表</t>
  </si>
  <si>
    <t>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</si>
  <si>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</si>
  <si>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</si>
  <si>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</si>
  <si>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</si>
  <si>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</si>
  <si>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</si>
  <si>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瑞丽市工业园区管理委员会无政府购买服务预算，本表无数据，因此公开空表。</t>
  </si>
  <si>
    <t>预算09-1表</t>
  </si>
  <si>
    <t>市对下转移支付预算表</t>
  </si>
  <si>
    <t>单位名称：瑞丽市工业园区管理委员会                                                                                                                                             单位：元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</si>
  <si>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</si>
  <si>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</si>
  <si>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</si>
  <si>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</si>
  <si>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</si>
  <si>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</si>
  <si>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</si>
  <si>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</si>
  <si>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瑞丽市工业园区管理委员会无市对下转移支付预算，本表无数据，因此公开空表。</t>
  </si>
  <si>
    <t>预算09-2表</t>
  </si>
  <si>
    <t>市对下转移支付绩效目标表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</si>
  <si>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</si>
  <si>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</si>
  <si>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</si>
  <si>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</si>
  <si>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</si>
  <si>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</si>
  <si>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</si>
  <si>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</si>
  <si>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</si>
  <si>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说明：本部门无新增资产配置。</t>
  </si>
  <si>
    <t>预算11表</t>
  </si>
  <si>
    <t>上级补助项目支出预算表</t>
  </si>
  <si>
    <t>上级补助</t>
  </si>
  <si>
    <t>瑞丽市工业园区无上级补助项目支出预算，本表无数据，因此公开空表。</t>
  </si>
  <si>
    <t>预算12表</t>
  </si>
  <si>
    <t>部门项目中期规划预算表</t>
  </si>
  <si>
    <t>项目级次</t>
  </si>
  <si>
    <t>2023年</t>
  </si>
  <si>
    <t>2024年</t>
  </si>
  <si>
    <t>2025年</t>
  </si>
  <si>
    <t>瑞丽市工业园区无部门项目中期规划，本表无数据，因此公开空表。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</si>
</sst>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  <numFmt numFmtId="177" formatCode="#,##0.00_ "/>
    <numFmt numFmtId="178" formatCode="#,##0.00_);[Red]\-#,##0.00\ "/>
  </numFmts>
  <fonts count="51">
    <font>
      <sz val="9"/>
      <name val="Microsoft YaHei UI"/>
      <charset val="1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"/>
    </font>
    <font>
      <sz val="9"/>
      <name val="宋体"/>
      <charset val="1"/>
    </font>
    <font>
      <sz val="12"/>
      <name val="宋体"/>
      <charset val="134"/>
    </font>
    <font>
      <sz val="18"/>
      <name val="华文中宋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rgb="FF000000"/>
      <name val="黑体"/>
      <charset val="134"/>
    </font>
    <font>
      <b/>
      <sz val="22"/>
      <name val="宋体"/>
      <charset val="1"/>
    </font>
    <font>
      <b/>
      <sz val="20"/>
      <name val="宋体"/>
      <charset val="1"/>
    </font>
    <font>
      <b/>
      <sz val="36"/>
      <name val="方正小标宋简体"/>
      <charset val="1"/>
    </font>
    <font>
      <b/>
      <sz val="28"/>
      <name val="方正小标宋简体"/>
      <charset val="1"/>
    </font>
    <font>
      <b/>
      <sz val="26"/>
      <name val="宋体"/>
      <charset val="1"/>
    </font>
    <font>
      <b/>
      <sz val="18"/>
      <name val="宋体"/>
      <charset val="1"/>
    </font>
    <font>
      <sz val="16"/>
      <name val="Microsoft Sans Serif"/>
      <charset val="1"/>
    </font>
    <font>
      <b/>
      <sz val="14"/>
      <name val="宋体"/>
      <charset val="1"/>
    </font>
    <font>
      <b/>
      <sz val="18"/>
      <name val="黑体"/>
      <charset val="1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9"/>
      <name val="Microsoft YaHei UI"/>
      <charset val="134"/>
    </font>
    <font>
      <b/>
      <sz val="18"/>
      <name val="Microsoft Sans Serif"/>
      <charset val="1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top"/>
      <protection locked="0"/>
    </xf>
    <xf numFmtId="42" fontId="29" fillId="0" borderId="0" applyFont="0" applyFill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3" borderId="14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7" borderId="15" applyNumberFormat="0" applyFont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2" fillId="11" borderId="18" applyNumberFormat="0" applyAlignment="0" applyProtection="0">
      <alignment vertical="center"/>
    </xf>
    <xf numFmtId="0" fontId="43" fillId="11" borderId="14" applyNumberFormat="0" applyAlignment="0" applyProtection="0">
      <alignment vertical="center"/>
    </xf>
    <xf numFmtId="0" fontId="44" fillId="12" borderId="19" applyNumberFormat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49" fillId="0" borderId="0">
      <alignment vertical="top"/>
      <protection locked="0"/>
    </xf>
  </cellStyleXfs>
  <cellXfs count="262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49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/>
    </xf>
    <xf numFmtId="0" fontId="5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left" vertical="center" wrapText="1"/>
      <protection locked="0"/>
    </xf>
    <xf numFmtId="0" fontId="4" fillId="0" borderId="7" xfId="49" applyFont="1" applyFill="1" applyBorder="1" applyAlignment="1" applyProtection="1">
      <alignment horizontal="left" vertical="center"/>
      <protection locked="0"/>
    </xf>
    <xf numFmtId="0" fontId="6" fillId="0" borderId="7" xfId="49" applyFont="1" applyFill="1" applyBorder="1" applyAlignment="1" applyProtection="1">
      <alignment horizontal="right" vertical="center" wrapText="1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left" vertical="center" wrapText="1"/>
      <protection locked="0"/>
    </xf>
    <xf numFmtId="0" fontId="6" fillId="0" borderId="4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/>
    <xf numFmtId="0" fontId="5" fillId="0" borderId="5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left" vertical="center" wrapText="1"/>
    </xf>
    <xf numFmtId="0" fontId="6" fillId="0" borderId="7" xfId="49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left" vertical="center"/>
    </xf>
    <xf numFmtId="0" fontId="6" fillId="0" borderId="4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vertical="center"/>
    </xf>
    <xf numFmtId="0" fontId="6" fillId="0" borderId="0" xfId="49" applyFont="1" applyFill="1" applyBorder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7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</xf>
    <xf numFmtId="0" fontId="5" fillId="0" borderId="2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4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vertical="center" wrapText="1"/>
    </xf>
    <xf numFmtId="0" fontId="4" fillId="0" borderId="7" xfId="49" applyFont="1" applyFill="1" applyBorder="1" applyAlignment="1" applyProtection="1">
      <alignment horizontal="right" vertical="center" wrapText="1"/>
    </xf>
    <xf numFmtId="0" fontId="4" fillId="0" borderId="7" xfId="49" applyFont="1" applyFill="1" applyBorder="1" applyAlignment="1" applyProtection="1">
      <alignment horizontal="right" vertical="center"/>
    </xf>
    <xf numFmtId="0" fontId="4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4" xfId="49" applyFont="1" applyFill="1" applyBorder="1" applyAlignment="1" applyProtection="1">
      <alignment vertical="center" wrapText="1"/>
      <protection locked="0"/>
    </xf>
    <xf numFmtId="0" fontId="4" fillId="0" borderId="7" xfId="49" applyFont="1" applyFill="1" applyBorder="1" applyAlignment="1" applyProtection="1">
      <alignment horizontal="right" vertical="center" wrapText="1"/>
      <protection locked="0"/>
    </xf>
    <xf numFmtId="0" fontId="4" fillId="0" borderId="7" xfId="49" applyFont="1" applyFill="1" applyBorder="1" applyAlignment="1" applyProtection="1">
      <alignment horizontal="right" vertical="center"/>
      <protection locked="0"/>
    </xf>
    <xf numFmtId="0" fontId="6" fillId="0" borderId="0" xfId="49" applyFont="1" applyFill="1" applyBorder="1" applyAlignment="1" applyProtection="1">
      <alignment vertical="center"/>
    </xf>
    <xf numFmtId="0" fontId="7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vertical="center"/>
      <protection locked="0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vertical="center"/>
      <protection locked="0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wrapText="1"/>
    </xf>
    <xf numFmtId="0" fontId="2" fillId="0" borderId="0" xfId="49" applyFont="1" applyFill="1" applyBorder="1" applyAlignment="1" applyProtection="1">
      <alignment horizontal="right" wrapText="1"/>
    </xf>
    <xf numFmtId="0" fontId="1" fillId="0" borderId="0" xfId="49" applyFont="1" applyFill="1" applyBorder="1" applyAlignment="1" applyProtection="1">
      <alignment wrapText="1"/>
    </xf>
    <xf numFmtId="0" fontId="5" fillId="0" borderId="8" xfId="49" applyFont="1" applyFill="1" applyBorder="1" applyAlignment="1" applyProtection="1">
      <alignment horizontal="center" vertical="center" wrapText="1"/>
    </xf>
    <xf numFmtId="0" fontId="8" fillId="0" borderId="6" xfId="49" applyFont="1" applyFill="1" applyBorder="1" applyAlignment="1" applyProtection="1">
      <alignment horizontal="center" vertical="center"/>
    </xf>
    <xf numFmtId="0" fontId="8" fillId="0" borderId="9" xfId="49" applyFont="1" applyFill="1" applyBorder="1" applyAlignment="1" applyProtection="1">
      <alignment horizontal="center" vertical="center"/>
    </xf>
    <xf numFmtId="0" fontId="5" fillId="0" borderId="7" xfId="49" applyFont="1" applyFill="1" applyBorder="1" applyAlignment="1" applyProtection="1">
      <alignment horizontal="center" vertical="center"/>
    </xf>
    <xf numFmtId="0" fontId="8" fillId="0" borderId="2" xfId="49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wrapText="1"/>
    </xf>
    <xf numFmtId="0" fontId="2" fillId="0" borderId="0" xfId="49" applyFont="1" applyFill="1" applyBorder="1" applyAlignment="1" applyProtection="1">
      <protection locked="0"/>
    </xf>
    <xf numFmtId="0" fontId="3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protection locked="0"/>
    </xf>
    <xf numFmtId="0" fontId="5" fillId="0" borderId="10" xfId="49" applyFont="1" applyFill="1" applyBorder="1" applyAlignment="1" applyProtection="1">
      <alignment horizontal="center" vertical="center" wrapText="1"/>
    </xf>
    <xf numFmtId="0" fontId="5" fillId="0" borderId="10" xfId="49" applyFont="1" applyFill="1" applyBorder="1" applyAlignment="1" applyProtection="1">
      <alignment horizontal="center" vertical="center" wrapText="1"/>
      <protection locked="0"/>
    </xf>
    <xf numFmtId="0" fontId="5" fillId="0" borderId="11" xfId="49" applyFont="1" applyFill="1" applyBorder="1" applyAlignment="1" applyProtection="1">
      <alignment horizontal="center" vertical="center" wrapText="1"/>
    </xf>
    <xf numFmtId="0" fontId="8" fillId="0" borderId="11" xfId="49" applyFont="1" applyFill="1" applyBorder="1" applyAlignment="1" applyProtection="1">
      <alignment horizontal="center" vertical="center" wrapText="1"/>
      <protection locked="0"/>
    </xf>
    <xf numFmtId="0" fontId="5" fillId="0" borderId="9" xfId="49" applyFont="1" applyFill="1" applyBorder="1" applyAlignment="1" applyProtection="1">
      <alignment horizontal="center" vertical="center" wrapText="1"/>
    </xf>
    <xf numFmtId="0" fontId="5" fillId="0" borderId="9" xfId="49" applyFont="1" applyFill="1" applyBorder="1" applyAlignment="1" applyProtection="1">
      <alignment horizontal="center" vertical="center" wrapText="1"/>
      <protection locked="0"/>
    </xf>
    <xf numFmtId="0" fontId="5" fillId="0" borderId="9" xfId="49" applyFont="1" applyFill="1" applyBorder="1" applyAlignment="1" applyProtection="1">
      <alignment horizontal="center" vertical="center"/>
    </xf>
    <xf numFmtId="0" fontId="4" fillId="0" borderId="6" xfId="49" applyFont="1" applyFill="1" applyBorder="1" applyAlignment="1" applyProtection="1">
      <alignment horizontal="left" vertical="center" wrapText="1"/>
    </xf>
    <xf numFmtId="0" fontId="4" fillId="0" borderId="9" xfId="49" applyFont="1" applyFill="1" applyBorder="1" applyAlignment="1" applyProtection="1">
      <alignment horizontal="left" vertical="center" wrapText="1"/>
    </xf>
    <xf numFmtId="0" fontId="4" fillId="0" borderId="9" xfId="49" applyFont="1" applyFill="1" applyBorder="1" applyAlignment="1" applyProtection="1">
      <alignment horizontal="right" vertical="center"/>
      <protection locked="0"/>
    </xf>
    <xf numFmtId="0" fontId="4" fillId="0" borderId="9" xfId="49" applyFont="1" applyFill="1" applyBorder="1" applyAlignment="1" applyProtection="1">
      <alignment horizontal="left" vertical="center" wrapText="1"/>
      <protection locked="0"/>
    </xf>
    <xf numFmtId="0" fontId="4" fillId="0" borderId="9" xfId="49" applyFont="1" applyFill="1" applyBorder="1" applyAlignment="1" applyProtection="1">
      <alignment horizontal="right" vertical="center"/>
    </xf>
    <xf numFmtId="0" fontId="4" fillId="0" borderId="12" xfId="49" applyFont="1" applyFill="1" applyBorder="1" applyAlignment="1" applyProtection="1">
      <alignment horizontal="center" vertical="center"/>
    </xf>
    <xf numFmtId="0" fontId="4" fillId="0" borderId="13" xfId="49" applyFont="1" applyFill="1" applyBorder="1" applyAlignment="1" applyProtection="1">
      <alignment horizontal="left" vertical="center"/>
    </xf>
    <xf numFmtId="0" fontId="4" fillId="0" borderId="9" xfId="49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vertical="center"/>
    </xf>
    <xf numFmtId="0" fontId="6" fillId="0" borderId="0" xfId="49" applyFont="1" applyFill="1" applyBorder="1" applyAlignment="1" applyProtection="1">
      <alignment vertical="top" wrapText="1"/>
      <protection locked="0"/>
    </xf>
    <xf numFmtId="0" fontId="4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center" vertical="center" wrapText="1"/>
      <protection locked="0"/>
    </xf>
    <xf numFmtId="0" fontId="4" fillId="0" borderId="0" xfId="49" applyFont="1" applyFill="1" applyBorder="1" applyAlignment="1" applyProtection="1">
      <alignment horizontal="right"/>
      <protection locked="0"/>
    </xf>
    <xf numFmtId="0" fontId="4" fillId="0" borderId="0" xfId="49" applyFont="1" applyFill="1" applyBorder="1" applyAlignment="1" applyProtection="1">
      <alignment horizontal="right" wrapText="1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5" fillId="0" borderId="13" xfId="49" applyFont="1" applyFill="1" applyBorder="1" applyAlignment="1" applyProtection="1">
      <alignment horizontal="center" vertical="center" wrapText="1"/>
    </xf>
    <xf numFmtId="0" fontId="8" fillId="0" borderId="13" xfId="49" applyFont="1" applyFill="1" applyBorder="1" applyAlignment="1" applyProtection="1">
      <alignment horizontal="center" vertical="center"/>
      <protection locked="0"/>
    </xf>
    <xf numFmtId="0" fontId="8" fillId="0" borderId="13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0" xfId="49" applyFont="1" applyFill="1" applyBorder="1" applyAlignment="1" applyProtection="1">
      <alignment horizontal="right" vertical="center" wrapText="1"/>
    </xf>
    <xf numFmtId="0" fontId="4" fillId="0" borderId="0" xfId="49" applyFont="1" applyFill="1" applyBorder="1" applyAlignment="1" applyProtection="1">
      <alignment horizontal="right" wrapText="1"/>
    </xf>
    <xf numFmtId="0" fontId="5" fillId="0" borderId="9" xfId="49" applyFont="1" applyFill="1" applyBorder="1" applyAlignment="1" applyProtection="1">
      <alignment horizontal="center" vertical="center"/>
      <protection locked="0"/>
    </xf>
    <xf numFmtId="49" fontId="6" fillId="0" borderId="0" xfId="49" applyNumberFormat="1" applyFont="1" applyFill="1" applyBorder="1" applyAlignment="1" applyProtection="1"/>
    <xf numFmtId="0" fontId="4" fillId="0" borderId="0" xfId="49" applyFont="1" applyFill="1" applyBorder="1" applyAlignment="1" applyProtection="1">
      <alignment horizontal="right"/>
    </xf>
    <xf numFmtId="49" fontId="1" fillId="0" borderId="0" xfId="49" applyNumberFormat="1" applyFont="1" applyFill="1" applyBorder="1" applyAlignment="1" applyProtection="1"/>
    <xf numFmtId="0" fontId="10" fillId="0" borderId="0" xfId="49" applyFont="1" applyFill="1" applyBorder="1" applyAlignment="1" applyProtection="1">
      <alignment horizontal="right"/>
      <protection locked="0"/>
    </xf>
    <xf numFmtId="49" fontId="10" fillId="0" borderId="0" xfId="49" applyNumberFormat="1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alignment horizontal="right"/>
    </xf>
    <xf numFmtId="0" fontId="11" fillId="0" borderId="0" xfId="49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Fill="1" applyBorder="1" applyAlignment="1" applyProtection="1">
      <alignment horizontal="center" vertical="center"/>
      <protection locked="0"/>
    </xf>
    <xf numFmtId="0" fontId="11" fillId="0" borderId="0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49" fontId="5" fillId="0" borderId="7" xfId="49" applyNumberFormat="1" applyFont="1" applyFill="1" applyBorder="1" applyAlignment="1" applyProtection="1">
      <alignment horizontal="center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 wrapText="1"/>
      <protection locked="0"/>
    </xf>
    <xf numFmtId="176" fontId="4" fillId="0" borderId="7" xfId="49" applyNumberFormat="1" applyFont="1" applyFill="1" applyBorder="1" applyAlignment="1" applyProtection="1">
      <alignment horizontal="right" vertical="center"/>
    </xf>
    <xf numFmtId="176" fontId="4" fillId="0" borderId="7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12" fillId="0" borderId="7" xfId="49" applyFont="1" applyFill="1" applyBorder="1" applyAlignment="1" applyProtection="1">
      <alignment horizontal="left" vertical="center" wrapText="1"/>
    </xf>
    <xf numFmtId="0" fontId="12" fillId="0" borderId="7" xfId="49" applyFont="1" applyFill="1" applyBorder="1" applyAlignment="1" applyProtection="1">
      <alignment vertical="center"/>
      <protection locked="0"/>
    </xf>
    <xf numFmtId="0" fontId="12" fillId="0" borderId="7" xfId="49" applyFont="1" applyFill="1" applyBorder="1" applyAlignment="1" applyProtection="1">
      <alignment vertical="center" wrapText="1"/>
    </xf>
    <xf numFmtId="0" fontId="12" fillId="0" borderId="7" xfId="49" applyFont="1" applyFill="1" applyBorder="1" applyAlignment="1" applyProtection="1">
      <alignment horizontal="center" vertical="center" wrapText="1"/>
    </xf>
    <xf numFmtId="0" fontId="12" fillId="0" borderId="7" xfId="49" applyFont="1" applyFill="1" applyBorder="1" applyAlignment="1" applyProtection="1">
      <alignment horizontal="center" vertical="center"/>
      <protection locked="0"/>
    </xf>
    <xf numFmtId="0" fontId="13" fillId="0" borderId="7" xfId="49" applyFont="1" applyFill="1" applyBorder="1" applyAlignment="1" applyProtection="1">
      <alignment horizontal="left" vertical="center" wrapText="1"/>
      <protection locked="0"/>
    </xf>
    <xf numFmtId="0" fontId="12" fillId="0" borderId="1" xfId="49" applyFont="1" applyFill="1" applyBorder="1" applyAlignment="1" applyProtection="1">
      <alignment horizontal="left" vertical="center" wrapText="1"/>
      <protection locked="0"/>
    </xf>
    <xf numFmtId="0" fontId="13" fillId="0" borderId="5" xfId="49" applyFont="1" applyFill="1" applyBorder="1" applyAlignment="1" applyProtection="1">
      <alignment vertical="center"/>
    </xf>
    <xf numFmtId="0" fontId="13" fillId="0" borderId="5" xfId="49" applyFont="1" applyFill="1" applyBorder="1" applyAlignment="1" applyProtection="1">
      <alignment vertical="top"/>
      <protection locked="0"/>
    </xf>
    <xf numFmtId="0" fontId="13" fillId="0" borderId="6" xfId="49" applyFont="1" applyFill="1" applyBorder="1" applyAlignment="1" applyProtection="1">
      <alignment vertical="center"/>
    </xf>
    <xf numFmtId="0" fontId="13" fillId="0" borderId="6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top"/>
    </xf>
    <xf numFmtId="0" fontId="13" fillId="0" borderId="7" xfId="49" applyFont="1" applyFill="1" applyBorder="1" applyAlignment="1" applyProtection="1">
      <alignment horizontal="left" vertical="top" wrapText="1"/>
      <protection locked="0"/>
    </xf>
    <xf numFmtId="0" fontId="13" fillId="0" borderId="7" xfId="49" applyFont="1" applyFill="1" applyBorder="1" applyAlignment="1" applyProtection="1">
      <alignment horizontal="left" vertical="top" wrapText="1"/>
    </xf>
    <xf numFmtId="0" fontId="13" fillId="0" borderId="7" xfId="49" applyFont="1" applyFill="1" applyBorder="1" applyAlignment="1" applyProtection="1"/>
    <xf numFmtId="0" fontId="5" fillId="0" borderId="8" xfId="49" applyFont="1" applyFill="1" applyBorder="1" applyAlignment="1" applyProtection="1">
      <alignment horizontal="center" vertical="center"/>
    </xf>
    <xf numFmtId="0" fontId="5" fillId="0" borderId="10" xfId="49" applyFont="1" applyFill="1" applyBorder="1" applyAlignment="1" applyProtection="1">
      <alignment horizontal="center" vertical="center"/>
    </xf>
    <xf numFmtId="0" fontId="5" fillId="0" borderId="12" xfId="49" applyFont="1" applyFill="1" applyBorder="1" applyAlignment="1" applyProtection="1">
      <alignment horizontal="center" vertical="center" wrapText="1"/>
      <protection locked="0"/>
    </xf>
    <xf numFmtId="4" fontId="13" fillId="0" borderId="7" xfId="49" applyNumberFormat="1" applyFont="1" applyFill="1" applyBorder="1" applyAlignment="1" applyProtection="1">
      <alignment horizontal="right" vertical="center" wrapText="1"/>
      <protection locked="0"/>
    </xf>
    <xf numFmtId="4" fontId="13" fillId="0" borderId="7" xfId="49" applyNumberFormat="1" applyFont="1" applyFill="1" applyBorder="1" applyAlignment="1" applyProtection="1">
      <alignment horizontal="right" vertical="center" wrapText="1"/>
    </xf>
    <xf numFmtId="0" fontId="4" fillId="0" borderId="7" xfId="49" applyFont="1" applyFill="1" applyBorder="1" applyAlignment="1" applyProtection="1">
      <alignment horizontal="center" vertical="center"/>
    </xf>
    <xf numFmtId="4" fontId="12" fillId="0" borderId="7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2" fillId="0" borderId="0" xfId="49" applyNumberFormat="1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12" fillId="0" borderId="7" xfId="49" applyFont="1" applyFill="1" applyBorder="1" applyAlignment="1" applyProtection="1">
      <alignment horizontal="left" vertical="center"/>
    </xf>
    <xf numFmtId="4" fontId="12" fillId="0" borderId="7" xfId="49" applyNumberFormat="1" applyFont="1" applyFill="1" applyBorder="1" applyAlignment="1" applyProtection="1">
      <alignment horizontal="right" vertical="center"/>
      <protection locked="0"/>
    </xf>
    <xf numFmtId="0" fontId="6" fillId="0" borderId="3" xfId="49" applyFont="1" applyFill="1" applyBorder="1" applyAlignment="1" applyProtection="1">
      <alignment horizontal="left" vertical="center"/>
      <protection locked="0"/>
    </xf>
    <xf numFmtId="0" fontId="6" fillId="0" borderId="4" xfId="49" applyFont="1" applyFill="1" applyBorder="1" applyAlignment="1" applyProtection="1">
      <alignment horizontal="left" vertical="center"/>
      <protection locked="0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14" fillId="0" borderId="0" xfId="49" applyFont="1" applyFill="1" applyBorder="1" applyAlignment="1" applyProtection="1">
      <alignment horizontal="center"/>
    </xf>
    <xf numFmtId="0" fontId="14" fillId="0" borderId="0" xfId="49" applyFont="1" applyFill="1" applyBorder="1" applyAlignment="1" applyProtection="1">
      <alignment horizontal="center" wrapText="1"/>
    </xf>
    <xf numFmtId="0" fontId="14" fillId="0" borderId="0" xfId="49" applyFont="1" applyFill="1" applyBorder="1" applyAlignment="1" applyProtection="1">
      <alignment wrapText="1"/>
    </xf>
    <xf numFmtId="0" fontId="14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6" fillId="0" borderId="0" xfId="49" applyFont="1" applyFill="1" applyBorder="1" applyAlignment="1" applyProtection="1">
      <alignment horizontal="right" wrapText="1"/>
    </xf>
    <xf numFmtId="0" fontId="15" fillId="0" borderId="0" xfId="49" applyFont="1" applyFill="1" applyBorder="1" applyAlignment="1" applyProtection="1">
      <alignment horizontal="center" vertical="center" wrapText="1"/>
    </xf>
    <xf numFmtId="0" fontId="14" fillId="0" borderId="7" xfId="49" applyFont="1" applyFill="1" applyBorder="1" applyAlignment="1" applyProtection="1">
      <alignment horizontal="center" vertical="center" wrapText="1"/>
    </xf>
    <xf numFmtId="0" fontId="14" fillId="0" borderId="2" xfId="49" applyFont="1" applyFill="1" applyBorder="1" applyAlignment="1" applyProtection="1">
      <alignment horizontal="center" vertical="center" wrapText="1"/>
    </xf>
    <xf numFmtId="4" fontId="4" fillId="0" borderId="7" xfId="49" applyNumberFormat="1" applyFont="1" applyFill="1" applyBorder="1" applyAlignment="1" applyProtection="1">
      <alignment horizontal="right" vertical="center"/>
    </xf>
    <xf numFmtId="4" fontId="6" fillId="0" borderId="2" xfId="49" applyNumberFormat="1" applyFont="1" applyFill="1" applyBorder="1" applyAlignment="1" applyProtection="1">
      <alignment horizontal="right" vertical="center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7" xfId="49" applyNumberFormat="1" applyFont="1" applyFill="1" applyBorder="1" applyAlignment="1" applyProtection="1">
      <alignment horizontal="center" vertical="center"/>
    </xf>
    <xf numFmtId="177" fontId="13" fillId="0" borderId="7" xfId="49" applyNumberFormat="1" applyFont="1" applyFill="1" applyBorder="1" applyAlignment="1" applyProtection="1">
      <alignment horizontal="right" vertical="center" wrapText="1"/>
    </xf>
    <xf numFmtId="177" fontId="4" fillId="0" borderId="7" xfId="49" applyNumberFormat="1" applyFont="1" applyFill="1" applyBorder="1" applyAlignment="1" applyProtection="1">
      <alignment horizontal="right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177" fontId="13" fillId="0" borderId="7" xfId="49" applyNumberFormat="1" applyFont="1" applyFill="1" applyBorder="1" applyAlignment="1" applyProtection="1">
      <alignment horizontal="right" vertical="center" wrapText="1"/>
      <protection locked="0"/>
    </xf>
    <xf numFmtId="177" fontId="6" fillId="0" borderId="7" xfId="49" applyNumberFormat="1" applyFont="1" applyFill="1" applyBorder="1" applyAlignment="1" applyProtection="1">
      <alignment horizontal="right" vertical="center" wrapText="1"/>
    </xf>
    <xf numFmtId="177" fontId="6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49" applyFont="1" applyFill="1" applyBorder="1" applyAlignment="1" applyProtection="1">
      <alignment vertical="center"/>
    </xf>
    <xf numFmtId="0" fontId="16" fillId="0" borderId="0" xfId="49" applyFont="1" applyFill="1" applyBorder="1" applyAlignment="1" applyProtection="1">
      <alignment horizontal="center" vertical="center"/>
    </xf>
    <xf numFmtId="0" fontId="17" fillId="0" borderId="0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vertical="center"/>
    </xf>
    <xf numFmtId="4" fontId="4" fillId="0" borderId="7" xfId="49" applyNumberFormat="1" applyFont="1" applyFill="1" applyBorder="1" applyAlignment="1" applyProtection="1">
      <alignment horizontal="right" vertical="center"/>
      <protection locked="0"/>
    </xf>
    <xf numFmtId="0" fontId="4" fillId="0" borderId="7" xfId="49" applyFont="1" applyFill="1" applyBorder="1" applyAlignment="1" applyProtection="1">
      <alignment horizontal="left" vertical="center"/>
    </xf>
    <xf numFmtId="0" fontId="18" fillId="0" borderId="7" xfId="49" applyFont="1" applyFill="1" applyBorder="1" applyAlignment="1" applyProtection="1">
      <alignment horizontal="center" vertical="center"/>
    </xf>
    <xf numFmtId="0" fontId="18" fillId="0" borderId="7" xfId="49" applyFont="1" applyFill="1" applyBorder="1" applyAlignment="1" applyProtection="1">
      <alignment horizontal="right" vertical="center"/>
    </xf>
    <xf numFmtId="0" fontId="18" fillId="0" borderId="7" xfId="49" applyFont="1" applyFill="1" applyBorder="1" applyAlignment="1" applyProtection="1">
      <alignment horizontal="center" vertical="center"/>
      <protection locked="0"/>
    </xf>
    <xf numFmtId="4" fontId="18" fillId="0" borderId="7" xfId="49" applyNumberFormat="1" applyFont="1" applyFill="1" applyBorder="1" applyAlignment="1" applyProtection="1">
      <alignment horizontal="right" vertical="center"/>
    </xf>
    <xf numFmtId="178" fontId="18" fillId="0" borderId="7" xfId="49" applyNumberFormat="1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</xf>
    <xf numFmtId="0" fontId="2" fillId="0" borderId="1" xfId="49" applyFont="1" applyFill="1" applyBorder="1" applyAlignment="1" applyProtection="1">
      <alignment horizontal="center" vertical="center" wrapText="1"/>
    </xf>
    <xf numFmtId="0" fontId="2" fillId="0" borderId="1" xfId="49" applyFont="1" applyFill="1" applyBorder="1" applyAlignment="1" applyProtection="1">
      <alignment horizontal="center" vertical="center"/>
    </xf>
    <xf numFmtId="0" fontId="2" fillId="0" borderId="2" xfId="49" applyFont="1" applyFill="1" applyBorder="1" applyAlignment="1" applyProtection="1">
      <alignment horizontal="center" vertical="center"/>
    </xf>
    <xf numFmtId="0" fontId="2" fillId="0" borderId="3" xfId="49" applyFont="1" applyFill="1" applyBorder="1" applyAlignment="1" applyProtection="1">
      <alignment horizontal="center" vertical="center"/>
    </xf>
    <xf numFmtId="0" fontId="2" fillId="0" borderId="4" xfId="49" applyFont="1" applyFill="1" applyBorder="1" applyAlignment="1" applyProtection="1">
      <alignment horizontal="center" vertical="center"/>
    </xf>
    <xf numFmtId="0" fontId="1" fillId="0" borderId="1" xfId="49" applyFont="1" applyFill="1" applyBorder="1" applyAlignment="1" applyProtection="1">
      <alignment horizontal="center" vertical="center" wrapText="1"/>
    </xf>
    <xf numFmtId="0" fontId="2" fillId="0" borderId="6" xfId="49" applyFont="1" applyFill="1" applyBorder="1" applyAlignment="1" applyProtection="1">
      <alignment horizontal="center" vertical="center"/>
    </xf>
    <xf numFmtId="177" fontId="5" fillId="0" borderId="7" xfId="49" applyNumberFormat="1" applyFont="1" applyFill="1" applyBorder="1" applyAlignment="1" applyProtection="1">
      <alignment horizontal="right" vertical="center"/>
    </xf>
    <xf numFmtId="177" fontId="12" fillId="0" borderId="7" xfId="49" applyNumberFormat="1" applyFont="1" applyFill="1" applyBorder="1" applyAlignment="1" applyProtection="1">
      <alignment horizontal="right" vertical="center"/>
    </xf>
    <xf numFmtId="177" fontId="12" fillId="0" borderId="7" xfId="49" applyNumberFormat="1" applyFont="1" applyFill="1" applyBorder="1" applyAlignment="1" applyProtection="1">
      <alignment horizontal="right" vertical="center"/>
      <protection locked="0"/>
    </xf>
    <xf numFmtId="0" fontId="1" fillId="0" borderId="4" xfId="49" applyFont="1" applyFill="1" applyBorder="1" applyAlignment="1" applyProtection="1">
      <alignment horizontal="center" vertical="center" wrapText="1"/>
    </xf>
    <xf numFmtId="177" fontId="4" fillId="0" borderId="7" xfId="49" applyNumberFormat="1" applyFont="1" applyFill="1" applyBorder="1" applyAlignment="1" applyProtection="1">
      <alignment horizontal="right" vertical="center"/>
      <protection locked="0"/>
    </xf>
    <xf numFmtId="0" fontId="2" fillId="0" borderId="3" xfId="49" applyFont="1" applyFill="1" applyBorder="1" applyAlignment="1" applyProtection="1">
      <alignment horizontal="center" vertical="center" wrapText="1"/>
    </xf>
    <xf numFmtId="0" fontId="2" fillId="0" borderId="4" xfId="49" applyFont="1" applyFill="1" applyBorder="1" applyAlignment="1" applyProtection="1">
      <alignment horizontal="center" vertical="center" wrapText="1"/>
    </xf>
    <xf numFmtId="0" fontId="2" fillId="0" borderId="7" xfId="49" applyFont="1" applyFill="1" applyBorder="1" applyAlignment="1" applyProtection="1">
      <alignment horizontal="center" vertical="center" wrapText="1"/>
      <protection locked="0"/>
    </xf>
    <xf numFmtId="0" fontId="2" fillId="0" borderId="7" xfId="49" applyFont="1" applyFill="1" applyBorder="1" applyAlignment="1" applyProtection="1">
      <alignment horizontal="center" vertical="center" wrapText="1"/>
    </xf>
    <xf numFmtId="0" fontId="7" fillId="0" borderId="0" xfId="49" applyFont="1" applyFill="1" applyBorder="1" applyAlignment="1" applyProtection="1">
      <alignment horizontal="center" vertical="center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5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</xf>
    <xf numFmtId="0" fontId="2" fillId="0" borderId="9" xfId="49" applyFont="1" applyFill="1" applyBorder="1" applyAlignment="1" applyProtection="1">
      <alignment horizontal="center" vertical="center"/>
    </xf>
    <xf numFmtId="3" fontId="2" fillId="0" borderId="2" xfId="49" applyNumberFormat="1" applyFont="1" applyFill="1" applyBorder="1" applyAlignment="1" applyProtection="1">
      <alignment horizontal="center" vertical="center"/>
    </xf>
    <xf numFmtId="3" fontId="2" fillId="0" borderId="7" xfId="49" applyNumberFormat="1" applyFont="1" applyFill="1" applyBorder="1" applyAlignment="1" applyProtection="1">
      <alignment horizontal="center" vertical="center"/>
    </xf>
    <xf numFmtId="0" fontId="1" fillId="0" borderId="12" xfId="49" applyFont="1" applyFill="1" applyBorder="1" applyAlignment="1" applyProtection="1">
      <alignment horizontal="center"/>
    </xf>
    <xf numFmtId="0" fontId="1" fillId="0" borderId="9" xfId="49" applyFont="1" applyFill="1" applyBorder="1" applyAlignment="1" applyProtection="1">
      <alignment horizontal="center"/>
    </xf>
    <xf numFmtId="0" fontId="1" fillId="0" borderId="6" xfId="49" applyFont="1" applyFill="1" applyBorder="1" applyAlignment="1" applyProtection="1"/>
    <xf numFmtId="0" fontId="1" fillId="0" borderId="13" xfId="49" applyFont="1" applyFill="1" applyBorder="1" applyAlignment="1" applyProtection="1">
      <alignment horizontal="center" vertical="center"/>
      <protection locked="0"/>
    </xf>
    <xf numFmtId="0" fontId="1" fillId="0" borderId="13" xfId="49" applyFont="1" applyFill="1" applyBorder="1" applyAlignment="1" applyProtection="1">
      <alignment horizontal="center" vertical="center" wrapText="1"/>
    </xf>
    <xf numFmtId="0" fontId="1" fillId="0" borderId="9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1" fillId="0" borderId="9" xfId="49" applyFont="1" applyFill="1" applyBorder="1" applyAlignment="1" applyProtection="1">
      <alignment horizontal="center" vertical="center" wrapText="1"/>
      <protection locked="0"/>
    </xf>
    <xf numFmtId="0" fontId="2" fillId="0" borderId="9" xfId="49" applyFont="1" applyFill="1" applyBorder="1" applyAlignment="1" applyProtection="1">
      <alignment horizontal="center" vertical="center"/>
      <protection locked="0"/>
    </xf>
    <xf numFmtId="3" fontId="2" fillId="0" borderId="2" xfId="49" applyNumberFormat="1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vertical="top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10" xfId="49" applyFont="1" applyFill="1" applyBorder="1" applyAlignment="1" applyProtection="1">
      <alignment horizontal="center" vertical="center" wrapText="1"/>
    </xf>
    <xf numFmtId="0" fontId="2" fillId="0" borderId="6" xfId="49" applyFont="1" applyFill="1" applyBorder="1" applyAlignment="1" applyProtection="1">
      <alignment horizontal="center" vertical="center"/>
      <protection locked="0"/>
    </xf>
    <xf numFmtId="3" fontId="2" fillId="0" borderId="6" xfId="49" applyNumberFormat="1" applyFont="1" applyFill="1" applyBorder="1" applyAlignment="1" applyProtection="1">
      <alignment horizontal="center" vertical="center"/>
      <protection locked="0"/>
    </xf>
    <xf numFmtId="3" fontId="2" fillId="0" borderId="9" xfId="49" applyNumberFormat="1" applyFont="1" applyFill="1" applyBorder="1" applyAlignment="1" applyProtection="1">
      <alignment horizontal="center" vertical="center"/>
      <protection locked="0"/>
    </xf>
    <xf numFmtId="3" fontId="2" fillId="0" borderId="9" xfId="49" applyNumberFormat="1" applyFont="1" applyFill="1" applyBorder="1" applyAlignment="1" applyProtection="1">
      <alignment horizontal="center" vertical="center"/>
    </xf>
    <xf numFmtId="0" fontId="4" fillId="0" borderId="6" xfId="49" applyFont="1" applyFill="1" applyBorder="1" applyAlignment="1" applyProtection="1">
      <alignment horizontal="right" vertical="center"/>
      <protection locked="0"/>
    </xf>
    <xf numFmtId="0" fontId="19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center" vertical="top"/>
    </xf>
    <xf numFmtId="0" fontId="4" fillId="0" borderId="6" xfId="49" applyFont="1" applyFill="1" applyBorder="1" applyAlignment="1" applyProtection="1">
      <alignment horizontal="left" vertical="center"/>
      <protection locked="0"/>
    </xf>
    <xf numFmtId="4" fontId="4" fillId="0" borderId="12" xfId="49" applyNumberFormat="1" applyFont="1" applyFill="1" applyBorder="1" applyAlignment="1" applyProtection="1">
      <alignment horizontal="right" vertical="center"/>
      <protection locked="0"/>
    </xf>
    <xf numFmtId="177" fontId="18" fillId="0" borderId="7" xfId="49" applyNumberFormat="1" applyFont="1" applyFill="1" applyBorder="1" applyAlignment="1" applyProtection="1">
      <alignment horizontal="right" vertical="center"/>
    </xf>
    <xf numFmtId="0" fontId="18" fillId="0" borderId="6" xfId="49" applyFont="1" applyFill="1" applyBorder="1" applyAlignment="1" applyProtection="1">
      <alignment horizontal="center" vertical="center"/>
    </xf>
    <xf numFmtId="4" fontId="18" fillId="0" borderId="12" xfId="49" applyNumberFormat="1" applyFont="1" applyFill="1" applyBorder="1" applyAlignment="1" applyProtection="1">
      <alignment horizontal="right" vertical="center"/>
    </xf>
    <xf numFmtId="0" fontId="4" fillId="0" borderId="6" xfId="49" applyFont="1" applyFill="1" applyBorder="1" applyAlignment="1" applyProtection="1">
      <alignment horizontal="left" vertical="center"/>
    </xf>
    <xf numFmtId="4" fontId="4" fillId="0" borderId="12" xfId="49" applyNumberFormat="1" applyFont="1" applyFill="1" applyBorder="1" applyAlignment="1" applyProtection="1">
      <alignment horizontal="right" vertical="center"/>
    </xf>
    <xf numFmtId="0" fontId="18" fillId="0" borderId="6" xfId="49" applyFont="1" applyFill="1" applyBorder="1" applyAlignment="1" applyProtection="1">
      <alignment horizontal="center" vertical="center"/>
      <protection locked="0"/>
    </xf>
    <xf numFmtId="177" fontId="18" fillId="0" borderId="7" xfId="49" applyNumberFormat="1" applyFont="1" applyFill="1" applyBorder="1" applyAlignment="1" applyProtection="1">
      <alignment horizontal="right" vertical="center"/>
      <protection locked="0"/>
    </xf>
    <xf numFmtId="0" fontId="13" fillId="0" borderId="0" xfId="49" applyFont="1" applyFill="1" applyBorder="1" applyAlignment="1" applyProtection="1">
      <alignment vertical="top"/>
      <protection locked="0"/>
    </xf>
    <xf numFmtId="0" fontId="20" fillId="0" borderId="0" xfId="49" applyFont="1" applyFill="1" applyBorder="1" applyAlignment="1" applyProtection="1">
      <alignment horizontal="left" vertical="center"/>
      <protection locked="0"/>
    </xf>
    <xf numFmtId="0" fontId="21" fillId="0" borderId="0" xfId="49" applyFont="1" applyFill="1" applyBorder="1" applyAlignment="1" applyProtection="1">
      <alignment horizontal="center" vertical="center"/>
      <protection locked="0"/>
    </xf>
    <xf numFmtId="0" fontId="13" fillId="0" borderId="0" xfId="49" applyFont="1" applyFill="1" applyBorder="1" applyAlignment="1" applyProtection="1">
      <alignment horizontal="center" vertical="center"/>
      <protection locked="0"/>
    </xf>
    <xf numFmtId="0" fontId="22" fillId="0" borderId="0" xfId="49" applyFont="1" applyFill="1" applyBorder="1" applyAlignment="1" applyProtection="1">
      <alignment horizontal="center" vertical="center"/>
      <protection locked="0"/>
    </xf>
    <xf numFmtId="0" fontId="23" fillId="0" borderId="0" xfId="49" applyFont="1" applyFill="1" applyBorder="1" applyAlignment="1" applyProtection="1">
      <alignment horizontal="center" vertical="center"/>
      <protection locked="0"/>
    </xf>
    <xf numFmtId="0" fontId="24" fillId="0" borderId="0" xfId="49" applyFont="1" applyFill="1" applyBorder="1" applyAlignment="1" applyProtection="1">
      <alignment horizontal="center" vertical="center"/>
      <protection locked="0"/>
    </xf>
    <xf numFmtId="0" fontId="25" fillId="0" borderId="0" xfId="49" applyFont="1" applyFill="1" applyBorder="1" applyAlignment="1" applyProtection="1">
      <alignment horizontal="center" vertical="center"/>
      <protection locked="0"/>
    </xf>
    <xf numFmtId="0" fontId="26" fillId="0" borderId="0" xfId="49" applyFont="1" applyFill="1" applyBorder="1" applyAlignment="1" applyProtection="1">
      <alignment horizontal="center" vertical="center"/>
      <protection locked="0"/>
    </xf>
    <xf numFmtId="0" fontId="27" fillId="0" borderId="0" xfId="49" applyFont="1" applyFill="1" applyBorder="1" applyAlignment="1" applyProtection="1">
      <alignment horizontal="center" vertical="center"/>
      <protection locked="0"/>
    </xf>
    <xf numFmtId="0" fontId="28" fillId="0" borderId="0" xfId="49" applyFont="1" applyFill="1" applyBorder="1" applyAlignment="1" applyProtection="1">
      <alignment horizontal="center" vertical="center"/>
      <protection locked="0"/>
    </xf>
    <xf numFmtId="0" fontId="28" fillId="0" borderId="0" xfId="49" applyFont="1" applyFill="1" applyBorder="1" applyAlignment="1" applyProtection="1">
      <alignment horizontal="lef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I12" sqref="I12"/>
    </sheetView>
  </sheetViews>
  <sheetFormatPr defaultColWidth="10" defaultRowHeight="15" customHeight="1" outlineLevelRow="7"/>
  <cols>
    <col min="1" max="1" width="13" style="250" customWidth="1"/>
    <col min="2" max="2" width="17.6666666666667" style="250" customWidth="1"/>
    <col min="3" max="3" width="12" style="250" customWidth="1"/>
    <col min="4" max="6" width="10" style="250" customWidth="1"/>
    <col min="7" max="7" width="14" style="250" customWidth="1"/>
    <col min="8" max="9" width="10" style="250" customWidth="1"/>
    <col min="10" max="10" width="25.5047619047619" style="250" customWidth="1"/>
    <col min="11" max="16384" width="10" style="250" customWidth="1"/>
  </cols>
  <sheetData>
    <row r="1" s="250" customFormat="1" ht="28.5" customHeight="1" spans="1:10">
      <c r="A1" s="251"/>
      <c r="B1" s="252"/>
      <c r="C1" s="253"/>
      <c r="D1" s="253"/>
      <c r="E1" s="253"/>
      <c r="F1" s="253"/>
      <c r="G1" s="253"/>
      <c r="H1" s="253"/>
      <c r="I1" s="253"/>
      <c r="J1" s="253"/>
    </row>
    <row r="2" s="250" customFormat="1" ht="58.5" customHeight="1" spans="1:10">
      <c r="A2" s="254" t="s">
        <v>0</v>
      </c>
      <c r="B2" s="252"/>
      <c r="C2" s="253"/>
      <c r="D2" s="253"/>
      <c r="E2" s="253"/>
      <c r="F2" s="253"/>
      <c r="G2" s="253"/>
      <c r="H2" s="253"/>
      <c r="I2" s="253"/>
      <c r="J2" s="253"/>
    </row>
    <row r="3" s="250" customFormat="1" ht="58.5" customHeight="1" spans="1:10">
      <c r="A3" s="255" t="s">
        <v>1</v>
      </c>
      <c r="B3" s="256"/>
      <c r="C3" s="253"/>
      <c r="D3" s="253"/>
      <c r="E3" s="253"/>
      <c r="F3" s="253"/>
      <c r="G3" s="253"/>
      <c r="H3" s="253"/>
      <c r="I3" s="253"/>
      <c r="J3" s="253"/>
    </row>
    <row r="4" s="250" customFormat="1" ht="65.25" customHeight="1" spans="1:10">
      <c r="A4" s="257" t="s">
        <v>2</v>
      </c>
      <c r="B4" s="258"/>
      <c r="C4" s="258"/>
      <c r="D4" s="258"/>
      <c r="E4" s="258"/>
      <c r="F4" s="258"/>
      <c r="G4" s="258"/>
      <c r="H4" s="258"/>
      <c r="I4" s="258"/>
      <c r="J4" s="258"/>
    </row>
    <row r="5" s="250" customFormat="1" ht="65.25" customHeight="1" spans="1:10">
      <c r="A5" s="257" t="s">
        <v>3</v>
      </c>
      <c r="B5" s="258"/>
      <c r="C5" s="258"/>
      <c r="D5" s="258"/>
      <c r="E5" s="258"/>
      <c r="F5" s="258"/>
      <c r="G5" s="258"/>
      <c r="H5" s="258"/>
      <c r="I5" s="258"/>
      <c r="J5" s="258"/>
    </row>
    <row r="6" s="250" customFormat="1" ht="65.25" customHeight="1" spans="1:10">
      <c r="A6" s="257" t="s">
        <v>4</v>
      </c>
      <c r="B6" s="258"/>
      <c r="C6" s="258"/>
      <c r="D6" s="258"/>
      <c r="E6" s="258"/>
      <c r="F6" s="258"/>
      <c r="G6" s="258"/>
      <c r="H6" s="258"/>
      <c r="I6" s="258"/>
      <c r="J6" s="258"/>
    </row>
    <row r="7" s="250" customFormat="1" ht="62.25" customHeight="1" spans="1:10">
      <c r="A7" s="259"/>
      <c r="B7" s="260" t="s">
        <v>5</v>
      </c>
      <c r="C7" s="260"/>
      <c r="D7" s="260" t="s">
        <v>6</v>
      </c>
      <c r="E7" s="260"/>
      <c r="F7" s="260" t="s">
        <v>7</v>
      </c>
      <c r="G7" s="260"/>
      <c r="H7" s="260" t="s">
        <v>6</v>
      </c>
      <c r="I7" s="260"/>
      <c r="J7" s="261" t="s">
        <v>8</v>
      </c>
    </row>
    <row r="8" s="250" customFormat="1" ht="63" customHeight="1" spans="1:10">
      <c r="A8" s="259"/>
      <c r="B8" s="260" t="s">
        <v>9</v>
      </c>
      <c r="C8" s="260"/>
      <c r="D8" s="260"/>
      <c r="E8" s="260"/>
      <c r="F8" s="260"/>
      <c r="G8" s="260"/>
      <c r="H8" s="260"/>
      <c r="I8" s="260"/>
      <c r="J8" s="261" t="s">
        <v>10</v>
      </c>
    </row>
  </sheetData>
  <mergeCells count="12">
    <mergeCell ref="A1:B1"/>
    <mergeCell ref="A2:J2"/>
    <mergeCell ref="A3:J3"/>
    <mergeCell ref="A4:J4"/>
    <mergeCell ref="A5:J5"/>
    <mergeCell ref="A6:J6"/>
    <mergeCell ref="B7:C7"/>
    <mergeCell ref="D7:E7"/>
    <mergeCell ref="F7:G7"/>
    <mergeCell ref="H7:I7"/>
    <mergeCell ref="B8:D8"/>
    <mergeCell ref="E8:I8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20"/>
  <sheetViews>
    <sheetView tabSelected="1" workbookViewId="0">
      <selection activeCell="E12" sqref="E12"/>
    </sheetView>
  </sheetViews>
  <sheetFormatPr defaultColWidth="9.14285714285714" defaultRowHeight="12" customHeight="1"/>
  <cols>
    <col min="1" max="1" width="30.2857142857143" style="36" customWidth="1"/>
    <col min="2" max="2" width="30.2857142857143" style="37" customWidth="1"/>
    <col min="3" max="3" width="30.2857142857143" style="36" customWidth="1"/>
    <col min="4" max="4" width="30.8571428571429" style="36" customWidth="1"/>
    <col min="5" max="5" width="27.5714285714286" style="36" customWidth="1"/>
    <col min="6" max="6" width="36.7142857142857" style="36" customWidth="1"/>
    <col min="7" max="7" width="11.2857142857143" style="37" customWidth="1"/>
    <col min="8" max="8" width="13.1428571428571" style="36" customWidth="1"/>
    <col min="9" max="9" width="12.4285714285714" style="37" customWidth="1"/>
    <col min="10" max="10" width="13.8571428571429" style="37" customWidth="1"/>
    <col min="11" max="11" width="20.2857142857143" style="36" customWidth="1"/>
    <col min="12" max="12" width="9.14285714285714" style="37" customWidth="1"/>
    <col min="13" max="16384" width="9.14285714285714" style="37"/>
  </cols>
  <sheetData>
    <row r="1" ht="15" customHeight="1" spans="11:11">
      <c r="K1" s="94" t="s">
        <v>284</v>
      </c>
    </row>
    <row r="2" ht="28.5" customHeight="1" spans="1:11">
      <c r="A2" s="53" t="s">
        <v>285</v>
      </c>
      <c r="B2" s="54"/>
      <c r="C2" s="5"/>
      <c r="D2" s="5"/>
      <c r="E2" s="5"/>
      <c r="F2" s="5"/>
      <c r="G2" s="54"/>
      <c r="H2" s="5"/>
      <c r="I2" s="54"/>
      <c r="J2" s="54"/>
      <c r="K2" s="5"/>
    </row>
    <row r="3" ht="17.25" customHeight="1" spans="1:2">
      <c r="A3" s="55" t="s">
        <v>13</v>
      </c>
      <c r="B3" s="56"/>
    </row>
    <row r="4" ht="44.25" customHeight="1" spans="1:11">
      <c r="A4" s="44" t="s">
        <v>286</v>
      </c>
      <c r="B4" s="57" t="s">
        <v>184</v>
      </c>
      <c r="C4" s="44" t="s">
        <v>287</v>
      </c>
      <c r="D4" s="44" t="s">
        <v>288</v>
      </c>
      <c r="E4" s="44" t="s">
        <v>289</v>
      </c>
      <c r="F4" s="44" t="s">
        <v>290</v>
      </c>
      <c r="G4" s="57" t="s">
        <v>291</v>
      </c>
      <c r="H4" s="44" t="s">
        <v>292</v>
      </c>
      <c r="I4" s="57" t="s">
        <v>293</v>
      </c>
      <c r="J4" s="57" t="s">
        <v>294</v>
      </c>
      <c r="K4" s="44" t="s">
        <v>295</v>
      </c>
    </row>
    <row r="5" ht="20.25" customHeight="1" spans="1:11">
      <c r="A5" s="44">
        <v>1</v>
      </c>
      <c r="B5" s="57">
        <v>2</v>
      </c>
      <c r="C5" s="44">
        <v>3</v>
      </c>
      <c r="D5" s="44">
        <v>4</v>
      </c>
      <c r="E5" s="44">
        <v>5</v>
      </c>
      <c r="F5" s="44">
        <v>6</v>
      </c>
      <c r="G5" s="57">
        <v>7</v>
      </c>
      <c r="H5" s="44">
        <v>8</v>
      </c>
      <c r="I5" s="57">
        <v>9</v>
      </c>
      <c r="J5" s="57">
        <v>10</v>
      </c>
      <c r="K5" s="44">
        <v>11</v>
      </c>
    </row>
    <row r="6" ht="20.25" customHeight="1" spans="1:11">
      <c r="A6" s="127" t="s">
        <v>201</v>
      </c>
      <c r="B6" s="128"/>
      <c r="C6" s="129"/>
      <c r="D6" s="129"/>
      <c r="E6" s="129"/>
      <c r="F6" s="130"/>
      <c r="G6" s="131"/>
      <c r="H6" s="130"/>
      <c r="I6" s="131"/>
      <c r="J6" s="131"/>
      <c r="K6" s="130"/>
    </row>
    <row r="7" ht="20.25" customHeight="1" spans="1:11">
      <c r="A7" s="127" t="s">
        <v>80</v>
      </c>
      <c r="B7" s="132" t="s">
        <v>81</v>
      </c>
      <c r="C7" s="132" t="s">
        <v>81</v>
      </c>
      <c r="D7" s="132" t="s">
        <v>81</v>
      </c>
      <c r="E7" s="132" t="s">
        <v>81</v>
      </c>
      <c r="F7" s="127" t="s">
        <v>81</v>
      </c>
      <c r="G7" s="132" t="s">
        <v>81</v>
      </c>
      <c r="H7" s="127" t="s">
        <v>81</v>
      </c>
      <c r="I7" s="132" t="s">
        <v>81</v>
      </c>
      <c r="J7" s="132" t="s">
        <v>81</v>
      </c>
      <c r="K7" s="127" t="s">
        <v>81</v>
      </c>
    </row>
    <row r="8" ht="20.25" customHeight="1" spans="1:11">
      <c r="A8" s="133" t="s">
        <v>296</v>
      </c>
      <c r="B8" s="133" t="s">
        <v>279</v>
      </c>
      <c r="C8" s="133" t="s">
        <v>297</v>
      </c>
      <c r="D8" s="132" t="s">
        <v>298</v>
      </c>
      <c r="E8" s="132" t="s">
        <v>299</v>
      </c>
      <c r="F8" s="127" t="s">
        <v>300</v>
      </c>
      <c r="G8" s="132" t="s">
        <v>301</v>
      </c>
      <c r="H8" s="127" t="s">
        <v>302</v>
      </c>
      <c r="I8" s="132" t="s">
        <v>303</v>
      </c>
      <c r="J8" s="132" t="s">
        <v>304</v>
      </c>
      <c r="K8" s="127" t="s">
        <v>305</v>
      </c>
    </row>
    <row r="9" ht="20.25" customHeight="1" spans="1:11">
      <c r="A9" s="134"/>
      <c r="B9" s="135"/>
      <c r="C9" s="134"/>
      <c r="D9" s="132" t="s">
        <v>298</v>
      </c>
      <c r="E9" s="132" t="s">
        <v>306</v>
      </c>
      <c r="F9" s="127" t="s">
        <v>307</v>
      </c>
      <c r="G9" s="132" t="s">
        <v>301</v>
      </c>
      <c r="H9" s="127" t="s">
        <v>308</v>
      </c>
      <c r="I9" s="132" t="s">
        <v>309</v>
      </c>
      <c r="J9" s="132" t="s">
        <v>304</v>
      </c>
      <c r="K9" s="127" t="s">
        <v>305</v>
      </c>
    </row>
    <row r="10" ht="20.25" customHeight="1" spans="1:11">
      <c r="A10" s="134"/>
      <c r="B10" s="135"/>
      <c r="C10" s="134"/>
      <c r="D10" s="132" t="s">
        <v>310</v>
      </c>
      <c r="E10" s="132" t="s">
        <v>311</v>
      </c>
      <c r="F10" s="127" t="s">
        <v>312</v>
      </c>
      <c r="G10" s="132" t="s">
        <v>301</v>
      </c>
      <c r="H10" s="127" t="s">
        <v>313</v>
      </c>
      <c r="I10" s="132" t="s">
        <v>314</v>
      </c>
      <c r="J10" s="132" t="s">
        <v>304</v>
      </c>
      <c r="K10" s="127" t="s">
        <v>305</v>
      </c>
    </row>
    <row r="11" ht="20.25" customHeight="1" spans="1:11">
      <c r="A11" s="136"/>
      <c r="B11" s="137"/>
      <c r="C11" s="136"/>
      <c r="D11" s="132" t="s">
        <v>315</v>
      </c>
      <c r="E11" s="132" t="s">
        <v>316</v>
      </c>
      <c r="F11" s="127" t="s">
        <v>317</v>
      </c>
      <c r="G11" s="132" t="s">
        <v>301</v>
      </c>
      <c r="H11" s="127" t="s">
        <v>318</v>
      </c>
      <c r="I11" s="132" t="s">
        <v>319</v>
      </c>
      <c r="J11" s="132" t="s">
        <v>304</v>
      </c>
      <c r="K11" s="127" t="s">
        <v>305</v>
      </c>
    </row>
    <row r="12" ht="20.25" customHeight="1" spans="1:11">
      <c r="A12" s="133" t="s">
        <v>320</v>
      </c>
      <c r="B12" s="133" t="s">
        <v>276</v>
      </c>
      <c r="C12" s="133" t="s">
        <v>321</v>
      </c>
      <c r="D12" s="132" t="s">
        <v>298</v>
      </c>
      <c r="E12" s="132" t="s">
        <v>299</v>
      </c>
      <c r="F12" s="127" t="s">
        <v>300</v>
      </c>
      <c r="G12" s="132" t="s">
        <v>301</v>
      </c>
      <c r="H12" s="127" t="s">
        <v>302</v>
      </c>
      <c r="I12" s="132" t="s">
        <v>303</v>
      </c>
      <c r="J12" s="132" t="s">
        <v>304</v>
      </c>
      <c r="K12" s="127" t="s">
        <v>322</v>
      </c>
    </row>
    <row r="13" ht="20.25" customHeight="1" spans="1:11">
      <c r="A13" s="134"/>
      <c r="B13" s="135"/>
      <c r="C13" s="134"/>
      <c r="D13" s="132" t="s">
        <v>298</v>
      </c>
      <c r="E13" s="132" t="s">
        <v>306</v>
      </c>
      <c r="F13" s="127" t="s">
        <v>323</v>
      </c>
      <c r="G13" s="132" t="s">
        <v>324</v>
      </c>
      <c r="H13" s="127" t="s">
        <v>308</v>
      </c>
      <c r="I13" s="132" t="s">
        <v>309</v>
      </c>
      <c r="J13" s="132" t="s">
        <v>304</v>
      </c>
      <c r="K13" s="127" t="s">
        <v>322</v>
      </c>
    </row>
    <row r="14" ht="20.25" customHeight="1" spans="1:11">
      <c r="A14" s="134"/>
      <c r="B14" s="135"/>
      <c r="C14" s="134"/>
      <c r="D14" s="132" t="s">
        <v>310</v>
      </c>
      <c r="E14" s="132" t="s">
        <v>311</v>
      </c>
      <c r="F14" s="127" t="s">
        <v>312</v>
      </c>
      <c r="G14" s="132" t="s">
        <v>325</v>
      </c>
      <c r="H14" s="127" t="s">
        <v>326</v>
      </c>
      <c r="I14" s="132" t="s">
        <v>309</v>
      </c>
      <c r="J14" s="132" t="s">
        <v>304</v>
      </c>
      <c r="K14" s="127" t="s">
        <v>322</v>
      </c>
    </row>
    <row r="15" ht="20.25" customHeight="1" spans="1:11">
      <c r="A15" s="134"/>
      <c r="B15" s="135"/>
      <c r="C15" s="134"/>
      <c r="D15" s="132" t="s">
        <v>310</v>
      </c>
      <c r="E15" s="132" t="s">
        <v>327</v>
      </c>
      <c r="F15" s="127" t="s">
        <v>328</v>
      </c>
      <c r="G15" s="132" t="s">
        <v>325</v>
      </c>
      <c r="H15" s="127" t="s">
        <v>329</v>
      </c>
      <c r="I15" s="132" t="s">
        <v>314</v>
      </c>
      <c r="J15" s="132" t="s">
        <v>304</v>
      </c>
      <c r="K15" s="127" t="s">
        <v>322</v>
      </c>
    </row>
    <row r="16" ht="20.25" customHeight="1" spans="1:11">
      <c r="A16" s="136"/>
      <c r="B16" s="137"/>
      <c r="C16" s="136"/>
      <c r="D16" s="132" t="s">
        <v>315</v>
      </c>
      <c r="E16" s="132" t="s">
        <v>316</v>
      </c>
      <c r="F16" s="127" t="s">
        <v>317</v>
      </c>
      <c r="G16" s="132" t="s">
        <v>301</v>
      </c>
      <c r="H16" s="127" t="s">
        <v>318</v>
      </c>
      <c r="I16" s="132" t="s">
        <v>319</v>
      </c>
      <c r="J16" s="132" t="s">
        <v>304</v>
      </c>
      <c r="K16" s="127" t="s">
        <v>322</v>
      </c>
    </row>
    <row r="17" ht="20.25" customHeight="1" spans="1:11">
      <c r="A17" s="133" t="s">
        <v>330</v>
      </c>
      <c r="B17" s="133" t="s">
        <v>283</v>
      </c>
      <c r="C17" s="133" t="s">
        <v>331</v>
      </c>
      <c r="D17" s="132" t="s">
        <v>298</v>
      </c>
      <c r="E17" s="132" t="s">
        <v>299</v>
      </c>
      <c r="F17" s="127" t="s">
        <v>300</v>
      </c>
      <c r="G17" s="132" t="s">
        <v>301</v>
      </c>
      <c r="H17" s="127" t="s">
        <v>302</v>
      </c>
      <c r="I17" s="132" t="s">
        <v>303</v>
      </c>
      <c r="J17" s="132" t="s">
        <v>304</v>
      </c>
      <c r="K17" s="127" t="s">
        <v>305</v>
      </c>
    </row>
    <row r="18" ht="20.25" customHeight="1" spans="1:11">
      <c r="A18" s="134"/>
      <c r="B18" s="135"/>
      <c r="C18" s="134"/>
      <c r="D18" s="132" t="s">
        <v>298</v>
      </c>
      <c r="E18" s="132" t="s">
        <v>306</v>
      </c>
      <c r="F18" s="127" t="s">
        <v>332</v>
      </c>
      <c r="G18" s="132" t="s">
        <v>301</v>
      </c>
      <c r="H18" s="127" t="s">
        <v>308</v>
      </c>
      <c r="I18" s="132" t="s">
        <v>309</v>
      </c>
      <c r="J18" s="132" t="s">
        <v>304</v>
      </c>
      <c r="K18" s="127" t="s">
        <v>305</v>
      </c>
    </row>
    <row r="19" ht="20.25" customHeight="1" spans="1:11">
      <c r="A19" s="134"/>
      <c r="B19" s="135"/>
      <c r="C19" s="134"/>
      <c r="D19" s="132" t="s">
        <v>310</v>
      </c>
      <c r="E19" s="132" t="s">
        <v>327</v>
      </c>
      <c r="F19" s="127" t="s">
        <v>328</v>
      </c>
      <c r="G19" s="132" t="s">
        <v>301</v>
      </c>
      <c r="H19" s="127" t="s">
        <v>329</v>
      </c>
      <c r="I19" s="132" t="s">
        <v>314</v>
      </c>
      <c r="J19" s="132" t="s">
        <v>304</v>
      </c>
      <c r="K19" s="127" t="s">
        <v>305</v>
      </c>
    </row>
    <row r="20" ht="20.25" customHeight="1" spans="1:11">
      <c r="A20" s="136"/>
      <c r="B20" s="137"/>
      <c r="C20" s="136"/>
      <c r="D20" s="132" t="s">
        <v>315</v>
      </c>
      <c r="E20" s="132" t="s">
        <v>316</v>
      </c>
      <c r="F20" s="127" t="s">
        <v>317</v>
      </c>
      <c r="G20" s="132" t="s">
        <v>301</v>
      </c>
      <c r="H20" s="127" t="s">
        <v>318</v>
      </c>
      <c r="I20" s="132" t="s">
        <v>319</v>
      </c>
      <c r="J20" s="132" t="s">
        <v>304</v>
      </c>
      <c r="K20" s="127" t="s">
        <v>305</v>
      </c>
    </row>
  </sheetData>
  <mergeCells count="11">
    <mergeCell ref="A2:K2"/>
    <mergeCell ref="A3:I3"/>
    <mergeCell ref="A8:A11"/>
    <mergeCell ref="A12:A16"/>
    <mergeCell ref="A17:A20"/>
    <mergeCell ref="B8:B11"/>
    <mergeCell ref="B12:B16"/>
    <mergeCell ref="B17:B20"/>
    <mergeCell ref="C8:C11"/>
    <mergeCell ref="C12:C16"/>
    <mergeCell ref="C17:C20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" sqref="A1"/>
    </sheetView>
  </sheetViews>
  <sheetFormatPr defaultColWidth="9.14285714285714" defaultRowHeight="14.25" customHeight="1" outlineLevelCol="5"/>
  <cols>
    <col min="1" max="1" width="32.1428571428571" style="1" customWidth="1"/>
    <col min="2" max="2" width="20.7142857142857" style="109" customWidth="1"/>
    <col min="3" max="3" width="32.1428571428571" style="1" customWidth="1"/>
    <col min="4" max="4" width="27.7142857142857" style="1" customWidth="1"/>
    <col min="5" max="6" width="36.7142857142857" style="1" customWidth="1"/>
    <col min="7" max="7" width="9.14285714285714" style="1" customWidth="1"/>
    <col min="8" max="16384" width="9.14285714285714" style="1"/>
  </cols>
  <sheetData>
    <row r="1" ht="12" customHeight="1" spans="1:6">
      <c r="A1" s="110"/>
      <c r="B1" s="111"/>
      <c r="C1" s="110"/>
      <c r="D1" s="112"/>
      <c r="E1" s="112"/>
      <c r="F1" s="108" t="s">
        <v>333</v>
      </c>
    </row>
    <row r="2" ht="26.25" customHeight="1" spans="1:6">
      <c r="A2" s="113" t="s">
        <v>334</v>
      </c>
      <c r="B2" s="113" t="s">
        <v>334</v>
      </c>
      <c r="C2" s="114"/>
      <c r="D2" s="115"/>
      <c r="E2" s="115"/>
      <c r="F2" s="115"/>
    </row>
    <row r="3" ht="20" customHeight="1" spans="1:6">
      <c r="A3" s="6" t="s">
        <v>13</v>
      </c>
      <c r="B3" s="6" t="s">
        <v>335</v>
      </c>
      <c r="C3" s="110"/>
      <c r="D3" s="112"/>
      <c r="E3" s="112"/>
      <c r="F3" s="108" t="s">
        <v>14</v>
      </c>
    </row>
    <row r="4" ht="20.25" customHeight="1" spans="1:6">
      <c r="A4" s="116" t="s">
        <v>336</v>
      </c>
      <c r="B4" s="117" t="s">
        <v>85</v>
      </c>
      <c r="C4" s="116" t="s">
        <v>86</v>
      </c>
      <c r="D4" s="12" t="s">
        <v>337</v>
      </c>
      <c r="E4" s="13"/>
      <c r="F4" s="14"/>
    </row>
    <row r="5" ht="20.25" customHeight="1" spans="1:6">
      <c r="A5" s="118"/>
      <c r="B5" s="119"/>
      <c r="C5" s="118"/>
      <c r="D5" s="17" t="s">
        <v>66</v>
      </c>
      <c r="E5" s="12" t="s">
        <v>88</v>
      </c>
      <c r="F5" s="17" t="s">
        <v>89</v>
      </c>
    </row>
    <row r="6" ht="20.25" customHeight="1" spans="1:6">
      <c r="A6" s="57">
        <v>1</v>
      </c>
      <c r="B6" s="120" t="s">
        <v>167</v>
      </c>
      <c r="C6" s="57">
        <v>3</v>
      </c>
      <c r="D6" s="70">
        <v>4</v>
      </c>
      <c r="E6" s="70">
        <v>5</v>
      </c>
      <c r="F6" s="70">
        <v>6</v>
      </c>
    </row>
    <row r="7" ht="20.25" customHeight="1" spans="1:6">
      <c r="A7" s="23" t="s">
        <v>81</v>
      </c>
      <c r="B7" s="23"/>
      <c r="C7" s="23"/>
      <c r="D7" s="121" t="s">
        <v>81</v>
      </c>
      <c r="E7" s="122" t="s">
        <v>81</v>
      </c>
      <c r="F7" s="122" t="s">
        <v>81</v>
      </c>
    </row>
    <row r="8" ht="20.25" customHeight="1" spans="1:6">
      <c r="A8" s="23"/>
      <c r="B8" s="23" t="s">
        <v>81</v>
      </c>
      <c r="C8" s="23" t="s">
        <v>81</v>
      </c>
      <c r="D8" s="123" t="s">
        <v>81</v>
      </c>
      <c r="E8" s="124" t="s">
        <v>81</v>
      </c>
      <c r="F8" s="124" t="s">
        <v>81</v>
      </c>
    </row>
    <row r="9" ht="20.25" customHeight="1" spans="1:6">
      <c r="A9" s="125" t="s">
        <v>126</v>
      </c>
      <c r="B9" s="125" t="s">
        <v>126</v>
      </c>
      <c r="C9" s="126" t="s">
        <v>126</v>
      </c>
      <c r="D9" s="123" t="s">
        <v>81</v>
      </c>
      <c r="E9" s="124" t="s">
        <v>81</v>
      </c>
      <c r="F9" s="124" t="s">
        <v>81</v>
      </c>
    </row>
    <row r="10" ht="20" customHeight="1" spans="1:1">
      <c r="A10" s="109" t="s">
        <v>338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Q1" sqref="Q1"/>
    </sheetView>
  </sheetViews>
  <sheetFormatPr defaultColWidth="9.14285714285714" defaultRowHeight="14.25" customHeight="1"/>
  <cols>
    <col min="1" max="6" width="16" style="1" customWidth="1"/>
    <col min="7" max="7" width="12" style="1" customWidth="1"/>
    <col min="8" max="10" width="12.5714285714286" style="1" customWidth="1"/>
    <col min="11" max="11" width="12.5714285714286" style="37" customWidth="1"/>
    <col min="12" max="14" width="12.5714285714286" style="1" customWidth="1"/>
    <col min="15" max="16" width="12.5714285714286" style="37" customWidth="1"/>
    <col min="17" max="17" width="12.4285714285714" style="37" customWidth="1"/>
    <col min="18" max="18" width="10.4285714285714" style="1" customWidth="1"/>
    <col min="19" max="19" width="9.14285714285714" style="37" customWidth="1"/>
    <col min="20" max="16384" width="9.14285714285714" style="37"/>
  </cols>
  <sheetData>
    <row r="1" ht="13.5" customHeight="1" spans="1:18">
      <c r="A1" s="3"/>
      <c r="B1" s="3"/>
      <c r="C1" s="3"/>
      <c r="D1" s="3"/>
      <c r="E1" s="3"/>
      <c r="F1" s="3"/>
      <c r="G1" s="3"/>
      <c r="H1" s="3"/>
      <c r="I1" s="3"/>
      <c r="J1" s="3"/>
      <c r="O1" s="61"/>
      <c r="P1" s="61"/>
      <c r="Q1" s="61"/>
      <c r="R1" s="38" t="s">
        <v>339</v>
      </c>
    </row>
    <row r="2" ht="27.75" customHeight="1" spans="1:18">
      <c r="A2" s="39" t="s">
        <v>340</v>
      </c>
      <c r="B2" s="5"/>
      <c r="C2" s="5"/>
      <c r="D2" s="5"/>
      <c r="E2" s="5"/>
      <c r="F2" s="5"/>
      <c r="G2" s="5"/>
      <c r="H2" s="5"/>
      <c r="I2" s="5"/>
      <c r="J2" s="5"/>
      <c r="K2" s="54"/>
      <c r="L2" s="5"/>
      <c r="M2" s="5"/>
      <c r="N2" s="5"/>
      <c r="O2" s="54"/>
      <c r="P2" s="54"/>
      <c r="Q2" s="54"/>
      <c r="R2" s="5"/>
    </row>
    <row r="3" ht="18.75" customHeight="1" spans="1:18">
      <c r="A3" s="40" t="s">
        <v>13</v>
      </c>
      <c r="B3" s="8"/>
      <c r="C3" s="8"/>
      <c r="D3" s="8"/>
      <c r="E3" s="8"/>
      <c r="F3" s="8"/>
      <c r="G3" s="8"/>
      <c r="H3" s="8"/>
      <c r="I3" s="8"/>
      <c r="J3" s="8"/>
      <c r="O3" s="96"/>
      <c r="P3" s="96"/>
      <c r="Q3" s="96"/>
      <c r="R3" s="108" t="s">
        <v>174</v>
      </c>
    </row>
    <row r="4" ht="15.75" customHeight="1" spans="1:18">
      <c r="A4" s="11" t="s">
        <v>341</v>
      </c>
      <c r="B4" s="77" t="s">
        <v>342</v>
      </c>
      <c r="C4" s="77" t="s">
        <v>343</v>
      </c>
      <c r="D4" s="77" t="s">
        <v>344</v>
      </c>
      <c r="E4" s="77" t="s">
        <v>345</v>
      </c>
      <c r="F4" s="77" t="s">
        <v>346</v>
      </c>
      <c r="G4" s="42" t="s">
        <v>190</v>
      </c>
      <c r="H4" s="42"/>
      <c r="I4" s="42"/>
      <c r="J4" s="42"/>
      <c r="K4" s="98"/>
      <c r="L4" s="42"/>
      <c r="M4" s="42"/>
      <c r="N4" s="42"/>
      <c r="O4" s="99"/>
      <c r="P4" s="98"/>
      <c r="Q4" s="99"/>
      <c r="R4" s="43"/>
    </row>
    <row r="5" ht="17.25" customHeight="1" spans="1:18">
      <c r="A5" s="16"/>
      <c r="B5" s="79"/>
      <c r="C5" s="79"/>
      <c r="D5" s="79"/>
      <c r="E5" s="79"/>
      <c r="F5" s="79"/>
      <c r="G5" s="79" t="s">
        <v>66</v>
      </c>
      <c r="H5" s="79" t="s">
        <v>69</v>
      </c>
      <c r="I5" s="79" t="s">
        <v>347</v>
      </c>
      <c r="J5" s="79" t="s">
        <v>348</v>
      </c>
      <c r="K5" s="80" t="s">
        <v>349</v>
      </c>
      <c r="L5" s="100" t="s">
        <v>73</v>
      </c>
      <c r="M5" s="100"/>
      <c r="N5" s="100"/>
      <c r="O5" s="101"/>
      <c r="P5" s="102"/>
      <c r="Q5" s="101"/>
      <c r="R5" s="81"/>
    </row>
    <row r="6" ht="54" customHeight="1" spans="1:18">
      <c r="A6" s="19"/>
      <c r="B6" s="81"/>
      <c r="C6" s="81"/>
      <c r="D6" s="81"/>
      <c r="E6" s="81"/>
      <c r="F6" s="81"/>
      <c r="G6" s="81"/>
      <c r="H6" s="81" t="s">
        <v>68</v>
      </c>
      <c r="I6" s="81"/>
      <c r="J6" s="81"/>
      <c r="K6" s="82"/>
      <c r="L6" s="81" t="s">
        <v>68</v>
      </c>
      <c r="M6" s="81" t="s">
        <v>74</v>
      </c>
      <c r="N6" s="81" t="s">
        <v>198</v>
      </c>
      <c r="O6" s="103" t="s">
        <v>76</v>
      </c>
      <c r="P6" s="82" t="s">
        <v>77</v>
      </c>
      <c r="Q6" s="82" t="s">
        <v>78</v>
      </c>
      <c r="R6" s="81" t="s">
        <v>79</v>
      </c>
    </row>
    <row r="7" ht="20.25" customHeight="1" spans="1:18">
      <c r="A7" s="20">
        <v>1</v>
      </c>
      <c r="B7" s="83">
        <v>2</v>
      </c>
      <c r="C7" s="83">
        <v>3</v>
      </c>
      <c r="D7" s="83">
        <v>4</v>
      </c>
      <c r="E7" s="83">
        <v>5</v>
      </c>
      <c r="F7" s="83">
        <v>6</v>
      </c>
      <c r="G7" s="106">
        <v>7</v>
      </c>
      <c r="H7" s="106">
        <v>8</v>
      </c>
      <c r="I7" s="106">
        <v>9</v>
      </c>
      <c r="J7" s="106">
        <v>10</v>
      </c>
      <c r="K7" s="106">
        <v>11</v>
      </c>
      <c r="L7" s="106">
        <v>12</v>
      </c>
      <c r="M7" s="106">
        <v>13</v>
      </c>
      <c r="N7" s="106">
        <v>14</v>
      </c>
      <c r="O7" s="106">
        <v>15</v>
      </c>
      <c r="P7" s="106">
        <v>16</v>
      </c>
      <c r="Q7" s="106">
        <v>17</v>
      </c>
      <c r="R7" s="106">
        <v>18</v>
      </c>
    </row>
    <row r="8" ht="21" customHeight="1" spans="1:18">
      <c r="A8" s="84" t="s">
        <v>81</v>
      </c>
      <c r="B8" s="85"/>
      <c r="C8" s="85"/>
      <c r="D8" s="85"/>
      <c r="E8" s="88"/>
      <c r="F8" s="86" t="s">
        <v>81</v>
      </c>
      <c r="G8" s="86" t="s">
        <v>81</v>
      </c>
      <c r="H8" s="86" t="s">
        <v>81</v>
      </c>
      <c r="I8" s="86" t="s">
        <v>81</v>
      </c>
      <c r="J8" s="86" t="s">
        <v>81</v>
      </c>
      <c r="K8" s="86" t="s">
        <v>81</v>
      </c>
      <c r="L8" s="86" t="s">
        <v>81</v>
      </c>
      <c r="M8" s="86" t="s">
        <v>81</v>
      </c>
      <c r="N8" s="86" t="s">
        <v>81</v>
      </c>
      <c r="O8" s="51" t="s">
        <v>81</v>
      </c>
      <c r="P8" s="86" t="s">
        <v>81</v>
      </c>
      <c r="Q8" s="86" t="s">
        <v>81</v>
      </c>
      <c r="R8" s="86" t="s">
        <v>81</v>
      </c>
    </row>
    <row r="9" ht="25.5" customHeight="1" spans="1:18">
      <c r="A9" s="84" t="s">
        <v>81</v>
      </c>
      <c r="B9" s="85" t="s">
        <v>81</v>
      </c>
      <c r="C9" s="85" t="s">
        <v>81</v>
      </c>
      <c r="D9" s="85" t="s">
        <v>81</v>
      </c>
      <c r="E9" s="88" t="s">
        <v>81</v>
      </c>
      <c r="F9" s="88" t="s">
        <v>81</v>
      </c>
      <c r="G9" s="88" t="s">
        <v>81</v>
      </c>
      <c r="H9" s="88" t="s">
        <v>81</v>
      </c>
      <c r="I9" s="88" t="s">
        <v>81</v>
      </c>
      <c r="J9" s="88" t="s">
        <v>81</v>
      </c>
      <c r="K9" s="86" t="s">
        <v>81</v>
      </c>
      <c r="L9" s="88" t="s">
        <v>81</v>
      </c>
      <c r="M9" s="88" t="s">
        <v>81</v>
      </c>
      <c r="N9" s="88" t="s">
        <v>81</v>
      </c>
      <c r="O9" s="51" t="s">
        <v>81</v>
      </c>
      <c r="P9" s="86" t="s">
        <v>81</v>
      </c>
      <c r="Q9" s="86" t="s">
        <v>81</v>
      </c>
      <c r="R9" s="88" t="s">
        <v>81</v>
      </c>
    </row>
    <row r="10" ht="21" customHeight="1" spans="1:18">
      <c r="A10" s="89" t="s">
        <v>126</v>
      </c>
      <c r="B10" s="90"/>
      <c r="C10" s="90"/>
      <c r="D10" s="90"/>
      <c r="E10" s="88"/>
      <c r="F10" s="86" t="s">
        <v>81</v>
      </c>
      <c r="G10" s="86" t="s">
        <v>81</v>
      </c>
      <c r="H10" s="86" t="s">
        <v>81</v>
      </c>
      <c r="I10" s="86" t="s">
        <v>81</v>
      </c>
      <c r="J10" s="86" t="s">
        <v>81</v>
      </c>
      <c r="K10" s="86" t="s">
        <v>81</v>
      </c>
      <c r="L10" s="86" t="s">
        <v>81</v>
      </c>
      <c r="M10" s="86" t="s">
        <v>81</v>
      </c>
      <c r="N10" s="86" t="s">
        <v>81</v>
      </c>
      <c r="O10" s="51" t="s">
        <v>81</v>
      </c>
      <c r="P10" s="86" t="s">
        <v>81</v>
      </c>
      <c r="Q10" s="86" t="s">
        <v>81</v>
      </c>
      <c r="R10" s="86" t="s">
        <v>81</v>
      </c>
    </row>
    <row r="11" ht="21" customHeight="1" spans="1:4">
      <c r="A11" s="107" t="s">
        <v>350</v>
      </c>
      <c r="B11" s="29"/>
      <c r="C11" s="29"/>
      <c r="D11" s="29"/>
    </row>
  </sheetData>
  <mergeCells count="16">
    <mergeCell ref="A2:R2"/>
    <mergeCell ref="A3:F3"/>
    <mergeCell ref="G4:R4"/>
    <mergeCell ref="L5:R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H1" sqref="H1"/>
    </sheetView>
  </sheetViews>
  <sheetFormatPr defaultColWidth="9.14285714285714" defaultRowHeight="14.25" customHeight="1"/>
  <cols>
    <col min="1" max="1" width="33.7142857142857" style="1" customWidth="1"/>
    <col min="2" max="2" width="29.4285714285714" style="1" customWidth="1"/>
    <col min="3" max="3" width="39.1428571428571" style="1" customWidth="1"/>
    <col min="4" max="4" width="20.2857142857143" style="37" customWidth="1"/>
    <col min="5" max="5" width="17.2857142857143" style="37" customWidth="1"/>
    <col min="6" max="6" width="29.2857142857143" style="37" customWidth="1"/>
    <col min="7" max="7" width="12" style="1" customWidth="1"/>
    <col min="8" max="10" width="10" style="1" customWidth="1"/>
    <col min="11" max="11" width="9.14285714285714" style="37" customWidth="1"/>
    <col min="12" max="13" width="9.14285714285714" style="1" customWidth="1"/>
    <col min="14" max="14" width="12.7142857142857" style="1" customWidth="1"/>
    <col min="15" max="16" width="9.14285714285714" style="37" customWidth="1"/>
    <col min="17" max="17" width="12.1428571428571" style="37" customWidth="1"/>
    <col min="18" max="18" width="10.4285714285714" style="1" customWidth="1"/>
    <col min="19" max="19" width="9.14285714285714" style="37" customWidth="1"/>
    <col min="20" max="16384" width="9.14285714285714" style="37"/>
  </cols>
  <sheetData>
    <row r="1" ht="13.5" customHeight="1" spans="1:18">
      <c r="A1" s="73"/>
      <c r="B1" s="73"/>
      <c r="C1" s="73"/>
      <c r="D1" s="74"/>
      <c r="E1" s="74"/>
      <c r="F1" s="74"/>
      <c r="G1" s="73"/>
      <c r="H1" s="73"/>
      <c r="I1" s="73"/>
      <c r="J1" s="73"/>
      <c r="K1" s="93"/>
      <c r="L1" s="66"/>
      <c r="M1" s="66"/>
      <c r="N1" s="66"/>
      <c r="O1" s="61"/>
      <c r="P1" s="94"/>
      <c r="Q1" s="61"/>
      <c r="R1" s="104" t="s">
        <v>351</v>
      </c>
    </row>
    <row r="2" ht="27.75" customHeight="1" spans="1:18">
      <c r="A2" s="39" t="s">
        <v>352</v>
      </c>
      <c r="B2" s="75"/>
      <c r="C2" s="75"/>
      <c r="D2" s="54"/>
      <c r="E2" s="54"/>
      <c r="F2" s="54"/>
      <c r="G2" s="75"/>
      <c r="H2" s="75"/>
      <c r="I2" s="75"/>
      <c r="J2" s="75"/>
      <c r="K2" s="95"/>
      <c r="L2" s="75"/>
      <c r="M2" s="75"/>
      <c r="N2" s="75"/>
      <c r="O2" s="54"/>
      <c r="P2" s="95"/>
      <c r="Q2" s="54"/>
      <c r="R2" s="75"/>
    </row>
    <row r="3" ht="18.75" customHeight="1" spans="1:18">
      <c r="A3" s="63" t="s">
        <v>13</v>
      </c>
      <c r="B3" s="64"/>
      <c r="C3" s="64"/>
      <c r="D3" s="76"/>
      <c r="E3" s="76"/>
      <c r="F3" s="76"/>
      <c r="G3" s="64"/>
      <c r="H3" s="64"/>
      <c r="I3" s="64"/>
      <c r="J3" s="64"/>
      <c r="K3" s="93"/>
      <c r="L3" s="66"/>
      <c r="M3" s="66"/>
      <c r="N3" s="66"/>
      <c r="O3" s="96"/>
      <c r="P3" s="97"/>
      <c r="Q3" s="96"/>
      <c r="R3" s="105" t="s">
        <v>174</v>
      </c>
    </row>
    <row r="4" ht="15.75" customHeight="1" spans="1:18">
      <c r="A4" s="11" t="s">
        <v>341</v>
      </c>
      <c r="B4" s="77" t="s">
        <v>353</v>
      </c>
      <c r="C4" s="77" t="s">
        <v>354</v>
      </c>
      <c r="D4" s="78" t="s">
        <v>355</v>
      </c>
      <c r="E4" s="78" t="s">
        <v>356</v>
      </c>
      <c r="F4" s="78" t="s">
        <v>357</v>
      </c>
      <c r="G4" s="42" t="s">
        <v>190</v>
      </c>
      <c r="H4" s="42"/>
      <c r="I4" s="42"/>
      <c r="J4" s="42"/>
      <c r="K4" s="98"/>
      <c r="L4" s="42"/>
      <c r="M4" s="42"/>
      <c r="N4" s="42"/>
      <c r="O4" s="99"/>
      <c r="P4" s="98"/>
      <c r="Q4" s="99"/>
      <c r="R4" s="43"/>
    </row>
    <row r="5" ht="17.25" customHeight="1" spans="1:18">
      <c r="A5" s="16"/>
      <c r="B5" s="79"/>
      <c r="C5" s="79"/>
      <c r="D5" s="80"/>
      <c r="E5" s="80"/>
      <c r="F5" s="80"/>
      <c r="G5" s="79" t="s">
        <v>66</v>
      </c>
      <c r="H5" s="79" t="s">
        <v>69</v>
      </c>
      <c r="I5" s="79" t="s">
        <v>347</v>
      </c>
      <c r="J5" s="79" t="s">
        <v>348</v>
      </c>
      <c r="K5" s="80" t="s">
        <v>349</v>
      </c>
      <c r="L5" s="100" t="s">
        <v>358</v>
      </c>
      <c r="M5" s="100"/>
      <c r="N5" s="100"/>
      <c r="O5" s="101"/>
      <c r="P5" s="102"/>
      <c r="Q5" s="101"/>
      <c r="R5" s="81"/>
    </row>
    <row r="6" ht="54" customHeight="1" spans="1:18">
      <c r="A6" s="19"/>
      <c r="B6" s="81"/>
      <c r="C6" s="81"/>
      <c r="D6" s="82"/>
      <c r="E6" s="82"/>
      <c r="F6" s="82"/>
      <c r="G6" s="81"/>
      <c r="H6" s="81" t="s">
        <v>68</v>
      </c>
      <c r="I6" s="81"/>
      <c r="J6" s="81"/>
      <c r="K6" s="82"/>
      <c r="L6" s="81" t="s">
        <v>68</v>
      </c>
      <c r="M6" s="81" t="s">
        <v>74</v>
      </c>
      <c r="N6" s="81" t="s">
        <v>198</v>
      </c>
      <c r="O6" s="103" t="s">
        <v>76</v>
      </c>
      <c r="P6" s="82" t="s">
        <v>77</v>
      </c>
      <c r="Q6" s="82" t="s">
        <v>78</v>
      </c>
      <c r="R6" s="81" t="s">
        <v>79</v>
      </c>
    </row>
    <row r="7" ht="20.25" customHeight="1" spans="1:18">
      <c r="A7" s="20">
        <v>1</v>
      </c>
      <c r="B7" s="83">
        <v>2</v>
      </c>
      <c r="C7" s="83">
        <v>3</v>
      </c>
      <c r="D7" s="20">
        <v>4</v>
      </c>
      <c r="E7" s="83">
        <v>5</v>
      </c>
      <c r="F7" s="83">
        <v>6</v>
      </c>
      <c r="G7" s="20">
        <v>7</v>
      </c>
      <c r="H7" s="83">
        <v>8</v>
      </c>
      <c r="I7" s="83">
        <v>9</v>
      </c>
      <c r="J7" s="20">
        <v>10</v>
      </c>
      <c r="K7" s="83">
        <v>11</v>
      </c>
      <c r="L7" s="83">
        <v>12</v>
      </c>
      <c r="M7" s="20">
        <v>13</v>
      </c>
      <c r="N7" s="83">
        <v>14</v>
      </c>
      <c r="O7" s="83">
        <v>15</v>
      </c>
      <c r="P7" s="20">
        <v>16</v>
      </c>
      <c r="Q7" s="83">
        <v>17</v>
      </c>
      <c r="R7" s="83">
        <v>18</v>
      </c>
    </row>
    <row r="8" ht="20.25" customHeight="1" spans="1:18">
      <c r="A8" s="84" t="s">
        <v>81</v>
      </c>
      <c r="B8" s="85"/>
      <c r="C8" s="85"/>
      <c r="D8" s="86"/>
      <c r="E8" s="86"/>
      <c r="F8" s="86"/>
      <c r="G8" s="86" t="s">
        <v>81</v>
      </c>
      <c r="H8" s="86" t="s">
        <v>81</v>
      </c>
      <c r="I8" s="86" t="s">
        <v>81</v>
      </c>
      <c r="J8" s="86" t="s">
        <v>81</v>
      </c>
      <c r="K8" s="86" t="s">
        <v>81</v>
      </c>
      <c r="L8" s="86" t="s">
        <v>81</v>
      </c>
      <c r="M8" s="86" t="s">
        <v>81</v>
      </c>
      <c r="N8" s="86" t="s">
        <v>81</v>
      </c>
      <c r="O8" s="51" t="s">
        <v>81</v>
      </c>
      <c r="P8" s="86" t="s">
        <v>81</v>
      </c>
      <c r="Q8" s="86" t="s">
        <v>81</v>
      </c>
      <c r="R8" s="86" t="s">
        <v>81</v>
      </c>
    </row>
    <row r="9" ht="20.25" customHeight="1" spans="1:18">
      <c r="A9" s="84" t="s">
        <v>81</v>
      </c>
      <c r="B9" s="85" t="s">
        <v>81</v>
      </c>
      <c r="C9" s="85" t="s">
        <v>81</v>
      </c>
      <c r="D9" s="87" t="s">
        <v>81</v>
      </c>
      <c r="E9" s="87" t="s">
        <v>81</v>
      </c>
      <c r="F9" s="87" t="s">
        <v>81</v>
      </c>
      <c r="G9" s="88" t="s">
        <v>81</v>
      </c>
      <c r="H9" s="88" t="s">
        <v>81</v>
      </c>
      <c r="I9" s="88" t="s">
        <v>81</v>
      </c>
      <c r="J9" s="88" t="s">
        <v>81</v>
      </c>
      <c r="K9" s="86" t="s">
        <v>81</v>
      </c>
      <c r="L9" s="88" t="s">
        <v>81</v>
      </c>
      <c r="M9" s="88" t="s">
        <v>81</v>
      </c>
      <c r="N9" s="88" t="s">
        <v>81</v>
      </c>
      <c r="O9" s="51" t="s">
        <v>81</v>
      </c>
      <c r="P9" s="86" t="s">
        <v>81</v>
      </c>
      <c r="Q9" s="86" t="s">
        <v>81</v>
      </c>
      <c r="R9" s="88" t="s">
        <v>81</v>
      </c>
    </row>
    <row r="10" ht="20.25" customHeight="1" spans="1:18">
      <c r="A10" s="89" t="s">
        <v>126</v>
      </c>
      <c r="B10" s="90"/>
      <c r="C10" s="91"/>
      <c r="D10" s="86"/>
      <c r="E10" s="86"/>
      <c r="F10" s="86"/>
      <c r="G10" s="86" t="s">
        <v>81</v>
      </c>
      <c r="H10" s="86" t="s">
        <v>81</v>
      </c>
      <c r="I10" s="86" t="s">
        <v>81</v>
      </c>
      <c r="J10" s="86" t="s">
        <v>81</v>
      </c>
      <c r="K10" s="86" t="s">
        <v>81</v>
      </c>
      <c r="L10" s="86" t="s">
        <v>81</v>
      </c>
      <c r="M10" s="86" t="s">
        <v>81</v>
      </c>
      <c r="N10" s="86" t="s">
        <v>81</v>
      </c>
      <c r="O10" s="51" t="s">
        <v>81</v>
      </c>
      <c r="P10" s="86" t="s">
        <v>81</v>
      </c>
      <c r="Q10" s="86" t="s">
        <v>81</v>
      </c>
      <c r="R10" s="86" t="s">
        <v>81</v>
      </c>
    </row>
    <row r="11" ht="20" customHeight="1" spans="1:1">
      <c r="A11" s="92" t="s">
        <v>359</v>
      </c>
    </row>
  </sheetData>
  <mergeCells count="16">
    <mergeCell ref="A2:R2"/>
    <mergeCell ref="A3:C3"/>
    <mergeCell ref="G4:R4"/>
    <mergeCell ref="L5:R5"/>
    <mergeCell ref="A10:C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9"/>
  <sheetViews>
    <sheetView workbookViewId="0">
      <selection activeCell="H1" sqref="H1"/>
    </sheetView>
  </sheetViews>
  <sheetFormatPr defaultColWidth="9.14285714285714" defaultRowHeight="14.25" customHeight="1"/>
  <cols>
    <col min="1" max="1" width="32.2857142857143" style="1" customWidth="1"/>
    <col min="2" max="2" width="16" style="1" customWidth="1"/>
    <col min="3" max="3" width="15.2857142857143" style="1" customWidth="1"/>
    <col min="4" max="4" width="15.8571428571429" style="1" customWidth="1"/>
    <col min="5" max="5" width="18" style="1" customWidth="1"/>
    <col min="6" max="8" width="15.8571428571429" style="1" customWidth="1"/>
    <col min="9" max="9" width="16.5714285714286" style="1" customWidth="1"/>
    <col min="10" max="10" width="9.14285714285714" style="37" customWidth="1"/>
    <col min="11" max="16384" width="9.14285714285714" style="37"/>
  </cols>
  <sheetData>
    <row r="1" ht="13.5" customHeight="1" spans="1:9">
      <c r="A1" s="3"/>
      <c r="B1" s="3"/>
      <c r="C1" s="3"/>
      <c r="D1" s="62"/>
      <c r="I1" s="61" t="s">
        <v>360</v>
      </c>
    </row>
    <row r="2" ht="27.75" customHeight="1" spans="1:9">
      <c r="A2" s="39" t="s">
        <v>361</v>
      </c>
      <c r="B2" s="5"/>
      <c r="C2" s="5"/>
      <c r="D2" s="5"/>
      <c r="E2" s="5"/>
      <c r="F2" s="5"/>
      <c r="G2" s="5"/>
      <c r="H2" s="5"/>
      <c r="I2" s="5"/>
    </row>
    <row r="3" ht="18" customHeight="1" spans="1:9">
      <c r="A3" s="63" t="s">
        <v>362</v>
      </c>
      <c r="B3" s="64"/>
      <c r="C3" s="64"/>
      <c r="D3" s="65"/>
      <c r="E3" s="66"/>
      <c r="F3" s="66"/>
      <c r="G3" s="66"/>
      <c r="H3" s="66"/>
      <c r="I3" s="66"/>
    </row>
    <row r="4" ht="19.5" customHeight="1" spans="1:9">
      <c r="A4" s="17" t="s">
        <v>363</v>
      </c>
      <c r="B4" s="12" t="s">
        <v>190</v>
      </c>
      <c r="C4" s="13"/>
      <c r="D4" s="13"/>
      <c r="E4" s="12" t="s">
        <v>364</v>
      </c>
      <c r="F4" s="13"/>
      <c r="G4" s="13"/>
      <c r="H4" s="13"/>
      <c r="I4" s="13"/>
    </row>
    <row r="5" ht="40.5" customHeight="1" spans="1:9">
      <c r="A5" s="20"/>
      <c r="B5" s="30" t="s">
        <v>66</v>
      </c>
      <c r="C5" s="11" t="s">
        <v>69</v>
      </c>
      <c r="D5" s="67" t="s">
        <v>365</v>
      </c>
      <c r="E5" s="68" t="s">
        <v>366</v>
      </c>
      <c r="F5" s="69" t="s">
        <v>367</v>
      </c>
      <c r="G5" s="69" t="s">
        <v>368</v>
      </c>
      <c r="H5" s="69" t="s">
        <v>369</v>
      </c>
      <c r="I5" s="69" t="s">
        <v>370</v>
      </c>
    </row>
    <row r="6" ht="20.25" customHeight="1" spans="1:9">
      <c r="A6" s="70">
        <v>1</v>
      </c>
      <c r="B6" s="70">
        <v>2</v>
      </c>
      <c r="C6" s="70">
        <v>3</v>
      </c>
      <c r="D6" s="71">
        <v>4</v>
      </c>
      <c r="E6" s="70">
        <v>5</v>
      </c>
      <c r="F6" s="70">
        <v>6</v>
      </c>
      <c r="G6" s="70">
        <v>7</v>
      </c>
      <c r="H6" s="71">
        <v>8</v>
      </c>
      <c r="I6" s="70">
        <v>9</v>
      </c>
    </row>
    <row r="7" ht="20.25" customHeight="1" spans="1:9">
      <c r="A7" s="31" t="s">
        <v>81</v>
      </c>
      <c r="B7" s="51" t="s">
        <v>81</v>
      </c>
      <c r="C7" s="51" t="s">
        <v>81</v>
      </c>
      <c r="D7" s="72" t="s">
        <v>81</v>
      </c>
      <c r="E7" s="51" t="s">
        <v>81</v>
      </c>
      <c r="F7" s="51" t="s">
        <v>81</v>
      </c>
      <c r="G7" s="51" t="s">
        <v>81</v>
      </c>
      <c r="H7" s="51" t="s">
        <v>81</v>
      </c>
      <c r="I7" s="51" t="s">
        <v>81</v>
      </c>
    </row>
    <row r="8" ht="20.25" customHeight="1" spans="1:9">
      <c r="A8" s="45" t="s">
        <v>81</v>
      </c>
      <c r="B8" s="51" t="s">
        <v>81</v>
      </c>
      <c r="C8" s="51" t="s">
        <v>81</v>
      </c>
      <c r="D8" s="72" t="s">
        <v>81</v>
      </c>
      <c r="E8" s="51" t="s">
        <v>81</v>
      </c>
      <c r="F8" s="51" t="s">
        <v>81</v>
      </c>
      <c r="G8" s="51" t="s">
        <v>81</v>
      </c>
      <c r="H8" s="51" t="s">
        <v>81</v>
      </c>
      <c r="I8" s="51" t="s">
        <v>81</v>
      </c>
    </row>
    <row r="9" ht="20" customHeight="1" spans="1:1">
      <c r="A9" s="29" t="s">
        <v>371</v>
      </c>
    </row>
  </sheetData>
  <mergeCells count="5">
    <mergeCell ref="A2:I2"/>
    <mergeCell ref="A3:I3"/>
    <mergeCell ref="B4:D4"/>
    <mergeCell ref="E4:I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B16" sqref="B16"/>
    </sheetView>
  </sheetViews>
  <sheetFormatPr defaultColWidth="9.14285714285714" defaultRowHeight="12" customHeight="1" outlineLevelRow="7"/>
  <cols>
    <col min="1" max="1" width="27.8571428571429" style="36" customWidth="1"/>
    <col min="2" max="2" width="27.8571428571429" style="37" customWidth="1"/>
    <col min="3" max="3" width="27.8571428571429" style="36" customWidth="1"/>
    <col min="4" max="4" width="15" style="36" customWidth="1"/>
    <col min="5" max="5" width="14.5714285714286" style="36" customWidth="1"/>
    <col min="6" max="6" width="23.5714285714286" style="36" customWidth="1"/>
    <col min="7" max="7" width="11.2857142857143" style="37" customWidth="1"/>
    <col min="8" max="8" width="18.7142857142857" style="36" customWidth="1"/>
    <col min="9" max="9" width="15.5714285714286" style="37" customWidth="1"/>
    <col min="10" max="10" width="18.8571428571429" style="37" customWidth="1"/>
    <col min="11" max="11" width="23.2857142857143" style="36" customWidth="1"/>
    <col min="12" max="12" width="9.14285714285714" style="37" customWidth="1"/>
    <col min="13" max="16384" width="9.14285714285714" style="37"/>
  </cols>
  <sheetData>
    <row r="1" customHeight="1" spans="11:11">
      <c r="K1" s="61" t="s">
        <v>372</v>
      </c>
    </row>
    <row r="2" ht="28.5" customHeight="1" spans="1:11">
      <c r="A2" s="53" t="s">
        <v>373</v>
      </c>
      <c r="B2" s="54"/>
      <c r="C2" s="5"/>
      <c r="D2" s="5"/>
      <c r="E2" s="5"/>
      <c r="F2" s="5"/>
      <c r="G2" s="54"/>
      <c r="H2" s="5"/>
      <c r="I2" s="54"/>
      <c r="J2" s="54"/>
      <c r="K2" s="5"/>
    </row>
    <row r="3" ht="17.25" customHeight="1" spans="1:2">
      <c r="A3" s="55" t="s">
        <v>13</v>
      </c>
      <c r="B3" s="56"/>
    </row>
    <row r="4" ht="44.25" customHeight="1" spans="1:11">
      <c r="A4" s="44" t="s">
        <v>286</v>
      </c>
      <c r="B4" s="57" t="s">
        <v>184</v>
      </c>
      <c r="C4" s="44" t="s">
        <v>287</v>
      </c>
      <c r="D4" s="44" t="s">
        <v>288</v>
      </c>
      <c r="E4" s="44" t="s">
        <v>289</v>
      </c>
      <c r="F4" s="44" t="s">
        <v>290</v>
      </c>
      <c r="G4" s="57" t="s">
        <v>291</v>
      </c>
      <c r="H4" s="44" t="s">
        <v>292</v>
      </c>
      <c r="I4" s="57" t="s">
        <v>293</v>
      </c>
      <c r="J4" s="57" t="s">
        <v>294</v>
      </c>
      <c r="K4" s="44" t="s">
        <v>295</v>
      </c>
    </row>
    <row r="5" ht="20.25" customHeight="1" spans="1:11">
      <c r="A5" s="44">
        <v>1</v>
      </c>
      <c r="B5" s="57">
        <v>2</v>
      </c>
      <c r="C5" s="44">
        <v>3</v>
      </c>
      <c r="D5" s="44">
        <v>4</v>
      </c>
      <c r="E5" s="44">
        <v>5</v>
      </c>
      <c r="F5" s="44">
        <v>6</v>
      </c>
      <c r="G5" s="57">
        <v>7</v>
      </c>
      <c r="H5" s="44">
        <v>8</v>
      </c>
      <c r="I5" s="57">
        <v>9</v>
      </c>
      <c r="J5" s="57">
        <v>10</v>
      </c>
      <c r="K5" s="44">
        <v>11</v>
      </c>
    </row>
    <row r="6" ht="20.25" customHeight="1" spans="1:11">
      <c r="A6" s="31" t="s">
        <v>81</v>
      </c>
      <c r="B6" s="58"/>
      <c r="C6" s="45"/>
      <c r="D6" s="45"/>
      <c r="E6" s="45"/>
      <c r="F6" s="59"/>
      <c r="G6" s="60"/>
      <c r="H6" s="59"/>
      <c r="I6" s="60"/>
      <c r="J6" s="60"/>
      <c r="K6" s="59"/>
    </row>
    <row r="7" ht="20.25" customHeight="1" spans="1:11">
      <c r="A7" s="23" t="s">
        <v>81</v>
      </c>
      <c r="B7" s="23" t="s">
        <v>81</v>
      </c>
      <c r="C7" s="23" t="s">
        <v>81</v>
      </c>
      <c r="D7" s="23" t="s">
        <v>81</v>
      </c>
      <c r="E7" s="23" t="s">
        <v>81</v>
      </c>
      <c r="F7" s="31" t="s">
        <v>81</v>
      </c>
      <c r="G7" s="23" t="s">
        <v>81</v>
      </c>
      <c r="H7" s="31" t="s">
        <v>81</v>
      </c>
      <c r="I7" s="23" t="s">
        <v>81</v>
      </c>
      <c r="J7" s="23" t="s">
        <v>81</v>
      </c>
      <c r="K7" s="31" t="s">
        <v>81</v>
      </c>
    </row>
    <row r="8" ht="20" customHeight="1" spans="1:1">
      <c r="A8" s="52" t="s">
        <v>371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workbookViewId="0">
      <selection activeCell="B20" sqref="B20"/>
    </sheetView>
  </sheetViews>
  <sheetFormatPr defaultColWidth="9.14285714285714" defaultRowHeight="12" customHeight="1" outlineLevelCol="7"/>
  <cols>
    <col min="1" max="1" width="29" style="36" customWidth="1"/>
    <col min="2" max="2" width="18.7142857142857" style="36" customWidth="1"/>
    <col min="3" max="3" width="24.8571428571429" style="36" customWidth="1"/>
    <col min="4" max="4" width="23.5714285714286" style="36" customWidth="1"/>
    <col min="5" max="5" width="17.8571428571429" style="36" customWidth="1"/>
    <col min="6" max="6" width="23.5714285714286" style="36" customWidth="1"/>
    <col min="7" max="7" width="25.1428571428571" style="36" customWidth="1"/>
    <col min="8" max="8" width="18.8571428571429" style="36" customWidth="1"/>
    <col min="9" max="9" width="9.14285714285714" style="37" customWidth="1"/>
    <col min="10" max="16384" width="9.14285714285714" style="37"/>
  </cols>
  <sheetData>
    <row r="1" ht="14.25" customHeight="1" spans="8:8">
      <c r="H1" s="38" t="s">
        <v>374</v>
      </c>
    </row>
    <row r="2" ht="28.5" customHeight="1" spans="1:8">
      <c r="A2" s="39" t="s">
        <v>375</v>
      </c>
      <c r="B2" s="5"/>
      <c r="C2" s="5"/>
      <c r="D2" s="5"/>
      <c r="E2" s="5"/>
      <c r="F2" s="5"/>
      <c r="G2" s="5"/>
      <c r="H2" s="5"/>
    </row>
    <row r="3" ht="13.5" customHeight="1" spans="1:2">
      <c r="A3" s="40" t="s">
        <v>13</v>
      </c>
      <c r="B3" s="7"/>
    </row>
    <row r="4" ht="18" customHeight="1" spans="1:8">
      <c r="A4" s="11" t="s">
        <v>336</v>
      </c>
      <c r="B4" s="11" t="s">
        <v>376</v>
      </c>
      <c r="C4" s="11" t="s">
        <v>377</v>
      </c>
      <c r="D4" s="11" t="s">
        <v>378</v>
      </c>
      <c r="E4" s="11" t="s">
        <v>379</v>
      </c>
      <c r="F4" s="41" t="s">
        <v>380</v>
      </c>
      <c r="G4" s="42"/>
      <c r="H4" s="43"/>
    </row>
    <row r="5" ht="18" customHeight="1" spans="1:8">
      <c r="A5" s="19"/>
      <c r="B5" s="19"/>
      <c r="C5" s="19"/>
      <c r="D5" s="19"/>
      <c r="E5" s="19"/>
      <c r="F5" s="44" t="s">
        <v>345</v>
      </c>
      <c r="G5" s="44" t="s">
        <v>381</v>
      </c>
      <c r="H5" s="44" t="s">
        <v>382</v>
      </c>
    </row>
    <row r="6" ht="21" customHeight="1" spans="1:8">
      <c r="A6" s="44">
        <v>1</v>
      </c>
      <c r="B6" s="44">
        <v>2</v>
      </c>
      <c r="C6" s="44">
        <v>3</v>
      </c>
      <c r="D6" s="44">
        <v>4</v>
      </c>
      <c r="E6" s="44">
        <v>5</v>
      </c>
      <c r="F6" s="44">
        <v>6</v>
      </c>
      <c r="G6" s="44">
        <v>7</v>
      </c>
      <c r="H6" s="44">
        <v>8</v>
      </c>
    </row>
    <row r="7" ht="21" customHeight="1" spans="1:8">
      <c r="A7" s="44"/>
      <c r="B7" s="44"/>
      <c r="C7" s="44"/>
      <c r="D7" s="44"/>
      <c r="E7" s="44"/>
      <c r="F7" s="44"/>
      <c r="G7" s="44"/>
      <c r="H7" s="44"/>
    </row>
    <row r="8" ht="20.25" customHeight="1" spans="1:8">
      <c r="A8" s="45" t="s">
        <v>81</v>
      </c>
      <c r="B8" s="45" t="s">
        <v>81</v>
      </c>
      <c r="C8" s="45" t="s">
        <v>81</v>
      </c>
      <c r="D8" s="45" t="s">
        <v>81</v>
      </c>
      <c r="E8" s="45" t="s">
        <v>81</v>
      </c>
      <c r="F8" s="46" t="s">
        <v>81</v>
      </c>
      <c r="G8" s="47" t="s">
        <v>81</v>
      </c>
      <c r="H8" s="47" t="s">
        <v>81</v>
      </c>
    </row>
    <row r="9" ht="20.25" customHeight="1" spans="1:8">
      <c r="A9" s="48" t="s">
        <v>66</v>
      </c>
      <c r="B9" s="49"/>
      <c r="C9" s="49"/>
      <c r="D9" s="49"/>
      <c r="E9" s="49"/>
      <c r="F9" s="50" t="s">
        <v>81</v>
      </c>
      <c r="G9" s="51"/>
      <c r="H9" s="51" t="s">
        <v>81</v>
      </c>
    </row>
    <row r="10" ht="22" customHeight="1" spans="1:1">
      <c r="A10" s="52" t="s">
        <v>383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B17" sqref="B17"/>
    </sheetView>
  </sheetViews>
  <sheetFormatPr defaultColWidth="9.14285714285714" defaultRowHeight="14.25" customHeight="1"/>
  <cols>
    <col min="1" max="1" width="10.2857142857143" style="1" customWidth="1"/>
    <col min="2" max="3" width="23.8571428571429" style="1" customWidth="1"/>
    <col min="4" max="4" width="15.1428571428571" style="1" customWidth="1"/>
    <col min="5" max="5" width="17.7142857142857" style="1" customWidth="1"/>
    <col min="6" max="6" width="15.1428571428571" style="1" customWidth="1"/>
    <col min="7" max="7" width="17.7142857142857" style="1" customWidth="1"/>
    <col min="8" max="11" width="15.4285714285714" style="1" customWidth="1"/>
    <col min="12" max="12" width="9.14285714285714" style="1" customWidth="1"/>
    <col min="13" max="16384" width="9.14285714285714" style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384</v>
      </c>
    </row>
    <row r="2" ht="27.75" customHeight="1" spans="1:11">
      <c r="A2" s="5" t="s">
        <v>385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13</v>
      </c>
      <c r="B3" s="7"/>
      <c r="C3" s="7"/>
      <c r="D3" s="7"/>
      <c r="E3" s="7"/>
      <c r="F3" s="7"/>
      <c r="G3" s="7"/>
      <c r="H3" s="8"/>
      <c r="I3" s="8"/>
      <c r="J3" s="8"/>
      <c r="K3" s="9" t="s">
        <v>174</v>
      </c>
    </row>
    <row r="4" ht="21.75" customHeight="1" spans="1:11">
      <c r="A4" s="10" t="s">
        <v>269</v>
      </c>
      <c r="B4" s="10" t="s">
        <v>185</v>
      </c>
      <c r="C4" s="10" t="s">
        <v>183</v>
      </c>
      <c r="D4" s="11" t="s">
        <v>186</v>
      </c>
      <c r="E4" s="11" t="s">
        <v>187</v>
      </c>
      <c r="F4" s="11" t="s">
        <v>270</v>
      </c>
      <c r="G4" s="11" t="s">
        <v>271</v>
      </c>
      <c r="H4" s="17" t="s">
        <v>66</v>
      </c>
      <c r="I4" s="12" t="s">
        <v>386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0"/>
      <c r="I5" s="11" t="s">
        <v>69</v>
      </c>
      <c r="J5" s="11" t="s">
        <v>70</v>
      </c>
      <c r="K5" s="11" t="s">
        <v>71</v>
      </c>
    </row>
    <row r="6" ht="40.5" customHeight="1" spans="1:11">
      <c r="A6" s="18"/>
      <c r="B6" s="18"/>
      <c r="C6" s="18"/>
      <c r="D6" s="19"/>
      <c r="E6" s="19"/>
      <c r="F6" s="19"/>
      <c r="G6" s="19"/>
      <c r="H6" s="20"/>
      <c r="I6" s="19" t="s">
        <v>68</v>
      </c>
      <c r="J6" s="19"/>
      <c r="K6" s="19"/>
    </row>
    <row r="7" ht="20.2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20.25" customHeight="1" spans="1:11">
      <c r="A8" s="31"/>
      <c r="B8" s="23" t="s">
        <v>81</v>
      </c>
      <c r="C8" s="31"/>
      <c r="D8" s="31"/>
      <c r="E8" s="31"/>
      <c r="F8" s="31"/>
      <c r="G8" s="31"/>
      <c r="H8" s="32" t="s">
        <v>81</v>
      </c>
      <c r="I8" s="32" t="s">
        <v>81</v>
      </c>
      <c r="J8" s="32" t="s">
        <v>81</v>
      </c>
      <c r="K8" s="32"/>
    </row>
    <row r="9" ht="20.25" customHeight="1" spans="1:11">
      <c r="A9" s="23" t="s">
        <v>81</v>
      </c>
      <c r="B9" s="23" t="s">
        <v>81</v>
      </c>
      <c r="C9" s="23" t="s">
        <v>81</v>
      </c>
      <c r="D9" s="23" t="s">
        <v>81</v>
      </c>
      <c r="E9" s="23" t="s">
        <v>81</v>
      </c>
      <c r="F9" s="23" t="s">
        <v>81</v>
      </c>
      <c r="G9" s="23" t="s">
        <v>81</v>
      </c>
      <c r="H9" s="25" t="s">
        <v>81</v>
      </c>
      <c r="I9" s="25" t="s">
        <v>81</v>
      </c>
      <c r="J9" s="25" t="s">
        <v>81</v>
      </c>
      <c r="K9" s="25"/>
    </row>
    <row r="10" ht="20.25" customHeight="1" spans="1:11">
      <c r="A10" s="33" t="s">
        <v>126</v>
      </c>
      <c r="B10" s="34"/>
      <c r="C10" s="34"/>
      <c r="D10" s="34"/>
      <c r="E10" s="34"/>
      <c r="F10" s="34"/>
      <c r="G10" s="35"/>
      <c r="H10" s="25" t="s">
        <v>81</v>
      </c>
      <c r="I10" s="25" t="s">
        <v>81</v>
      </c>
      <c r="J10" s="25" t="s">
        <v>81</v>
      </c>
      <c r="K10" s="25"/>
    </row>
    <row r="11" ht="20" customHeight="1" spans="1:1">
      <c r="A11" s="29" t="s">
        <v>387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1"/>
  <sheetViews>
    <sheetView workbookViewId="0">
      <selection activeCell="B17" sqref="B17"/>
    </sheetView>
  </sheetViews>
  <sheetFormatPr defaultColWidth="9.14285714285714" defaultRowHeight="14.25" customHeight="1" outlineLevelCol="6"/>
  <cols>
    <col min="1" max="1" width="35.2857142857143" style="1" customWidth="1"/>
    <col min="2" max="4" width="28" style="1" customWidth="1"/>
    <col min="5" max="7" width="23.8571428571429" style="1" customWidth="1"/>
    <col min="8" max="8" width="9.14285714285714" style="1" customWidth="1"/>
    <col min="9" max="16384" width="9.14285714285714" style="1"/>
  </cols>
  <sheetData>
    <row r="1" ht="13.5" customHeight="1" spans="4:7">
      <c r="D1" s="2"/>
      <c r="E1" s="3"/>
      <c r="F1" s="3"/>
      <c r="G1" s="4" t="s">
        <v>388</v>
      </c>
    </row>
    <row r="2" ht="27.75" customHeight="1" spans="1:7">
      <c r="A2" s="5" t="s">
        <v>389</v>
      </c>
      <c r="B2" s="5"/>
      <c r="C2" s="5"/>
      <c r="D2" s="5"/>
      <c r="E2" s="5"/>
      <c r="F2" s="5"/>
      <c r="G2" s="5"/>
    </row>
    <row r="3" ht="13.5" customHeight="1" spans="1:7">
      <c r="A3" s="6" t="s">
        <v>13</v>
      </c>
      <c r="B3" s="7"/>
      <c r="C3" s="7"/>
      <c r="D3" s="7"/>
      <c r="E3" s="8"/>
      <c r="F3" s="8"/>
      <c r="G3" s="9" t="s">
        <v>174</v>
      </c>
    </row>
    <row r="4" ht="21.75" customHeight="1" spans="1:7">
      <c r="A4" s="10" t="s">
        <v>183</v>
      </c>
      <c r="B4" s="10" t="s">
        <v>269</v>
      </c>
      <c r="C4" s="10" t="s">
        <v>185</v>
      </c>
      <c r="D4" s="11" t="s">
        <v>390</v>
      </c>
      <c r="E4" s="12" t="s">
        <v>69</v>
      </c>
      <c r="F4" s="13"/>
      <c r="G4" s="14"/>
    </row>
    <row r="5" ht="21.75" customHeight="1" spans="1:7">
      <c r="A5" s="15"/>
      <c r="B5" s="15"/>
      <c r="C5" s="15"/>
      <c r="D5" s="16"/>
      <c r="E5" s="17" t="s">
        <v>391</v>
      </c>
      <c r="F5" s="11" t="s">
        <v>392</v>
      </c>
      <c r="G5" s="11" t="s">
        <v>393</v>
      </c>
    </row>
    <row r="6" ht="40.5" customHeight="1" spans="1:7">
      <c r="A6" s="18"/>
      <c r="B6" s="18"/>
      <c r="C6" s="18"/>
      <c r="D6" s="19"/>
      <c r="E6" s="20"/>
      <c r="F6" s="19" t="s">
        <v>68</v>
      </c>
      <c r="G6" s="19"/>
    </row>
    <row r="7" ht="20.25" customHeight="1" spans="1:7">
      <c r="A7" s="21">
        <v>1</v>
      </c>
      <c r="B7" s="21">
        <v>2</v>
      </c>
      <c r="C7" s="21">
        <v>3</v>
      </c>
      <c r="D7" s="21">
        <v>4</v>
      </c>
      <c r="E7" s="21">
        <v>8</v>
      </c>
      <c r="F7" s="21">
        <v>9</v>
      </c>
      <c r="G7" s="22">
        <v>10</v>
      </c>
    </row>
    <row r="8" ht="20.25" customHeight="1" spans="1:7">
      <c r="A8" s="23"/>
      <c r="B8" s="24"/>
      <c r="C8" s="24"/>
      <c r="D8" s="23"/>
      <c r="E8" s="25" t="s">
        <v>81</v>
      </c>
      <c r="F8" s="25" t="s">
        <v>81</v>
      </c>
      <c r="G8" s="25" t="s">
        <v>81</v>
      </c>
    </row>
    <row r="9" ht="20.25" customHeight="1" spans="1:7">
      <c r="A9" s="23"/>
      <c r="B9" s="23" t="s">
        <v>81</v>
      </c>
      <c r="C9" s="23" t="s">
        <v>81</v>
      </c>
      <c r="D9" s="23" t="s">
        <v>81</v>
      </c>
      <c r="E9" s="25" t="s">
        <v>81</v>
      </c>
      <c r="F9" s="25" t="s">
        <v>81</v>
      </c>
      <c r="G9" s="25" t="s">
        <v>81</v>
      </c>
    </row>
    <row r="10" ht="20.25" customHeight="1" spans="1:7">
      <c r="A10" s="26" t="s">
        <v>66</v>
      </c>
      <c r="B10" s="27" t="s">
        <v>81</v>
      </c>
      <c r="C10" s="27"/>
      <c r="D10" s="28"/>
      <c r="E10" s="25" t="s">
        <v>81</v>
      </c>
      <c r="F10" s="25" t="s">
        <v>81</v>
      </c>
      <c r="G10" s="25" t="s">
        <v>81</v>
      </c>
    </row>
    <row r="11" ht="21" customHeight="1" spans="1:1">
      <c r="A11" s="29" t="s">
        <v>394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topLeftCell="A5" workbookViewId="0">
      <selection activeCell="D30" sqref="D30"/>
    </sheetView>
  </sheetViews>
  <sheetFormatPr defaultColWidth="8" defaultRowHeight="14.25" customHeight="1" outlineLevelCol="3"/>
  <cols>
    <col min="1" max="1" width="39.5714285714286" style="1" customWidth="1"/>
    <col min="2" max="2" width="43.1428571428571" style="1" customWidth="1"/>
    <col min="3" max="3" width="40.4285714285714" style="1" customWidth="1"/>
    <col min="4" max="4" width="46.1428571428571" style="1" customWidth="1"/>
    <col min="5" max="5" width="8" style="37" customWidth="1"/>
    <col min="6" max="16384" width="8" style="37"/>
  </cols>
  <sheetData>
    <row r="1" ht="13.5" customHeight="1" spans="1:4">
      <c r="A1" s="239"/>
      <c r="B1" s="3"/>
      <c r="C1" s="3"/>
      <c r="D1" s="108" t="s">
        <v>11</v>
      </c>
    </row>
    <row r="2" ht="36" customHeight="1" spans="1:4">
      <c r="A2" s="53" t="s">
        <v>12</v>
      </c>
      <c r="B2" s="240"/>
      <c r="C2" s="240"/>
      <c r="D2" s="240"/>
    </row>
    <row r="3" ht="21" customHeight="1" spans="1:4">
      <c r="A3" s="40" t="s">
        <v>13</v>
      </c>
      <c r="B3" s="184"/>
      <c r="C3" s="184"/>
      <c r="D3" s="108" t="s">
        <v>14</v>
      </c>
    </row>
    <row r="4" ht="19.5" customHeight="1" spans="1:4">
      <c r="A4" s="12" t="s">
        <v>15</v>
      </c>
      <c r="B4" s="14"/>
      <c r="C4" s="12" t="s">
        <v>16</v>
      </c>
      <c r="D4" s="14"/>
    </row>
    <row r="5" ht="19.5" customHeight="1" spans="1:4">
      <c r="A5" s="17" t="s">
        <v>17</v>
      </c>
      <c r="B5" s="17" t="s">
        <v>18</v>
      </c>
      <c r="C5" s="17" t="s">
        <v>19</v>
      </c>
      <c r="D5" s="17" t="s">
        <v>18</v>
      </c>
    </row>
    <row r="6" ht="19.5" customHeight="1" spans="1:4">
      <c r="A6" s="20"/>
      <c r="B6" s="20"/>
      <c r="C6" s="20"/>
      <c r="D6" s="20"/>
    </row>
    <row r="7" ht="20.25" customHeight="1" spans="1:4">
      <c r="A7" s="187" t="s">
        <v>20</v>
      </c>
      <c r="B7" s="170">
        <v>2294063.68</v>
      </c>
      <c r="C7" s="187" t="s">
        <v>21</v>
      </c>
      <c r="D7" s="176">
        <v>1803433.62</v>
      </c>
    </row>
    <row r="8" ht="20.25" customHeight="1" spans="1:4">
      <c r="A8" s="187" t="s">
        <v>22</v>
      </c>
      <c r="B8" s="170"/>
      <c r="C8" s="187" t="s">
        <v>23</v>
      </c>
      <c r="D8" s="176"/>
    </row>
    <row r="9" ht="20.25" customHeight="1" spans="1:4">
      <c r="A9" s="187" t="s">
        <v>24</v>
      </c>
      <c r="B9" s="170"/>
      <c r="C9" s="187" t="s">
        <v>25</v>
      </c>
      <c r="D9" s="176"/>
    </row>
    <row r="10" ht="20.25" customHeight="1" spans="1:4">
      <c r="A10" s="187" t="s">
        <v>26</v>
      </c>
      <c r="B10" s="186"/>
      <c r="C10" s="187" t="s">
        <v>27</v>
      </c>
      <c r="D10" s="176"/>
    </row>
    <row r="11" ht="21.75" customHeight="1" spans="1:4">
      <c r="A11" s="24" t="s">
        <v>28</v>
      </c>
      <c r="B11" s="170">
        <v>61990.24</v>
      </c>
      <c r="C11" s="187" t="s">
        <v>29</v>
      </c>
      <c r="D11" s="176"/>
    </row>
    <row r="12" ht="20.25" customHeight="1" spans="1:4">
      <c r="A12" s="24" t="s">
        <v>30</v>
      </c>
      <c r="B12" s="186"/>
      <c r="C12" s="187" t="s">
        <v>31</v>
      </c>
      <c r="D12" s="176"/>
    </row>
    <row r="13" ht="20.25" customHeight="1" spans="1:4">
      <c r="A13" s="24" t="s">
        <v>32</v>
      </c>
      <c r="B13" s="186"/>
      <c r="C13" s="187" t="s">
        <v>33</v>
      </c>
      <c r="D13" s="176"/>
    </row>
    <row r="14" ht="20.25" customHeight="1" spans="1:4">
      <c r="A14" s="24" t="s">
        <v>34</v>
      </c>
      <c r="B14" s="186"/>
      <c r="C14" s="187" t="s">
        <v>35</v>
      </c>
      <c r="D14" s="176">
        <v>209906.08</v>
      </c>
    </row>
    <row r="15" ht="21" customHeight="1" spans="1:4">
      <c r="A15" s="241" t="s">
        <v>36</v>
      </c>
      <c r="B15" s="186"/>
      <c r="C15" s="187" t="s">
        <v>37</v>
      </c>
      <c r="D15" s="176">
        <v>185734.66</v>
      </c>
    </row>
    <row r="16" ht="21" customHeight="1" spans="1:4">
      <c r="A16" s="241" t="s">
        <v>38</v>
      </c>
      <c r="B16" s="242">
        <v>18848</v>
      </c>
      <c r="C16" s="187" t="s">
        <v>39</v>
      </c>
      <c r="D16" s="243"/>
    </row>
    <row r="17" ht="21" customHeight="1" spans="1:4">
      <c r="A17" s="241" t="s">
        <v>40</v>
      </c>
      <c r="B17" s="242">
        <v>43142.24</v>
      </c>
      <c r="C17" s="187" t="s">
        <v>41</v>
      </c>
      <c r="D17" s="243"/>
    </row>
    <row r="18" s="37" customFormat="1" ht="21" customHeight="1" spans="1:4">
      <c r="A18" s="241"/>
      <c r="B18" s="242"/>
      <c r="C18" s="187" t="s">
        <v>42</v>
      </c>
      <c r="D18" s="243"/>
    </row>
    <row r="19" s="37" customFormat="1" ht="21" customHeight="1" spans="1:4">
      <c r="A19" s="241"/>
      <c r="B19" s="242"/>
      <c r="C19" s="187" t="s">
        <v>43</v>
      </c>
      <c r="D19" s="243"/>
    </row>
    <row r="20" s="37" customFormat="1" ht="21" customHeight="1" spans="1:4">
      <c r="A20" s="241"/>
      <c r="B20" s="242"/>
      <c r="C20" s="187" t="s">
        <v>44</v>
      </c>
      <c r="D20" s="243"/>
    </row>
    <row r="21" s="37" customFormat="1" ht="21" customHeight="1" spans="1:4">
      <c r="A21" s="241"/>
      <c r="B21" s="242"/>
      <c r="C21" s="187" t="s">
        <v>45</v>
      </c>
      <c r="D21" s="243"/>
    </row>
    <row r="22" s="37" customFormat="1" ht="21" customHeight="1" spans="1:4">
      <c r="A22" s="241"/>
      <c r="B22" s="242"/>
      <c r="C22" s="187" t="s">
        <v>46</v>
      </c>
      <c r="D22" s="243"/>
    </row>
    <row r="23" s="37" customFormat="1" ht="21" customHeight="1" spans="1:4">
      <c r="A23" s="241"/>
      <c r="B23" s="242"/>
      <c r="C23" s="187" t="s">
        <v>47</v>
      </c>
      <c r="D23" s="243"/>
    </row>
    <row r="24" s="37" customFormat="1" ht="21" customHeight="1" spans="1:4">
      <c r="A24" s="241"/>
      <c r="B24" s="242"/>
      <c r="C24" s="187" t="s">
        <v>48</v>
      </c>
      <c r="D24" s="243"/>
    </row>
    <row r="25" s="37" customFormat="1" ht="21" customHeight="1" spans="1:4">
      <c r="A25" s="241"/>
      <c r="B25" s="242"/>
      <c r="C25" s="187" t="s">
        <v>49</v>
      </c>
      <c r="D25" s="176">
        <v>156979.56</v>
      </c>
    </row>
    <row r="26" s="37" customFormat="1" ht="21" customHeight="1" spans="1:4">
      <c r="A26" s="241"/>
      <c r="B26" s="242"/>
      <c r="C26" s="187" t="s">
        <v>50</v>
      </c>
      <c r="D26" s="243"/>
    </row>
    <row r="27" s="37" customFormat="1" ht="21" customHeight="1" spans="1:4">
      <c r="A27" s="241"/>
      <c r="B27" s="242"/>
      <c r="C27" s="187" t="s">
        <v>51</v>
      </c>
      <c r="D27" s="243"/>
    </row>
    <row r="28" s="37" customFormat="1" ht="21" customHeight="1" spans="1:4">
      <c r="A28" s="241"/>
      <c r="B28" s="242"/>
      <c r="C28" s="187" t="s">
        <v>52</v>
      </c>
      <c r="D28" s="243"/>
    </row>
    <row r="29" s="37" customFormat="1" ht="21" customHeight="1" spans="1:4">
      <c r="A29" s="241"/>
      <c r="B29" s="242"/>
      <c r="C29" s="187" t="s">
        <v>53</v>
      </c>
      <c r="D29" s="243"/>
    </row>
    <row r="30" ht="20.25" customHeight="1" spans="1:4">
      <c r="A30" s="244" t="s">
        <v>54</v>
      </c>
      <c r="B30" s="245">
        <v>2356053.92</v>
      </c>
      <c r="C30" s="188" t="s">
        <v>55</v>
      </c>
      <c r="D30" s="243">
        <v>2356053.92</v>
      </c>
    </row>
    <row r="31" ht="20.25" customHeight="1" spans="1:4">
      <c r="A31" s="246" t="s">
        <v>56</v>
      </c>
      <c r="B31" s="247"/>
      <c r="C31" s="187" t="s">
        <v>57</v>
      </c>
      <c r="D31" s="176" t="s">
        <v>58</v>
      </c>
    </row>
    <row r="32" ht="20.25" customHeight="1" spans="1:4">
      <c r="A32" s="248" t="s">
        <v>59</v>
      </c>
      <c r="B32" s="245">
        <v>2356053.92</v>
      </c>
      <c r="C32" s="188" t="s">
        <v>60</v>
      </c>
      <c r="D32" s="249">
        <v>2356053.92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10"/>
  <sheetViews>
    <sheetView workbookViewId="0">
      <selection activeCell="Q1" sqref="Q1"/>
    </sheetView>
  </sheetViews>
  <sheetFormatPr defaultColWidth="8" defaultRowHeight="14.25" customHeight="1"/>
  <cols>
    <col min="1" max="1" width="21.1428571428571" style="1" customWidth="1"/>
    <col min="2" max="2" width="33.5714285714286" style="1" customWidth="1"/>
    <col min="3" max="8" width="12.5714285714286" style="1" customWidth="1"/>
    <col min="9" max="9" width="11.7142857142857" style="37" customWidth="1"/>
    <col min="10" max="13" width="12.5714285714286" style="1" customWidth="1"/>
    <col min="14" max="14" width="12.1428571428571" style="37" customWidth="1"/>
    <col min="15" max="15" width="12.5714285714286" style="1" customWidth="1"/>
    <col min="16" max="16" width="8" style="37" customWidth="1"/>
    <col min="17" max="17" width="9.57142857142857" style="37" customWidth="1"/>
    <col min="18" max="18" width="9.71428571428571" style="37" customWidth="1"/>
    <col min="19" max="19" width="10.5714285714286" style="37" customWidth="1"/>
    <col min="20" max="21" width="10.1428571428571" style="1" customWidth="1"/>
    <col min="22" max="22" width="8" style="37" customWidth="1"/>
    <col min="23" max="16384" width="8" style="37"/>
  </cols>
  <sheetData>
    <row r="1" customHeight="1" spans="1:21">
      <c r="A1" s="3"/>
      <c r="B1" s="3"/>
      <c r="C1" s="3"/>
      <c r="D1" s="3"/>
      <c r="E1" s="3"/>
      <c r="F1" s="3"/>
      <c r="G1" s="3"/>
      <c r="H1" s="3"/>
      <c r="I1" s="74"/>
      <c r="J1" s="3"/>
      <c r="K1" s="3"/>
      <c r="L1" s="3"/>
      <c r="M1" s="3"/>
      <c r="N1" s="74"/>
      <c r="O1" s="3"/>
      <c r="P1" s="74"/>
      <c r="Q1" s="74"/>
      <c r="R1" s="74"/>
      <c r="S1" s="74"/>
      <c r="T1" s="97" t="s">
        <v>61</v>
      </c>
      <c r="U1" s="4" t="s">
        <v>61</v>
      </c>
    </row>
    <row r="2" ht="36" customHeight="1" spans="1:21">
      <c r="A2" s="211" t="s">
        <v>62</v>
      </c>
      <c r="B2" s="5"/>
      <c r="C2" s="5"/>
      <c r="D2" s="5"/>
      <c r="E2" s="5"/>
      <c r="F2" s="5"/>
      <c r="G2" s="5"/>
      <c r="H2" s="5"/>
      <c r="I2" s="54"/>
      <c r="J2" s="5"/>
      <c r="K2" s="5"/>
      <c r="L2" s="5"/>
      <c r="M2" s="5"/>
      <c r="N2" s="54"/>
      <c r="O2" s="5"/>
      <c r="P2" s="54"/>
      <c r="Q2" s="54"/>
      <c r="R2" s="54"/>
      <c r="S2" s="54"/>
      <c r="T2" s="5"/>
      <c r="U2" s="54"/>
    </row>
    <row r="3" ht="20.25" customHeight="1" spans="1:21">
      <c r="A3" s="40" t="s">
        <v>13</v>
      </c>
      <c r="B3" s="8"/>
      <c r="C3" s="8"/>
      <c r="D3" s="8"/>
      <c r="E3" s="8"/>
      <c r="F3" s="8"/>
      <c r="G3" s="8"/>
      <c r="H3" s="8"/>
      <c r="I3" s="76"/>
      <c r="J3" s="8"/>
      <c r="K3" s="8"/>
      <c r="L3" s="8"/>
      <c r="M3" s="8"/>
      <c r="N3" s="76"/>
      <c r="O3" s="8"/>
      <c r="P3" s="76"/>
      <c r="Q3" s="76"/>
      <c r="R3" s="76"/>
      <c r="S3" s="76"/>
      <c r="T3" s="97" t="s">
        <v>14</v>
      </c>
      <c r="U3" s="9" t="s">
        <v>63</v>
      </c>
    </row>
    <row r="4" ht="18.75" customHeight="1" spans="1:21">
      <c r="A4" s="212" t="s">
        <v>64</v>
      </c>
      <c r="B4" s="213" t="s">
        <v>65</v>
      </c>
      <c r="C4" s="213" t="s">
        <v>66</v>
      </c>
      <c r="D4" s="214" t="s">
        <v>67</v>
      </c>
      <c r="E4" s="215"/>
      <c r="F4" s="215"/>
      <c r="G4" s="215"/>
      <c r="H4" s="215"/>
      <c r="I4" s="125"/>
      <c r="J4" s="215"/>
      <c r="K4" s="215"/>
      <c r="L4" s="215"/>
      <c r="M4" s="215"/>
      <c r="N4" s="125"/>
      <c r="O4" s="205"/>
      <c r="P4" s="214" t="s">
        <v>56</v>
      </c>
      <c r="Q4" s="214"/>
      <c r="R4" s="214"/>
      <c r="S4" s="214"/>
      <c r="T4" s="215"/>
      <c r="U4" s="232"/>
    </row>
    <row r="5" ht="24.75" customHeight="1" spans="1:21">
      <c r="A5" s="216"/>
      <c r="B5" s="217"/>
      <c r="C5" s="217"/>
      <c r="D5" s="217" t="s">
        <v>68</v>
      </c>
      <c r="E5" s="217" t="s">
        <v>69</v>
      </c>
      <c r="F5" s="217" t="s">
        <v>70</v>
      </c>
      <c r="G5" s="217" t="s">
        <v>71</v>
      </c>
      <c r="H5" s="217" t="s">
        <v>72</v>
      </c>
      <c r="I5" s="224" t="s">
        <v>73</v>
      </c>
      <c r="J5" s="225"/>
      <c r="K5" s="225"/>
      <c r="L5" s="225"/>
      <c r="M5" s="225"/>
      <c r="N5" s="224"/>
      <c r="O5" s="226"/>
      <c r="P5" s="227" t="s">
        <v>68</v>
      </c>
      <c r="Q5" s="227" t="s">
        <v>69</v>
      </c>
      <c r="R5" s="212" t="s">
        <v>70</v>
      </c>
      <c r="S5" s="213" t="s">
        <v>71</v>
      </c>
      <c r="T5" s="233" t="s">
        <v>72</v>
      </c>
      <c r="U5" s="213" t="s">
        <v>73</v>
      </c>
    </row>
    <row r="6" ht="24.75" customHeight="1" spans="1:21">
      <c r="A6" s="201"/>
      <c r="B6" s="218"/>
      <c r="C6" s="218"/>
      <c r="D6" s="218"/>
      <c r="E6" s="218"/>
      <c r="F6" s="218"/>
      <c r="G6" s="218"/>
      <c r="H6" s="218"/>
      <c r="I6" s="22" t="s">
        <v>68</v>
      </c>
      <c r="J6" s="228" t="s">
        <v>74</v>
      </c>
      <c r="K6" s="228" t="s">
        <v>75</v>
      </c>
      <c r="L6" s="228" t="s">
        <v>76</v>
      </c>
      <c r="M6" s="228" t="s">
        <v>77</v>
      </c>
      <c r="N6" s="228" t="s">
        <v>78</v>
      </c>
      <c r="O6" s="228" t="s">
        <v>79</v>
      </c>
      <c r="P6" s="229"/>
      <c r="Q6" s="229"/>
      <c r="R6" s="234"/>
      <c r="S6" s="229"/>
      <c r="T6" s="218"/>
      <c r="U6" s="218"/>
    </row>
    <row r="7" ht="20.25" customHeight="1" spans="1:21">
      <c r="A7" s="197">
        <v>1</v>
      </c>
      <c r="B7" s="21">
        <v>2</v>
      </c>
      <c r="C7" s="21">
        <v>3</v>
      </c>
      <c r="D7" s="21">
        <v>4</v>
      </c>
      <c r="E7" s="219">
        <v>5</v>
      </c>
      <c r="F7" s="220">
        <v>6</v>
      </c>
      <c r="G7" s="220">
        <v>7</v>
      </c>
      <c r="H7" s="219">
        <v>8</v>
      </c>
      <c r="I7" s="219">
        <v>9</v>
      </c>
      <c r="J7" s="220">
        <v>10</v>
      </c>
      <c r="K7" s="220">
        <v>11</v>
      </c>
      <c r="L7" s="219">
        <v>12</v>
      </c>
      <c r="M7" s="219">
        <v>13</v>
      </c>
      <c r="N7" s="22">
        <v>14</v>
      </c>
      <c r="O7" s="21">
        <v>15</v>
      </c>
      <c r="P7" s="230">
        <v>16</v>
      </c>
      <c r="Q7" s="235">
        <v>17</v>
      </c>
      <c r="R7" s="236">
        <v>18</v>
      </c>
      <c r="S7" s="236">
        <v>19</v>
      </c>
      <c r="T7" s="236">
        <v>20</v>
      </c>
      <c r="U7" s="237">
        <v>0.02</v>
      </c>
    </row>
    <row r="8" ht="20.25" customHeight="1" spans="1:21">
      <c r="A8" s="31">
        <v>653</v>
      </c>
      <c r="B8" s="127" t="s">
        <v>80</v>
      </c>
      <c r="C8" s="148">
        <v>2356053.92</v>
      </c>
      <c r="D8" s="155">
        <v>2294063.68</v>
      </c>
      <c r="E8" s="155">
        <v>2294063.68</v>
      </c>
      <c r="F8" s="51"/>
      <c r="G8" s="51" t="s">
        <v>81</v>
      </c>
      <c r="H8" s="51" t="s">
        <v>81</v>
      </c>
      <c r="I8" s="155">
        <v>61990.24</v>
      </c>
      <c r="J8" s="51" t="s">
        <v>81</v>
      </c>
      <c r="K8" s="51" t="s">
        <v>81</v>
      </c>
      <c r="L8" s="51" t="s">
        <v>81</v>
      </c>
      <c r="M8" s="51" t="s">
        <v>81</v>
      </c>
      <c r="N8" s="155">
        <v>18848</v>
      </c>
      <c r="O8" s="155">
        <v>43142.24</v>
      </c>
      <c r="P8" s="51" t="s">
        <v>81</v>
      </c>
      <c r="Q8" s="51" t="s">
        <v>81</v>
      </c>
      <c r="R8" s="238" t="s">
        <v>81</v>
      </c>
      <c r="S8" s="86"/>
      <c r="T8" s="88"/>
      <c r="U8" s="86"/>
    </row>
    <row r="9" ht="20.25" customHeight="1" spans="1:21">
      <c r="A9" s="24">
        <v>653001</v>
      </c>
      <c r="B9" s="127" t="s">
        <v>82</v>
      </c>
      <c r="C9" s="148">
        <v>2356053.92</v>
      </c>
      <c r="D9" s="155">
        <v>2294063.68</v>
      </c>
      <c r="E9" s="155">
        <v>2294063.68</v>
      </c>
      <c r="F9" s="51" t="s">
        <v>81</v>
      </c>
      <c r="G9" s="51" t="s">
        <v>81</v>
      </c>
      <c r="H9" s="51" t="s">
        <v>81</v>
      </c>
      <c r="I9" s="155">
        <v>61990.24</v>
      </c>
      <c r="J9" s="51" t="s">
        <v>81</v>
      </c>
      <c r="K9" s="51" t="s">
        <v>81</v>
      </c>
      <c r="L9" s="51" t="s">
        <v>81</v>
      </c>
      <c r="M9" s="51" t="s">
        <v>81</v>
      </c>
      <c r="N9" s="155">
        <v>18848</v>
      </c>
      <c r="O9" s="155">
        <v>43142.24</v>
      </c>
      <c r="P9" s="51" t="s">
        <v>81</v>
      </c>
      <c r="Q9" s="51" t="s">
        <v>81</v>
      </c>
      <c r="R9" s="238" t="s">
        <v>81</v>
      </c>
      <c r="S9" s="86"/>
      <c r="T9" s="86"/>
      <c r="U9" s="86"/>
    </row>
    <row r="10" ht="20.25" customHeight="1" spans="1:21">
      <c r="A10" s="221" t="s">
        <v>66</v>
      </c>
      <c r="B10" s="222"/>
      <c r="C10" s="148">
        <v>2356053.92</v>
      </c>
      <c r="D10" s="155">
        <v>2294063.68</v>
      </c>
      <c r="E10" s="155">
        <v>2294063.68</v>
      </c>
      <c r="F10" s="223"/>
      <c r="G10" s="223"/>
      <c r="H10" s="223"/>
      <c r="I10" s="155">
        <v>61990.24</v>
      </c>
      <c r="J10" s="223"/>
      <c r="K10" s="223"/>
      <c r="L10" s="223"/>
      <c r="M10" s="223"/>
      <c r="N10" s="155">
        <v>18848</v>
      </c>
      <c r="O10" s="155">
        <v>43142.24</v>
      </c>
      <c r="P10" s="231"/>
      <c r="Q10" s="231"/>
      <c r="R10" s="231"/>
      <c r="S10" s="231"/>
      <c r="T10" s="223"/>
      <c r="U10" s="223"/>
    </row>
  </sheetData>
  <mergeCells count="22">
    <mergeCell ref="T1:U1"/>
    <mergeCell ref="A2:U2"/>
    <mergeCell ref="A3:D3"/>
    <mergeCell ref="T3:U3"/>
    <mergeCell ref="D4:O4"/>
    <mergeCell ref="P4:U4"/>
    <mergeCell ref="I5:O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22"/>
  <sheetViews>
    <sheetView workbookViewId="0">
      <selection activeCell="N1" sqref="N1"/>
    </sheetView>
  </sheetViews>
  <sheetFormatPr defaultColWidth="9.14285714285714" defaultRowHeight="14.25" customHeight="1"/>
  <cols>
    <col min="1" max="1" width="14.2857142857143" style="1" customWidth="1"/>
    <col min="2" max="2" width="35" style="1" customWidth="1"/>
    <col min="3" max="3" width="18.8571428571429" style="1" customWidth="1"/>
    <col min="4" max="4" width="16.8571428571429" style="1" customWidth="1"/>
    <col min="5" max="6" width="18.8571428571429" style="1" customWidth="1"/>
    <col min="7" max="7" width="21.2857142857143" style="1" customWidth="1"/>
    <col min="8" max="8" width="19.2857142857143" style="1" customWidth="1"/>
    <col min="9" max="9" width="16.4285714285714" style="1" customWidth="1"/>
    <col min="10" max="10" width="13.5714285714286" style="1" customWidth="1"/>
    <col min="11" max="14" width="18.8571428571429" style="1" customWidth="1"/>
    <col min="15" max="15" width="17" style="1" customWidth="1"/>
    <col min="16" max="16" width="18.8571428571429" style="1" customWidth="1"/>
    <col min="17" max="17" width="9.14285714285714" style="1" customWidth="1"/>
    <col min="18" max="16384" width="9.14285714285714" style="1"/>
  </cols>
  <sheetData>
    <row r="1" ht="15.75" customHeight="1" spans="1:16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8"/>
      <c r="P1" s="38" t="s">
        <v>83</v>
      </c>
    </row>
    <row r="2" ht="28.5" customHeight="1" spans="1:16">
      <c r="A2" s="5" t="s">
        <v>84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15" customHeight="1" spans="1:16">
      <c r="A3" s="193" t="s">
        <v>13</v>
      </c>
      <c r="B3" s="194"/>
      <c r="C3" s="64"/>
      <c r="D3" s="8"/>
      <c r="E3" s="64"/>
      <c r="F3" s="64"/>
      <c r="G3" s="8"/>
      <c r="H3" s="8"/>
      <c r="I3" s="64"/>
      <c r="J3" s="8"/>
      <c r="K3" s="64"/>
      <c r="L3" s="64"/>
      <c r="M3" s="8"/>
      <c r="N3" s="8"/>
      <c r="O3" s="38"/>
      <c r="P3" s="38" t="s">
        <v>14</v>
      </c>
    </row>
    <row r="4" s="1" customFormat="1" ht="17.25" customHeight="1" spans="1:16">
      <c r="A4" s="195" t="s">
        <v>85</v>
      </c>
      <c r="B4" s="195" t="s">
        <v>86</v>
      </c>
      <c r="C4" s="196" t="s">
        <v>66</v>
      </c>
      <c r="D4" s="197" t="s">
        <v>69</v>
      </c>
      <c r="E4" s="198"/>
      <c r="F4" s="199"/>
      <c r="G4" s="200" t="s">
        <v>70</v>
      </c>
      <c r="H4" s="200" t="s">
        <v>71</v>
      </c>
      <c r="I4" s="195" t="s">
        <v>87</v>
      </c>
      <c r="J4" s="197" t="s">
        <v>73</v>
      </c>
      <c r="K4" s="207"/>
      <c r="L4" s="207"/>
      <c r="M4" s="207"/>
      <c r="N4" s="207"/>
      <c r="O4" s="198"/>
      <c r="P4" s="208"/>
    </row>
    <row r="5" s="1" customFormat="1" ht="26.25" customHeight="1" spans="1:16">
      <c r="A5" s="201"/>
      <c r="B5" s="201"/>
      <c r="C5" s="201"/>
      <c r="D5" s="201" t="s">
        <v>68</v>
      </c>
      <c r="E5" s="22" t="s">
        <v>88</v>
      </c>
      <c r="F5" s="22" t="s">
        <v>89</v>
      </c>
      <c r="G5" s="201"/>
      <c r="H5" s="201"/>
      <c r="I5" s="201"/>
      <c r="J5" s="21" t="s">
        <v>68</v>
      </c>
      <c r="K5" s="209" t="s">
        <v>90</v>
      </c>
      <c r="L5" s="209" t="s">
        <v>91</v>
      </c>
      <c r="M5" s="209" t="s">
        <v>92</v>
      </c>
      <c r="N5" s="209" t="s">
        <v>93</v>
      </c>
      <c r="O5" s="210" t="s">
        <v>94</v>
      </c>
      <c r="P5" s="209" t="s">
        <v>95</v>
      </c>
    </row>
    <row r="6" ht="20.25" customHeight="1" spans="1:16">
      <c r="A6" s="70">
        <v>1</v>
      </c>
      <c r="B6" s="70">
        <v>2</v>
      </c>
      <c r="C6" s="70">
        <v>3</v>
      </c>
      <c r="D6" s="70">
        <v>4</v>
      </c>
      <c r="E6" s="70">
        <v>5</v>
      </c>
      <c r="F6" s="70">
        <v>6</v>
      </c>
      <c r="G6" s="70">
        <v>7</v>
      </c>
      <c r="H6" s="70">
        <v>8</v>
      </c>
      <c r="I6" s="70">
        <v>9</v>
      </c>
      <c r="J6" s="70">
        <v>10</v>
      </c>
      <c r="K6" s="70">
        <v>11</v>
      </c>
      <c r="L6" s="70">
        <v>12</v>
      </c>
      <c r="M6" s="70">
        <v>13</v>
      </c>
      <c r="N6" s="70">
        <v>14</v>
      </c>
      <c r="O6" s="70">
        <v>15</v>
      </c>
      <c r="P6" s="70">
        <v>16</v>
      </c>
    </row>
    <row r="7" ht="20.25" customHeight="1" spans="1:16">
      <c r="A7" s="127" t="s">
        <v>96</v>
      </c>
      <c r="B7" s="127" t="s">
        <v>97</v>
      </c>
      <c r="C7" s="202">
        <f>D7+J7</f>
        <v>1803433.62</v>
      </c>
      <c r="D7" s="202">
        <f>E7+F7</f>
        <v>1741443.38</v>
      </c>
      <c r="E7" s="203">
        <v>1661443.38</v>
      </c>
      <c r="F7" s="204">
        <v>80000</v>
      </c>
      <c r="G7" s="202"/>
      <c r="H7" s="202"/>
      <c r="I7" s="202"/>
      <c r="J7" s="203">
        <v>61990.24</v>
      </c>
      <c r="K7" s="70"/>
      <c r="L7" s="70"/>
      <c r="M7" s="70"/>
      <c r="N7" s="70"/>
      <c r="O7" s="148">
        <v>18848</v>
      </c>
      <c r="P7" s="148">
        <v>43142.24</v>
      </c>
    </row>
    <row r="8" ht="20.25" customHeight="1" spans="1:16">
      <c r="A8" s="127" t="s">
        <v>98</v>
      </c>
      <c r="B8" s="127" t="s">
        <v>99</v>
      </c>
      <c r="C8" s="202">
        <f t="shared" ref="C8:C22" si="0">D8+J8</f>
        <v>1803433.62</v>
      </c>
      <c r="D8" s="202">
        <f t="shared" ref="D8:D21" si="1">E8+F8</f>
        <v>1741443.38</v>
      </c>
      <c r="E8" s="203">
        <v>1661443.38</v>
      </c>
      <c r="F8" s="204">
        <v>80000</v>
      </c>
      <c r="G8" s="202"/>
      <c r="H8" s="202"/>
      <c r="I8" s="202"/>
      <c r="J8" s="203">
        <v>61990.24</v>
      </c>
      <c r="K8" s="70"/>
      <c r="L8" s="70"/>
      <c r="M8" s="70"/>
      <c r="N8" s="70"/>
      <c r="O8" s="148">
        <v>18848</v>
      </c>
      <c r="P8" s="148">
        <v>43142.24</v>
      </c>
    </row>
    <row r="9" ht="20.25" customHeight="1" spans="1:16">
      <c r="A9" s="127" t="s">
        <v>100</v>
      </c>
      <c r="B9" s="127" t="s">
        <v>101</v>
      </c>
      <c r="C9" s="202">
        <f t="shared" si="0"/>
        <v>1803433.62</v>
      </c>
      <c r="D9" s="202">
        <f t="shared" si="1"/>
        <v>1741443.38</v>
      </c>
      <c r="E9" s="203">
        <v>1661443.38</v>
      </c>
      <c r="F9" s="204">
        <v>80000</v>
      </c>
      <c r="G9" s="202"/>
      <c r="H9" s="202"/>
      <c r="I9" s="202"/>
      <c r="J9" s="203">
        <v>61990.24</v>
      </c>
      <c r="K9" s="70"/>
      <c r="L9" s="70"/>
      <c r="M9" s="70"/>
      <c r="N9" s="70"/>
      <c r="O9" s="148">
        <v>18848</v>
      </c>
      <c r="P9" s="148">
        <v>43142.24</v>
      </c>
    </row>
    <row r="10" ht="20.25" customHeight="1" spans="1:16">
      <c r="A10" s="127" t="s">
        <v>102</v>
      </c>
      <c r="B10" s="127" t="s">
        <v>103</v>
      </c>
      <c r="C10" s="202">
        <f t="shared" si="0"/>
        <v>209906.08</v>
      </c>
      <c r="D10" s="202">
        <f t="shared" si="1"/>
        <v>209906.08</v>
      </c>
      <c r="E10" s="203">
        <v>209906.08</v>
      </c>
      <c r="F10" s="202"/>
      <c r="G10" s="202"/>
      <c r="H10" s="202"/>
      <c r="I10" s="202"/>
      <c r="J10" s="202"/>
      <c r="K10" s="70"/>
      <c r="L10" s="70"/>
      <c r="M10" s="70"/>
      <c r="N10" s="70"/>
      <c r="O10" s="70"/>
      <c r="P10" s="70"/>
    </row>
    <row r="11" ht="20.25" customHeight="1" spans="1:16">
      <c r="A11" s="127" t="s">
        <v>104</v>
      </c>
      <c r="B11" s="127" t="s">
        <v>105</v>
      </c>
      <c r="C11" s="202">
        <f t="shared" si="0"/>
        <v>209906.08</v>
      </c>
      <c r="D11" s="202">
        <f t="shared" si="1"/>
        <v>209906.08</v>
      </c>
      <c r="E11" s="203">
        <v>209906.08</v>
      </c>
      <c r="F11" s="202"/>
      <c r="G11" s="202"/>
      <c r="H11" s="202"/>
      <c r="I11" s="202"/>
      <c r="J11" s="202"/>
      <c r="K11" s="70"/>
      <c r="L11" s="70"/>
      <c r="M11" s="70"/>
      <c r="N11" s="70"/>
      <c r="O11" s="70"/>
      <c r="P11" s="70"/>
    </row>
    <row r="12" ht="20.25" customHeight="1" spans="1:16">
      <c r="A12" s="127" t="s">
        <v>106</v>
      </c>
      <c r="B12" s="127" t="s">
        <v>107</v>
      </c>
      <c r="C12" s="202">
        <f t="shared" si="0"/>
        <v>600</v>
      </c>
      <c r="D12" s="202">
        <f t="shared" si="1"/>
        <v>600</v>
      </c>
      <c r="E12" s="203">
        <v>600</v>
      </c>
      <c r="F12" s="202"/>
      <c r="G12" s="202"/>
      <c r="H12" s="202"/>
      <c r="I12" s="202"/>
      <c r="J12" s="202"/>
      <c r="K12" s="70"/>
      <c r="L12" s="70"/>
      <c r="M12" s="70"/>
      <c r="N12" s="70"/>
      <c r="O12" s="70"/>
      <c r="P12" s="70"/>
    </row>
    <row r="13" ht="20.25" customHeight="1" spans="1:16">
      <c r="A13" s="127" t="s">
        <v>108</v>
      </c>
      <c r="B13" s="127" t="s">
        <v>109</v>
      </c>
      <c r="C13" s="202">
        <f t="shared" si="0"/>
        <v>209306.08</v>
      </c>
      <c r="D13" s="202">
        <f t="shared" si="1"/>
        <v>209306.08</v>
      </c>
      <c r="E13" s="203">
        <v>209306.08</v>
      </c>
      <c r="F13" s="202"/>
      <c r="G13" s="202"/>
      <c r="H13" s="202"/>
      <c r="I13" s="202"/>
      <c r="J13" s="202"/>
      <c r="K13" s="70"/>
      <c r="L13" s="70"/>
      <c r="M13" s="70"/>
      <c r="N13" s="70"/>
      <c r="O13" s="70"/>
      <c r="P13" s="70"/>
    </row>
    <row r="14" ht="20.25" customHeight="1" spans="1:16">
      <c r="A14" s="127" t="s">
        <v>110</v>
      </c>
      <c r="B14" s="127" t="s">
        <v>111</v>
      </c>
      <c r="C14" s="202">
        <f t="shared" si="0"/>
        <v>185734.66</v>
      </c>
      <c r="D14" s="202">
        <f t="shared" si="1"/>
        <v>185734.66</v>
      </c>
      <c r="E14" s="203">
        <v>185734.66</v>
      </c>
      <c r="F14" s="202"/>
      <c r="G14" s="202"/>
      <c r="H14" s="202"/>
      <c r="I14" s="202"/>
      <c r="J14" s="202"/>
      <c r="K14" s="70"/>
      <c r="L14" s="70"/>
      <c r="M14" s="70"/>
      <c r="N14" s="70"/>
      <c r="O14" s="70"/>
      <c r="P14" s="70"/>
    </row>
    <row r="15" ht="20.25" customHeight="1" spans="1:16">
      <c r="A15" s="127" t="s">
        <v>112</v>
      </c>
      <c r="B15" s="127" t="s">
        <v>113</v>
      </c>
      <c r="C15" s="202">
        <f t="shared" si="0"/>
        <v>185734.66</v>
      </c>
      <c r="D15" s="202">
        <f t="shared" si="1"/>
        <v>185734.66</v>
      </c>
      <c r="E15" s="203">
        <v>185734.66</v>
      </c>
      <c r="F15" s="202"/>
      <c r="G15" s="202"/>
      <c r="H15" s="202"/>
      <c r="I15" s="202"/>
      <c r="J15" s="202"/>
      <c r="K15" s="70"/>
      <c r="L15" s="70"/>
      <c r="M15" s="70"/>
      <c r="N15" s="70"/>
      <c r="O15" s="70"/>
      <c r="P15" s="70"/>
    </row>
    <row r="16" ht="20.25" customHeight="1" spans="1:16">
      <c r="A16" s="127" t="s">
        <v>114</v>
      </c>
      <c r="B16" s="127" t="s">
        <v>115</v>
      </c>
      <c r="C16" s="202">
        <f t="shared" si="0"/>
        <v>120326.51</v>
      </c>
      <c r="D16" s="202">
        <f t="shared" si="1"/>
        <v>120326.51</v>
      </c>
      <c r="E16" s="203">
        <v>120326.51</v>
      </c>
      <c r="F16" s="202"/>
      <c r="G16" s="202"/>
      <c r="H16" s="202"/>
      <c r="I16" s="202"/>
      <c r="J16" s="202"/>
      <c r="K16" s="70"/>
      <c r="L16" s="70"/>
      <c r="M16" s="70"/>
      <c r="N16" s="70"/>
      <c r="O16" s="70"/>
      <c r="P16" s="70"/>
    </row>
    <row r="17" ht="20.25" customHeight="1" spans="1:16">
      <c r="A17" s="127" t="s">
        <v>116</v>
      </c>
      <c r="B17" s="127" t="s">
        <v>117</v>
      </c>
      <c r="C17" s="202">
        <f t="shared" si="0"/>
        <v>52326.52</v>
      </c>
      <c r="D17" s="202">
        <f t="shared" si="1"/>
        <v>52326.52</v>
      </c>
      <c r="E17" s="203">
        <v>52326.52</v>
      </c>
      <c r="F17" s="202"/>
      <c r="G17" s="202"/>
      <c r="H17" s="202"/>
      <c r="I17" s="202"/>
      <c r="J17" s="202"/>
      <c r="K17" s="70"/>
      <c r="L17" s="70"/>
      <c r="M17" s="70"/>
      <c r="N17" s="70"/>
      <c r="O17" s="70"/>
      <c r="P17" s="70"/>
    </row>
    <row r="18" ht="20.25" customHeight="1" spans="1:16">
      <c r="A18" s="127" t="s">
        <v>118</v>
      </c>
      <c r="B18" s="127" t="s">
        <v>119</v>
      </c>
      <c r="C18" s="202">
        <f t="shared" si="0"/>
        <v>13081.63</v>
      </c>
      <c r="D18" s="202">
        <f t="shared" si="1"/>
        <v>13081.63</v>
      </c>
      <c r="E18" s="203">
        <v>13081.63</v>
      </c>
      <c r="F18" s="202"/>
      <c r="G18" s="202"/>
      <c r="H18" s="202"/>
      <c r="I18" s="202"/>
      <c r="J18" s="202"/>
      <c r="K18" s="70"/>
      <c r="L18" s="70"/>
      <c r="M18" s="70"/>
      <c r="N18" s="70"/>
      <c r="O18" s="70"/>
      <c r="P18" s="70"/>
    </row>
    <row r="19" ht="20.25" customHeight="1" spans="1:16">
      <c r="A19" s="127" t="s">
        <v>120</v>
      </c>
      <c r="B19" s="127" t="s">
        <v>121</v>
      </c>
      <c r="C19" s="202">
        <f t="shared" si="0"/>
        <v>156979.56</v>
      </c>
      <c r="D19" s="202">
        <f t="shared" si="1"/>
        <v>156979.56</v>
      </c>
      <c r="E19" s="203">
        <v>156979.56</v>
      </c>
      <c r="F19" s="202"/>
      <c r="G19" s="202"/>
      <c r="H19" s="202"/>
      <c r="I19" s="202"/>
      <c r="J19" s="202"/>
      <c r="K19" s="70"/>
      <c r="L19" s="70"/>
      <c r="M19" s="70"/>
      <c r="N19" s="70"/>
      <c r="O19" s="70"/>
      <c r="P19" s="70"/>
    </row>
    <row r="20" ht="20.25" customHeight="1" spans="1:16">
      <c r="A20" s="127" t="s">
        <v>122</v>
      </c>
      <c r="B20" s="127" t="s">
        <v>123</v>
      </c>
      <c r="C20" s="202">
        <f t="shared" si="0"/>
        <v>156979.56</v>
      </c>
      <c r="D20" s="202">
        <f t="shared" si="1"/>
        <v>156979.56</v>
      </c>
      <c r="E20" s="203">
        <v>156979.56</v>
      </c>
      <c r="F20" s="202"/>
      <c r="G20" s="202"/>
      <c r="H20" s="202"/>
      <c r="I20" s="202"/>
      <c r="J20" s="202"/>
      <c r="K20" s="70"/>
      <c r="L20" s="70"/>
      <c r="M20" s="70"/>
      <c r="N20" s="70"/>
      <c r="O20" s="70"/>
      <c r="P20" s="70"/>
    </row>
    <row r="21" ht="20.25" customHeight="1" spans="1:16">
      <c r="A21" s="127" t="s">
        <v>124</v>
      </c>
      <c r="B21" s="127" t="s">
        <v>125</v>
      </c>
      <c r="C21" s="202">
        <f t="shared" si="0"/>
        <v>156979.56</v>
      </c>
      <c r="D21" s="202">
        <f t="shared" si="1"/>
        <v>156979.56</v>
      </c>
      <c r="E21" s="203">
        <v>156979.56</v>
      </c>
      <c r="F21" s="202"/>
      <c r="G21" s="202"/>
      <c r="H21" s="202"/>
      <c r="I21" s="202"/>
      <c r="J21" s="202"/>
      <c r="K21" s="70"/>
      <c r="L21" s="70"/>
      <c r="M21" s="70"/>
      <c r="N21" s="70"/>
      <c r="O21" s="70"/>
      <c r="P21" s="70"/>
    </row>
    <row r="22" ht="20.25" customHeight="1" spans="1:16">
      <c r="A22" s="33" t="s">
        <v>126</v>
      </c>
      <c r="B22" s="205" t="s">
        <v>126</v>
      </c>
      <c r="C22" s="176">
        <f t="shared" si="0"/>
        <v>2356053.92</v>
      </c>
      <c r="D22" s="176">
        <v>2294063.68</v>
      </c>
      <c r="E22" s="203">
        <v>2214063.68</v>
      </c>
      <c r="F22" s="204">
        <v>80000</v>
      </c>
      <c r="G22" s="206" t="s">
        <v>81</v>
      </c>
      <c r="H22" s="176" t="s">
        <v>81</v>
      </c>
      <c r="I22" s="176" t="s">
        <v>81</v>
      </c>
      <c r="J22" s="203">
        <v>61990.24</v>
      </c>
      <c r="K22" s="47" t="s">
        <v>81</v>
      </c>
      <c r="L22" s="47" t="s">
        <v>81</v>
      </c>
      <c r="M22" s="47" t="s">
        <v>81</v>
      </c>
      <c r="N22" s="47" t="s">
        <v>81</v>
      </c>
      <c r="O22" s="148">
        <v>18848</v>
      </c>
      <c r="P22" s="148">
        <v>43142.24</v>
      </c>
    </row>
  </sheetData>
  <mergeCells count="11">
    <mergeCell ref="A2:P2"/>
    <mergeCell ref="A3:L3"/>
    <mergeCell ref="D4:F4"/>
    <mergeCell ref="J4:P4"/>
    <mergeCell ref="A22:B22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topLeftCell="A5" workbookViewId="0">
      <selection activeCell="B23" sqref="B23"/>
    </sheetView>
  </sheetViews>
  <sheetFormatPr defaultColWidth="9.14285714285714" defaultRowHeight="14.25" customHeight="1" outlineLevelCol="3"/>
  <cols>
    <col min="1" max="1" width="49.2857142857143" style="36" customWidth="1"/>
    <col min="2" max="2" width="38.8571428571429" style="36" customWidth="1"/>
    <col min="3" max="3" width="48.5714285714286" style="36" customWidth="1"/>
    <col min="4" max="4" width="36.4285714285714" style="36" customWidth="1"/>
    <col min="5" max="5" width="9.14285714285714" style="37" customWidth="1"/>
    <col min="6" max="16384" width="9.14285714285714" style="37"/>
  </cols>
  <sheetData>
    <row r="1" customHeight="1" spans="1:4">
      <c r="A1" s="182"/>
      <c r="B1" s="182"/>
      <c r="C1" s="182"/>
      <c r="D1" s="38" t="s">
        <v>127</v>
      </c>
    </row>
    <row r="2" ht="31.5" customHeight="1" spans="1:4">
      <c r="A2" s="53" t="s">
        <v>128</v>
      </c>
      <c r="B2" s="183"/>
      <c r="C2" s="183"/>
      <c r="D2" s="183"/>
    </row>
    <row r="3" ht="17.25" customHeight="1" spans="1:4">
      <c r="A3" s="6" t="s">
        <v>13</v>
      </c>
      <c r="B3" s="184"/>
      <c r="C3" s="184"/>
      <c r="D3" s="108" t="s">
        <v>14</v>
      </c>
    </row>
    <row r="4" ht="19.5" customHeight="1" spans="1:4">
      <c r="A4" s="12" t="s">
        <v>15</v>
      </c>
      <c r="B4" s="14"/>
      <c r="C4" s="12" t="s">
        <v>16</v>
      </c>
      <c r="D4" s="14"/>
    </row>
    <row r="5" ht="21.75" customHeight="1" spans="1:4">
      <c r="A5" s="17" t="s">
        <v>17</v>
      </c>
      <c r="B5" s="116" t="s">
        <v>18</v>
      </c>
      <c r="C5" s="17" t="s">
        <v>129</v>
      </c>
      <c r="D5" s="116" t="s">
        <v>18</v>
      </c>
    </row>
    <row r="6" ht="17.25" customHeight="1" spans="1:4">
      <c r="A6" s="20"/>
      <c r="B6" s="19"/>
      <c r="C6" s="20"/>
      <c r="D6" s="19"/>
    </row>
    <row r="7" ht="20.25" customHeight="1" spans="1:4">
      <c r="A7" s="185" t="s">
        <v>130</v>
      </c>
      <c r="B7" s="170">
        <v>2294063.68</v>
      </c>
      <c r="C7" s="24" t="s">
        <v>131</v>
      </c>
      <c r="D7" s="186">
        <v>2294063.68</v>
      </c>
    </row>
    <row r="8" s="37" customFormat="1" ht="20.25" customHeight="1" spans="1:4">
      <c r="A8" s="58" t="s">
        <v>132</v>
      </c>
      <c r="B8" s="170">
        <v>2294063.68</v>
      </c>
      <c r="C8" s="24" t="s">
        <v>133</v>
      </c>
      <c r="D8" s="186">
        <v>1741443.38</v>
      </c>
    </row>
    <row r="9" s="37" customFormat="1" ht="20.25" customHeight="1" spans="1:4">
      <c r="A9" s="58" t="s">
        <v>134</v>
      </c>
      <c r="B9" s="170"/>
      <c r="C9" s="24" t="s">
        <v>135</v>
      </c>
      <c r="D9" s="186"/>
    </row>
    <row r="10" s="37" customFormat="1" ht="20.25" customHeight="1" spans="1:4">
      <c r="A10" s="58" t="s">
        <v>136</v>
      </c>
      <c r="B10" s="170"/>
      <c r="C10" s="24" t="s">
        <v>137</v>
      </c>
      <c r="D10" s="186"/>
    </row>
    <row r="11" s="37" customFormat="1" ht="20.25" customHeight="1" spans="1:4">
      <c r="A11" s="58" t="s">
        <v>138</v>
      </c>
      <c r="B11" s="170"/>
      <c r="C11" s="24" t="s">
        <v>139</v>
      </c>
      <c r="D11" s="186"/>
    </row>
    <row r="12" s="37" customFormat="1" ht="20.25" customHeight="1" spans="1:4">
      <c r="A12" s="58" t="s">
        <v>132</v>
      </c>
      <c r="B12" s="170"/>
      <c r="C12" s="24" t="s">
        <v>140</v>
      </c>
      <c r="D12" s="186"/>
    </row>
    <row r="13" s="37" customFormat="1" ht="20.25" customHeight="1" spans="1:4">
      <c r="A13" s="187" t="s">
        <v>134</v>
      </c>
      <c r="B13" s="170"/>
      <c r="C13" s="24" t="s">
        <v>141</v>
      </c>
      <c r="D13" s="186"/>
    </row>
    <row r="14" s="37" customFormat="1" ht="20.25" customHeight="1" spans="1:4">
      <c r="A14" s="187" t="s">
        <v>136</v>
      </c>
      <c r="B14" s="170"/>
      <c r="C14" s="24" t="s">
        <v>142</v>
      </c>
      <c r="D14" s="186"/>
    </row>
    <row r="15" s="37" customFormat="1" ht="20.25" customHeight="1" spans="1:4">
      <c r="A15" s="185"/>
      <c r="B15" s="170"/>
      <c r="C15" s="24" t="s">
        <v>143</v>
      </c>
      <c r="D15" s="186">
        <v>209906.08</v>
      </c>
    </row>
    <row r="16" s="37" customFormat="1" ht="20.25" customHeight="1" spans="1:4">
      <c r="A16" s="185"/>
      <c r="B16" s="170"/>
      <c r="C16" s="24" t="s">
        <v>144</v>
      </c>
      <c r="D16" s="186">
        <v>185734.66</v>
      </c>
    </row>
    <row r="17" s="37" customFormat="1" ht="20.25" customHeight="1" spans="1:4">
      <c r="A17" s="185"/>
      <c r="B17" s="170"/>
      <c r="C17" s="24" t="s">
        <v>145</v>
      </c>
      <c r="D17" s="186"/>
    </row>
    <row r="18" s="37" customFormat="1" ht="20.25" customHeight="1" spans="1:4">
      <c r="A18" s="185"/>
      <c r="B18" s="170"/>
      <c r="C18" s="24" t="s">
        <v>146</v>
      </c>
      <c r="D18" s="186"/>
    </row>
    <row r="19" s="37" customFormat="1" ht="20.25" customHeight="1" spans="1:4">
      <c r="A19" s="185"/>
      <c r="B19" s="170"/>
      <c r="C19" s="24" t="s">
        <v>147</v>
      </c>
      <c r="D19" s="186"/>
    </row>
    <row r="20" s="37" customFormat="1" ht="20.25" customHeight="1" spans="1:4">
      <c r="A20" s="185"/>
      <c r="B20" s="170"/>
      <c r="C20" s="24" t="s">
        <v>148</v>
      </c>
      <c r="D20" s="186"/>
    </row>
    <row r="21" s="37" customFormat="1" ht="20.25" customHeight="1" spans="1:4">
      <c r="A21" s="185"/>
      <c r="B21" s="170"/>
      <c r="C21" s="24" t="s">
        <v>149</v>
      </c>
      <c r="D21" s="186"/>
    </row>
    <row r="22" s="37" customFormat="1" ht="20.25" customHeight="1" spans="1:4">
      <c r="A22" s="185"/>
      <c r="B22" s="170"/>
      <c r="C22" s="24" t="s">
        <v>150</v>
      </c>
      <c r="D22" s="186"/>
    </row>
    <row r="23" s="37" customFormat="1" ht="20.25" customHeight="1" spans="1:4">
      <c r="A23" s="185"/>
      <c r="B23" s="170"/>
      <c r="C23" s="24" t="s">
        <v>151</v>
      </c>
      <c r="D23" s="186"/>
    </row>
    <row r="24" s="37" customFormat="1" ht="20.25" customHeight="1" spans="1:4">
      <c r="A24" s="185"/>
      <c r="B24" s="170"/>
      <c r="C24" s="24" t="s">
        <v>152</v>
      </c>
      <c r="D24" s="186"/>
    </row>
    <row r="25" s="37" customFormat="1" ht="20.25" customHeight="1" spans="1:4">
      <c r="A25" s="185"/>
      <c r="B25" s="170"/>
      <c r="C25" s="24" t="s">
        <v>153</v>
      </c>
      <c r="D25" s="186"/>
    </row>
    <row r="26" s="37" customFormat="1" ht="20.25" customHeight="1" spans="1:4">
      <c r="A26" s="185"/>
      <c r="B26" s="170"/>
      <c r="C26" s="24" t="s">
        <v>154</v>
      </c>
      <c r="D26" s="186">
        <v>156979.56</v>
      </c>
    </row>
    <row r="27" s="37" customFormat="1" ht="20.25" customHeight="1" spans="1:4">
      <c r="A27" s="185"/>
      <c r="B27" s="170"/>
      <c r="C27" s="24" t="s">
        <v>155</v>
      </c>
      <c r="D27" s="186"/>
    </row>
    <row r="28" s="37" customFormat="1" ht="20.25" customHeight="1" spans="1:4">
      <c r="A28" s="185"/>
      <c r="B28" s="170"/>
      <c r="C28" s="24" t="s">
        <v>156</v>
      </c>
      <c r="D28" s="186"/>
    </row>
    <row r="29" ht="20.25" customHeight="1" spans="1:4">
      <c r="A29" s="58"/>
      <c r="B29" s="170"/>
      <c r="C29" s="24" t="s">
        <v>157</v>
      </c>
      <c r="D29" s="186" t="s">
        <v>81</v>
      </c>
    </row>
    <row r="30" ht="20.25" customHeight="1" spans="1:4">
      <c r="A30" s="58"/>
      <c r="B30" s="186"/>
      <c r="C30" s="187" t="s">
        <v>158</v>
      </c>
      <c r="D30" s="170"/>
    </row>
    <row r="31" ht="20.25" customHeight="1" spans="1:4">
      <c r="A31" s="188"/>
      <c r="B31" s="189"/>
      <c r="C31" s="187" t="s">
        <v>159</v>
      </c>
      <c r="D31" s="189"/>
    </row>
    <row r="32" ht="20.25" customHeight="1" spans="1:4">
      <c r="A32" s="190" t="s">
        <v>160</v>
      </c>
      <c r="B32" s="191">
        <v>2294063.68</v>
      </c>
      <c r="C32" s="188" t="s">
        <v>60</v>
      </c>
      <c r="D32" s="192">
        <v>2294063.68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2"/>
  <sheetViews>
    <sheetView workbookViewId="0">
      <selection activeCell="F1" sqref="F1"/>
    </sheetView>
  </sheetViews>
  <sheetFormatPr defaultColWidth="9.14285714285714" defaultRowHeight="14.25" customHeight="1" outlineLevelCol="6"/>
  <cols>
    <col min="1" max="1" width="20.1428571428571" style="109" customWidth="1"/>
    <col min="2" max="2" width="44" style="109" customWidth="1"/>
    <col min="3" max="3" width="24.2857142857143" style="1" customWidth="1"/>
    <col min="4" max="4" width="16.5714285714286" style="1" customWidth="1"/>
    <col min="5" max="7" width="24.2857142857143" style="1" customWidth="1"/>
    <col min="8" max="8" width="9.14285714285714" style="1" customWidth="1"/>
    <col min="9" max="16384" width="9.14285714285714" style="1"/>
  </cols>
  <sheetData>
    <row r="1" customHeight="1" spans="4:7">
      <c r="D1" s="138"/>
      <c r="F1" s="62"/>
      <c r="G1" s="38" t="s">
        <v>161</v>
      </c>
    </row>
    <row r="2" ht="39" customHeight="1" spans="1:7">
      <c r="A2" s="115" t="s">
        <v>162</v>
      </c>
      <c r="B2" s="115"/>
      <c r="C2" s="115"/>
      <c r="D2" s="115"/>
      <c r="E2" s="115"/>
      <c r="F2" s="115"/>
      <c r="G2" s="115"/>
    </row>
    <row r="3" ht="18" customHeight="1" spans="1:7">
      <c r="A3" s="6" t="s">
        <v>13</v>
      </c>
      <c r="F3" s="112"/>
      <c r="G3" s="108" t="s">
        <v>14</v>
      </c>
    </row>
    <row r="4" ht="20.25" customHeight="1" spans="1:7">
      <c r="A4" s="172" t="s">
        <v>163</v>
      </c>
      <c r="B4" s="173"/>
      <c r="C4" s="116" t="s">
        <v>66</v>
      </c>
      <c r="D4" s="152" t="s">
        <v>88</v>
      </c>
      <c r="E4" s="13"/>
      <c r="F4" s="14"/>
      <c r="G4" s="143" t="s">
        <v>89</v>
      </c>
    </row>
    <row r="5" ht="20.25" customHeight="1" spans="1:7">
      <c r="A5" s="174" t="s">
        <v>85</v>
      </c>
      <c r="B5" s="174" t="s">
        <v>86</v>
      </c>
      <c r="C5" s="20"/>
      <c r="D5" s="70" t="s">
        <v>68</v>
      </c>
      <c r="E5" s="70" t="s">
        <v>164</v>
      </c>
      <c r="F5" s="70" t="s">
        <v>165</v>
      </c>
      <c r="G5" s="83"/>
    </row>
    <row r="6" ht="20.25" customHeight="1" spans="1:7">
      <c r="A6" s="174" t="s">
        <v>166</v>
      </c>
      <c r="B6" s="174" t="s">
        <v>167</v>
      </c>
      <c r="C6" s="174" t="s">
        <v>168</v>
      </c>
      <c r="D6" s="70"/>
      <c r="E6" s="174" t="s">
        <v>169</v>
      </c>
      <c r="F6" s="174" t="s">
        <v>170</v>
      </c>
      <c r="G6" s="174" t="s">
        <v>171</v>
      </c>
    </row>
    <row r="7" ht="20.25" customHeight="1" spans="1:7">
      <c r="A7" s="127" t="s">
        <v>96</v>
      </c>
      <c r="B7" s="127" t="s">
        <v>97</v>
      </c>
      <c r="C7" s="175">
        <f>D7+G7</f>
        <v>1741443.38</v>
      </c>
      <c r="D7" s="176">
        <f>E7+F7</f>
        <v>1661443.38</v>
      </c>
      <c r="E7" s="175">
        <v>1459579</v>
      </c>
      <c r="F7" s="175">
        <v>201864.38</v>
      </c>
      <c r="G7" s="175">
        <v>80000</v>
      </c>
    </row>
    <row r="8" ht="20.25" customHeight="1" spans="1:7">
      <c r="A8" s="127" t="s">
        <v>98</v>
      </c>
      <c r="B8" s="127" t="s">
        <v>99</v>
      </c>
      <c r="C8" s="175">
        <f t="shared" ref="C8:C22" si="0">D8+G8</f>
        <v>1741443.38</v>
      </c>
      <c r="D8" s="176">
        <f t="shared" ref="D8:D21" si="1">E8+F8</f>
        <v>1661443.38</v>
      </c>
      <c r="E8" s="175">
        <v>1459579</v>
      </c>
      <c r="F8" s="175">
        <v>201864.38</v>
      </c>
      <c r="G8" s="175">
        <v>80000</v>
      </c>
    </row>
    <row r="9" ht="20.25" customHeight="1" spans="1:7">
      <c r="A9" s="127" t="s">
        <v>100</v>
      </c>
      <c r="B9" s="127" t="s">
        <v>101</v>
      </c>
      <c r="C9" s="175">
        <f t="shared" si="0"/>
        <v>1741443.38</v>
      </c>
      <c r="D9" s="176">
        <f t="shared" si="1"/>
        <v>1661443.38</v>
      </c>
      <c r="E9" s="175">
        <v>1459579</v>
      </c>
      <c r="F9" s="175">
        <v>201864.38</v>
      </c>
      <c r="G9" s="175">
        <v>80000</v>
      </c>
    </row>
    <row r="10" ht="20.25" customHeight="1" spans="1:7">
      <c r="A10" s="127" t="s">
        <v>102</v>
      </c>
      <c r="B10" s="127" t="s">
        <v>103</v>
      </c>
      <c r="C10" s="175">
        <f t="shared" si="0"/>
        <v>209906.08</v>
      </c>
      <c r="D10" s="176">
        <f t="shared" si="1"/>
        <v>209906.08</v>
      </c>
      <c r="E10" s="175">
        <v>209306.08</v>
      </c>
      <c r="F10" s="175">
        <v>600</v>
      </c>
      <c r="G10" s="176"/>
    </row>
    <row r="11" ht="20.25" customHeight="1" spans="1:7">
      <c r="A11" s="127" t="s">
        <v>104</v>
      </c>
      <c r="B11" s="127" t="s">
        <v>105</v>
      </c>
      <c r="C11" s="175">
        <f t="shared" si="0"/>
        <v>209906.08</v>
      </c>
      <c r="D11" s="176">
        <f t="shared" si="1"/>
        <v>209906.08</v>
      </c>
      <c r="E11" s="175">
        <v>209306.08</v>
      </c>
      <c r="F11" s="175">
        <v>600</v>
      </c>
      <c r="G11" s="176"/>
    </row>
    <row r="12" ht="20.25" customHeight="1" spans="1:7">
      <c r="A12" s="127" t="s">
        <v>106</v>
      </c>
      <c r="B12" s="127" t="s">
        <v>107</v>
      </c>
      <c r="C12" s="175">
        <f t="shared" si="0"/>
        <v>600</v>
      </c>
      <c r="D12" s="176">
        <f t="shared" si="1"/>
        <v>600</v>
      </c>
      <c r="E12" s="175"/>
      <c r="F12" s="175">
        <v>600</v>
      </c>
      <c r="G12" s="176"/>
    </row>
    <row r="13" ht="20.25" customHeight="1" spans="1:7">
      <c r="A13" s="127" t="s">
        <v>108</v>
      </c>
      <c r="B13" s="127" t="s">
        <v>109</v>
      </c>
      <c r="C13" s="175">
        <f t="shared" si="0"/>
        <v>209306.08</v>
      </c>
      <c r="D13" s="176">
        <f t="shared" si="1"/>
        <v>209306.08</v>
      </c>
      <c r="E13" s="175">
        <v>209306.08</v>
      </c>
      <c r="F13" s="176"/>
      <c r="G13" s="176"/>
    </row>
    <row r="14" ht="20.25" customHeight="1" spans="1:7">
      <c r="A14" s="127" t="s">
        <v>110</v>
      </c>
      <c r="B14" s="127" t="s">
        <v>111</v>
      </c>
      <c r="C14" s="175">
        <f t="shared" si="0"/>
        <v>185734.66</v>
      </c>
      <c r="D14" s="176">
        <f t="shared" si="1"/>
        <v>185734.66</v>
      </c>
      <c r="E14" s="175">
        <v>185734.66</v>
      </c>
      <c r="F14" s="176"/>
      <c r="G14" s="176"/>
    </row>
    <row r="15" ht="20.25" customHeight="1" spans="1:7">
      <c r="A15" s="127" t="s">
        <v>112</v>
      </c>
      <c r="B15" s="127" t="s">
        <v>113</v>
      </c>
      <c r="C15" s="175">
        <f t="shared" si="0"/>
        <v>185734.66</v>
      </c>
      <c r="D15" s="176">
        <f t="shared" si="1"/>
        <v>185734.66</v>
      </c>
      <c r="E15" s="175">
        <v>185734.66</v>
      </c>
      <c r="F15" s="176"/>
      <c r="G15" s="176"/>
    </row>
    <row r="16" ht="20.25" customHeight="1" spans="1:7">
      <c r="A16" s="127" t="s">
        <v>114</v>
      </c>
      <c r="B16" s="127" t="s">
        <v>115</v>
      </c>
      <c r="C16" s="175">
        <f t="shared" si="0"/>
        <v>120326.51</v>
      </c>
      <c r="D16" s="176">
        <f t="shared" si="1"/>
        <v>120326.51</v>
      </c>
      <c r="E16" s="175">
        <v>120326.51</v>
      </c>
      <c r="F16" s="176"/>
      <c r="G16" s="176"/>
    </row>
    <row r="17" ht="20.25" customHeight="1" spans="1:7">
      <c r="A17" s="127" t="s">
        <v>116</v>
      </c>
      <c r="B17" s="127" t="s">
        <v>117</v>
      </c>
      <c r="C17" s="175">
        <f t="shared" si="0"/>
        <v>52326.52</v>
      </c>
      <c r="D17" s="176">
        <f t="shared" si="1"/>
        <v>52326.52</v>
      </c>
      <c r="E17" s="175">
        <v>52326.52</v>
      </c>
      <c r="F17" s="176"/>
      <c r="G17" s="176"/>
    </row>
    <row r="18" ht="20.25" customHeight="1" spans="1:7">
      <c r="A18" s="127" t="s">
        <v>118</v>
      </c>
      <c r="B18" s="127" t="s">
        <v>119</v>
      </c>
      <c r="C18" s="175">
        <f t="shared" si="0"/>
        <v>13081.63</v>
      </c>
      <c r="D18" s="176">
        <f t="shared" si="1"/>
        <v>13081.63</v>
      </c>
      <c r="E18" s="175">
        <v>13081.63</v>
      </c>
      <c r="F18" s="176"/>
      <c r="G18" s="176"/>
    </row>
    <row r="19" ht="20.25" customHeight="1" spans="1:7">
      <c r="A19" s="127" t="s">
        <v>120</v>
      </c>
      <c r="B19" s="127" t="s">
        <v>121</v>
      </c>
      <c r="C19" s="175">
        <f t="shared" si="0"/>
        <v>156979.56</v>
      </c>
      <c r="D19" s="176">
        <f t="shared" si="1"/>
        <v>156979.56</v>
      </c>
      <c r="E19" s="175">
        <v>156979.56</v>
      </c>
      <c r="F19" s="176"/>
      <c r="G19" s="176"/>
    </row>
    <row r="20" ht="20.25" customHeight="1" spans="1:7">
      <c r="A20" s="127" t="s">
        <v>122</v>
      </c>
      <c r="B20" s="127" t="s">
        <v>123</v>
      </c>
      <c r="C20" s="175">
        <f t="shared" si="0"/>
        <v>156979.56</v>
      </c>
      <c r="D20" s="176">
        <f t="shared" si="1"/>
        <v>156979.56</v>
      </c>
      <c r="E20" s="175">
        <v>156979.56</v>
      </c>
      <c r="F20" s="176"/>
      <c r="G20" s="176"/>
    </row>
    <row r="21" ht="20.25" customHeight="1" spans="1:7">
      <c r="A21" s="127" t="s">
        <v>124</v>
      </c>
      <c r="B21" s="127" t="s">
        <v>125</v>
      </c>
      <c r="C21" s="175">
        <f t="shared" si="0"/>
        <v>156979.56</v>
      </c>
      <c r="D21" s="176">
        <f t="shared" si="1"/>
        <v>156979.56</v>
      </c>
      <c r="E21" s="175">
        <v>156979.56</v>
      </c>
      <c r="F21" s="176"/>
      <c r="G21" s="176"/>
    </row>
    <row r="22" ht="20.25" customHeight="1" spans="1:7">
      <c r="A22" s="177" t="s">
        <v>126</v>
      </c>
      <c r="B22" s="178" t="s">
        <v>126</v>
      </c>
      <c r="C22" s="179">
        <f t="shared" si="0"/>
        <v>2294063.68</v>
      </c>
      <c r="D22" s="180">
        <f>D7+D10+D14+D19</f>
        <v>2214063.68</v>
      </c>
      <c r="E22" s="181">
        <f>E7+E10++E14+E19</f>
        <v>2011599.3</v>
      </c>
      <c r="F22" s="181">
        <f>F7+F10</f>
        <v>202464.38</v>
      </c>
      <c r="G22" s="181">
        <f>G7</f>
        <v>80000</v>
      </c>
    </row>
  </sheetData>
  <mergeCells count="7">
    <mergeCell ref="A2:G2"/>
    <mergeCell ref="A3:E3"/>
    <mergeCell ref="A4:B4"/>
    <mergeCell ref="D4:F4"/>
    <mergeCell ref="A22:B22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E1" sqref="E1"/>
    </sheetView>
  </sheetViews>
  <sheetFormatPr defaultColWidth="9.14285714285714" defaultRowHeight="14.25" customHeight="1" outlineLevelRow="6" outlineLevelCol="5"/>
  <cols>
    <col min="1" max="2" width="27.4285714285714" style="162" customWidth="1"/>
    <col min="3" max="3" width="17.2857142857143" style="163" customWidth="1"/>
    <col min="4" max="5" width="26.2857142857143" style="164" customWidth="1"/>
    <col min="6" max="6" width="18.7142857142857" style="164" customWidth="1"/>
    <col min="7" max="7" width="9.14285714285714" style="1" customWidth="1"/>
    <col min="8" max="16384" width="9.14285714285714" style="1"/>
  </cols>
  <sheetData>
    <row r="1" s="1" customFormat="1" customHeight="1" spans="1:6">
      <c r="A1" s="165"/>
      <c r="B1" s="165"/>
      <c r="C1" s="66"/>
      <c r="F1" s="166" t="s">
        <v>172</v>
      </c>
    </row>
    <row r="2" ht="25.5" customHeight="1" spans="1:6">
      <c r="A2" s="167" t="s">
        <v>173</v>
      </c>
      <c r="B2" s="167"/>
      <c r="C2" s="167"/>
      <c r="D2" s="167"/>
      <c r="E2" s="167"/>
      <c r="F2" s="167"/>
    </row>
    <row r="3" s="1" customFormat="1" ht="15.75" customHeight="1" spans="1:6">
      <c r="A3" s="6" t="s">
        <v>13</v>
      </c>
      <c r="B3" s="165"/>
      <c r="C3" s="66"/>
      <c r="F3" s="166" t="s">
        <v>174</v>
      </c>
    </row>
    <row r="4" s="161" customFormat="1" ht="20.25" customHeight="1" spans="1:6">
      <c r="A4" s="11" t="s">
        <v>175</v>
      </c>
      <c r="B4" s="17" t="s">
        <v>176</v>
      </c>
      <c r="C4" s="12" t="s">
        <v>177</v>
      </c>
      <c r="D4" s="13"/>
      <c r="E4" s="14"/>
      <c r="F4" s="17" t="s">
        <v>178</v>
      </c>
    </row>
    <row r="5" s="161" customFormat="1" ht="20.25" customHeight="1" spans="1:6">
      <c r="A5" s="19"/>
      <c r="B5" s="20"/>
      <c r="C5" s="70" t="s">
        <v>68</v>
      </c>
      <c r="D5" s="70" t="s">
        <v>179</v>
      </c>
      <c r="E5" s="70" t="s">
        <v>180</v>
      </c>
      <c r="F5" s="20"/>
    </row>
    <row r="6" s="161" customFormat="1" ht="20.25" customHeight="1" spans="1:6">
      <c r="A6" s="168">
        <v>1</v>
      </c>
      <c r="B6" s="168">
        <v>2</v>
      </c>
      <c r="C6" s="169">
        <v>3</v>
      </c>
      <c r="D6" s="168">
        <v>4</v>
      </c>
      <c r="E6" s="168">
        <v>5</v>
      </c>
      <c r="F6" s="168">
        <v>6</v>
      </c>
    </row>
    <row r="7" ht="20.25" customHeight="1" spans="1:6">
      <c r="A7" s="170">
        <v>15000</v>
      </c>
      <c r="B7" s="170"/>
      <c r="C7" s="171"/>
      <c r="D7" s="170"/>
      <c r="E7" s="170"/>
      <c r="F7" s="170">
        <v>15000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30"/>
  <sheetViews>
    <sheetView topLeftCell="A4" workbookViewId="0">
      <selection activeCell="K9" sqref="K9"/>
    </sheetView>
  </sheetViews>
  <sheetFormatPr defaultColWidth="9.14285714285714" defaultRowHeight="14.25" customHeight="1"/>
  <cols>
    <col min="1" max="1" width="26.8571428571429" style="1" customWidth="1"/>
    <col min="2" max="2" width="22" style="1" customWidth="1"/>
    <col min="3" max="3" width="23.5714285714286" style="1" customWidth="1"/>
    <col min="4" max="4" width="16" style="1" customWidth="1"/>
    <col min="5" max="5" width="30" style="1" customWidth="1"/>
    <col min="6" max="6" width="16" style="1" customWidth="1"/>
    <col min="7" max="7" width="28.1428571428571" style="1" customWidth="1"/>
    <col min="8" max="8" width="14.5714285714286" style="1" customWidth="1"/>
    <col min="9" max="9" width="14.7142857142857" style="1" customWidth="1"/>
    <col min="10" max="10" width="15.5714285714286" style="1" customWidth="1"/>
    <col min="11" max="11" width="12.2857142857143" style="1" customWidth="1"/>
    <col min="12" max="12" width="11.1428571428571" style="1" customWidth="1"/>
    <col min="13" max="13" width="13.4285714285714" style="1" customWidth="1"/>
    <col min="14" max="14" width="11.1428571428571" style="1" customWidth="1"/>
    <col min="15" max="17" width="9.14285714285714" style="1" customWidth="1"/>
    <col min="18" max="18" width="12.1428571428571" style="1" customWidth="1"/>
    <col min="19" max="21" width="12.2857142857143" style="1" customWidth="1"/>
    <col min="22" max="22" width="12.7142857142857" style="1" customWidth="1"/>
    <col min="23" max="23" width="11.1428571428571" style="1" customWidth="1"/>
    <col min="24" max="24" width="12.2857142857143" style="1" customWidth="1"/>
    <col min="25" max="25" width="11.1428571428571" style="1" customWidth="1"/>
    <col min="26" max="26" width="9.14285714285714" style="1" customWidth="1"/>
    <col min="27" max="16384" width="9.14285714285714" style="1"/>
  </cols>
  <sheetData>
    <row r="1" ht="13.5" customHeight="1" spans="2:25">
      <c r="B1" s="149"/>
      <c r="D1" s="150"/>
      <c r="E1" s="150"/>
      <c r="F1" s="150"/>
      <c r="G1" s="150"/>
      <c r="H1" s="74"/>
      <c r="I1" s="74"/>
      <c r="J1" s="3"/>
      <c r="K1" s="74"/>
      <c r="L1" s="74"/>
      <c r="M1" s="74"/>
      <c r="N1" s="74"/>
      <c r="O1" s="3"/>
      <c r="P1" s="3"/>
      <c r="Q1" s="3"/>
      <c r="R1" s="74"/>
      <c r="V1" s="149"/>
      <c r="X1" s="38"/>
      <c r="Y1" s="61" t="s">
        <v>181</v>
      </c>
    </row>
    <row r="2" ht="27.75" customHeight="1" spans="1:25">
      <c r="A2" s="54" t="s">
        <v>182</v>
      </c>
      <c r="B2" s="54"/>
      <c r="C2" s="54"/>
      <c r="D2" s="54"/>
      <c r="E2" s="54"/>
      <c r="F2" s="54"/>
      <c r="G2" s="54"/>
      <c r="H2" s="54"/>
      <c r="I2" s="54"/>
      <c r="J2" s="5"/>
      <c r="K2" s="54"/>
      <c r="L2" s="54"/>
      <c r="M2" s="54"/>
      <c r="N2" s="54"/>
      <c r="O2" s="5"/>
      <c r="P2" s="5"/>
      <c r="Q2" s="5"/>
      <c r="R2" s="54"/>
      <c r="S2" s="54"/>
      <c r="T2" s="54"/>
      <c r="U2" s="54"/>
      <c r="V2" s="54"/>
      <c r="W2" s="54"/>
      <c r="X2" s="5"/>
      <c r="Y2" s="54"/>
    </row>
    <row r="3" ht="18.75" customHeight="1" spans="1:25">
      <c r="A3" s="6" t="s">
        <v>13</v>
      </c>
      <c r="B3" s="151"/>
      <c r="C3" s="151"/>
      <c r="D3" s="151"/>
      <c r="E3" s="151"/>
      <c r="F3" s="151"/>
      <c r="G3" s="151"/>
      <c r="H3" s="76"/>
      <c r="I3" s="76"/>
      <c r="J3" s="8"/>
      <c r="K3" s="76"/>
      <c r="L3" s="76"/>
      <c r="M3" s="76"/>
      <c r="N3" s="76"/>
      <c r="O3" s="8"/>
      <c r="P3" s="8"/>
      <c r="Q3" s="8"/>
      <c r="R3" s="76"/>
      <c r="V3" s="149"/>
      <c r="X3" s="108"/>
      <c r="Y3" s="96" t="s">
        <v>174</v>
      </c>
    </row>
    <row r="4" ht="18" customHeight="1" spans="1:25">
      <c r="A4" s="10" t="s">
        <v>183</v>
      </c>
      <c r="B4" s="10" t="s">
        <v>184</v>
      </c>
      <c r="C4" s="10" t="s">
        <v>185</v>
      </c>
      <c r="D4" s="10" t="s">
        <v>186</v>
      </c>
      <c r="E4" s="10" t="s">
        <v>187</v>
      </c>
      <c r="F4" s="10" t="s">
        <v>188</v>
      </c>
      <c r="G4" s="10" t="s">
        <v>189</v>
      </c>
      <c r="H4" s="152" t="s">
        <v>190</v>
      </c>
      <c r="I4" s="99" t="s">
        <v>190</v>
      </c>
      <c r="J4" s="13"/>
      <c r="K4" s="99"/>
      <c r="L4" s="99"/>
      <c r="M4" s="99"/>
      <c r="N4" s="99"/>
      <c r="O4" s="13"/>
      <c r="P4" s="13"/>
      <c r="Q4" s="13"/>
      <c r="R4" s="98" t="s">
        <v>72</v>
      </c>
      <c r="S4" s="99" t="s">
        <v>73</v>
      </c>
      <c r="T4" s="99"/>
      <c r="U4" s="99"/>
      <c r="V4" s="99"/>
      <c r="W4" s="99"/>
      <c r="X4" s="13"/>
      <c r="Y4" s="158"/>
    </row>
    <row r="5" ht="18" customHeight="1" spans="1:25">
      <c r="A5" s="15"/>
      <c r="B5" s="118"/>
      <c r="C5" s="15"/>
      <c r="D5" s="15"/>
      <c r="E5" s="15"/>
      <c r="F5" s="15"/>
      <c r="G5" s="15"/>
      <c r="H5" s="116" t="s">
        <v>191</v>
      </c>
      <c r="I5" s="152" t="s">
        <v>69</v>
      </c>
      <c r="J5" s="13"/>
      <c r="K5" s="99"/>
      <c r="L5" s="99"/>
      <c r="M5" s="99"/>
      <c r="N5" s="158"/>
      <c r="O5" s="12" t="s">
        <v>192</v>
      </c>
      <c r="P5" s="13"/>
      <c r="Q5" s="14"/>
      <c r="R5" s="10" t="s">
        <v>72</v>
      </c>
      <c r="S5" s="152" t="s">
        <v>73</v>
      </c>
      <c r="T5" s="98" t="s">
        <v>74</v>
      </c>
      <c r="U5" s="99" t="s">
        <v>73</v>
      </c>
      <c r="V5" s="98" t="s">
        <v>76</v>
      </c>
      <c r="W5" s="98" t="s">
        <v>77</v>
      </c>
      <c r="X5" s="13"/>
      <c r="Y5" s="160" t="s">
        <v>79</v>
      </c>
    </row>
    <row r="6" ht="22.5" customHeight="1" spans="1:25">
      <c r="A6" s="30"/>
      <c r="B6" s="30"/>
      <c r="C6" s="30"/>
      <c r="D6" s="30"/>
      <c r="E6" s="30"/>
      <c r="F6" s="30"/>
      <c r="G6" s="30"/>
      <c r="H6" s="30"/>
      <c r="I6" s="159" t="s">
        <v>193</v>
      </c>
      <c r="J6" s="14"/>
      <c r="K6" s="10" t="s">
        <v>194</v>
      </c>
      <c r="L6" s="10" t="s">
        <v>195</v>
      </c>
      <c r="M6" s="10" t="s">
        <v>196</v>
      </c>
      <c r="N6" s="10" t="s">
        <v>197</v>
      </c>
      <c r="O6" s="10" t="s">
        <v>69</v>
      </c>
      <c r="P6" s="10" t="s">
        <v>70</v>
      </c>
      <c r="Q6" s="10" t="s">
        <v>71</v>
      </c>
      <c r="R6" s="30"/>
      <c r="S6" s="10" t="s">
        <v>68</v>
      </c>
      <c r="T6" s="10" t="s">
        <v>74</v>
      </c>
      <c r="U6" s="10" t="s">
        <v>198</v>
      </c>
      <c r="V6" s="10" t="s">
        <v>76</v>
      </c>
      <c r="W6" s="10" t="s">
        <v>77</v>
      </c>
      <c r="X6" s="11" t="s">
        <v>78</v>
      </c>
      <c r="Y6" s="10" t="s">
        <v>79</v>
      </c>
    </row>
    <row r="7" ht="37.5" customHeight="1" spans="1:25">
      <c r="A7" s="153"/>
      <c r="B7" s="153"/>
      <c r="C7" s="153"/>
      <c r="D7" s="153"/>
      <c r="E7" s="153"/>
      <c r="F7" s="153"/>
      <c r="G7" s="153"/>
      <c r="H7" s="153"/>
      <c r="I7" s="18" t="s">
        <v>68</v>
      </c>
      <c r="J7" s="19" t="s">
        <v>199</v>
      </c>
      <c r="K7" s="18" t="s">
        <v>200</v>
      </c>
      <c r="L7" s="18" t="s">
        <v>195</v>
      </c>
      <c r="M7" s="18" t="s">
        <v>196</v>
      </c>
      <c r="N7" s="18" t="s">
        <v>197</v>
      </c>
      <c r="O7" s="18" t="s">
        <v>195</v>
      </c>
      <c r="P7" s="18" t="s">
        <v>196</v>
      </c>
      <c r="Q7" s="18" t="s">
        <v>197</v>
      </c>
      <c r="R7" s="18" t="s">
        <v>72</v>
      </c>
      <c r="S7" s="18" t="s">
        <v>68</v>
      </c>
      <c r="T7" s="18" t="s">
        <v>74</v>
      </c>
      <c r="U7" s="18" t="s">
        <v>198</v>
      </c>
      <c r="V7" s="18" t="s">
        <v>76</v>
      </c>
      <c r="W7" s="18" t="s">
        <v>77</v>
      </c>
      <c r="X7" s="19"/>
      <c r="Y7" s="18" t="s">
        <v>79</v>
      </c>
    </row>
    <row r="8" ht="20.25" customHeight="1" spans="1:25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2">
        <v>21</v>
      </c>
      <c r="V8" s="22">
        <v>22</v>
      </c>
      <c r="W8" s="22">
        <v>23</v>
      </c>
      <c r="X8" s="22">
        <v>24</v>
      </c>
      <c r="Y8" s="22">
        <v>25</v>
      </c>
    </row>
    <row r="9" ht="20.25" customHeight="1" spans="1:25">
      <c r="A9" s="154" t="s">
        <v>201</v>
      </c>
      <c r="B9" s="60"/>
      <c r="C9" s="60"/>
      <c r="D9" s="60"/>
      <c r="E9" s="60"/>
      <c r="F9" s="60"/>
      <c r="G9" s="60"/>
      <c r="H9" s="155">
        <v>2214063.68</v>
      </c>
      <c r="I9" s="155">
        <v>2214063.68</v>
      </c>
      <c r="J9" s="60"/>
      <c r="K9" s="60"/>
      <c r="L9" s="60"/>
      <c r="M9" s="155">
        <v>2214063.68</v>
      </c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</row>
    <row r="10" ht="20.25" customHeight="1" spans="1:25">
      <c r="A10" s="154" t="s">
        <v>80</v>
      </c>
      <c r="B10" s="60"/>
      <c r="C10" s="60"/>
      <c r="D10" s="60"/>
      <c r="E10" s="60"/>
      <c r="F10" s="60"/>
      <c r="G10" s="60"/>
      <c r="H10" s="155">
        <v>2214063.68</v>
      </c>
      <c r="I10" s="155">
        <v>2214063.68</v>
      </c>
      <c r="J10" s="60"/>
      <c r="K10" s="60"/>
      <c r="L10" s="60"/>
      <c r="M10" s="155">
        <v>2214063.68</v>
      </c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</row>
    <row r="11" ht="20.25" customHeight="1" spans="1:25">
      <c r="A11" s="132" t="s">
        <v>202</v>
      </c>
      <c r="B11" s="132" t="s">
        <v>203</v>
      </c>
      <c r="C11" s="132" t="s">
        <v>204</v>
      </c>
      <c r="D11" s="132" t="s">
        <v>100</v>
      </c>
      <c r="E11" s="132" t="s">
        <v>205</v>
      </c>
      <c r="F11" s="132" t="s">
        <v>206</v>
      </c>
      <c r="G11" s="132" t="s">
        <v>207</v>
      </c>
      <c r="H11" s="155">
        <v>550020</v>
      </c>
      <c r="I11" s="155">
        <v>550020</v>
      </c>
      <c r="J11" s="60"/>
      <c r="K11" s="60"/>
      <c r="L11" s="60"/>
      <c r="M11" s="155">
        <v>550020</v>
      </c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</row>
    <row r="12" ht="20.25" customHeight="1" spans="1:25">
      <c r="A12" s="132" t="s">
        <v>202</v>
      </c>
      <c r="B12" s="132" t="s">
        <v>208</v>
      </c>
      <c r="C12" s="132" t="s">
        <v>209</v>
      </c>
      <c r="D12" s="132" t="s">
        <v>100</v>
      </c>
      <c r="E12" s="132" t="s">
        <v>205</v>
      </c>
      <c r="F12" s="132" t="s">
        <v>210</v>
      </c>
      <c r="G12" s="132" t="s">
        <v>211</v>
      </c>
      <c r="H12" s="155">
        <v>646044</v>
      </c>
      <c r="I12" s="155">
        <v>646044</v>
      </c>
      <c r="J12" s="60"/>
      <c r="K12" s="60"/>
      <c r="L12" s="60"/>
      <c r="M12" s="155">
        <v>646044</v>
      </c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</row>
    <row r="13" ht="20.25" customHeight="1" spans="1:25">
      <c r="A13" s="132" t="s">
        <v>202</v>
      </c>
      <c r="B13" s="132" t="s">
        <v>212</v>
      </c>
      <c r="C13" s="132" t="s">
        <v>213</v>
      </c>
      <c r="D13" s="132" t="s">
        <v>100</v>
      </c>
      <c r="E13" s="132" t="s">
        <v>205</v>
      </c>
      <c r="F13" s="132" t="s">
        <v>214</v>
      </c>
      <c r="G13" s="132" t="s">
        <v>215</v>
      </c>
      <c r="H13" s="155">
        <v>45835</v>
      </c>
      <c r="I13" s="155">
        <v>45835</v>
      </c>
      <c r="J13" s="60"/>
      <c r="K13" s="60"/>
      <c r="L13" s="60"/>
      <c r="M13" s="155">
        <v>45835</v>
      </c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</row>
    <row r="14" ht="20.25" customHeight="1" spans="1:25">
      <c r="A14" s="132" t="s">
        <v>202</v>
      </c>
      <c r="B14" s="132" t="s">
        <v>216</v>
      </c>
      <c r="C14" s="132" t="s">
        <v>217</v>
      </c>
      <c r="D14" s="132" t="s">
        <v>100</v>
      </c>
      <c r="E14" s="132" t="s">
        <v>205</v>
      </c>
      <c r="F14" s="132" t="s">
        <v>214</v>
      </c>
      <c r="G14" s="132" t="s">
        <v>215</v>
      </c>
      <c r="H14" s="155">
        <v>3000</v>
      </c>
      <c r="I14" s="155">
        <v>3000</v>
      </c>
      <c r="J14" s="60"/>
      <c r="K14" s="60"/>
      <c r="L14" s="60"/>
      <c r="M14" s="155">
        <v>3000</v>
      </c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</row>
    <row r="15" ht="20.25" customHeight="1" spans="1:25">
      <c r="A15" s="132" t="s">
        <v>202</v>
      </c>
      <c r="B15" s="132" t="s">
        <v>218</v>
      </c>
      <c r="C15" s="132" t="s">
        <v>219</v>
      </c>
      <c r="D15" s="132" t="s">
        <v>100</v>
      </c>
      <c r="E15" s="132" t="s">
        <v>205</v>
      </c>
      <c r="F15" s="132" t="s">
        <v>214</v>
      </c>
      <c r="G15" s="132" t="s">
        <v>215</v>
      </c>
      <c r="H15" s="155">
        <v>214680</v>
      </c>
      <c r="I15" s="155">
        <v>214680</v>
      </c>
      <c r="J15" s="60"/>
      <c r="K15" s="60"/>
      <c r="L15" s="60"/>
      <c r="M15" s="155">
        <v>214680</v>
      </c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</row>
    <row r="16" ht="20.25" customHeight="1" spans="1:25">
      <c r="A16" s="132" t="s">
        <v>202</v>
      </c>
      <c r="B16" s="132" t="s">
        <v>220</v>
      </c>
      <c r="C16" s="132" t="s">
        <v>221</v>
      </c>
      <c r="D16" s="132" t="s">
        <v>108</v>
      </c>
      <c r="E16" s="132" t="s">
        <v>222</v>
      </c>
      <c r="F16" s="132" t="s">
        <v>223</v>
      </c>
      <c r="G16" s="132" t="s">
        <v>224</v>
      </c>
      <c r="H16" s="155">
        <v>209306.08</v>
      </c>
      <c r="I16" s="155">
        <v>209306.08</v>
      </c>
      <c r="J16" s="60"/>
      <c r="K16" s="60"/>
      <c r="L16" s="60"/>
      <c r="M16" s="155">
        <v>209306.08</v>
      </c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ht="20.25" customHeight="1" spans="1:25">
      <c r="A17" s="132" t="s">
        <v>202</v>
      </c>
      <c r="B17" s="132" t="s">
        <v>225</v>
      </c>
      <c r="C17" s="132" t="s">
        <v>226</v>
      </c>
      <c r="D17" s="132" t="s">
        <v>114</v>
      </c>
      <c r="E17" s="132" t="s">
        <v>227</v>
      </c>
      <c r="F17" s="132" t="s">
        <v>228</v>
      </c>
      <c r="G17" s="132" t="s">
        <v>229</v>
      </c>
      <c r="H17" s="155">
        <v>3900</v>
      </c>
      <c r="I17" s="155">
        <v>3900</v>
      </c>
      <c r="J17" s="60"/>
      <c r="K17" s="60"/>
      <c r="L17" s="60"/>
      <c r="M17" s="155">
        <v>3900</v>
      </c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ht="20.25" customHeight="1" spans="1:25">
      <c r="A18" s="132" t="s">
        <v>202</v>
      </c>
      <c r="B18" s="132" t="s">
        <v>230</v>
      </c>
      <c r="C18" s="132" t="s">
        <v>231</v>
      </c>
      <c r="D18" s="132" t="s">
        <v>114</v>
      </c>
      <c r="E18" s="132" t="s">
        <v>227</v>
      </c>
      <c r="F18" s="132" t="s">
        <v>228</v>
      </c>
      <c r="G18" s="132" t="s">
        <v>229</v>
      </c>
      <c r="H18" s="155">
        <v>111193.86</v>
      </c>
      <c r="I18" s="155">
        <v>111193.86</v>
      </c>
      <c r="J18" s="60"/>
      <c r="K18" s="60"/>
      <c r="L18" s="60"/>
      <c r="M18" s="155">
        <v>111193.86</v>
      </c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</row>
    <row r="19" ht="20.25" customHeight="1" spans="1:25">
      <c r="A19" s="132" t="s">
        <v>202</v>
      </c>
      <c r="B19" s="132" t="s">
        <v>232</v>
      </c>
      <c r="C19" s="132" t="s">
        <v>233</v>
      </c>
      <c r="D19" s="132" t="s">
        <v>118</v>
      </c>
      <c r="E19" s="132" t="s">
        <v>234</v>
      </c>
      <c r="F19" s="132" t="s">
        <v>235</v>
      </c>
      <c r="G19" s="132" t="s">
        <v>236</v>
      </c>
      <c r="H19" s="155">
        <v>13081.63</v>
      </c>
      <c r="I19" s="155">
        <v>13081.63</v>
      </c>
      <c r="J19" s="60"/>
      <c r="K19" s="60"/>
      <c r="L19" s="60"/>
      <c r="M19" s="155">
        <v>13081.63</v>
      </c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</row>
    <row r="20" ht="20.25" customHeight="1" spans="1:25">
      <c r="A20" s="132" t="s">
        <v>202</v>
      </c>
      <c r="B20" s="132" t="s">
        <v>237</v>
      </c>
      <c r="C20" s="132" t="s">
        <v>238</v>
      </c>
      <c r="D20" s="132" t="s">
        <v>114</v>
      </c>
      <c r="E20" s="132" t="s">
        <v>227</v>
      </c>
      <c r="F20" s="132" t="s">
        <v>228</v>
      </c>
      <c r="G20" s="132" t="s">
        <v>229</v>
      </c>
      <c r="H20" s="155">
        <v>5232.65</v>
      </c>
      <c r="I20" s="155">
        <v>5232.65</v>
      </c>
      <c r="J20" s="60"/>
      <c r="K20" s="60"/>
      <c r="L20" s="60"/>
      <c r="M20" s="155">
        <v>5232.65</v>
      </c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</row>
    <row r="21" ht="20.25" customHeight="1" spans="1:25">
      <c r="A21" s="132" t="s">
        <v>202</v>
      </c>
      <c r="B21" s="132" t="s">
        <v>239</v>
      </c>
      <c r="C21" s="132" t="s">
        <v>240</v>
      </c>
      <c r="D21" s="132" t="s">
        <v>116</v>
      </c>
      <c r="E21" s="132" t="s">
        <v>240</v>
      </c>
      <c r="F21" s="132" t="s">
        <v>241</v>
      </c>
      <c r="G21" s="132" t="s">
        <v>242</v>
      </c>
      <c r="H21" s="155">
        <v>52326.52</v>
      </c>
      <c r="I21" s="155">
        <v>52326.52</v>
      </c>
      <c r="J21" s="60"/>
      <c r="K21" s="60"/>
      <c r="L21" s="60"/>
      <c r="M21" s="155">
        <v>52326.52</v>
      </c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</row>
    <row r="22" ht="20.25" customHeight="1" spans="1:25">
      <c r="A22" s="132" t="s">
        <v>202</v>
      </c>
      <c r="B22" s="132" t="s">
        <v>243</v>
      </c>
      <c r="C22" s="132" t="s">
        <v>244</v>
      </c>
      <c r="D22" s="132" t="s">
        <v>124</v>
      </c>
      <c r="E22" s="132" t="s">
        <v>244</v>
      </c>
      <c r="F22" s="132" t="s">
        <v>245</v>
      </c>
      <c r="G22" s="132" t="s">
        <v>244</v>
      </c>
      <c r="H22" s="155">
        <v>156979.56</v>
      </c>
      <c r="I22" s="155">
        <v>156979.56</v>
      </c>
      <c r="J22" s="60"/>
      <c r="K22" s="60"/>
      <c r="L22" s="60"/>
      <c r="M22" s="155">
        <v>156979.56</v>
      </c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</row>
    <row r="23" ht="20.25" customHeight="1" spans="1:25">
      <c r="A23" s="132" t="s">
        <v>202</v>
      </c>
      <c r="B23" s="132" t="s">
        <v>246</v>
      </c>
      <c r="C23" s="132" t="s">
        <v>247</v>
      </c>
      <c r="D23" s="132" t="s">
        <v>100</v>
      </c>
      <c r="E23" s="132" t="s">
        <v>205</v>
      </c>
      <c r="F23" s="132" t="s">
        <v>248</v>
      </c>
      <c r="G23" s="132" t="s">
        <v>249</v>
      </c>
      <c r="H23" s="155">
        <v>30000</v>
      </c>
      <c r="I23" s="155">
        <v>30000</v>
      </c>
      <c r="J23" s="60"/>
      <c r="K23" s="60"/>
      <c r="L23" s="60"/>
      <c r="M23" s="155">
        <v>30000</v>
      </c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</row>
    <row r="24" ht="20.25" customHeight="1" spans="1:25">
      <c r="A24" s="132" t="s">
        <v>202</v>
      </c>
      <c r="B24" s="132" t="s">
        <v>246</v>
      </c>
      <c r="C24" s="132" t="s">
        <v>247</v>
      </c>
      <c r="D24" s="132" t="s">
        <v>100</v>
      </c>
      <c r="E24" s="132" t="s">
        <v>205</v>
      </c>
      <c r="F24" s="132" t="s">
        <v>250</v>
      </c>
      <c r="G24" s="132" t="s">
        <v>251</v>
      </c>
      <c r="H24" s="155">
        <v>5000</v>
      </c>
      <c r="I24" s="155">
        <v>5000</v>
      </c>
      <c r="J24" s="60"/>
      <c r="K24" s="60"/>
      <c r="L24" s="60"/>
      <c r="M24" s="155">
        <v>5000</v>
      </c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</row>
    <row r="25" ht="20.25" customHeight="1" spans="1:25">
      <c r="A25" s="132" t="s">
        <v>202</v>
      </c>
      <c r="B25" s="132" t="s">
        <v>252</v>
      </c>
      <c r="C25" s="132" t="s">
        <v>253</v>
      </c>
      <c r="D25" s="132" t="s">
        <v>100</v>
      </c>
      <c r="E25" s="132" t="s">
        <v>205</v>
      </c>
      <c r="F25" s="132" t="s">
        <v>254</v>
      </c>
      <c r="G25" s="132" t="s">
        <v>178</v>
      </c>
      <c r="H25" s="155">
        <v>5000</v>
      </c>
      <c r="I25" s="155">
        <v>5000</v>
      </c>
      <c r="J25" s="60"/>
      <c r="K25" s="60"/>
      <c r="L25" s="60"/>
      <c r="M25" s="155">
        <v>5000</v>
      </c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</row>
    <row r="26" ht="20.25" customHeight="1" spans="1:25">
      <c r="A26" s="132" t="s">
        <v>202</v>
      </c>
      <c r="B26" s="132" t="s">
        <v>255</v>
      </c>
      <c r="C26" s="132" t="s">
        <v>256</v>
      </c>
      <c r="D26" s="132" t="s">
        <v>100</v>
      </c>
      <c r="E26" s="132" t="s">
        <v>205</v>
      </c>
      <c r="F26" s="132" t="s">
        <v>257</v>
      </c>
      <c r="G26" s="132" t="s">
        <v>258</v>
      </c>
      <c r="H26" s="155">
        <v>20000</v>
      </c>
      <c r="I26" s="155">
        <v>20000</v>
      </c>
      <c r="J26" s="60"/>
      <c r="K26" s="60"/>
      <c r="L26" s="60"/>
      <c r="M26" s="155">
        <v>20000</v>
      </c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</row>
    <row r="27" ht="20.25" customHeight="1" spans="1:25">
      <c r="A27" s="132" t="s">
        <v>202</v>
      </c>
      <c r="B27" s="132" t="s">
        <v>259</v>
      </c>
      <c r="C27" s="132" t="s">
        <v>260</v>
      </c>
      <c r="D27" s="132" t="s">
        <v>106</v>
      </c>
      <c r="E27" s="132" t="s">
        <v>261</v>
      </c>
      <c r="F27" s="132" t="s">
        <v>248</v>
      </c>
      <c r="G27" s="132" t="s">
        <v>249</v>
      </c>
      <c r="H27" s="155">
        <v>600</v>
      </c>
      <c r="I27" s="155">
        <v>600</v>
      </c>
      <c r="J27" s="60"/>
      <c r="K27" s="60"/>
      <c r="L27" s="60"/>
      <c r="M27" s="155">
        <v>600</v>
      </c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</row>
    <row r="28" ht="20.25" customHeight="1" spans="1:25">
      <c r="A28" s="132" t="s">
        <v>202</v>
      </c>
      <c r="B28" s="132" t="s">
        <v>262</v>
      </c>
      <c r="C28" s="132" t="s">
        <v>258</v>
      </c>
      <c r="D28" s="132" t="s">
        <v>100</v>
      </c>
      <c r="E28" s="132" t="s">
        <v>205</v>
      </c>
      <c r="F28" s="132" t="s">
        <v>257</v>
      </c>
      <c r="G28" s="132" t="s">
        <v>258</v>
      </c>
      <c r="H28" s="155">
        <v>28464.38</v>
      </c>
      <c r="I28" s="155">
        <v>28464.38</v>
      </c>
      <c r="J28" s="60"/>
      <c r="K28" s="60"/>
      <c r="L28" s="60"/>
      <c r="M28" s="155">
        <v>28464.38</v>
      </c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</row>
    <row r="29" ht="20.25" customHeight="1" spans="1:25">
      <c r="A29" s="132" t="s">
        <v>202</v>
      </c>
      <c r="B29" s="132" t="s">
        <v>263</v>
      </c>
      <c r="C29" s="132" t="s">
        <v>264</v>
      </c>
      <c r="D29" s="132" t="s">
        <v>100</v>
      </c>
      <c r="E29" s="132" t="s">
        <v>205</v>
      </c>
      <c r="F29" s="132" t="s">
        <v>265</v>
      </c>
      <c r="G29" s="132" t="s">
        <v>266</v>
      </c>
      <c r="H29" s="155">
        <v>113400</v>
      </c>
      <c r="I29" s="155">
        <v>113400</v>
      </c>
      <c r="J29" s="47" t="s">
        <v>81</v>
      </c>
      <c r="K29" s="51" t="s">
        <v>81</v>
      </c>
      <c r="L29" s="51" t="s">
        <v>81</v>
      </c>
      <c r="M29" s="155">
        <v>113400</v>
      </c>
      <c r="N29" s="51" t="s">
        <v>81</v>
      </c>
      <c r="O29" s="51" t="s">
        <v>81</v>
      </c>
      <c r="P29" s="51" t="s">
        <v>81</v>
      </c>
      <c r="Q29" s="51" t="s">
        <v>81</v>
      </c>
      <c r="R29" s="51" t="s">
        <v>81</v>
      </c>
      <c r="S29" s="51" t="s">
        <v>81</v>
      </c>
      <c r="T29" s="51" t="s">
        <v>81</v>
      </c>
      <c r="U29" s="51" t="s">
        <v>81</v>
      </c>
      <c r="V29" s="51" t="s">
        <v>81</v>
      </c>
      <c r="W29" s="51" t="s">
        <v>81</v>
      </c>
      <c r="X29" s="47" t="s">
        <v>81</v>
      </c>
      <c r="Y29" s="51" t="s">
        <v>81</v>
      </c>
    </row>
    <row r="30" ht="20.25" customHeight="1" spans="1:25">
      <c r="A30" s="26" t="s">
        <v>126</v>
      </c>
      <c r="B30" s="156"/>
      <c r="C30" s="156"/>
      <c r="D30" s="156"/>
      <c r="E30" s="156"/>
      <c r="F30" s="156"/>
      <c r="G30" s="157"/>
      <c r="H30" s="155">
        <v>2214063.68</v>
      </c>
      <c r="I30" s="155">
        <v>2214063.68</v>
      </c>
      <c r="J30" s="47" t="s">
        <v>81</v>
      </c>
      <c r="K30" s="51" t="s">
        <v>81</v>
      </c>
      <c r="L30" s="51" t="s">
        <v>81</v>
      </c>
      <c r="M30" s="155">
        <v>2214063.68</v>
      </c>
      <c r="N30" s="51" t="s">
        <v>81</v>
      </c>
      <c r="O30" s="51" t="s">
        <v>81</v>
      </c>
      <c r="P30" s="51" t="s">
        <v>81</v>
      </c>
      <c r="Q30" s="51" t="s">
        <v>81</v>
      </c>
      <c r="R30" s="51" t="s">
        <v>81</v>
      </c>
      <c r="S30" s="51" t="s">
        <v>81</v>
      </c>
      <c r="T30" s="51" t="s">
        <v>81</v>
      </c>
      <c r="U30" s="51" t="s">
        <v>81</v>
      </c>
      <c r="V30" s="51" t="s">
        <v>81</v>
      </c>
      <c r="W30" s="51" t="s">
        <v>81</v>
      </c>
      <c r="X30" s="47" t="s">
        <v>81</v>
      </c>
      <c r="Y30" s="51" t="s">
        <v>81</v>
      </c>
    </row>
  </sheetData>
  <mergeCells count="31">
    <mergeCell ref="A2:Y2"/>
    <mergeCell ref="A3:G3"/>
    <mergeCell ref="H4:Y4"/>
    <mergeCell ref="I5:N5"/>
    <mergeCell ref="O5:Q5"/>
    <mergeCell ref="S5:Y5"/>
    <mergeCell ref="I6:J6"/>
    <mergeCell ref="A30:G30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18"/>
  <sheetViews>
    <sheetView topLeftCell="E1" workbookViewId="0">
      <selection activeCell="V1" sqref="V1"/>
    </sheetView>
  </sheetViews>
  <sheetFormatPr defaultColWidth="9.14285714285714" defaultRowHeight="14.25" customHeight="1"/>
  <cols>
    <col min="1" max="1" width="10.2857142857143" style="1" customWidth="1"/>
    <col min="2" max="2" width="21.5714285714286" style="1" customWidth="1"/>
    <col min="3" max="3" width="46.2857142857143" style="1" customWidth="1"/>
    <col min="4" max="4" width="23.8571428571429" style="1" customWidth="1"/>
    <col min="5" max="5" width="11.1428571428571" style="1" customWidth="1"/>
    <col min="6" max="6" width="17.7142857142857" style="1" customWidth="1"/>
    <col min="7" max="7" width="9.85714285714286" style="1" customWidth="1"/>
    <col min="8" max="8" width="17.7142857142857" style="1" customWidth="1"/>
    <col min="9" max="9" width="11.8571428571429" style="1" customWidth="1"/>
    <col min="10" max="10" width="10.7142857142857" style="1" customWidth="1"/>
    <col min="11" max="11" width="11" style="1" customWidth="1"/>
    <col min="12" max="14" width="12.2857142857143" style="1" customWidth="1"/>
    <col min="15" max="15" width="12.7142857142857" style="1" customWidth="1"/>
    <col min="16" max="17" width="11.1428571428571" style="1" customWidth="1"/>
    <col min="18" max="18" width="10.5714285714286" style="1" customWidth="1"/>
    <col min="19" max="19" width="10.2857142857143" style="1" customWidth="1"/>
    <col min="20" max="21" width="11.8571428571429" style="1" customWidth="1"/>
    <col min="22" max="22" width="11.7142857142857" style="1" customWidth="1"/>
    <col min="23" max="24" width="10.2857142857143" style="1" customWidth="1"/>
    <col min="25" max="25" width="9.14285714285714" style="1" customWidth="1"/>
    <col min="26" max="16384" width="9.14285714285714" style="1"/>
  </cols>
  <sheetData>
    <row r="1" ht="13.5" customHeight="1" spans="2:24">
      <c r="B1" s="138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U1" s="138"/>
      <c r="W1" s="38"/>
      <c r="X1" s="38" t="s">
        <v>267</v>
      </c>
    </row>
    <row r="2" ht="27.75" customHeight="1" spans="1:24">
      <c r="A2" s="5" t="s">
        <v>268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ht="13.5" customHeight="1" spans="1:24">
      <c r="A3" s="6" t="s">
        <v>13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138"/>
      <c r="W3" s="108"/>
      <c r="X3" s="108" t="s">
        <v>174</v>
      </c>
    </row>
    <row r="4" ht="21.75" customHeight="1" spans="1:24">
      <c r="A4" s="10" t="s">
        <v>269</v>
      </c>
      <c r="B4" s="11" t="s">
        <v>184</v>
      </c>
      <c r="C4" s="10" t="s">
        <v>185</v>
      </c>
      <c r="D4" s="10" t="s">
        <v>183</v>
      </c>
      <c r="E4" s="11" t="s">
        <v>186</v>
      </c>
      <c r="F4" s="11" t="s">
        <v>187</v>
      </c>
      <c r="G4" s="11" t="s">
        <v>270</v>
      </c>
      <c r="H4" s="11" t="s">
        <v>271</v>
      </c>
      <c r="I4" s="17" t="s">
        <v>66</v>
      </c>
      <c r="J4" s="12" t="s">
        <v>272</v>
      </c>
      <c r="K4" s="13"/>
      <c r="L4" s="13"/>
      <c r="M4" s="14"/>
      <c r="N4" s="12" t="s">
        <v>192</v>
      </c>
      <c r="O4" s="13"/>
      <c r="P4" s="14"/>
      <c r="Q4" s="11" t="s">
        <v>72</v>
      </c>
      <c r="R4" s="12" t="s">
        <v>73</v>
      </c>
      <c r="S4" s="13"/>
      <c r="T4" s="13"/>
      <c r="U4" s="13"/>
      <c r="V4" s="13"/>
      <c r="W4" s="13"/>
      <c r="X4" s="14"/>
    </row>
    <row r="5" ht="21.75" customHeight="1" spans="1:24">
      <c r="A5" s="15"/>
      <c r="B5" s="30"/>
      <c r="C5" s="15"/>
      <c r="D5" s="15"/>
      <c r="E5" s="16"/>
      <c r="F5" s="16"/>
      <c r="G5" s="16"/>
      <c r="H5" s="16"/>
      <c r="I5" s="30"/>
      <c r="J5" s="142" t="s">
        <v>69</v>
      </c>
      <c r="K5" s="143"/>
      <c r="L5" s="11" t="s">
        <v>70</v>
      </c>
      <c r="M5" s="11" t="s">
        <v>71</v>
      </c>
      <c r="N5" s="11" t="s">
        <v>69</v>
      </c>
      <c r="O5" s="11" t="s">
        <v>70</v>
      </c>
      <c r="P5" s="11" t="s">
        <v>71</v>
      </c>
      <c r="Q5" s="16"/>
      <c r="R5" s="11" t="s">
        <v>68</v>
      </c>
      <c r="S5" s="11" t="s">
        <v>74</v>
      </c>
      <c r="T5" s="11" t="s">
        <v>198</v>
      </c>
      <c r="U5" s="11" t="s">
        <v>76</v>
      </c>
      <c r="V5" s="11" t="s">
        <v>77</v>
      </c>
      <c r="W5" s="11" t="s">
        <v>78</v>
      </c>
      <c r="X5" s="11" t="s">
        <v>79</v>
      </c>
    </row>
    <row r="6" ht="21" customHeight="1" spans="1:24">
      <c r="A6" s="30"/>
      <c r="B6" s="30"/>
      <c r="C6" s="30"/>
      <c r="D6" s="30"/>
      <c r="E6" s="30"/>
      <c r="F6" s="30"/>
      <c r="G6" s="30"/>
      <c r="H6" s="30"/>
      <c r="I6" s="30"/>
      <c r="J6" s="144" t="s">
        <v>68</v>
      </c>
      <c r="K6" s="83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16"/>
      <c r="X6" s="30"/>
    </row>
    <row r="7" ht="39.75" customHeight="1" spans="1:24">
      <c r="A7" s="18"/>
      <c r="B7" s="20"/>
      <c r="C7" s="18"/>
      <c r="D7" s="18"/>
      <c r="E7" s="19"/>
      <c r="F7" s="19"/>
      <c r="G7" s="19"/>
      <c r="H7" s="19"/>
      <c r="I7" s="20"/>
      <c r="J7" s="44" t="s">
        <v>68</v>
      </c>
      <c r="K7" s="44" t="s">
        <v>273</v>
      </c>
      <c r="L7" s="19"/>
      <c r="M7" s="19"/>
      <c r="N7" s="19"/>
      <c r="O7" s="19"/>
      <c r="P7" s="19"/>
      <c r="Q7" s="19"/>
      <c r="R7" s="19"/>
      <c r="S7" s="19"/>
      <c r="T7" s="19"/>
      <c r="U7" s="20"/>
      <c r="V7" s="19"/>
      <c r="W7" s="19"/>
      <c r="X7" s="19"/>
    </row>
    <row r="8" ht="20.25" customHeight="1" spans="1:24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1">
        <v>21</v>
      </c>
      <c r="V8" s="21">
        <v>22</v>
      </c>
      <c r="W8" s="22">
        <v>23</v>
      </c>
      <c r="X8" s="21">
        <v>24</v>
      </c>
    </row>
    <row r="9" ht="20.25" customHeight="1" spans="1:24">
      <c r="A9" s="139"/>
      <c r="B9" s="139"/>
      <c r="C9" s="132" t="s">
        <v>274</v>
      </c>
      <c r="D9" s="139"/>
      <c r="E9" s="139"/>
      <c r="F9" s="139"/>
      <c r="G9" s="139"/>
      <c r="H9" s="139"/>
      <c r="I9" s="145">
        <v>18848</v>
      </c>
      <c r="J9" s="145"/>
      <c r="K9" s="145"/>
      <c r="L9" s="60"/>
      <c r="M9" s="60"/>
      <c r="N9" s="60"/>
      <c r="O9" s="60"/>
      <c r="P9" s="60"/>
      <c r="Q9" s="60"/>
      <c r="R9" s="145">
        <v>18848</v>
      </c>
      <c r="S9" s="60"/>
      <c r="T9" s="60"/>
      <c r="U9" s="147"/>
      <c r="V9" s="147"/>
      <c r="W9" s="148">
        <v>18848</v>
      </c>
      <c r="X9" s="147"/>
    </row>
    <row r="10" ht="20.25" customHeight="1" spans="1:24">
      <c r="A10" s="140" t="s">
        <v>275</v>
      </c>
      <c r="B10" s="140" t="s">
        <v>276</v>
      </c>
      <c r="C10" s="127" t="s">
        <v>274</v>
      </c>
      <c r="D10" s="140" t="s">
        <v>201</v>
      </c>
      <c r="E10" s="140" t="s">
        <v>100</v>
      </c>
      <c r="F10" s="140" t="s">
        <v>205</v>
      </c>
      <c r="G10" s="140" t="s">
        <v>248</v>
      </c>
      <c r="H10" s="140" t="s">
        <v>249</v>
      </c>
      <c r="I10" s="146">
        <v>18848</v>
      </c>
      <c r="J10" s="146"/>
      <c r="K10" s="146"/>
      <c r="L10" s="60"/>
      <c r="M10" s="60"/>
      <c r="N10" s="60"/>
      <c r="O10" s="60"/>
      <c r="P10" s="60"/>
      <c r="Q10" s="60"/>
      <c r="R10" s="146">
        <v>18848</v>
      </c>
      <c r="S10" s="60"/>
      <c r="T10" s="60"/>
      <c r="U10" s="147"/>
      <c r="V10" s="147"/>
      <c r="W10" s="148">
        <v>18848</v>
      </c>
      <c r="X10" s="147"/>
    </row>
    <row r="11" ht="20.25" customHeight="1" spans="1:24">
      <c r="A11" s="141"/>
      <c r="B11" s="141"/>
      <c r="C11" s="132" t="s">
        <v>277</v>
      </c>
      <c r="D11" s="141"/>
      <c r="E11" s="141"/>
      <c r="F11" s="141"/>
      <c r="G11" s="141"/>
      <c r="H11" s="141"/>
      <c r="I11" s="145">
        <v>80000</v>
      </c>
      <c r="J11" s="145">
        <v>80000</v>
      </c>
      <c r="K11" s="145">
        <v>80000</v>
      </c>
      <c r="L11" s="60"/>
      <c r="M11" s="60"/>
      <c r="N11" s="60"/>
      <c r="O11" s="60"/>
      <c r="P11" s="60"/>
      <c r="Q11" s="60"/>
      <c r="R11" s="145"/>
      <c r="S11" s="60"/>
      <c r="T11" s="60"/>
      <c r="U11" s="147"/>
      <c r="V11" s="147"/>
      <c r="W11" s="148"/>
      <c r="X11" s="147"/>
    </row>
    <row r="12" ht="20.25" customHeight="1" spans="1:24">
      <c r="A12" s="140" t="s">
        <v>278</v>
      </c>
      <c r="B12" s="140" t="s">
        <v>279</v>
      </c>
      <c r="C12" s="127" t="s">
        <v>277</v>
      </c>
      <c r="D12" s="140" t="s">
        <v>201</v>
      </c>
      <c r="E12" s="140" t="s">
        <v>100</v>
      </c>
      <c r="F12" s="140" t="s">
        <v>205</v>
      </c>
      <c r="G12" s="140" t="s">
        <v>248</v>
      </c>
      <c r="H12" s="140" t="s">
        <v>249</v>
      </c>
      <c r="I12" s="146">
        <v>30000</v>
      </c>
      <c r="J12" s="146">
        <v>30000</v>
      </c>
      <c r="K12" s="146">
        <v>30000</v>
      </c>
      <c r="L12" s="60"/>
      <c r="M12" s="60"/>
      <c r="N12" s="60"/>
      <c r="O12" s="60"/>
      <c r="P12" s="60"/>
      <c r="Q12" s="60"/>
      <c r="R12" s="146"/>
      <c r="S12" s="60"/>
      <c r="T12" s="60"/>
      <c r="U12" s="147"/>
      <c r="V12" s="147"/>
      <c r="W12" s="148"/>
      <c r="X12" s="147"/>
    </row>
    <row r="13" ht="20.25" customHeight="1" spans="1:24">
      <c r="A13" s="140" t="s">
        <v>278</v>
      </c>
      <c r="B13" s="140" t="s">
        <v>279</v>
      </c>
      <c r="C13" s="127" t="s">
        <v>277</v>
      </c>
      <c r="D13" s="140" t="s">
        <v>201</v>
      </c>
      <c r="E13" s="140" t="s">
        <v>100</v>
      </c>
      <c r="F13" s="140" t="s">
        <v>205</v>
      </c>
      <c r="G13" s="140" t="s">
        <v>250</v>
      </c>
      <c r="H13" s="140" t="s">
        <v>251</v>
      </c>
      <c r="I13" s="146">
        <v>10000</v>
      </c>
      <c r="J13" s="146">
        <v>10000</v>
      </c>
      <c r="K13" s="146">
        <v>10000</v>
      </c>
      <c r="L13" s="60"/>
      <c r="M13" s="60"/>
      <c r="N13" s="60"/>
      <c r="O13" s="60"/>
      <c r="P13" s="60"/>
      <c r="Q13" s="60"/>
      <c r="R13" s="146"/>
      <c r="S13" s="60"/>
      <c r="T13" s="60"/>
      <c r="U13" s="147"/>
      <c r="V13" s="147"/>
      <c r="W13" s="148"/>
      <c r="X13" s="147"/>
    </row>
    <row r="14" ht="20.25" customHeight="1" spans="1:24">
      <c r="A14" s="140" t="s">
        <v>278</v>
      </c>
      <c r="B14" s="140" t="s">
        <v>279</v>
      </c>
      <c r="C14" s="127" t="s">
        <v>277</v>
      </c>
      <c r="D14" s="140" t="s">
        <v>201</v>
      </c>
      <c r="E14" s="140" t="s">
        <v>100</v>
      </c>
      <c r="F14" s="140" t="s">
        <v>205</v>
      </c>
      <c r="G14" s="140" t="s">
        <v>280</v>
      </c>
      <c r="H14" s="140" t="s">
        <v>281</v>
      </c>
      <c r="I14" s="146">
        <v>30000</v>
      </c>
      <c r="J14" s="146">
        <v>30000</v>
      </c>
      <c r="K14" s="146">
        <v>30000</v>
      </c>
      <c r="L14" s="60"/>
      <c r="M14" s="60"/>
      <c r="N14" s="60"/>
      <c r="O14" s="60"/>
      <c r="P14" s="60"/>
      <c r="Q14" s="60"/>
      <c r="R14" s="146"/>
      <c r="S14" s="60"/>
      <c r="T14" s="60"/>
      <c r="U14" s="147"/>
      <c r="V14" s="147"/>
      <c r="W14" s="148"/>
      <c r="X14" s="147"/>
    </row>
    <row r="15" ht="20.25" customHeight="1" spans="1:24">
      <c r="A15" s="140" t="s">
        <v>278</v>
      </c>
      <c r="B15" s="140" t="s">
        <v>279</v>
      </c>
      <c r="C15" s="127" t="s">
        <v>277</v>
      </c>
      <c r="D15" s="140" t="s">
        <v>201</v>
      </c>
      <c r="E15" s="140" t="s">
        <v>100</v>
      </c>
      <c r="F15" s="140" t="s">
        <v>205</v>
      </c>
      <c r="G15" s="140" t="s">
        <v>254</v>
      </c>
      <c r="H15" s="140" t="s">
        <v>178</v>
      </c>
      <c r="I15" s="146">
        <v>10000</v>
      </c>
      <c r="J15" s="146">
        <v>10000</v>
      </c>
      <c r="K15" s="146">
        <v>10000</v>
      </c>
      <c r="L15" s="60"/>
      <c r="M15" s="60"/>
      <c r="N15" s="60"/>
      <c r="O15" s="60"/>
      <c r="P15" s="60"/>
      <c r="Q15" s="60"/>
      <c r="R15" s="146"/>
      <c r="S15" s="60"/>
      <c r="T15" s="60"/>
      <c r="U15" s="147"/>
      <c r="V15" s="147"/>
      <c r="W15" s="148"/>
      <c r="X15" s="147"/>
    </row>
    <row r="16" ht="20.25" customHeight="1" spans="1:24">
      <c r="A16" s="141"/>
      <c r="B16" s="141"/>
      <c r="C16" s="132" t="s">
        <v>282</v>
      </c>
      <c r="D16" s="141"/>
      <c r="E16" s="141"/>
      <c r="F16" s="141"/>
      <c r="G16" s="141"/>
      <c r="H16" s="141"/>
      <c r="I16" s="145">
        <v>43142.24</v>
      </c>
      <c r="J16" s="145"/>
      <c r="K16" s="145"/>
      <c r="L16" s="60"/>
      <c r="M16" s="60"/>
      <c r="N16" s="60"/>
      <c r="O16" s="60"/>
      <c r="P16" s="60"/>
      <c r="Q16" s="60"/>
      <c r="R16" s="145">
        <v>43142.24</v>
      </c>
      <c r="S16" s="60"/>
      <c r="T16" s="60"/>
      <c r="U16" s="147"/>
      <c r="V16" s="147"/>
      <c r="W16" s="148"/>
      <c r="X16" s="145">
        <v>43142.24</v>
      </c>
    </row>
    <row r="17" ht="20.25" customHeight="1" spans="1:24">
      <c r="A17" s="140" t="s">
        <v>278</v>
      </c>
      <c r="B17" s="140" t="s">
        <v>283</v>
      </c>
      <c r="C17" s="127" t="s">
        <v>282</v>
      </c>
      <c r="D17" s="140" t="s">
        <v>201</v>
      </c>
      <c r="E17" s="140" t="s">
        <v>100</v>
      </c>
      <c r="F17" s="140" t="s">
        <v>205</v>
      </c>
      <c r="G17" s="140" t="s">
        <v>248</v>
      </c>
      <c r="H17" s="140" t="s">
        <v>249</v>
      </c>
      <c r="I17" s="146">
        <v>43142.24</v>
      </c>
      <c r="J17" s="146"/>
      <c r="K17" s="146"/>
      <c r="L17" s="25" t="s">
        <v>81</v>
      </c>
      <c r="M17" s="25" t="s">
        <v>81</v>
      </c>
      <c r="N17" s="51" t="s">
        <v>81</v>
      </c>
      <c r="O17" s="51" t="s">
        <v>81</v>
      </c>
      <c r="P17" s="25"/>
      <c r="Q17" s="25" t="s">
        <v>81</v>
      </c>
      <c r="R17" s="146">
        <v>43142.24</v>
      </c>
      <c r="S17" s="25" t="s">
        <v>81</v>
      </c>
      <c r="T17" s="25" t="s">
        <v>81</v>
      </c>
      <c r="U17" s="51" t="s">
        <v>81</v>
      </c>
      <c r="V17" s="25" t="s">
        <v>81</v>
      </c>
      <c r="W17" s="148"/>
      <c r="X17" s="146">
        <v>43142.24</v>
      </c>
    </row>
    <row r="18" ht="20.25" customHeight="1" spans="1:24">
      <c r="A18" s="26" t="s">
        <v>126</v>
      </c>
      <c r="B18" s="34"/>
      <c r="C18" s="34"/>
      <c r="D18" s="34"/>
      <c r="E18" s="34"/>
      <c r="F18" s="34"/>
      <c r="G18" s="34"/>
      <c r="H18" s="35"/>
      <c r="I18" s="145">
        <v>141990.24</v>
      </c>
      <c r="J18" s="145">
        <v>80000</v>
      </c>
      <c r="K18" s="145">
        <v>80000</v>
      </c>
      <c r="L18" s="25" t="s">
        <v>81</v>
      </c>
      <c r="M18" s="25" t="s">
        <v>81</v>
      </c>
      <c r="N18" s="25" t="s">
        <v>81</v>
      </c>
      <c r="O18" s="25" t="s">
        <v>81</v>
      </c>
      <c r="P18" s="25"/>
      <c r="Q18" s="25" t="s">
        <v>81</v>
      </c>
      <c r="R18" s="145">
        <v>61990.24</v>
      </c>
      <c r="S18" s="25" t="s">
        <v>81</v>
      </c>
      <c r="T18" s="25" t="s">
        <v>81</v>
      </c>
      <c r="U18" s="47" t="s">
        <v>81</v>
      </c>
      <c r="V18" s="25" t="s">
        <v>81</v>
      </c>
      <c r="W18" s="148">
        <v>18848</v>
      </c>
      <c r="X18" s="145">
        <v>43142.24</v>
      </c>
    </row>
  </sheetData>
  <mergeCells count="29">
    <mergeCell ref="A2:X2"/>
    <mergeCell ref="A3:H3"/>
    <mergeCell ref="J4:M4"/>
    <mergeCell ref="N4:P4"/>
    <mergeCell ref="R4:X4"/>
    <mergeCell ref="A18:H1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2023-01-17T10:53:00Z</dcterms:created>
  <dcterms:modified xsi:type="dcterms:W3CDTF">2024-12-02T04:41:48Z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B2B0F47E0C2E4D15A97C54A84BE80672_12</vt:lpwstr>
  </property>
</Properties>
</file>