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1840" windowHeight="12510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部门基本支出预算表04!$A$8:$Y$35</definedName>
    <definedName name="_xlnm._FilterDatabase" localSheetId="8" hidden="1">'部门项目支出绩效目标表05-2'!$A$5:$M$6</definedName>
    <definedName name="_xlnm._FilterDatabase" localSheetId="7" hidden="1">'部门项目支出预算表05-1'!$A$8:$BQ$32</definedName>
    <definedName name="_xlnm._FilterDatabase" localSheetId="10" hidden="1">部门政府采购预算表07!$A$6:$R$11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7">'部门项目支出预算表05-1'!$1:$8</definedName>
    <definedName name="_xlnm.Print_Titles" localSheetId="10">部门政府采购预算表07!$1:$6</definedName>
    <definedName name="_xlnm.Print_Titles" localSheetId="9">部门政府性基金预算支出预算表06!$1:$6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K27" i="3" l="1"/>
  <c r="U9" i="2"/>
  <c r="T9" i="2"/>
  <c r="S9" i="2"/>
  <c r="R9" i="2"/>
  <c r="Q9" i="2"/>
  <c r="O9" i="2"/>
  <c r="N9" i="2"/>
  <c r="M9" i="2"/>
  <c r="L9" i="2"/>
  <c r="K9" i="2"/>
  <c r="J9" i="2"/>
  <c r="H9" i="2"/>
  <c r="G9" i="2"/>
  <c r="F9" i="2"/>
  <c r="E9" i="2"/>
  <c r="P8" i="2"/>
  <c r="P9" i="2" s="1"/>
  <c r="I8" i="2"/>
  <c r="I9" i="2" s="1"/>
  <c r="D8" i="2"/>
  <c r="D9" i="2" s="1"/>
  <c r="C8" i="2"/>
  <c r="C9" i="2" s="1"/>
  <c r="D30" i="1"/>
  <c r="D34" i="1" s="1"/>
  <c r="B11" i="1"/>
  <c r="B30" i="1" s="1"/>
  <c r="B34" i="1" s="1"/>
</calcChain>
</file>

<file path=xl/sharedStrings.xml><?xml version="1.0" encoding="utf-8"?>
<sst xmlns="http://schemas.openxmlformats.org/spreadsheetml/2006/main" count="1178" uniqueCount="452">
  <si>
    <t>预算01-1表</t>
  </si>
  <si>
    <t>2025年部门财务收支预算总表</t>
  </si>
  <si>
    <t>单位名称：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</si>
  <si>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</si>
  <si>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</si>
  <si>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</si>
  <si>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</si>
  <si>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</si>
  <si>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</si>
  <si>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</si>
  <si>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</si>
  <si>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</si>
  <si>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</si>
  <si>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</si>
  <si>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</si>
  <si>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</si>
  <si>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</si>
  <si>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</si>
  <si>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</si>
  <si>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</si>
  <si>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</si>
  <si>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</si>
  <si>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</si>
  <si>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</si>
  <si>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</si>
  <si>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</si>
  <si>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</si>
  <si>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</si>
  <si>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</si>
  <si>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</si>
  <si>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</si>
  <si>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</si>
  <si>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</si>
  <si>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</si>
  <si>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</si>
  <si>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</si>
  <si>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</si>
  <si>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</si>
  <si>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</si>
  <si>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</si>
  <si>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</si>
  <si>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</si>
  <si>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</si>
  <si>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</si>
  <si>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</si>
  <si>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</si>
  <si>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</si>
  <si>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</si>
  <si>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</si>
  <si>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</si>
  <si>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</si>
  <si>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</si>
  <si>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</si>
  <si>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</si>
  <si>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</si>
  <si>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</si>
  <si>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</si>
  <si>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</si>
  <si>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</si>
  <si>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</si>
  <si>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</si>
  <si>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</si>
  <si>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</si>
  <si>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</si>
  <si>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</si>
  <si>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</si>
  <si>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</si>
  <si>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</si>
  <si>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</si>
  <si>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</si>
  <si>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</si>
  <si>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</si>
  <si>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</si>
  <si>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</si>
  <si>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</si>
  <si>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</si>
  <si>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</si>
  <si>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</si>
  <si>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</si>
  <si>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</si>
  <si>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</si>
  <si>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</si>
  <si>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</si>
  <si>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</si>
  <si>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</si>
  <si>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</si>
  <si>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</si>
  <si>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</si>
  <si>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</si>
  <si>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</si>
  <si>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</si>
  <si>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</si>
  <si>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</si>
  <si>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</si>
  <si>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</si>
  <si>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</si>
  <si>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</si>
  <si>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</si>
  <si>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</si>
  <si>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</si>
  <si>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</si>
  <si>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</si>
  <si>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</si>
  <si>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</si>
  <si>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</si>
  <si>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</si>
  <si>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</si>
  <si>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</si>
  <si>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</si>
  <si>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</si>
  <si>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</si>
  <si>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</si>
  <si>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</si>
  <si>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</si>
  <si>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</si>
  <si>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</si>
  <si>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</si>
  <si>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</si>
  <si>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</si>
  <si>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</si>
  <si>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</si>
  <si>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</si>
  <si>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</si>
  <si>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</si>
  <si>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</si>
  <si>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</si>
  <si>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</si>
  <si>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</si>
  <si>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</si>
  <si>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</si>
  <si>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</si>
  <si>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</si>
  <si>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</si>
  <si>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</si>
  <si>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</si>
  <si>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</si>
  <si>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</si>
  <si>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</si>
  <si>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</si>
  <si>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</si>
  <si>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</si>
  <si>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</si>
  <si>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</si>
  <si>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</si>
  <si>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</si>
  <si>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</si>
  <si>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</si>
  <si>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</si>
  <si>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</si>
  <si>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</si>
  <si>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</si>
  <si>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</si>
  <si>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</si>
  <si>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</si>
  <si>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</si>
  <si>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</si>
  <si>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</si>
  <si>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</si>
  <si>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</si>
  <si>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</si>
  <si>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</si>
  <si>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</si>
  <si>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</si>
  <si>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</si>
  <si>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</si>
  <si>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</si>
  <si>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</si>
  <si>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</si>
  <si>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</si>
  <si>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</si>
  <si>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</si>
  <si>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</si>
  <si>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</si>
  <si>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</si>
  <si>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</si>
  <si>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</si>
  <si>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</si>
  <si>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</si>
  <si>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 xml:space="preserve">  2025年部门政府性基金预算支出预算表</t>
  </si>
  <si>
    <t>单位名称</t>
  </si>
  <si>
    <t>本年政府性基金预算支出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</si>
  <si>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</si>
  <si>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</si>
  <si>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</si>
  <si>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</si>
  <si>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</si>
  <si>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</si>
  <si>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</si>
  <si>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</si>
  <si>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</si>
  <si>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</si>
  <si>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</si>
  <si>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</si>
  <si>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</si>
  <si>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</si>
  <si>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</si>
  <si>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</si>
  <si>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</si>
  <si>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</si>
  <si>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</si>
  <si>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</si>
  <si>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</si>
  <si>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</si>
  <si>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</si>
  <si>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</si>
  <si>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</si>
  <si>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</si>
  <si>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</si>
  <si>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</si>
  <si>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</si>
  <si>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</si>
  <si>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</si>
  <si>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</si>
  <si>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</si>
  <si>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</si>
  <si>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</si>
  <si>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</si>
  <si>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</si>
  <si>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</si>
  <si>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</si>
  <si>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</si>
  <si>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</si>
  <si>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</si>
  <si>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</si>
  <si>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</si>
  <si>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</si>
  <si>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</si>
  <si>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</si>
  <si>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</si>
  <si>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</si>
  <si>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713001</t>
  </si>
  <si>
    <t>瑞丽沿边产业园管理委员会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</si>
  <si>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</si>
  <si>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</si>
  <si>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</si>
  <si>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</si>
  <si>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</si>
  <si>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</si>
  <si>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</si>
  <si>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</si>
  <si>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</si>
  <si>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</si>
  <si>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</si>
  <si>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</si>
  <si>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</si>
  <si>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</si>
  <si>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</si>
  <si>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</si>
  <si>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</si>
  <si>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</si>
  <si>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</si>
  <si>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</si>
  <si>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</si>
  <si>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</si>
  <si>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</si>
  <si>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</si>
  <si>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</si>
  <si>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</si>
  <si>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</si>
  <si>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</si>
  <si>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</si>
  <si>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21599</t>
  </si>
  <si>
    <t>其他资源勘探工业信息等支出</t>
  </si>
  <si>
    <t>2159999</t>
  </si>
  <si>
    <t>221</t>
  </si>
  <si>
    <t>住房保障支出</t>
  </si>
  <si>
    <t>22102</t>
  </si>
  <si>
    <t>住房改革支出</t>
  </si>
  <si>
    <t>2210201</t>
  </si>
  <si>
    <t>住房公积金</t>
  </si>
  <si>
    <t>533102241100002473805</t>
  </si>
  <si>
    <t>基本工资（事业）</t>
  </si>
  <si>
    <t>30101</t>
  </si>
  <si>
    <t>基本工资</t>
  </si>
  <si>
    <t>533102241100002473807</t>
  </si>
  <si>
    <t>津贴补贴（事业）</t>
  </si>
  <si>
    <t>30102</t>
  </si>
  <si>
    <t>津贴补贴</t>
  </si>
  <si>
    <t>533102241100002473822</t>
  </si>
  <si>
    <t>奖金（事业）</t>
  </si>
  <si>
    <t>30103</t>
  </si>
  <si>
    <t>奖金</t>
  </si>
  <si>
    <t>533102241100002473819</t>
  </si>
  <si>
    <t>基础性绩效</t>
  </si>
  <si>
    <t>30107</t>
  </si>
  <si>
    <t>绩效工资</t>
  </si>
  <si>
    <t>533102241100002473806</t>
  </si>
  <si>
    <t>奖励性绩效</t>
  </si>
  <si>
    <t>533102241100002473808</t>
  </si>
  <si>
    <t>事业人员优秀奖励</t>
  </si>
  <si>
    <t>533102241100002473811</t>
  </si>
  <si>
    <t>基本养老保险</t>
  </si>
  <si>
    <t>30108</t>
  </si>
  <si>
    <t>机关事业单位基本养老保险缴费</t>
  </si>
  <si>
    <t>533102241100002473809</t>
  </si>
  <si>
    <t>大病补充保险</t>
  </si>
  <si>
    <t>30110</t>
  </si>
  <si>
    <t>职工基本医疗保险缴费</t>
  </si>
  <si>
    <t>533102241100002473825</t>
  </si>
  <si>
    <t>事业医疗保险</t>
  </si>
  <si>
    <t>533102241100002473810</t>
  </si>
  <si>
    <t>工伤保险</t>
  </si>
  <si>
    <t>30112</t>
  </si>
  <si>
    <t>其他社会保障缴费</t>
  </si>
  <si>
    <t>533102241100002473812</t>
  </si>
  <si>
    <t>生育保险</t>
  </si>
  <si>
    <t>533102241100002473824</t>
  </si>
  <si>
    <t>失业保险</t>
  </si>
  <si>
    <t>533102241100002473823</t>
  </si>
  <si>
    <t>30111</t>
  </si>
  <si>
    <t>公务员医疗补助缴费</t>
  </si>
  <si>
    <t>533102241100002473828</t>
  </si>
  <si>
    <t>30113</t>
  </si>
  <si>
    <t>533102241100002474014</t>
  </si>
  <si>
    <t>公用经费中的工会经费</t>
  </si>
  <si>
    <t>30228</t>
  </si>
  <si>
    <t>工会经费</t>
  </si>
  <si>
    <t>533102241100002474016</t>
  </si>
  <si>
    <t>公用经费安排的社会保障缴费</t>
  </si>
  <si>
    <t>533102241100002473834</t>
  </si>
  <si>
    <t>一般公用经费</t>
  </si>
  <si>
    <t>30201</t>
  </si>
  <si>
    <t>办公费</t>
  </si>
  <si>
    <t>533102241100002474017</t>
  </si>
  <si>
    <t>公用经费安排的公务接待费</t>
  </si>
  <si>
    <t>30217</t>
  </si>
  <si>
    <t>30211</t>
  </si>
  <si>
    <t>差旅费</t>
  </si>
  <si>
    <t>30299</t>
  </si>
  <si>
    <t>其他商品和服务支出</t>
  </si>
  <si>
    <t>533102241100002473833</t>
  </si>
  <si>
    <t>事业发展类</t>
  </si>
  <si>
    <t>单位自有资金项目经费</t>
  </si>
  <si>
    <t>30216</t>
  </si>
  <si>
    <t>培训费</t>
  </si>
  <si>
    <t>31005</t>
  </si>
  <si>
    <t>基础设施建设</t>
  </si>
  <si>
    <t>环山工业园片区红木园区标准厂房和配套设施消防维修项目资金</t>
  </si>
  <si>
    <t>533102251100003869321</t>
  </si>
  <si>
    <t>基层党组织开展活动经费</t>
  </si>
  <si>
    <t>533102241100002478560</t>
  </si>
  <si>
    <t>瑞丽国际陆港新城项目建设指挥部日常经费</t>
  </si>
  <si>
    <t>533102241100002623343</t>
  </si>
  <si>
    <t>瑞丽沿边产业园环山片区高位水池至西片区HG3号路紧急供水工程资金</t>
  </si>
  <si>
    <t>533102251100003869320</t>
  </si>
  <si>
    <t>沿边产业园工作经费</t>
  </si>
  <si>
    <t>533102241100002478894</t>
  </si>
  <si>
    <t>30205</t>
  </si>
  <si>
    <t>水费</t>
  </si>
  <si>
    <t>30207</t>
  </si>
  <si>
    <t>邮电费</t>
  </si>
  <si>
    <t>30226</t>
  </si>
  <si>
    <t>劳务费</t>
  </si>
  <si>
    <t>30239</t>
  </si>
  <si>
    <t>其他交通费用</t>
  </si>
  <si>
    <t>31002</t>
  </si>
  <si>
    <t>办公设备购置</t>
  </si>
  <si>
    <t>高位水池至西片区HG3号路紧急供水工程主要建设内容包括供水管道长约515米（500管道50米，400管道455米，300管道10米），配套建设排泥井、排气阀井、水表井等配套设施</t>
  </si>
  <si>
    <t>产出指标</t>
  </si>
  <si>
    <t>数量指标</t>
  </si>
  <si>
    <t>供水管道长、配套建设排泥井、排气阀井、水表井等配套设施</t>
  </si>
  <si>
    <t>=</t>
  </si>
  <si>
    <t>515</t>
  </si>
  <si>
    <t>米</t>
  </si>
  <si>
    <t>定量指标</t>
  </si>
  <si>
    <t>高位水池至西片区HG3号路紧急供水工程</t>
  </si>
  <si>
    <t>效益指标</t>
  </si>
  <si>
    <t>社会效益</t>
  </si>
  <si>
    <t>满足西片区拟建项目汇海产业园、上海稳羿产业园、仕得宝产业园、卡地尼服装产业园等项目施工及生活用水</t>
  </si>
  <si>
    <t>95</t>
  </si>
  <si>
    <t>%</t>
  </si>
  <si>
    <t>满意度指标</t>
  </si>
  <si>
    <t>服务对象满意度</t>
  </si>
  <si>
    <t>沿边产业园建设满意</t>
  </si>
  <si>
    <t>&gt;</t>
  </si>
  <si>
    <t>瑞丽沿边产业园管理委员会为中共 瑞丽市委、瑞丽市人民政府管理的公益一类事业单位，主要 统筹、协调和推进畹町、芒令、姐告、环山、弄岛（五个片 区）沿边产业园建设工作。目前管委会正在开展智慧园区建 设、园区建设调度、企业服务等工作</t>
  </si>
  <si>
    <t>五个片 区沿边产业园建设</t>
  </si>
  <si>
    <t>个</t>
  </si>
  <si>
    <t>五个片区沿边产业园建设</t>
  </si>
  <si>
    <t>时效指标</t>
  </si>
  <si>
    <t>完成时限</t>
  </si>
  <si>
    <t>年</t>
  </si>
  <si>
    <t>经济效益</t>
  </si>
  <si>
    <t>沿边产业园的统筹、协调和推进</t>
  </si>
  <si>
    <t>90</t>
  </si>
  <si>
    <t>定性指标</t>
  </si>
  <si>
    <t>沿边产业园建设工作</t>
  </si>
  <si>
    <t>五个片 区沿边产业园建设满意</t>
  </si>
  <si>
    <t>五个片区沿边产业园建设满意</t>
  </si>
  <si>
    <t>单位自有资金项目资金</t>
  </si>
  <si>
    <t>人才培训</t>
  </si>
  <si>
    <t>50</t>
  </si>
  <si>
    <t>人次</t>
  </si>
  <si>
    <t>红木园建设一座2层公共食堂</t>
  </si>
  <si>
    <t>1000</t>
  </si>
  <si>
    <t>平方米</t>
  </si>
  <si>
    <t>建设两座1层公共厕所</t>
  </si>
  <si>
    <t>120</t>
  </si>
  <si>
    <t>园区控制性详细规划、规划环评、产业链图谱编制</t>
  </si>
  <si>
    <t>30</t>
  </si>
  <si>
    <t>平方公里</t>
  </si>
  <si>
    <t>1.00</t>
  </si>
  <si>
    <t>维护社会稳定</t>
  </si>
  <si>
    <t>&gt;=</t>
  </si>
  <si>
    <t>检测维修红木园消防控制室主机，维修预算资金100万元；维修及采购停用、损坏、缺失的消防器材及相关设施，预算资金20万元；维修室外消火栓管网，并将维修算资金50万元，改造员工宿舍电源插口，预算资金27.82万元。</t>
  </si>
  <si>
    <t>成本指标</t>
  </si>
  <si>
    <t>经济成本指标</t>
  </si>
  <si>
    <t>1978200</t>
  </si>
  <si>
    <t>元</t>
  </si>
  <si>
    <t>环山工业园片区红木园区标准厂房和配套设施消防维修项目</t>
  </si>
  <si>
    <t>可持续影响</t>
  </si>
  <si>
    <t>可以改善投资环境，有效的吸引中小企业投资，形成产业聚群，具有良好的社会和经济效益。</t>
  </si>
  <si>
    <t>促进</t>
  </si>
  <si>
    <t>次</t>
  </si>
  <si>
    <t>园区企业满意度</t>
  </si>
  <si>
    <t>为加大专兼职党务干部关心关爱力度，合理分配工作任务，确保有足够精力抓党建工作。完善机关党建工作经费保障制度，按照在职党员每年150元/人的标准将基层党组织开展活动经费列入本单位部门预算。</t>
  </si>
  <si>
    <t>党员参加各种活动</t>
  </si>
  <si>
    <t>全年</t>
  </si>
  <si>
    <t>质量指标</t>
  </si>
  <si>
    <t>按时参加各种党员活动</t>
  </si>
  <si>
    <t>开始时间</t>
  </si>
  <si>
    <t>2025年1月1日</t>
  </si>
  <si>
    <t>年-月-日</t>
  </si>
  <si>
    <t>按时参加党员活动</t>
  </si>
  <si>
    <t>结束时间</t>
  </si>
  <si>
    <t>2025年12月31日</t>
  </si>
  <si>
    <t>1050</t>
  </si>
  <si>
    <t>经费1050元</t>
  </si>
  <si>
    <t>保证党支部活动正常开展</t>
  </si>
  <si>
    <t>持续提升</t>
  </si>
  <si>
    <t>倍</t>
  </si>
  <si>
    <t>单位干部职工满意度</t>
  </si>
  <si>
    <t>瑞丽国际陆港新城项目建设指挥部(沿边产业园芒令片区)</t>
  </si>
  <si>
    <t>瑞丽国际陆港新城项目建设指挥部</t>
  </si>
  <si>
    <t>100000</t>
  </si>
  <si>
    <t>533102251100003822590</t>
    <phoneticPr fontId="6" type="noConversion"/>
  </si>
  <si>
    <t>533102241100002478894</t>
    <phoneticPr fontId="6" type="noConversion"/>
  </si>
  <si>
    <t>533102251100003869320</t>
    <phoneticPr fontId="6" type="noConversion"/>
  </si>
  <si>
    <t>533102241100002623343</t>
    <phoneticPr fontId="6" type="noConversion"/>
  </si>
  <si>
    <t>533102251100003869321</t>
    <phoneticPr fontId="6" type="noConversion"/>
  </si>
  <si>
    <t>533102241100002478560</t>
    <phoneticPr fontId="6" type="noConversion"/>
  </si>
  <si>
    <t>备注：因2025年本部门无部门政府性基金预算，本表无数据，此表公开空表。</t>
    <phoneticPr fontId="6" type="noConversion"/>
  </si>
  <si>
    <t>备注：因2025年本部门无部门政府采购预算，本表无数据，此表公开空表。</t>
    <phoneticPr fontId="6" type="noConversion"/>
  </si>
  <si>
    <t>备注：因2025年本部门无部门政府购买服务预算，本表无数据，此表公开空表。</t>
    <phoneticPr fontId="6" type="noConversion"/>
  </si>
  <si>
    <t>备注：因2025年本部门无县对下转移支付预算，本表无数据，此表公开空表。</t>
    <phoneticPr fontId="6" type="noConversion"/>
  </si>
  <si>
    <t>备注：因2025年本部门无县对下转移支付绩效目标，本表无数据，此表公开空表。</t>
    <phoneticPr fontId="6" type="noConversion"/>
  </si>
  <si>
    <t>备注：因2025年本部门无新增资产配置预算，本表无数据，此表公开空表。</t>
    <phoneticPr fontId="6" type="noConversion"/>
  </si>
  <si>
    <t>备注：因2025年本部门无上级补助项目支出预算，本表无数据，此表公开空表。</t>
    <phoneticPr fontId="6" type="noConversion"/>
  </si>
  <si>
    <t>313 事业发展类</t>
  </si>
  <si>
    <t>本级</t>
  </si>
  <si>
    <t>单位名称：瑞丽沿边产业园管理委员会</t>
    <phoneticPr fontId="6" type="noConversion"/>
  </si>
  <si>
    <t xml:space="preserve">单位名称： 瑞丽沿边产业园管理委员会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</si>
</sst>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8" formatCode="0_ "/>
    <numFmt numFmtId="179" formatCode="0.00_);[Red]\-0.00\ "/>
    <numFmt numFmtId="180" formatCode="#,##0.00_ "/>
    <numFmt numFmtId="182" formatCode="0.00_ "/>
    <numFmt numFmtId="183" formatCode="#,##0.00;\-#,##0.00;;@"/>
    <numFmt numFmtId="184" formatCode="#,##0.00_);[Red]\(#,##0.00\)"/>
  </numFmts>
  <fonts count="31">
    <font>
      <sz val="9"/>
      <name val="Microsoft YaHei UI"/>
      <charset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Microsoft Sans Serif"/>
      <family val="2"/>
    </font>
    <font>
      <sz val="12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theme="1"/>
      <name val="等线"/>
      <charset val="134"/>
      <scheme val="minor"/>
    </font>
    <font>
      <sz val="9"/>
      <name val="Microsoft YaHei UI"/>
      <family val="1"/>
    </font>
    <font>
      <sz val="9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top"/>
      <protection locked="0"/>
    </xf>
    <xf numFmtId="9" fontId="2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0">
      <alignment vertical="top"/>
      <protection locked="0"/>
    </xf>
    <xf numFmtId="0" fontId="17" fillId="0" borderId="0">
      <alignment vertical="center"/>
    </xf>
    <xf numFmtId="0" fontId="17" fillId="0" borderId="0"/>
    <xf numFmtId="183" fontId="6" fillId="0" borderId="7">
      <alignment horizontal="right" vertical="center"/>
    </xf>
  </cellStyleXfs>
  <cellXfs count="43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3" applyFont="1" applyFill="1" applyBorder="1" applyAlignment="1" applyProtection="1"/>
    <xf numFmtId="49" fontId="2" fillId="0" borderId="0" xfId="3" applyNumberFormat="1" applyFont="1" applyFill="1" applyBorder="1" applyAlignment="1" applyProtection="1"/>
    <xf numFmtId="0" fontId="2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 vertical="center"/>
      <protection locked="0"/>
    </xf>
    <xf numFmtId="0" fontId="5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/>
      <protection locked="0"/>
    </xf>
    <xf numFmtId="0" fontId="5" fillId="0" borderId="2" xfId="3" applyFont="1" applyFill="1" applyBorder="1" applyAlignment="1" applyProtection="1">
      <alignment horizontal="center" vertical="center"/>
    </xf>
    <xf numFmtId="0" fontId="5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left" vertical="center" wrapText="1"/>
      <protection locked="0"/>
    </xf>
    <xf numFmtId="0" fontId="4" fillId="0" borderId="7" xfId="3" applyFont="1" applyFill="1" applyBorder="1" applyAlignment="1" applyProtection="1">
      <alignment horizontal="left" vertical="center"/>
      <protection locked="0"/>
    </xf>
    <xf numFmtId="0" fontId="6" fillId="0" borderId="7" xfId="3" applyFont="1" applyFill="1" applyBorder="1" applyAlignment="1" applyProtection="1">
      <alignment horizontal="right" vertical="center" wrapText="1"/>
      <protection locked="0"/>
    </xf>
    <xf numFmtId="0" fontId="7" fillId="0" borderId="0" xfId="3" applyFont="1" applyFill="1" applyBorder="1" applyAlignment="1" applyProtection="1"/>
    <xf numFmtId="0" fontId="4" fillId="0" borderId="7" xfId="3" applyFont="1" applyFill="1" applyBorder="1" applyAlignment="1" applyProtection="1">
      <alignment horizontal="left" vertical="center" wrapText="1"/>
    </xf>
    <xf numFmtId="0" fontId="6" fillId="0" borderId="7" xfId="3" applyFont="1" applyFill="1" applyBorder="1" applyAlignment="1" applyProtection="1">
      <alignment horizontal="right" vertical="center" wrapText="1"/>
    </xf>
    <xf numFmtId="0" fontId="8" fillId="0" borderId="0" xfId="3" applyFont="1" applyFill="1" applyBorder="1" applyAlignment="1" applyProtection="1">
      <alignment vertical="top"/>
      <protection locked="0"/>
    </xf>
    <xf numFmtId="0" fontId="9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horizontal="right" vertical="center"/>
    </xf>
    <xf numFmtId="0" fontId="13" fillId="0" borderId="1" xfId="3" applyFont="1" applyFill="1" applyBorder="1" applyAlignment="1" applyProtection="1">
      <alignment horizontal="center" vertical="center" wrapText="1"/>
    </xf>
    <xf numFmtId="0" fontId="13" fillId="0" borderId="7" xfId="3" applyFont="1" applyFill="1" applyBorder="1" applyAlignment="1" applyProtection="1">
      <alignment horizontal="center" vertical="center" wrapText="1"/>
    </xf>
    <xf numFmtId="0" fontId="10" fillId="0" borderId="7" xfId="3" applyFont="1" applyFill="1" applyBorder="1" applyAlignment="1" applyProtection="1">
      <alignment vertical="center" wrapText="1"/>
    </xf>
    <xf numFmtId="0" fontId="10" fillId="0" borderId="7" xfId="3" applyFont="1" applyFill="1" applyBorder="1" applyAlignment="1" applyProtection="1">
      <alignment horizontal="right" vertical="center" wrapText="1"/>
    </xf>
    <xf numFmtId="0" fontId="10" fillId="0" borderId="7" xfId="3" applyFont="1" applyFill="1" applyBorder="1" applyAlignment="1" applyProtection="1">
      <alignment horizontal="right" vertical="center"/>
    </xf>
    <xf numFmtId="0" fontId="10" fillId="0" borderId="7" xfId="3" applyFont="1" applyFill="1" applyBorder="1" applyAlignment="1" applyProtection="1">
      <alignment horizontal="center" vertical="center" wrapText="1"/>
      <protection locked="0"/>
    </xf>
    <xf numFmtId="0" fontId="10" fillId="0" borderId="4" xfId="3" applyFont="1" applyFill="1" applyBorder="1" applyAlignment="1" applyProtection="1">
      <alignment vertical="center" wrapText="1"/>
      <protection locked="0"/>
    </xf>
    <xf numFmtId="0" fontId="10" fillId="0" borderId="7" xfId="3" applyFont="1" applyFill="1" applyBorder="1" applyAlignment="1" applyProtection="1">
      <alignment horizontal="right" vertical="center" wrapText="1"/>
      <protection locked="0"/>
    </xf>
    <xf numFmtId="0" fontId="10" fillId="0" borderId="7" xfId="3" applyFont="1" applyFill="1" applyBorder="1" applyAlignment="1" applyProtection="1">
      <alignment horizontal="right" vertical="center"/>
      <protection locked="0"/>
    </xf>
    <xf numFmtId="0" fontId="10" fillId="0" borderId="8" xfId="3" applyFont="1" applyFill="1" applyBorder="1" applyAlignment="1" applyProtection="1">
      <alignment horizontal="left" vertical="center"/>
    </xf>
    <xf numFmtId="0" fontId="10" fillId="0" borderId="9" xfId="3" applyFont="1" applyFill="1" applyBorder="1" applyAlignment="1" applyProtection="1">
      <alignment horizontal="left" vertical="center"/>
    </xf>
    <xf numFmtId="0" fontId="1" fillId="0" borderId="0" xfId="3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vertical="top"/>
      <protection locked="0"/>
    </xf>
    <xf numFmtId="0" fontId="5" fillId="0" borderId="7" xfId="3" applyFont="1" applyFill="1" applyBorder="1" applyAlignment="1" applyProtection="1">
      <alignment horizontal="center" vertical="center" wrapText="1"/>
    </xf>
    <xf numFmtId="0" fontId="5" fillId="0" borderId="7" xfId="3" applyFont="1" applyFill="1" applyBorder="1" applyAlignment="1" applyProtection="1">
      <alignment horizontal="center" vertical="center"/>
      <protection locked="0"/>
    </xf>
    <xf numFmtId="0" fontId="4" fillId="0" borderId="7" xfId="3" applyFont="1" applyFill="1" applyBorder="1" applyAlignment="1" applyProtection="1">
      <alignment vertical="center"/>
      <protection locked="0"/>
    </xf>
    <xf numFmtId="0" fontId="4" fillId="0" borderId="7" xfId="3" applyFont="1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wrapText="1"/>
    </xf>
    <xf numFmtId="0" fontId="5" fillId="0" borderId="11" xfId="3" applyFont="1" applyFill="1" applyBorder="1" applyAlignment="1" applyProtection="1">
      <alignment horizontal="center" vertical="center"/>
    </xf>
    <xf numFmtId="0" fontId="5" fillId="0" borderId="11" xfId="3" applyFont="1" applyFill="1" applyBorder="1" applyAlignment="1" applyProtection="1">
      <alignment horizontal="center" vertical="center" wrapText="1"/>
    </xf>
    <xf numFmtId="0" fontId="15" fillId="0" borderId="11" xfId="3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 wrapText="1"/>
    </xf>
    <xf numFmtId="0" fontId="4" fillId="0" borderId="11" xfId="3" applyFont="1" applyFill="1" applyBorder="1" applyAlignment="1" applyProtection="1">
      <alignment horizontal="right" vertical="center"/>
      <protection locked="0"/>
    </xf>
    <xf numFmtId="0" fontId="6" fillId="0" borderId="11" xfId="3" applyFont="1" applyFill="1" applyBorder="1" applyAlignment="1" applyProtection="1">
      <alignment horizontal="right" vertical="center"/>
      <protection locked="0"/>
    </xf>
    <xf numFmtId="0" fontId="4" fillId="0" borderId="2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protection locked="0"/>
    </xf>
    <xf numFmtId="0" fontId="2" fillId="0" borderId="0" xfId="3" applyFont="1" applyFill="1" applyBorder="1" applyAlignment="1" applyProtection="1">
      <alignment wrapText="1"/>
    </xf>
    <xf numFmtId="0" fontId="2" fillId="0" borderId="0" xfId="3" applyFont="1" applyFill="1" applyBorder="1" applyAlignment="1" applyProtection="1">
      <protection locked="0"/>
    </xf>
    <xf numFmtId="0" fontId="5" fillId="0" borderId="0" xfId="3" applyFont="1" applyFill="1" applyBorder="1" applyAlignment="1" applyProtection="1">
      <protection locked="0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 applyProtection="1">
      <alignment horizontal="center" vertical="center" wrapText="1"/>
      <protection locked="0"/>
    </xf>
    <xf numFmtId="0" fontId="5" fillId="0" borderId="14" xfId="3" applyFont="1" applyFill="1" applyBorder="1" applyAlignment="1" applyProtection="1">
      <alignment horizontal="center" vertical="center"/>
    </xf>
    <xf numFmtId="0" fontId="4" fillId="0" borderId="6" xfId="3" applyFont="1" applyFill="1" applyBorder="1" applyAlignment="1" applyProtection="1">
      <alignment horizontal="left" vertical="center" wrapText="1"/>
    </xf>
    <xf numFmtId="0" fontId="4" fillId="0" borderId="14" xfId="3" applyFont="1" applyFill="1" applyBorder="1" applyAlignment="1" applyProtection="1">
      <alignment horizontal="left" vertical="center" wrapText="1"/>
    </xf>
    <xf numFmtId="0" fontId="4" fillId="0" borderId="14" xfId="3" applyFont="1" applyFill="1" applyBorder="1" applyAlignment="1" applyProtection="1">
      <alignment horizontal="right" vertical="center"/>
      <protection locked="0"/>
    </xf>
    <xf numFmtId="0" fontId="4" fillId="0" borderId="14" xfId="3" applyFont="1" applyFill="1" applyBorder="1" applyAlignment="1" applyProtection="1">
      <alignment horizontal="left" vertical="center" wrapText="1"/>
      <protection locked="0"/>
    </xf>
    <xf numFmtId="0" fontId="4" fillId="0" borderId="14" xfId="3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vertical="top" wrapText="1"/>
      <protection locked="0"/>
    </xf>
    <xf numFmtId="0" fontId="1" fillId="0" borderId="0" xfId="3" applyFont="1" applyFill="1" applyBorder="1" applyAlignment="1" applyProtection="1">
      <alignment wrapText="1"/>
    </xf>
    <xf numFmtId="0" fontId="4" fillId="0" borderId="0" xfId="3" applyFont="1" applyFill="1" applyBorder="1" applyAlignment="1" applyProtection="1">
      <alignment horizontal="right" vertical="center" wrapText="1"/>
      <protection locked="0"/>
    </xf>
    <xf numFmtId="0" fontId="4" fillId="0" borderId="0" xfId="3" applyFont="1" applyFill="1" applyBorder="1" applyAlignment="1" applyProtection="1">
      <alignment horizontal="right"/>
      <protection locked="0"/>
    </xf>
    <xf numFmtId="0" fontId="4" fillId="0" borderId="0" xfId="3" applyFont="1" applyFill="1" applyBorder="1" applyAlignment="1" applyProtection="1">
      <alignment horizontal="right" wrapText="1"/>
      <protection locked="0"/>
    </xf>
    <xf numFmtId="0" fontId="5" fillId="0" borderId="7" xfId="3" applyFont="1" applyFill="1" applyBorder="1" applyAlignment="1" applyProtection="1">
      <alignment horizontal="center" vertical="center" wrapText="1"/>
      <protection locked="0"/>
    </xf>
    <xf numFmtId="0" fontId="4" fillId="0" borderId="7" xfId="3" applyFont="1" applyFill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right" wrapText="1"/>
    </xf>
    <xf numFmtId="0" fontId="9" fillId="0" borderId="0" xfId="3" applyFont="1" applyFill="1" applyBorder="1" applyAlignment="1" applyProtection="1"/>
    <xf numFmtId="0" fontId="16" fillId="0" borderId="0" xfId="3" applyFont="1" applyFill="1" applyBorder="1" applyAlignment="1" applyProtection="1"/>
    <xf numFmtId="0" fontId="13" fillId="0" borderId="0" xfId="3" applyFont="1" applyFill="1" applyBorder="1" applyAlignment="1" applyProtection="1">
      <alignment horizontal="left"/>
    </xf>
    <xf numFmtId="0" fontId="13" fillId="0" borderId="6" xfId="3" applyFont="1" applyFill="1" applyBorder="1" applyAlignment="1" applyProtection="1">
      <alignment horizontal="left" vertical="center" wrapText="1"/>
    </xf>
    <xf numFmtId="0" fontId="13" fillId="0" borderId="14" xfId="3" applyFont="1" applyFill="1" applyBorder="1" applyAlignment="1" applyProtection="1">
      <alignment horizontal="left" vertical="center" wrapText="1"/>
    </xf>
    <xf numFmtId="0" fontId="13" fillId="0" borderId="6" xfId="3" applyFont="1" applyFill="1" applyBorder="1" applyAlignment="1" applyProtection="1">
      <alignment horizontal="left" vertical="center"/>
    </xf>
    <xf numFmtId="0" fontId="13" fillId="0" borderId="14" xfId="3" applyFont="1" applyFill="1" applyBorder="1" applyAlignment="1" applyProtection="1">
      <alignment horizontal="left" vertical="center"/>
    </xf>
    <xf numFmtId="0" fontId="13" fillId="0" borderId="14" xfId="3" applyFont="1" applyFill="1" applyBorder="1" applyAlignment="1" applyProtection="1">
      <alignment horizontal="left" vertical="center"/>
      <protection locked="0"/>
    </xf>
    <xf numFmtId="178" fontId="17" fillId="0" borderId="11" xfId="2" applyNumberFormat="1" applyFont="1" applyFill="1" applyBorder="1" applyAlignment="1">
      <alignment horizontal="left" vertical="center"/>
    </xf>
    <xf numFmtId="4" fontId="13" fillId="0" borderId="14" xfId="3" applyNumberFormat="1" applyFont="1" applyFill="1" applyBorder="1" applyAlignment="1" applyProtection="1">
      <alignment horizontal="left" vertical="center"/>
    </xf>
    <xf numFmtId="4" fontId="13" fillId="0" borderId="14" xfId="3" applyNumberFormat="1" applyFont="1" applyFill="1" applyBorder="1" applyAlignment="1" applyProtection="1">
      <alignment horizontal="left" vertical="center"/>
      <protection locked="0"/>
    </xf>
    <xf numFmtId="0" fontId="10" fillId="0" borderId="0" xfId="3" applyFont="1" applyFill="1" applyBorder="1" applyAlignment="1" applyProtection="1">
      <alignment horizontal="right" vertical="center"/>
      <protection locked="0"/>
    </xf>
    <xf numFmtId="0" fontId="18" fillId="0" borderId="0" xfId="3" applyFont="1" applyFill="1" applyBorder="1" applyAlignment="1" applyProtection="1">
      <alignment horizontal="left" vertical="top"/>
      <protection locked="0"/>
    </xf>
    <xf numFmtId="0" fontId="18" fillId="0" borderId="0" xfId="3" applyFont="1" applyFill="1" applyBorder="1" applyAlignment="1" applyProtection="1">
      <alignment horizontal="left"/>
    </xf>
    <xf numFmtId="0" fontId="13" fillId="0" borderId="0" xfId="3" applyFont="1" applyFill="1" applyBorder="1" applyAlignment="1" applyProtection="1">
      <alignment horizontal="left"/>
      <protection locked="0"/>
    </xf>
    <xf numFmtId="0" fontId="13" fillId="0" borderId="14" xfId="3" applyFont="1" applyFill="1" applyBorder="1" applyAlignment="1" applyProtection="1">
      <alignment horizontal="left" vertical="center" wrapText="1"/>
      <protection locked="0"/>
    </xf>
    <xf numFmtId="0" fontId="13" fillId="0" borderId="7" xfId="3" applyFont="1" applyFill="1" applyBorder="1" applyAlignment="1" applyProtection="1">
      <alignment horizontal="left" vertical="center" wrapText="1"/>
      <protection locked="0"/>
    </xf>
    <xf numFmtId="4" fontId="13" fillId="0" borderId="7" xfId="3" applyNumberFormat="1" applyFont="1" applyFill="1" applyBorder="1" applyAlignment="1" applyProtection="1">
      <alignment horizontal="left" vertical="center"/>
      <protection locked="0"/>
    </xf>
    <xf numFmtId="49" fontId="9" fillId="0" borderId="0" xfId="3" applyNumberFormat="1" applyFont="1" applyFill="1" applyBorder="1" applyAlignment="1" applyProtection="1"/>
    <xf numFmtId="0" fontId="9" fillId="0" borderId="0" xfId="3" applyFont="1" applyFill="1" applyBorder="1" applyAlignment="1" applyProtection="1">
      <alignment horizontal="right"/>
      <protection locked="0"/>
    </xf>
    <xf numFmtId="49" fontId="9" fillId="0" borderId="0" xfId="3" applyNumberFormat="1" applyFont="1" applyFill="1" applyBorder="1" applyAlignment="1" applyProtection="1">
      <protection locked="0"/>
    </xf>
    <xf numFmtId="0" fontId="16" fillId="0" borderId="0" xfId="3" applyFont="1" applyFill="1" applyBorder="1" applyAlignment="1" applyProtection="1">
      <alignment horizontal="right"/>
    </xf>
    <xf numFmtId="0" fontId="10" fillId="0" borderId="0" xfId="3" applyFont="1" applyFill="1" applyBorder="1" applyAlignment="1" applyProtection="1">
      <alignment horizontal="right"/>
    </xf>
    <xf numFmtId="0" fontId="13" fillId="0" borderId="1" xfId="3" applyFont="1" applyFill="1" applyBorder="1" applyAlignment="1" applyProtection="1">
      <alignment horizontal="center" vertical="center"/>
      <protection locked="0"/>
    </xf>
    <xf numFmtId="0" fontId="13" fillId="0" borderId="2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/>
      <protection locked="0"/>
    </xf>
    <xf numFmtId="49" fontId="13" fillId="0" borderId="7" xfId="3" applyNumberFormat="1" applyFont="1" applyFill="1" applyBorder="1" applyAlignment="1" applyProtection="1">
      <alignment horizontal="center" vertical="center"/>
      <protection locked="0"/>
    </xf>
    <xf numFmtId="0" fontId="13" fillId="0" borderId="7" xfId="3" applyFont="1" applyFill="1" applyBorder="1" applyAlignment="1" applyProtection="1">
      <alignment horizontal="center" vertical="center"/>
    </xf>
    <xf numFmtId="0" fontId="8" fillId="0" borderId="7" xfId="3" applyFont="1" applyFill="1" applyBorder="1" applyAlignment="1" applyProtection="1">
      <alignment horizontal="left" vertical="center" wrapText="1"/>
      <protection locked="0"/>
    </xf>
    <xf numFmtId="179" fontId="10" fillId="0" borderId="7" xfId="3" applyNumberFormat="1" applyFont="1" applyFill="1" applyBorder="1" applyAlignment="1" applyProtection="1">
      <alignment horizontal="right" vertical="center"/>
      <protection locked="0"/>
    </xf>
    <xf numFmtId="179" fontId="10" fillId="0" borderId="7" xfId="3" applyNumberFormat="1" applyFont="1" applyFill="1" applyBorder="1" applyAlignment="1" applyProtection="1">
      <alignment horizontal="right" vertical="center" wrapText="1"/>
      <protection locked="0"/>
    </xf>
    <xf numFmtId="179" fontId="10" fillId="0" borderId="7" xfId="3" applyNumberFormat="1" applyFont="1" applyFill="1" applyBorder="1" applyAlignment="1" applyProtection="1">
      <alignment horizontal="right" vertical="center"/>
    </xf>
    <xf numFmtId="179" fontId="10" fillId="0" borderId="7" xfId="3" applyNumberFormat="1" applyFont="1" applyFill="1" applyBorder="1" applyAlignment="1" applyProtection="1">
      <alignment horizontal="right" vertical="center" wrapText="1"/>
    </xf>
    <xf numFmtId="0" fontId="9" fillId="0" borderId="11" xfId="3" applyFont="1" applyFill="1" applyBorder="1" applyAlignment="1" applyProtection="1">
      <alignment horizontal="center" vertical="center" wrapText="1"/>
    </xf>
    <xf numFmtId="0" fontId="8" fillId="0" borderId="11" xfId="3" applyFont="1" applyFill="1" applyBorder="1" applyAlignment="1" applyProtection="1">
      <alignment horizontal="center" vertical="center" wrapText="1"/>
      <protection locked="0"/>
    </xf>
    <xf numFmtId="0" fontId="9" fillId="0" borderId="11" xfId="3" applyFont="1" applyFill="1" applyBorder="1" applyAlignment="1" applyProtection="1">
      <alignment vertical="center"/>
    </xf>
    <xf numFmtId="0" fontId="9" fillId="0" borderId="11" xfId="3" applyFont="1" applyFill="1" applyBorder="1" applyAlignment="1" applyProtection="1">
      <alignment vertical="center" wrapText="1"/>
    </xf>
    <xf numFmtId="0" fontId="8" fillId="0" borderId="11" xfId="3" applyFont="1" applyFill="1" applyBorder="1" applyAlignment="1" applyProtection="1">
      <alignment vertical="top"/>
      <protection locked="0"/>
    </xf>
    <xf numFmtId="0" fontId="10" fillId="0" borderId="0" xfId="3" applyFont="1" applyFill="1" applyBorder="1" applyAlignment="1" applyProtection="1">
      <alignment horizontal="right" vertical="center" wrapText="1"/>
      <protection locked="0"/>
    </xf>
    <xf numFmtId="0" fontId="18" fillId="0" borderId="0" xfId="3" applyFont="1" applyFill="1" applyBorder="1" applyAlignment="1" applyProtection="1"/>
    <xf numFmtId="0" fontId="9" fillId="0" borderId="0" xfId="3" applyFont="1" applyFill="1" applyBorder="1" applyAlignment="1" applyProtection="1">
      <alignment vertical="top"/>
    </xf>
    <xf numFmtId="49" fontId="16" fillId="0" borderId="0" xfId="3" applyNumberFormat="1" applyFont="1" applyFill="1" applyBorder="1" applyAlignment="1" applyProtection="1"/>
    <xf numFmtId="0" fontId="16" fillId="0" borderId="7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/>
    <xf numFmtId="0" fontId="16" fillId="0" borderId="7" xfId="3" applyFont="1" applyFill="1" applyBorder="1" applyAlignment="1" applyProtection="1">
      <alignment horizontal="center" vertical="center"/>
      <protection locked="0"/>
    </xf>
    <xf numFmtId="180" fontId="13" fillId="0" borderId="7" xfId="3" applyNumberFormat="1" applyFont="1" applyFill="1" applyBorder="1" applyAlignment="1" applyProtection="1">
      <alignment vertical="center"/>
    </xf>
    <xf numFmtId="180" fontId="13" fillId="0" borderId="7" xfId="3" applyNumberFormat="1" applyFont="1" applyFill="1" applyBorder="1" applyAlignment="1" applyProtection="1">
      <alignment vertical="center"/>
      <protection locked="0"/>
    </xf>
    <xf numFmtId="4" fontId="18" fillId="0" borderId="7" xfId="3" applyNumberFormat="1" applyFont="1" applyFill="1" applyBorder="1" applyAlignment="1" applyProtection="1">
      <alignment vertical="center" wrapText="1"/>
      <protection locked="0"/>
    </xf>
    <xf numFmtId="4" fontId="13" fillId="0" borderId="7" xfId="3" applyNumberFormat="1" applyFont="1" applyFill="1" applyBorder="1" applyAlignment="1" applyProtection="1">
      <alignment vertical="center"/>
      <protection locked="0"/>
    </xf>
    <xf numFmtId="0" fontId="13" fillId="0" borderId="7" xfId="3" applyFont="1" applyFill="1" applyBorder="1" applyAlignment="1" applyProtection="1">
      <alignment vertical="center" wrapText="1"/>
      <protection locked="0"/>
    </xf>
    <xf numFmtId="4" fontId="18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13" fillId="0" borderId="7" xfId="3" applyFont="1" applyFill="1" applyBorder="1" applyAlignment="1" applyProtection="1">
      <alignment vertical="center"/>
      <protection locked="0"/>
    </xf>
    <xf numFmtId="0" fontId="13" fillId="0" borderId="7" xfId="3" applyFont="1" applyFill="1" applyBorder="1" applyAlignment="1" applyProtection="1">
      <alignment vertical="center"/>
    </xf>
    <xf numFmtId="4" fontId="13" fillId="0" borderId="7" xfId="3" applyNumberFormat="1" applyFont="1" applyFill="1" applyBorder="1" applyAlignment="1" applyProtection="1">
      <alignment vertical="center"/>
    </xf>
    <xf numFmtId="4" fontId="18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3" applyFont="1" applyFill="1" applyBorder="1" applyAlignment="1" applyProtection="1">
      <alignment vertical="top"/>
      <protection locked="0"/>
    </xf>
    <xf numFmtId="49" fontId="16" fillId="0" borderId="0" xfId="3" applyNumberFormat="1" applyFont="1" applyFill="1" applyBorder="1" applyAlignment="1" applyProtection="1">
      <protection locked="0"/>
    </xf>
    <xf numFmtId="0" fontId="16" fillId="0" borderId="0" xfId="3" applyFont="1" applyFill="1" applyBorder="1" applyAlignment="1" applyProtection="1">
      <protection locked="0"/>
    </xf>
    <xf numFmtId="0" fontId="13" fillId="0" borderId="0" xfId="3" applyFont="1" applyFill="1" applyBorder="1" applyAlignment="1" applyProtection="1">
      <protection locked="0"/>
    </xf>
    <xf numFmtId="0" fontId="13" fillId="0" borderId="11" xfId="3" applyFont="1" applyFill="1" applyBorder="1" applyAlignment="1" applyProtection="1">
      <alignment horizontal="center" vertical="center" wrapText="1"/>
      <protection locked="0"/>
    </xf>
    <xf numFmtId="0" fontId="16" fillId="0" borderId="11" xfId="3" applyFont="1" applyFill="1" applyBorder="1" applyAlignment="1" applyProtection="1">
      <alignment horizontal="center" vertical="center"/>
      <protection locked="0"/>
    </xf>
    <xf numFmtId="4" fontId="13" fillId="0" borderId="11" xfId="3" applyNumberFormat="1" applyFont="1" applyFill="1" applyBorder="1" applyAlignment="1" applyProtection="1">
      <alignment horizontal="right" vertical="center"/>
      <protection locked="0"/>
    </xf>
    <xf numFmtId="0" fontId="13" fillId="0" borderId="11" xfId="3" applyFont="1" applyFill="1" applyBorder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right"/>
      <protection locked="0"/>
    </xf>
    <xf numFmtId="0" fontId="20" fillId="0" borderId="0" xfId="3" applyFont="1" applyFill="1" applyBorder="1" applyAlignment="1" applyProtection="1">
      <alignment horizontal="center"/>
    </xf>
    <xf numFmtId="0" fontId="20" fillId="0" borderId="0" xfId="3" applyFont="1" applyFill="1" applyBorder="1" applyAlignment="1" applyProtection="1"/>
    <xf numFmtId="0" fontId="20" fillId="0" borderId="0" xfId="3" applyFont="1" applyFill="1" applyBorder="1" applyAlignment="1" applyProtection="1">
      <alignment horizontal="center" wrapText="1"/>
    </xf>
    <xf numFmtId="0" fontId="20" fillId="0" borderId="0" xfId="3" applyFont="1" applyFill="1" applyBorder="1" applyAlignment="1" applyProtection="1">
      <alignment wrapText="1"/>
    </xf>
    <xf numFmtId="0" fontId="9" fillId="0" borderId="0" xfId="3" applyFont="1" applyFill="1" applyBorder="1" applyAlignment="1" applyProtection="1">
      <alignment horizontal="center" wrapText="1"/>
    </xf>
    <xf numFmtId="0" fontId="9" fillId="0" borderId="0" xfId="3" applyFont="1" applyFill="1" applyBorder="1" applyAlignment="1" applyProtection="1">
      <alignment wrapText="1"/>
    </xf>
    <xf numFmtId="0" fontId="8" fillId="0" borderId="0" xfId="3" applyFont="1" applyFill="1" applyBorder="1" applyAlignment="1" applyProtection="1">
      <alignment horizontal="right" wrapText="1"/>
    </xf>
    <xf numFmtId="0" fontId="18" fillId="0" borderId="0" xfId="3" applyFont="1" applyFill="1" applyBorder="1" applyAlignment="1" applyProtection="1">
      <alignment horizontal="right" wrapText="1"/>
    </xf>
    <xf numFmtId="0" fontId="23" fillId="0" borderId="7" xfId="3" applyFont="1" applyFill="1" applyBorder="1" applyAlignment="1" applyProtection="1">
      <alignment horizontal="center" vertical="center"/>
    </xf>
    <xf numFmtId="0" fontId="20" fillId="0" borderId="7" xfId="3" applyFont="1" applyFill="1" applyBorder="1" applyAlignment="1" applyProtection="1">
      <alignment horizontal="center" vertical="center" wrapText="1"/>
    </xf>
    <xf numFmtId="0" fontId="20" fillId="0" borderId="2" xfId="3" applyFont="1" applyFill="1" applyBorder="1" applyAlignment="1" applyProtection="1">
      <alignment horizontal="center" vertical="center" wrapText="1"/>
    </xf>
    <xf numFmtId="4" fontId="23" fillId="0" borderId="7" xfId="3" applyNumberFormat="1" applyFont="1" applyFill="1" applyBorder="1" applyAlignment="1" applyProtection="1">
      <alignment horizontal="right" vertical="center"/>
    </xf>
    <xf numFmtId="4" fontId="20" fillId="0" borderId="2" xfId="3" applyNumberFormat="1" applyFont="1" applyFill="1" applyBorder="1" applyAlignment="1" applyProtection="1">
      <alignment horizontal="right" vertical="center"/>
    </xf>
    <xf numFmtId="10" fontId="20" fillId="0" borderId="0" xfId="1" applyNumberFormat="1" applyFont="1" applyFill="1" applyBorder="1" applyAlignment="1" applyProtection="1">
      <alignment horizontal="center" wrapText="1"/>
    </xf>
    <xf numFmtId="0" fontId="16" fillId="0" borderId="0" xfId="3" applyFont="1" applyFill="1" applyBorder="1" applyAlignment="1" applyProtection="1">
      <alignment horizontal="right" vertical="center"/>
    </xf>
    <xf numFmtId="49" fontId="13" fillId="0" borderId="7" xfId="3" applyNumberFormat="1" applyFont="1" applyFill="1" applyBorder="1" applyAlignment="1" applyProtection="1">
      <alignment horizontal="center" vertical="center"/>
    </xf>
    <xf numFmtId="49" fontId="10" fillId="0" borderId="7" xfId="3" applyNumberFormat="1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horizontal="right" vertical="center"/>
    </xf>
    <xf numFmtId="0" fontId="25" fillId="0" borderId="0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right"/>
    </xf>
    <xf numFmtId="0" fontId="4" fillId="0" borderId="7" xfId="3" applyFont="1" applyFill="1" applyBorder="1" applyAlignment="1" applyProtection="1">
      <alignment vertical="center"/>
    </xf>
    <xf numFmtId="4" fontId="4" fillId="0" borderId="7" xfId="3" applyNumberFormat="1" applyFont="1" applyFill="1" applyBorder="1" applyAlignment="1" applyProtection="1">
      <alignment horizontal="right" vertical="center"/>
    </xf>
    <xf numFmtId="4" fontId="4" fillId="0" borderId="7" xfId="3" applyNumberFormat="1" applyFont="1" applyFill="1" applyBorder="1" applyAlignment="1" applyProtection="1">
      <alignment horizontal="right" vertical="center"/>
      <protection locked="0"/>
    </xf>
    <xf numFmtId="4" fontId="6" fillId="0" borderId="7" xfId="3" applyNumberFormat="1" applyFont="1" applyFill="1" applyBorder="1" applyAlignment="1" applyProtection="1">
      <alignment horizontal="right" vertical="center"/>
      <protection locked="0"/>
    </xf>
    <xf numFmtId="0" fontId="4" fillId="0" borderId="7" xfId="3" applyFont="1" applyFill="1" applyBorder="1" applyAlignment="1" applyProtection="1">
      <alignment horizontal="left" vertical="center"/>
    </xf>
    <xf numFmtId="0" fontId="26" fillId="0" borderId="7" xfId="3" applyFont="1" applyFill="1" applyBorder="1" applyAlignment="1" applyProtection="1">
      <alignment horizontal="center" vertical="center"/>
    </xf>
    <xf numFmtId="0" fontId="26" fillId="0" borderId="7" xfId="3" applyFont="1" applyFill="1" applyBorder="1" applyAlignment="1" applyProtection="1">
      <alignment horizontal="right" vertical="center"/>
    </xf>
    <xf numFmtId="0" fontId="26" fillId="0" borderId="7" xfId="3" applyFont="1" applyFill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 applyProtection="1"/>
    <xf numFmtId="0" fontId="18" fillId="0" borderId="6" xfId="3" applyFont="1" applyFill="1" applyBorder="1" applyAlignment="1" applyProtection="1">
      <alignment horizontal="center" vertical="center"/>
    </xf>
    <xf numFmtId="0" fontId="18" fillId="0" borderId="7" xfId="3" applyFont="1" applyFill="1" applyBorder="1" applyAlignment="1" applyProtection="1">
      <alignment horizontal="center" vertical="center"/>
      <protection locked="0"/>
    </xf>
    <xf numFmtId="0" fontId="18" fillId="0" borderId="7" xfId="3" applyFont="1" applyFill="1" applyBorder="1" applyAlignment="1" applyProtection="1">
      <alignment horizontal="center" vertical="center"/>
    </xf>
    <xf numFmtId="0" fontId="9" fillId="0" borderId="7" xfId="3" applyFont="1" applyFill="1" applyBorder="1" applyAlignment="1" applyProtection="1">
      <alignment horizontal="left" vertical="center"/>
    </xf>
    <xf numFmtId="0" fontId="9" fillId="0" borderId="7" xfId="3" applyFont="1" applyFill="1" applyBorder="1" applyAlignment="1" applyProtection="1">
      <alignment horizontal="center" vertical="center"/>
    </xf>
    <xf numFmtId="180" fontId="9" fillId="0" borderId="7" xfId="3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justify" vertical="top"/>
      <protection locked="0"/>
    </xf>
    <xf numFmtId="182" fontId="9" fillId="0" borderId="0" xfId="3" applyNumberFormat="1" applyFont="1" applyFill="1" applyBorder="1" applyAlignment="1" applyProtection="1"/>
    <xf numFmtId="0" fontId="8" fillId="0" borderId="0" xfId="3" applyFont="1" applyFill="1" applyBorder="1" applyAlignment="1" applyProtection="1">
      <alignment horizontal="right" vertical="center"/>
    </xf>
    <xf numFmtId="0" fontId="18" fillId="0" borderId="7" xfId="3" applyFont="1" applyFill="1" applyBorder="1" applyAlignment="1" applyProtection="1">
      <alignment horizontal="center" vertical="center" wrapText="1"/>
      <protection locked="0"/>
    </xf>
    <xf numFmtId="0" fontId="18" fillId="0" borderId="7" xfId="3" applyFont="1" applyFill="1" applyBorder="1" applyAlignment="1" applyProtection="1">
      <alignment horizontal="center" vertical="center" wrapText="1"/>
    </xf>
    <xf numFmtId="0" fontId="16" fillId="0" borderId="14" xfId="3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 applyProtection="1">
      <alignment horizontal="center" vertical="center"/>
    </xf>
    <xf numFmtId="3" fontId="16" fillId="0" borderId="2" xfId="3" applyNumberFormat="1" applyFont="1" applyFill="1" applyBorder="1" applyAlignment="1" applyProtection="1">
      <alignment horizontal="center" vertical="center"/>
    </xf>
    <xf numFmtId="3" fontId="16" fillId="0" borderId="7" xfId="3" applyNumberFormat="1" applyFont="1" applyFill="1" applyBorder="1" applyAlignment="1" applyProtection="1">
      <alignment horizontal="center" vertical="center"/>
    </xf>
    <xf numFmtId="0" fontId="16" fillId="0" borderId="7" xfId="3" applyFont="1" applyFill="1" applyBorder="1" applyAlignment="1" applyProtection="1">
      <alignment horizontal="left" vertical="center" wrapText="1"/>
    </xf>
    <xf numFmtId="4" fontId="16" fillId="0" borderId="7" xfId="3" applyNumberFormat="1" applyFont="1" applyFill="1" applyBorder="1" applyAlignment="1" applyProtection="1">
      <alignment horizontal="right" vertical="center"/>
      <protection locked="0"/>
    </xf>
    <xf numFmtId="0" fontId="9" fillId="0" borderId="14" xfId="3" applyFont="1" applyFill="1" applyBorder="1" applyAlignment="1" applyProtection="1">
      <alignment horizontal="center" vertical="center" wrapText="1"/>
      <protection locked="0"/>
    </xf>
    <xf numFmtId="3" fontId="16" fillId="0" borderId="2" xfId="3" applyNumberFormat="1" applyFont="1" applyFill="1" applyBorder="1" applyAlignment="1" applyProtection="1">
      <alignment horizontal="center" vertical="center"/>
      <protection locked="0"/>
    </xf>
    <xf numFmtId="3" fontId="16" fillId="0" borderId="6" xfId="3" applyNumberFormat="1" applyFont="1" applyFill="1" applyBorder="1" applyAlignment="1" applyProtection="1">
      <alignment horizontal="center" vertical="center"/>
      <protection locked="0"/>
    </xf>
    <xf numFmtId="3" fontId="16" fillId="0" borderId="14" xfId="3" applyNumberFormat="1" applyFont="1" applyFill="1" applyBorder="1" applyAlignment="1" applyProtection="1">
      <alignment horizontal="center" vertical="center"/>
      <protection locked="0"/>
    </xf>
    <xf numFmtId="4" fontId="16" fillId="0" borderId="6" xfId="3" applyNumberFormat="1" applyFont="1" applyFill="1" applyBorder="1" applyAlignment="1" applyProtection="1">
      <alignment horizontal="right" vertical="center"/>
      <protection locked="0"/>
    </xf>
    <xf numFmtId="0" fontId="9" fillId="0" borderId="7" xfId="3" applyFont="1" applyFill="1" applyBorder="1" applyAlignment="1" applyProtection="1">
      <alignment vertical="top"/>
      <protection locked="0"/>
    </xf>
    <xf numFmtId="0" fontId="9" fillId="0" borderId="7" xfId="3" applyFont="1" applyFill="1" applyBorder="1" applyAlignment="1" applyProtection="1"/>
    <xf numFmtId="0" fontId="27" fillId="0" borderId="0" xfId="3" applyFont="1" applyFill="1" applyBorder="1" applyAlignment="1" applyProtection="1"/>
    <xf numFmtId="0" fontId="4" fillId="0" borderId="7" xfId="3" applyFont="1" applyFill="1" applyBorder="1" applyAlignment="1" applyProtection="1">
      <alignment horizontal="right" vertical="center"/>
    </xf>
    <xf numFmtId="180" fontId="6" fillId="0" borderId="7" xfId="3" applyNumberFormat="1" applyFont="1" applyFill="1" applyBorder="1" applyAlignment="1" applyProtection="1">
      <alignment horizontal="right" vertical="center"/>
    </xf>
    <xf numFmtId="0" fontId="4" fillId="0" borderId="6" xfId="3" applyFont="1" applyFill="1" applyBorder="1" applyAlignment="1" applyProtection="1">
      <alignment horizontal="left" vertical="center"/>
      <protection locked="0"/>
    </xf>
    <xf numFmtId="4" fontId="4" fillId="0" borderId="12" xfId="3" applyNumberFormat="1" applyFont="1" applyFill="1" applyBorder="1" applyAlignment="1" applyProtection="1">
      <alignment horizontal="right" vertical="center"/>
      <protection locked="0"/>
    </xf>
    <xf numFmtId="180" fontId="26" fillId="0" borderId="7" xfId="3" applyNumberFormat="1" applyFont="1" applyFill="1" applyBorder="1" applyAlignment="1" applyProtection="1">
      <alignment horizontal="right" vertical="center"/>
    </xf>
    <xf numFmtId="180" fontId="26" fillId="0" borderId="1" xfId="3" applyNumberFormat="1" applyFont="1" applyFill="1" applyBorder="1" applyAlignment="1" applyProtection="1">
      <alignment horizontal="right" vertical="center"/>
    </xf>
    <xf numFmtId="0" fontId="26" fillId="0" borderId="6" xfId="3" applyFont="1" applyFill="1" applyBorder="1" applyAlignment="1" applyProtection="1">
      <alignment horizontal="center" vertical="center"/>
    </xf>
    <xf numFmtId="4" fontId="26" fillId="0" borderId="12" xfId="3" applyNumberFormat="1" applyFont="1" applyFill="1" applyBorder="1" applyAlignment="1" applyProtection="1">
      <alignment horizontal="right" vertical="center"/>
    </xf>
    <xf numFmtId="0" fontId="26" fillId="0" borderId="2" xfId="3" applyFont="1" applyFill="1" applyBorder="1" applyAlignment="1" applyProtection="1">
      <alignment horizontal="center" vertical="center"/>
    </xf>
    <xf numFmtId="4" fontId="26" fillId="0" borderId="11" xfId="3" applyNumberFormat="1" applyFont="1" applyFill="1" applyBorder="1" applyAlignment="1" applyProtection="1">
      <alignment horizontal="right" vertical="center"/>
    </xf>
    <xf numFmtId="0" fontId="4" fillId="0" borderId="6" xfId="3" applyFont="1" applyFill="1" applyBorder="1" applyAlignment="1" applyProtection="1">
      <alignment horizontal="left" vertical="center"/>
    </xf>
    <xf numFmtId="4" fontId="4" fillId="0" borderId="12" xfId="3" applyNumberFormat="1" applyFont="1" applyFill="1" applyBorder="1" applyAlignment="1" applyProtection="1">
      <alignment horizontal="right" vertical="center"/>
    </xf>
    <xf numFmtId="0" fontId="4" fillId="0" borderId="2" xfId="3" applyFont="1" applyFill="1" applyBorder="1" applyAlignment="1" applyProtection="1">
      <alignment horizontal="left" vertical="center"/>
    </xf>
    <xf numFmtId="180" fontId="4" fillId="0" borderId="11" xfId="3" applyNumberFormat="1" applyFont="1" applyFill="1" applyBorder="1" applyAlignment="1" applyProtection="1">
      <alignment horizontal="right" vertical="center"/>
    </xf>
    <xf numFmtId="0" fontId="26" fillId="0" borderId="6" xfId="3" applyFont="1" applyFill="1" applyBorder="1" applyAlignment="1" applyProtection="1">
      <alignment horizontal="center" vertical="center"/>
      <protection locked="0"/>
    </xf>
    <xf numFmtId="180" fontId="26" fillId="0" borderId="11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top"/>
    </xf>
    <xf numFmtId="0" fontId="4" fillId="0" borderId="0" xfId="3" applyFont="1" applyFill="1" applyBorder="1" applyAlignment="1" applyProtection="1">
      <alignment horizontal="left" vertical="center"/>
    </xf>
    <xf numFmtId="0" fontId="25" fillId="0" borderId="0" xfId="3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</xf>
    <xf numFmtId="0" fontId="5" fillId="0" borderId="6" xfId="3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right" wrapText="1"/>
      <protection locked="0"/>
    </xf>
    <xf numFmtId="0" fontId="16" fillId="0" borderId="0" xfId="3" applyFont="1" applyFill="1" applyBorder="1" applyAlignment="1" applyProtection="1">
      <alignment horizontal="right" vertical="center"/>
      <protection locked="0"/>
    </xf>
    <xf numFmtId="0" fontId="11" fillId="0" borderId="0" xfId="3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/>
    <xf numFmtId="0" fontId="16" fillId="0" borderId="0" xfId="3" applyFont="1" applyFill="1" applyBorder="1" applyAlignment="1" applyProtection="1">
      <alignment horizontal="right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/>
      <protection locked="0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15" xfId="3" applyFont="1" applyFill="1" applyBorder="1" applyAlignment="1" applyProtection="1">
      <alignment horizontal="center" vertical="center"/>
      <protection locked="0"/>
    </xf>
    <xf numFmtId="0" fontId="9" fillId="0" borderId="15" xfId="3" applyFont="1" applyFill="1" applyBorder="1" applyAlignment="1" applyProtection="1">
      <alignment horizontal="center" vertical="center" wrapText="1"/>
    </xf>
    <xf numFmtId="0" fontId="9" fillId="0" borderId="14" xfId="3" applyFont="1" applyFill="1" applyBorder="1" applyAlignment="1" applyProtection="1">
      <alignment horizontal="center" vertical="center" wrapText="1"/>
    </xf>
    <xf numFmtId="0" fontId="16" fillId="0" borderId="2" xfId="3" applyFont="1" applyFill="1" applyBorder="1" applyAlignment="1" applyProtection="1">
      <alignment horizontal="center" vertical="center"/>
      <protection locked="0"/>
    </xf>
    <xf numFmtId="0" fontId="16" fillId="0" borderId="4" xfId="3" applyFont="1" applyFill="1" applyBorder="1" applyAlignment="1" applyProtection="1">
      <alignment horizontal="right" vertical="center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16" fillId="0" borderId="6" xfId="3" applyFont="1" applyFill="1" applyBorder="1" applyAlignment="1" applyProtection="1">
      <alignment horizontal="center" vertical="center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13" xfId="3" applyFont="1" applyFill="1" applyBorder="1" applyAlignment="1" applyProtection="1">
      <alignment horizontal="center" vertical="center" wrapText="1"/>
    </xf>
    <xf numFmtId="0" fontId="16" fillId="0" borderId="14" xfId="3" applyFont="1" applyFill="1" applyBorder="1" applyAlignment="1" applyProtection="1">
      <alignment horizontal="center" vertical="center"/>
    </xf>
    <xf numFmtId="0" fontId="9" fillId="0" borderId="13" xfId="3" applyFont="1" applyFill="1" applyBorder="1" applyAlignment="1" applyProtection="1">
      <alignment horizontal="center" vertical="center" wrapText="1"/>
      <protection locked="0"/>
    </xf>
    <xf numFmtId="0" fontId="16" fillId="0" borderId="14" xfId="3" applyFont="1" applyFill="1" applyBorder="1" applyAlignment="1" applyProtection="1">
      <alignment horizontal="center" vertical="center"/>
      <protection locked="0"/>
    </xf>
    <xf numFmtId="0" fontId="16" fillId="0" borderId="6" xfId="3" applyFont="1" applyFill="1" applyBorder="1" applyAlignment="1" applyProtection="1">
      <alignment horizontal="center" vertical="center"/>
      <protection locked="0"/>
    </xf>
    <xf numFmtId="0" fontId="9" fillId="0" borderId="9" xfId="3" applyFont="1" applyFill="1" applyBorder="1" applyAlignment="1" applyProtection="1">
      <alignment horizontal="center" vertical="center" wrapText="1"/>
    </xf>
    <xf numFmtId="0" fontId="21" fillId="0" borderId="0" xfId="3" applyFont="1" applyFill="1" applyBorder="1" applyAlignment="1" applyProtection="1">
      <alignment horizontal="center" vertical="center"/>
    </xf>
    <xf numFmtId="0" fontId="18" fillId="0" borderId="0" xfId="3" applyFont="1" applyFill="1" applyBorder="1" applyAlignment="1" applyProtection="1">
      <alignment horizontal="left" vertical="center" wrapText="1"/>
    </xf>
    <xf numFmtId="0" fontId="18" fillId="0" borderId="0" xfId="3" applyFont="1" applyFill="1" applyBorder="1" applyAlignment="1" applyProtection="1">
      <alignment wrapText="1"/>
    </xf>
    <xf numFmtId="0" fontId="18" fillId="0" borderId="0" xfId="3" applyFont="1" applyFill="1" applyBorder="1" applyAlignment="1" applyProtection="1"/>
    <xf numFmtId="0" fontId="18" fillId="0" borderId="2" xfId="3" applyFont="1" applyFill="1" applyBorder="1" applyAlignment="1" applyProtection="1">
      <alignment horizontal="center" vertical="center"/>
    </xf>
    <xf numFmtId="0" fontId="18" fillId="0" borderId="3" xfId="3" applyFont="1" applyFill="1" applyBorder="1" applyAlignment="1" applyProtection="1">
      <alignment horizontal="center" vertical="center"/>
    </xf>
    <xf numFmtId="0" fontId="18" fillId="0" borderId="4" xfId="3" applyFont="1" applyFill="1" applyBorder="1" applyAlignment="1" applyProtection="1">
      <alignment horizontal="center" vertical="center"/>
    </xf>
    <xf numFmtId="0" fontId="18" fillId="0" borderId="3" xfId="3" applyFont="1" applyFill="1" applyBorder="1" applyAlignment="1" applyProtection="1">
      <alignment horizontal="center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</xf>
    <xf numFmtId="0" fontId="18" fillId="0" borderId="6" xfId="3" applyFont="1" applyFill="1" applyBorder="1" applyAlignment="1" applyProtection="1">
      <alignment horizontal="center" vertical="center"/>
    </xf>
    <xf numFmtId="0" fontId="18" fillId="0" borderId="1" xfId="3" applyFont="1" applyFill="1" applyBorder="1" applyAlignment="1" applyProtection="1">
      <alignment horizontal="center" vertical="center"/>
    </xf>
    <xf numFmtId="0" fontId="24" fillId="0" borderId="0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left" vertical="center"/>
      <protection locked="0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6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left" vertical="center"/>
      <protection locked="0"/>
    </xf>
    <xf numFmtId="49" fontId="9" fillId="0" borderId="0" xfId="3" applyNumberFormat="1" applyFont="1" applyFill="1" applyBorder="1" applyAlignment="1" applyProtection="1"/>
    <xf numFmtId="0" fontId="9" fillId="0" borderId="0" xfId="3" applyFont="1" applyFill="1" applyBorder="1" applyAlignment="1" applyProtection="1"/>
    <xf numFmtId="49" fontId="13" fillId="0" borderId="2" xfId="3" applyNumberFormat="1" applyFont="1" applyFill="1" applyBorder="1" applyAlignment="1" applyProtection="1">
      <alignment horizontal="center" vertical="center" wrapText="1"/>
    </xf>
    <xf numFmtId="49" fontId="13" fillId="0" borderId="4" xfId="3" applyNumberFormat="1" applyFont="1" applyFill="1" applyBorder="1" applyAlignment="1" applyProtection="1">
      <alignment horizontal="center" vertical="center" wrapText="1"/>
    </xf>
    <xf numFmtId="0" fontId="13" fillId="0" borderId="2" xfId="3" applyFont="1" applyFill="1" applyBorder="1" applyAlignment="1" applyProtection="1">
      <alignment horizontal="center" vertical="center"/>
      <protection locked="0"/>
    </xf>
    <xf numFmtId="0" fontId="13" fillId="0" borderId="3" xfId="3" applyFont="1" applyFill="1" applyBorder="1" applyAlignment="1" applyProtection="1">
      <alignment horizontal="center" vertical="center"/>
    </xf>
    <xf numFmtId="0" fontId="13" fillId="0" borderId="4" xfId="3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 applyProtection="1">
      <alignment horizontal="center" vertical="center"/>
      <protection locked="0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9" xfId="3" applyFont="1" applyFill="1" applyBorder="1" applyAlignment="1" applyProtection="1">
      <alignment horizontal="center" vertical="center"/>
    </xf>
    <xf numFmtId="0" fontId="13" fillId="0" borderId="14" xfId="3" applyFont="1" applyFill="1" applyBorder="1" applyAlignment="1" applyProtection="1">
      <alignment horizontal="center" vertical="center"/>
    </xf>
    <xf numFmtId="0" fontId="21" fillId="0" borderId="0" xfId="3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 wrapText="1"/>
    </xf>
    <xf numFmtId="0" fontId="13" fillId="0" borderId="0" xfId="3" applyFont="1" applyFill="1" applyBorder="1" applyAlignment="1" applyProtection="1">
      <alignment horizontal="left" vertical="center"/>
      <protection locked="0"/>
    </xf>
    <xf numFmtId="0" fontId="18" fillId="0" borderId="0" xfId="3" applyFont="1" applyFill="1" applyBorder="1" applyAlignment="1" applyProtection="1">
      <alignment horizontal="center" wrapText="1"/>
    </xf>
    <xf numFmtId="0" fontId="23" fillId="0" borderId="2" xfId="3" applyFont="1" applyFill="1" applyBorder="1" applyAlignment="1" applyProtection="1">
      <alignment horizontal="center" vertical="center"/>
    </xf>
    <xf numFmtId="0" fontId="23" fillId="0" borderId="3" xfId="3" applyFont="1" applyFill="1" applyBorder="1" applyAlignment="1" applyProtection="1">
      <alignment horizontal="center" vertical="center"/>
    </xf>
    <xf numFmtId="0" fontId="23" fillId="0" borderId="4" xfId="3" applyFont="1" applyFill="1" applyBorder="1" applyAlignment="1" applyProtection="1">
      <alignment horizontal="center" vertical="center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/>
    </xf>
    <xf numFmtId="0" fontId="23" fillId="0" borderId="6" xfId="3" applyFont="1" applyFill="1" applyBorder="1" applyAlignment="1" applyProtection="1">
      <alignment horizontal="center" vertical="center"/>
    </xf>
    <xf numFmtId="0" fontId="13" fillId="0" borderId="11" xfId="3" applyFont="1" applyFill="1" applyBorder="1" applyAlignment="1" applyProtection="1">
      <alignment horizontal="center" vertical="center"/>
      <protection locked="0"/>
    </xf>
    <xf numFmtId="0" fontId="13" fillId="0" borderId="11" xfId="3" applyFont="1" applyFill="1" applyBorder="1" applyAlignment="1" applyProtection="1">
      <alignment horizontal="center" vertical="center"/>
    </xf>
    <xf numFmtId="0" fontId="13" fillId="0" borderId="11" xfId="3" applyFont="1" applyFill="1" applyBorder="1" applyAlignment="1" applyProtection="1">
      <alignment horizontal="center" vertical="center" wrapText="1"/>
      <protection locked="0"/>
    </xf>
    <xf numFmtId="0" fontId="18" fillId="0" borderId="11" xfId="3" applyFont="1" applyFill="1" applyBorder="1" applyAlignment="1" applyProtection="1">
      <alignment horizontal="center" vertical="center" wrapText="1"/>
      <protection locked="0"/>
    </xf>
    <xf numFmtId="0" fontId="18" fillId="0" borderId="11" xfId="3" applyFont="1" applyFill="1" applyBorder="1" applyAlignment="1" applyProtection="1">
      <alignment horizontal="left" vertical="center"/>
      <protection locked="0"/>
    </xf>
    <xf numFmtId="0" fontId="13" fillId="0" borderId="11" xfId="3" applyFont="1" applyFill="1" applyBorder="1" applyAlignment="1" applyProtection="1">
      <alignment horizontal="center" vertical="center" wrapText="1"/>
    </xf>
    <xf numFmtId="0" fontId="13" fillId="0" borderId="0" xfId="3" applyFont="1" applyFill="1" applyBorder="1" applyAlignment="1" applyProtection="1">
      <alignment horizontal="left" vertical="center"/>
    </xf>
    <xf numFmtId="0" fontId="13" fillId="0" borderId="2" xfId="3" applyFont="1" applyFill="1" applyBorder="1" applyAlignment="1" applyProtection="1">
      <alignment horizontal="center" vertical="center"/>
    </xf>
    <xf numFmtId="0" fontId="18" fillId="0" borderId="11" xfId="3" applyFont="1" applyFill="1" applyBorder="1" applyAlignment="1" applyProtection="1">
      <alignment horizontal="left" vertical="center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3" fillId="0" borderId="5" xfId="3" applyFont="1" applyFill="1" applyBorder="1" applyAlignment="1" applyProtection="1">
      <alignment horizontal="center" vertical="center" wrapText="1"/>
      <protection locked="0"/>
    </xf>
    <xf numFmtId="0" fontId="13" fillId="0" borderId="5" xfId="3" applyFont="1" applyFill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center" vertical="center" wrapText="1"/>
    </xf>
    <xf numFmtId="0" fontId="13" fillId="0" borderId="5" xfId="3" applyFont="1" applyFill="1" applyBorder="1" applyAlignment="1" applyProtection="1">
      <alignment horizontal="center" vertical="center" wrapText="1"/>
    </xf>
    <xf numFmtId="0" fontId="13" fillId="0" borderId="6" xfId="3" applyFont="1" applyFill="1" applyBorder="1" applyAlignment="1" applyProtection="1">
      <alignment horizontal="center" vertical="center" wrapText="1"/>
    </xf>
    <xf numFmtId="0" fontId="13" fillId="0" borderId="1" xfId="3" applyFont="1" applyFill="1" applyBorder="1" applyAlignment="1" applyProtection="1">
      <alignment horizontal="center" vertical="center"/>
    </xf>
    <xf numFmtId="0" fontId="13" fillId="0" borderId="10" xfId="3" applyFont="1" applyFill="1" applyBorder="1" applyAlignment="1" applyProtection="1">
      <alignment horizontal="center" vertical="center"/>
    </xf>
    <xf numFmtId="0" fontId="13" fillId="0" borderId="12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vertical="center"/>
      <protection locked="0"/>
    </xf>
    <xf numFmtId="0" fontId="9" fillId="0" borderId="0" xfId="3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top"/>
      <protection locked="0"/>
    </xf>
    <xf numFmtId="0" fontId="11" fillId="0" borderId="0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Alignment="1" applyProtection="1">
      <alignment horizontal="right"/>
      <protection locked="0"/>
    </xf>
    <xf numFmtId="0" fontId="9" fillId="0" borderId="4" xfId="3" applyFont="1" applyFill="1" applyBorder="1" applyAlignment="1" applyProtection="1">
      <alignment horizontal="center" vertical="center"/>
      <protection locked="0"/>
    </xf>
    <xf numFmtId="0" fontId="13" fillId="0" borderId="5" xfId="3" applyFont="1" applyFill="1" applyBorder="1" applyAlignment="1" applyProtection="1">
      <alignment horizontal="center" vertical="center"/>
      <protection locked="0"/>
    </xf>
    <xf numFmtId="49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Fill="1" applyBorder="1" applyAlignment="1" applyProtection="1">
      <alignment horizontal="center" vertical="center" wrapText="1"/>
    </xf>
    <xf numFmtId="0" fontId="13" fillId="0" borderId="0" xfId="3" applyFont="1" applyFill="1" applyBorder="1" applyAlignment="1" applyProtection="1">
      <alignment horizontal="left"/>
    </xf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3" xfId="3" applyFont="1" applyFill="1" applyBorder="1" applyAlignment="1" applyProtection="1">
      <alignment horizontal="center" vertical="center" wrapText="1"/>
      <protection locked="0"/>
    </xf>
    <xf numFmtId="0" fontId="13" fillId="0" borderId="3" xfId="3" applyFont="1" applyFill="1" applyBorder="1" applyAlignment="1" applyProtection="1">
      <alignment horizontal="center" vertical="center"/>
      <protection locked="0"/>
    </xf>
    <xf numFmtId="0" fontId="13" fillId="0" borderId="4" xfId="3" applyFont="1" applyFill="1" applyBorder="1" applyAlignment="1" applyProtection="1">
      <alignment horizontal="center" vertical="center" wrapText="1"/>
    </xf>
    <xf numFmtId="0" fontId="13" fillId="0" borderId="15" xfId="3" applyFont="1" applyFill="1" applyBorder="1" applyAlignment="1" applyProtection="1">
      <alignment horizontal="left" vertical="center" wrapText="1"/>
    </xf>
    <xf numFmtId="0" fontId="18" fillId="0" borderId="15" xfId="3" applyFont="1" applyFill="1" applyBorder="1" applyAlignment="1" applyProtection="1">
      <alignment horizontal="left" vertical="center"/>
      <protection locked="0"/>
    </xf>
    <xf numFmtId="0" fontId="18" fillId="0" borderId="15" xfId="3" applyFont="1" applyFill="1" applyBorder="1" applyAlignment="1" applyProtection="1">
      <alignment horizontal="left" vertical="center" wrapText="1"/>
      <protection locked="0"/>
    </xf>
    <xf numFmtId="0" fontId="13" fillId="0" borderId="14" xfId="3" applyFont="1" applyFill="1" applyBorder="1" applyAlignment="1" applyProtection="1">
      <alignment horizontal="left" vertical="center" wrapText="1"/>
    </xf>
    <xf numFmtId="0" fontId="13" fillId="0" borderId="12" xfId="3" applyFont="1" applyFill="1" applyBorder="1" applyAlignment="1" applyProtection="1">
      <alignment horizontal="left" vertical="center"/>
    </xf>
    <xf numFmtId="0" fontId="13" fillId="0" borderId="15" xfId="3" applyFont="1" applyFill="1" applyBorder="1" applyAlignment="1" applyProtection="1">
      <alignment horizontal="left" vertical="center"/>
    </xf>
    <xf numFmtId="0" fontId="13" fillId="0" borderId="14" xfId="3" applyFont="1" applyFill="1" applyBorder="1" applyAlignment="1" applyProtection="1">
      <alignment horizontal="left" vertical="center"/>
    </xf>
    <xf numFmtId="0" fontId="13" fillId="0" borderId="1" xfId="3" applyFont="1" applyFill="1" applyBorder="1" applyAlignment="1" applyProtection="1">
      <alignment horizontal="left" vertical="center" wrapText="1"/>
    </xf>
    <xf numFmtId="0" fontId="13" fillId="0" borderId="5" xfId="3" applyFont="1" applyFill="1" applyBorder="1" applyAlignment="1" applyProtection="1">
      <alignment horizontal="left" vertical="center" wrapText="1"/>
    </xf>
    <xf numFmtId="0" fontId="13" fillId="0" borderId="6" xfId="3" applyFont="1" applyFill="1" applyBorder="1" applyAlignment="1" applyProtection="1">
      <alignment horizontal="left" vertical="center" wrapText="1"/>
    </xf>
    <xf numFmtId="0" fontId="13" fillId="0" borderId="9" xfId="3" applyFont="1" applyFill="1" applyBorder="1" applyAlignment="1" applyProtection="1">
      <alignment horizontal="left" vertical="center" wrapText="1"/>
    </xf>
    <xf numFmtId="0" fontId="13" fillId="0" borderId="13" xfId="3" applyFont="1" applyFill="1" applyBorder="1" applyAlignment="1" applyProtection="1">
      <alignment horizontal="left" vertical="center" wrapText="1"/>
    </xf>
    <xf numFmtId="0" fontId="18" fillId="0" borderId="13" xfId="3" applyFont="1" applyFill="1" applyBorder="1" applyAlignment="1" applyProtection="1">
      <alignment horizontal="left" vertical="center" wrapText="1"/>
      <protection locked="0"/>
    </xf>
    <xf numFmtId="0" fontId="13" fillId="0" borderId="14" xfId="3" applyFont="1" applyFill="1" applyBorder="1" applyAlignment="1" applyProtection="1">
      <alignment horizontal="left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center" vertical="center"/>
      <protection locked="0"/>
    </xf>
    <xf numFmtId="0" fontId="14" fillId="0" borderId="0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wrapText="1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0" fontId="15" fillId="0" borderId="15" xfId="3" applyFont="1" applyFill="1" applyBorder="1" applyAlignment="1" applyProtection="1">
      <alignment horizontal="center" vertical="center"/>
      <protection locked="0"/>
    </xf>
    <xf numFmtId="0" fontId="15" fillId="0" borderId="15" xfId="3" applyFont="1" applyFill="1" applyBorder="1" applyAlignment="1" applyProtection="1">
      <alignment horizontal="center" vertical="center" wrapText="1"/>
      <protection locked="0"/>
    </xf>
    <xf numFmtId="0" fontId="5" fillId="0" borderId="14" xfId="3" applyFont="1" applyFill="1" applyBorder="1" applyAlignment="1" applyProtection="1">
      <alignment horizontal="center" vertical="center" wrapText="1"/>
    </xf>
    <xf numFmtId="0" fontId="4" fillId="0" borderId="12" xfId="3" applyFont="1" applyFill="1" applyBorder="1" applyAlignment="1" applyProtection="1">
      <alignment horizontal="center" vertical="center"/>
    </xf>
    <xf numFmtId="0" fontId="4" fillId="0" borderId="15" xfId="3" applyFont="1" applyFill="1" applyBorder="1" applyAlignment="1" applyProtection="1">
      <alignment horizontal="left" vertical="center"/>
    </xf>
    <xf numFmtId="0" fontId="4" fillId="0" borderId="14" xfId="3" applyFont="1" applyFill="1" applyBorder="1" applyAlignment="1" applyProtection="1">
      <alignment horizontal="left"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center" vertical="center" wrapText="1"/>
    </xf>
    <xf numFmtId="0" fontId="5" fillId="0" borderId="9" xfId="3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15" fillId="0" borderId="13" xfId="3" applyFont="1" applyFill="1" applyBorder="1" applyAlignment="1" applyProtection="1">
      <alignment horizontal="center" vertical="center" wrapText="1"/>
      <protection locked="0"/>
    </xf>
    <xf numFmtId="0" fontId="5" fillId="0" borderId="14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right" wrapText="1"/>
    </xf>
    <xf numFmtId="0" fontId="5" fillId="0" borderId="11" xfId="3" applyFont="1" applyFill="1" applyBorder="1" applyAlignment="1" applyProtection="1">
      <alignment horizontal="center" vertical="center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12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1" fillId="0" borderId="0" xfId="3" applyFont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vertical="top"/>
      <protection locked="0"/>
    </xf>
    <xf numFmtId="0" fontId="13" fillId="0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3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center" vertical="center" wrapText="1"/>
      <protection locked="0"/>
    </xf>
    <xf numFmtId="0" fontId="6" fillId="0" borderId="3" xfId="3" applyFont="1" applyFill="1" applyBorder="1" applyAlignment="1" applyProtection="1">
      <alignment horizontal="left" vertical="center"/>
    </xf>
    <xf numFmtId="0" fontId="6" fillId="0" borderId="4" xfId="3" applyFont="1" applyFill="1" applyBorder="1" applyAlignment="1" applyProtection="1">
      <alignment horizontal="left" vertical="center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horizontal="center" vertical="center" wrapText="1"/>
      <protection locked="0"/>
    </xf>
    <xf numFmtId="0" fontId="5" fillId="0" borderId="5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 wrapText="1"/>
      <protection locked="0"/>
    </xf>
    <xf numFmtId="0" fontId="6" fillId="0" borderId="3" xfId="3" applyFont="1" applyFill="1" applyBorder="1" applyAlignment="1" applyProtection="1">
      <alignment horizontal="left" vertical="center" wrapText="1"/>
      <protection locked="0"/>
    </xf>
    <xf numFmtId="0" fontId="6" fillId="0" borderId="4" xfId="3" applyFont="1" applyFill="1" applyBorder="1" applyAlignment="1" applyProtection="1">
      <alignment horizontal="left" vertical="center" wrapText="1"/>
      <protection locked="0"/>
    </xf>
    <xf numFmtId="183" fontId="30" fillId="0" borderId="7" xfId="0" applyNumberFormat="1" applyFont="1" applyBorder="1" applyAlignment="1" applyProtection="1">
      <alignment horizontal="right" vertical="center"/>
    </xf>
    <xf numFmtId="183" fontId="6" fillId="0" borderId="7" xfId="6" applyProtection="1">
      <alignment horizontal="right" vertical="center"/>
      <protection locked="0"/>
    </xf>
    <xf numFmtId="183" fontId="1" fillId="0" borderId="7" xfId="6" applyFont="1" applyProtection="1">
      <alignment horizontal="right" vertical="center"/>
      <protection locked="0"/>
    </xf>
    <xf numFmtId="0" fontId="18" fillId="0" borderId="7" xfId="3" applyFont="1" applyFill="1" applyBorder="1" applyAlignment="1" applyProtection="1">
      <alignment horizontal="left" vertical="center"/>
    </xf>
    <xf numFmtId="184" fontId="9" fillId="0" borderId="7" xfId="3" applyNumberFormat="1" applyFont="1" applyFill="1" applyBorder="1" applyAlignment="1" applyProtection="1">
      <alignment horizontal="right" vertical="center"/>
    </xf>
    <xf numFmtId="184" fontId="18" fillId="0" borderId="7" xfId="3" applyNumberFormat="1" applyFont="1" applyFill="1" applyBorder="1" applyAlignment="1" applyProtection="1">
      <alignment horizontal="right" vertical="center"/>
    </xf>
    <xf numFmtId="180" fontId="18" fillId="0" borderId="7" xfId="3" applyNumberFormat="1" applyFont="1" applyFill="1" applyBorder="1" applyAlignment="1" applyProtection="1">
      <alignment horizontal="right" vertical="center"/>
    </xf>
    <xf numFmtId="0" fontId="18" fillId="0" borderId="7" xfId="3" applyFont="1" applyFill="1" applyBorder="1" applyAlignment="1" applyProtection="1">
      <alignment horizontal="right" vertical="center"/>
    </xf>
    <xf numFmtId="49" fontId="13" fillId="0" borderId="7" xfId="3" applyNumberFormat="1" applyFont="1" applyFill="1" applyBorder="1" applyAlignment="1" applyProtection="1">
      <alignment horizontal="left" vertical="center"/>
    </xf>
    <xf numFmtId="184" fontId="5" fillId="0" borderId="7" xfId="3" applyNumberFormat="1" applyFont="1" applyFill="1" applyBorder="1" applyAlignment="1" applyProtection="1">
      <alignment horizontal="right" vertical="center"/>
    </xf>
    <xf numFmtId="184" fontId="5" fillId="0" borderId="7" xfId="3" applyNumberFormat="1" applyFont="1" applyFill="1" applyBorder="1" applyAlignment="1" applyProtection="1">
      <alignment horizontal="right" vertical="center"/>
      <protection locked="0"/>
    </xf>
    <xf numFmtId="184" fontId="15" fillId="0" borderId="7" xfId="3" applyNumberFormat="1" applyFont="1" applyFill="1" applyBorder="1" applyAlignment="1" applyProtection="1">
      <alignment horizontal="right" vertical="center"/>
      <protection locked="0"/>
    </xf>
    <xf numFmtId="49" fontId="5" fillId="0" borderId="7" xfId="3" applyNumberFormat="1" applyFont="1" applyFill="1" applyBorder="1" applyAlignment="1" applyProtection="1">
      <alignment horizontal="left" vertical="center"/>
    </xf>
    <xf numFmtId="4" fontId="15" fillId="0" borderId="7" xfId="3" applyNumberFormat="1" applyFont="1" applyFill="1" applyBorder="1" applyAlignment="1" applyProtection="1">
      <alignment horizontal="right" vertical="center" wrapText="1"/>
      <protection locked="0"/>
    </xf>
    <xf numFmtId="4" fontId="15" fillId="0" borderId="7" xfId="3" applyNumberFormat="1" applyFont="1" applyFill="1" applyBorder="1" applyAlignment="1" applyProtection="1">
      <alignment horizontal="right" vertical="center" wrapText="1"/>
    </xf>
    <xf numFmtId="0" fontId="2" fillId="0" borderId="11" xfId="3" applyFont="1" applyFill="1" applyBorder="1" applyAlignment="1" applyProtection="1">
      <alignment horizontal="left" vertical="center"/>
      <protection locked="0"/>
    </xf>
    <xf numFmtId="0" fontId="1" fillId="0" borderId="11" xfId="3" applyFont="1" applyFill="1" applyBorder="1" applyAlignment="1" applyProtection="1">
      <alignment horizontal="left" vertical="center" wrapText="1"/>
      <protection locked="0"/>
    </xf>
    <xf numFmtId="4" fontId="2" fillId="0" borderId="11" xfId="3" applyNumberFormat="1" applyFont="1" applyFill="1" applyBorder="1" applyAlignment="1" applyProtection="1">
      <alignment horizontal="left" vertical="center"/>
      <protection locked="0"/>
    </xf>
    <xf numFmtId="0" fontId="9" fillId="0" borderId="11" xfId="3" applyFont="1" applyFill="1" applyBorder="1" applyAlignment="1" applyProtection="1"/>
    <xf numFmtId="0" fontId="18" fillId="0" borderId="11" xfId="3" applyFont="1" applyFill="1" applyBorder="1" applyAlignment="1" applyProtection="1"/>
    <xf numFmtId="4" fontId="2" fillId="0" borderId="11" xfId="3" applyNumberFormat="1" applyFont="1" applyFill="1" applyBorder="1" applyAlignment="1" applyProtection="1">
      <alignment horizontal="right" vertical="center"/>
      <protection locked="0"/>
    </xf>
    <xf numFmtId="184" fontId="1" fillId="0" borderId="11" xfId="3" applyNumberFormat="1" applyFont="1" applyFill="1" applyBorder="1" applyAlignment="1" applyProtection="1"/>
    <xf numFmtId="184" fontId="2" fillId="0" borderId="11" xfId="3" applyNumberFormat="1" applyFont="1" applyFill="1" applyBorder="1" applyAlignment="1" applyProtection="1">
      <alignment horizontal="right" vertical="center"/>
      <protection locked="0"/>
    </xf>
    <xf numFmtId="184" fontId="1" fillId="0" borderId="11" xfId="3" applyNumberFormat="1" applyFont="1" applyFill="1" applyBorder="1" applyAlignment="1" applyProtection="1">
      <alignment horizontal="right" vertical="center"/>
      <protection locked="0"/>
    </xf>
    <xf numFmtId="180" fontId="9" fillId="0" borderId="11" xfId="3" applyNumberFormat="1" applyFont="1" applyFill="1" applyBorder="1" applyAlignment="1" applyProtection="1">
      <alignment horizontal="right"/>
    </xf>
    <xf numFmtId="184" fontId="13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wrapText="1"/>
    </xf>
    <xf numFmtId="0" fontId="1" fillId="0" borderId="7" xfId="3" applyFont="1" applyFill="1" applyBorder="1" applyAlignment="1" applyProtection="1">
      <alignment horizontal="left" vertical="center" wrapText="1"/>
      <protection locked="0"/>
    </xf>
    <xf numFmtId="0" fontId="2" fillId="0" borderId="7" xfId="3" applyFont="1" applyFill="1" applyBorder="1" applyAlignment="1" applyProtection="1">
      <alignment horizontal="center" vertical="center" wrapText="1"/>
    </xf>
    <xf numFmtId="183" fontId="4" fillId="0" borderId="7" xfId="6" applyFont="1">
      <alignment horizontal="right" vertical="center"/>
    </xf>
    <xf numFmtId="184" fontId="2" fillId="0" borderId="7" xfId="3" applyNumberFormat="1" applyFont="1" applyFill="1" applyBorder="1" applyAlignment="1" applyProtection="1">
      <alignment horizontal="center" vertical="center"/>
    </xf>
    <xf numFmtId="184" fontId="2" fillId="0" borderId="7" xfId="3" applyNumberFormat="1" applyFont="1" applyFill="1" applyBorder="1" applyAlignment="1" applyProtection="1">
      <alignment vertical="center"/>
    </xf>
    <xf numFmtId="184" fontId="1" fillId="0" borderId="7" xfId="3" applyNumberFormat="1" applyFont="1" applyFill="1" applyBorder="1" applyAlignment="1" applyProtection="1">
      <alignment vertical="center"/>
      <protection locked="0"/>
    </xf>
    <xf numFmtId="182" fontId="9" fillId="0" borderId="11" xfId="3" applyNumberFormat="1" applyFont="1" applyFill="1" applyBorder="1" applyAlignment="1" applyProtection="1">
      <alignment horizontal="center" vertical="center" wrapText="1"/>
    </xf>
    <xf numFmtId="182" fontId="9" fillId="0" borderId="16" xfId="3" applyNumberFormat="1" applyFont="1" applyFill="1" applyBorder="1" applyAlignment="1" applyProtection="1">
      <alignment horizontal="center" vertical="center" wrapText="1"/>
    </xf>
    <xf numFmtId="182" fontId="9" fillId="0" borderId="17" xfId="3" applyNumberFormat="1" applyFont="1" applyFill="1" applyBorder="1" applyAlignment="1" applyProtection="1">
      <alignment horizontal="center" vertical="center" wrapText="1"/>
    </xf>
    <xf numFmtId="182" fontId="9" fillId="0" borderId="18" xfId="3" applyNumberFormat="1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17" xfId="3" applyFont="1" applyFill="1" applyBorder="1" applyAlignment="1" applyProtection="1">
      <alignment horizontal="left" vertical="center" wrapText="1"/>
    </xf>
    <xf numFmtId="0" fontId="9" fillId="0" borderId="18" xfId="3" applyFont="1" applyFill="1" applyBorder="1" applyAlignment="1" applyProtection="1">
      <alignment horizontal="left" vertical="center" wrapText="1"/>
    </xf>
    <xf numFmtId="49" fontId="8" fillId="0" borderId="17" xfId="3" applyNumberFormat="1" applyFont="1" applyFill="1" applyBorder="1" applyAlignment="1" applyProtection="1">
      <alignment horizontal="center" vertical="top"/>
      <protection locked="0"/>
    </xf>
    <xf numFmtId="49" fontId="8" fillId="0" borderId="18" xfId="3" applyNumberFormat="1" applyFont="1" applyFill="1" applyBorder="1" applyAlignment="1" applyProtection="1">
      <alignment horizontal="center" vertical="top"/>
      <protection locked="0"/>
    </xf>
    <xf numFmtId="49" fontId="6" fillId="0" borderId="16" xfId="3" applyNumberFormat="1" applyFont="1" applyFill="1" applyBorder="1" applyAlignment="1" applyProtection="1">
      <alignment horizontal="center" vertical="top"/>
      <protection locked="0"/>
    </xf>
    <xf numFmtId="49" fontId="2" fillId="0" borderId="7" xfId="3" applyNumberFormat="1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left" vertical="center"/>
    </xf>
    <xf numFmtId="0" fontId="2" fillId="0" borderId="7" xfId="3" applyFont="1" applyFill="1" applyBorder="1" applyAlignment="1" applyProtection="1">
      <alignment horizontal="left" vertical="center" wrapText="1"/>
    </xf>
    <xf numFmtId="0" fontId="4" fillId="0" borderId="7" xfId="3" applyFont="1" applyFill="1" applyBorder="1" applyAlignment="1" applyProtection="1">
      <alignment horizontal="left" vertical="center" wrapText="1"/>
      <protection locked="0"/>
    </xf>
    <xf numFmtId="0" fontId="6" fillId="0" borderId="7" xfId="3" applyFont="1" applyFill="1" applyBorder="1" applyAlignment="1" applyProtection="1">
      <alignment horizontal="center" vertical="center" wrapText="1"/>
      <protection locked="0"/>
    </xf>
    <xf numFmtId="180" fontId="6" fillId="0" borderId="7" xfId="3" applyNumberFormat="1" applyFont="1" applyFill="1" applyBorder="1" applyAlignment="1" applyProtection="1">
      <alignment horizontal="right" vertical="center"/>
      <protection locked="0"/>
    </xf>
    <xf numFmtId="180" fontId="2" fillId="0" borderId="7" xfId="3" applyNumberFormat="1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Border="1" applyAlignment="1" applyProtection="1">
      <alignment horizontal="left" vertical="center" wrapText="1"/>
      <protection locked="0"/>
    </xf>
  </cellXfs>
  <cellStyles count="7">
    <cellStyle name="MoneyStyle" xfId="6"/>
    <cellStyle name="Normal" xfId="3"/>
    <cellStyle name="百分比" xfId="1" builtinId="5"/>
    <cellStyle name="常规" xfId="0" builtinId="0"/>
    <cellStyle name="常规 2 2" xfId="2"/>
    <cellStyle name="常规 2 4" xfId="5"/>
    <cellStyle name="常规 3" xfId="4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34"/>
  <sheetViews>
    <sheetView tabSelected="1" workbookViewId="0">
      <selection activeCell="H6" sqref="H6"/>
    </sheetView>
  </sheetViews>
  <sheetFormatPr defaultColWidth="8" defaultRowHeight="14.25" customHeight="1"/>
  <cols>
    <col min="1" max="1" width="40.6640625" style="1" customWidth="1"/>
    <col min="2" max="4" width="45.6640625" style="1" customWidth="1"/>
    <col min="5" max="5" width="8" style="32" customWidth="1"/>
    <col min="6" max="16384" width="8" style="32"/>
  </cols>
  <sheetData>
    <row r="1" spans="1:4" ht="13.5" customHeight="1">
      <c r="A1" s="189"/>
      <c r="B1" s="3"/>
      <c r="C1" s="3"/>
      <c r="D1" s="155" t="s">
        <v>0</v>
      </c>
    </row>
    <row r="2" spans="1:4" ht="36" customHeight="1">
      <c r="A2" s="206" t="s">
        <v>1</v>
      </c>
      <c r="B2" s="207"/>
      <c r="C2" s="207"/>
      <c r="D2" s="207"/>
    </row>
    <row r="3" spans="1:4" ht="21" customHeight="1">
      <c r="A3" s="208" t="s">
        <v>450</v>
      </c>
      <c r="B3" s="209"/>
      <c r="C3" s="154"/>
      <c r="D3" s="155" t="s">
        <v>3</v>
      </c>
    </row>
    <row r="4" spans="1:4" ht="19.5" customHeight="1">
      <c r="A4" s="210" t="s">
        <v>4</v>
      </c>
      <c r="B4" s="211"/>
      <c r="C4" s="210" t="s">
        <v>5</v>
      </c>
      <c r="D4" s="211"/>
    </row>
    <row r="5" spans="1:4" ht="19.5" customHeight="1">
      <c r="A5" s="212" t="s">
        <v>6</v>
      </c>
      <c r="B5" s="212" t="s">
        <v>7</v>
      </c>
      <c r="C5" s="212" t="s">
        <v>8</v>
      </c>
      <c r="D5" s="212" t="s">
        <v>7</v>
      </c>
    </row>
    <row r="6" spans="1:4" ht="19.5" customHeight="1">
      <c r="A6" s="213"/>
      <c r="B6" s="213"/>
      <c r="C6" s="213"/>
      <c r="D6" s="213"/>
    </row>
    <row r="7" spans="1:4" ht="20.25" customHeight="1">
      <c r="A7" s="160" t="s">
        <v>9</v>
      </c>
      <c r="B7" s="378">
        <v>5401672.9000000004</v>
      </c>
      <c r="C7" s="160" t="s">
        <v>10</v>
      </c>
      <c r="D7" s="157">
        <v>23986782.460000001</v>
      </c>
    </row>
    <row r="8" spans="1:4" ht="20.25" customHeight="1">
      <c r="A8" s="160" t="s">
        <v>11</v>
      </c>
      <c r="B8" s="157"/>
      <c r="C8" s="160" t="s">
        <v>12</v>
      </c>
      <c r="D8" s="190"/>
    </row>
    <row r="9" spans="1:4" ht="20.25" customHeight="1">
      <c r="A9" s="160" t="s">
        <v>13</v>
      </c>
      <c r="B9" s="157"/>
      <c r="C9" s="160" t="s">
        <v>14</v>
      </c>
      <c r="D9" s="190"/>
    </row>
    <row r="10" spans="1:4" ht="20.25" customHeight="1">
      <c r="A10" s="160" t="s">
        <v>15</v>
      </c>
      <c r="B10" s="158"/>
      <c r="C10" s="160" t="s">
        <v>16</v>
      </c>
      <c r="D10" s="190"/>
    </row>
    <row r="11" spans="1:4" ht="21.75" customHeight="1">
      <c r="A11" s="12" t="s">
        <v>17</v>
      </c>
      <c r="B11" s="157">
        <f>SUM(B12:B17)</f>
        <v>22000000</v>
      </c>
      <c r="C11" s="160" t="s">
        <v>18</v>
      </c>
      <c r="D11" s="190"/>
    </row>
    <row r="12" spans="1:4" ht="20.25" customHeight="1">
      <c r="A12" s="12" t="s">
        <v>19</v>
      </c>
      <c r="B12" s="158"/>
      <c r="C12" s="160" t="s">
        <v>20</v>
      </c>
      <c r="D12" s="190"/>
    </row>
    <row r="13" spans="1:4" ht="20.25" customHeight="1">
      <c r="A13" s="12" t="s">
        <v>21</v>
      </c>
      <c r="B13" s="158"/>
      <c r="C13" s="160" t="s">
        <v>22</v>
      </c>
      <c r="D13" s="190"/>
    </row>
    <row r="14" spans="1:4" ht="20.25" customHeight="1">
      <c r="A14" s="12" t="s">
        <v>23</v>
      </c>
      <c r="B14" s="158"/>
      <c r="C14" s="160" t="s">
        <v>24</v>
      </c>
      <c r="D14" s="191">
        <v>241010.68</v>
      </c>
    </row>
    <row r="15" spans="1:4" ht="21" customHeight="1">
      <c r="A15" s="192" t="s">
        <v>25</v>
      </c>
      <c r="B15" s="158"/>
      <c r="C15" s="160" t="s">
        <v>26</v>
      </c>
      <c r="D15" s="191">
        <v>205099</v>
      </c>
    </row>
    <row r="16" spans="1:4" ht="21" customHeight="1">
      <c r="A16" s="192" t="s">
        <v>27</v>
      </c>
      <c r="B16" s="193"/>
      <c r="C16" s="160" t="s">
        <v>28</v>
      </c>
      <c r="D16" s="191"/>
    </row>
    <row r="17" spans="1:4" ht="21" customHeight="1">
      <c r="A17" s="192" t="s">
        <v>29</v>
      </c>
      <c r="B17" s="378">
        <v>22000000</v>
      </c>
      <c r="C17" s="160" t="s">
        <v>30</v>
      </c>
      <c r="D17" s="191"/>
    </row>
    <row r="18" spans="1:4" ht="21" customHeight="1">
      <c r="A18" s="192"/>
      <c r="B18" s="193"/>
      <c r="C18" s="160" t="s">
        <v>31</v>
      </c>
      <c r="D18" s="191"/>
    </row>
    <row r="19" spans="1:4" ht="21" customHeight="1">
      <c r="A19" s="192"/>
      <c r="B19" s="193"/>
      <c r="C19" s="160" t="s">
        <v>32</v>
      </c>
      <c r="D19" s="191"/>
    </row>
    <row r="20" spans="1:4" ht="21" customHeight="1">
      <c r="A20" s="192"/>
      <c r="B20" s="193"/>
      <c r="C20" s="160" t="s">
        <v>33</v>
      </c>
      <c r="D20" s="191">
        <v>2795600</v>
      </c>
    </row>
    <row r="21" spans="1:4" ht="21" customHeight="1">
      <c r="A21" s="192"/>
      <c r="B21" s="193"/>
      <c r="C21" s="160" t="s">
        <v>34</v>
      </c>
      <c r="D21" s="191"/>
    </row>
    <row r="22" spans="1:4" ht="21" customHeight="1">
      <c r="A22" s="192"/>
      <c r="B22" s="193"/>
      <c r="C22" s="160" t="s">
        <v>35</v>
      </c>
      <c r="D22" s="191"/>
    </row>
    <row r="23" spans="1:4" ht="21" customHeight="1">
      <c r="A23" s="192"/>
      <c r="B23" s="193"/>
      <c r="C23" s="160" t="s">
        <v>36</v>
      </c>
      <c r="D23" s="191"/>
    </row>
    <row r="24" spans="1:4" ht="21" customHeight="1">
      <c r="A24" s="192"/>
      <c r="B24" s="193"/>
      <c r="C24" s="160" t="s">
        <v>37</v>
      </c>
      <c r="D24" s="191"/>
    </row>
    <row r="25" spans="1:4" ht="21" customHeight="1">
      <c r="A25" s="192"/>
      <c r="B25" s="193"/>
      <c r="C25" s="160" t="s">
        <v>38</v>
      </c>
      <c r="D25" s="191">
        <v>173180.76</v>
      </c>
    </row>
    <row r="26" spans="1:4" ht="21" customHeight="1">
      <c r="A26" s="192"/>
      <c r="B26" s="193"/>
      <c r="C26" s="160" t="s">
        <v>39</v>
      </c>
      <c r="D26" s="194"/>
    </row>
    <row r="27" spans="1:4" ht="21" customHeight="1">
      <c r="A27" s="192"/>
      <c r="B27" s="193"/>
      <c r="C27" s="160" t="s">
        <v>40</v>
      </c>
      <c r="D27" s="194"/>
    </row>
    <row r="28" spans="1:4" ht="21" customHeight="1">
      <c r="A28" s="192"/>
      <c r="B28" s="193"/>
      <c r="C28" s="160" t="s">
        <v>41</v>
      </c>
      <c r="D28" s="194"/>
    </row>
    <row r="29" spans="1:4" ht="21" customHeight="1">
      <c r="A29" s="192"/>
      <c r="B29" s="193"/>
      <c r="C29" s="160" t="s">
        <v>42</v>
      </c>
      <c r="D29" s="195"/>
    </row>
    <row r="30" spans="1:4" ht="20.25" customHeight="1">
      <c r="A30" s="196" t="s">
        <v>43</v>
      </c>
      <c r="B30" s="197">
        <f>SUM(B7:B11)</f>
        <v>27401672.899999999</v>
      </c>
      <c r="C30" s="198" t="s">
        <v>44</v>
      </c>
      <c r="D30" s="199">
        <f>SUM(D7:D29)</f>
        <v>27401672.900000002</v>
      </c>
    </row>
    <row r="31" spans="1:4" ht="20.25" customHeight="1">
      <c r="A31" s="200" t="s">
        <v>45</v>
      </c>
      <c r="B31" s="201"/>
      <c r="C31" s="202" t="s">
        <v>46</v>
      </c>
      <c r="D31" s="203"/>
    </row>
    <row r="32" spans="1:4" ht="20.25" customHeight="1">
      <c r="A32" s="200" t="s">
        <v>47</v>
      </c>
      <c r="B32" s="201"/>
      <c r="C32" s="202" t="s">
        <v>47</v>
      </c>
      <c r="D32" s="203"/>
    </row>
    <row r="33" spans="1:4" ht="20.25" customHeight="1">
      <c r="A33" s="200" t="s">
        <v>48</v>
      </c>
      <c r="B33" s="201"/>
      <c r="C33" s="202" t="s">
        <v>49</v>
      </c>
      <c r="D33" s="203"/>
    </row>
    <row r="34" spans="1:4" ht="20.25" customHeight="1">
      <c r="A34" s="204" t="s">
        <v>50</v>
      </c>
      <c r="B34" s="197">
        <f>B30+B31</f>
        <v>27401672.899999999</v>
      </c>
      <c r="C34" s="198" t="s">
        <v>51</v>
      </c>
      <c r="D34" s="205">
        <f>D30+D31</f>
        <v>27401672.900000002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6" type="noConversion"/>
  <printOptions horizontalCentered="1"/>
  <pageMargins left="0.51180555555555596" right="0.47222222222222199" top="0.59027777777777801" bottom="0.39305555555555599" header="0" footer="0"/>
  <pageSetup paperSize="9" scale="84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1"/>
  <sheetViews>
    <sheetView workbookViewId="0">
      <selection activeCell="D13" sqref="D13"/>
    </sheetView>
  </sheetViews>
  <sheetFormatPr defaultColWidth="9.1640625" defaultRowHeight="14.25" customHeight="1"/>
  <cols>
    <col min="1" max="1" width="32.1640625" style="70" customWidth="1"/>
    <col min="2" max="2" width="20.6640625" style="88" customWidth="1"/>
    <col min="3" max="3" width="32.1640625" style="70" customWidth="1"/>
    <col min="4" max="4" width="27.6640625" style="70" customWidth="1"/>
    <col min="5" max="6" width="36.6640625" style="70" customWidth="1"/>
    <col min="7" max="7" width="9.1640625" style="70" customWidth="1"/>
    <col min="8" max="16384" width="9.1640625" style="70"/>
  </cols>
  <sheetData>
    <row r="1" spans="1:6" ht="12" customHeight="1">
      <c r="A1" s="89"/>
      <c r="B1" s="90"/>
      <c r="C1" s="89"/>
      <c r="D1" s="91"/>
      <c r="E1" s="91"/>
      <c r="F1" s="92" t="s">
        <v>177</v>
      </c>
    </row>
    <row r="2" spans="1:6" ht="26.25" customHeight="1">
      <c r="A2" s="306" t="s">
        <v>178</v>
      </c>
      <c r="B2" s="306"/>
      <c r="C2" s="216"/>
      <c r="D2" s="258"/>
      <c r="E2" s="258"/>
      <c r="F2" s="258"/>
    </row>
    <row r="3" spans="1:6" ht="13.5" customHeight="1">
      <c r="A3" s="255" t="s">
        <v>450</v>
      </c>
      <c r="B3" s="259"/>
      <c r="C3" s="307"/>
      <c r="D3" s="91"/>
      <c r="E3" s="91"/>
      <c r="F3" s="92" t="s">
        <v>3</v>
      </c>
    </row>
    <row r="4" spans="1:6" ht="19.5" customHeight="1">
      <c r="A4" s="269" t="s">
        <v>179</v>
      </c>
      <c r="B4" s="310" t="s">
        <v>72</v>
      </c>
      <c r="C4" s="269" t="s">
        <v>73</v>
      </c>
      <c r="D4" s="291" t="s">
        <v>180</v>
      </c>
      <c r="E4" s="265"/>
      <c r="F4" s="266"/>
    </row>
    <row r="5" spans="1:6" ht="18.75" customHeight="1">
      <c r="A5" s="309"/>
      <c r="B5" s="311"/>
      <c r="C5" s="309"/>
      <c r="D5" s="95" t="s">
        <v>56</v>
      </c>
      <c r="E5" s="94" t="s">
        <v>75</v>
      </c>
      <c r="F5" s="95" t="s">
        <v>76</v>
      </c>
    </row>
    <row r="6" spans="1:6" ht="18.75" customHeight="1">
      <c r="A6" s="96">
        <v>1</v>
      </c>
      <c r="B6" s="97" t="s">
        <v>125</v>
      </c>
      <c r="C6" s="96">
        <v>3</v>
      </c>
      <c r="D6" s="98">
        <v>4</v>
      </c>
      <c r="E6" s="98">
        <v>5</v>
      </c>
      <c r="F6" s="98">
        <v>6</v>
      </c>
    </row>
    <row r="7" spans="1:6" ht="21" customHeight="1">
      <c r="A7" s="99" t="s">
        <v>115</v>
      </c>
      <c r="B7" s="99"/>
      <c r="C7" s="99"/>
      <c r="D7" s="100" t="s">
        <v>115</v>
      </c>
      <c r="E7" s="101" t="s">
        <v>115</v>
      </c>
      <c r="F7" s="101" t="s">
        <v>115</v>
      </c>
    </row>
    <row r="8" spans="1:6" ht="21" customHeight="1">
      <c r="A8" s="99"/>
      <c r="B8" s="99" t="s">
        <v>115</v>
      </c>
      <c r="C8" s="99" t="s">
        <v>115</v>
      </c>
      <c r="D8" s="102" t="s">
        <v>115</v>
      </c>
      <c r="E8" s="103" t="s">
        <v>115</v>
      </c>
      <c r="F8" s="103" t="s">
        <v>115</v>
      </c>
    </row>
    <row r="9" spans="1:6" ht="18.75" customHeight="1">
      <c r="A9" s="223" t="s">
        <v>83</v>
      </c>
      <c r="B9" s="223"/>
      <c r="C9" s="308"/>
      <c r="D9" s="102" t="s">
        <v>115</v>
      </c>
      <c r="E9" s="103" t="s">
        <v>115</v>
      </c>
      <c r="F9" s="103" t="s">
        <v>115</v>
      </c>
    </row>
    <row r="11" spans="1:6" ht="14.25" customHeight="1">
      <c r="A11" s="1" t="s">
        <v>441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6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1"/>
  <sheetViews>
    <sheetView workbookViewId="0">
      <selection activeCell="A4" sqref="A4:A6"/>
    </sheetView>
  </sheetViews>
  <sheetFormatPr defaultColWidth="9.1640625" defaultRowHeight="14.25" customHeight="1"/>
  <cols>
    <col min="1" max="10" width="14.83203125" style="70" customWidth="1"/>
    <col min="11" max="11" width="14.83203125" style="17" customWidth="1"/>
    <col min="12" max="14" width="14.83203125" style="70" customWidth="1"/>
    <col min="15" max="17" width="14.83203125" style="17" customWidth="1"/>
    <col min="18" max="18" width="14.83203125" style="70" customWidth="1"/>
    <col min="19" max="19" width="9.1640625" style="17" customWidth="1"/>
    <col min="20" max="16384" width="9.1640625" style="17"/>
  </cols>
  <sheetData>
    <row r="1" spans="1:18" ht="13.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O1" s="81"/>
      <c r="P1" s="81"/>
      <c r="Q1" s="81"/>
      <c r="R1" s="19" t="s">
        <v>181</v>
      </c>
    </row>
    <row r="2" spans="1:18" ht="27.75" customHeight="1">
      <c r="A2" s="312" t="s">
        <v>182</v>
      </c>
      <c r="B2" s="217"/>
      <c r="C2" s="217"/>
      <c r="D2" s="217"/>
      <c r="E2" s="217"/>
      <c r="F2" s="217"/>
      <c r="G2" s="217"/>
      <c r="H2" s="217"/>
      <c r="I2" s="217"/>
      <c r="J2" s="217"/>
      <c r="K2" s="218"/>
      <c r="L2" s="217"/>
      <c r="M2" s="217"/>
      <c r="N2" s="217"/>
      <c r="O2" s="218"/>
      <c r="P2" s="218"/>
      <c r="Q2" s="218"/>
      <c r="R2" s="217"/>
    </row>
    <row r="3" spans="1:18" ht="18.75" customHeight="1">
      <c r="A3" s="366" t="s">
        <v>450</v>
      </c>
      <c r="B3" s="313"/>
      <c r="C3" s="313"/>
      <c r="D3" s="313"/>
      <c r="E3" s="313"/>
      <c r="F3" s="313"/>
      <c r="G3" s="72"/>
      <c r="H3" s="72"/>
      <c r="I3" s="72"/>
      <c r="J3" s="72"/>
      <c r="K3" s="82"/>
      <c r="L3" s="83"/>
      <c r="M3" s="83"/>
      <c r="N3" s="83"/>
      <c r="O3" s="84"/>
      <c r="P3" s="84"/>
      <c r="Q3" s="84"/>
      <c r="R3" s="72" t="s">
        <v>133</v>
      </c>
    </row>
    <row r="4" spans="1:18" ht="15.75" customHeight="1">
      <c r="A4" s="325" t="s">
        <v>183</v>
      </c>
      <c r="B4" s="328" t="s">
        <v>184</v>
      </c>
      <c r="C4" s="328" t="s">
        <v>185</v>
      </c>
      <c r="D4" s="328" t="s">
        <v>186</v>
      </c>
      <c r="E4" s="328" t="s">
        <v>187</v>
      </c>
      <c r="F4" s="328" t="s">
        <v>188</v>
      </c>
      <c r="G4" s="314" t="s">
        <v>149</v>
      </c>
      <c r="H4" s="314"/>
      <c r="I4" s="314"/>
      <c r="J4" s="314"/>
      <c r="K4" s="315"/>
      <c r="L4" s="314"/>
      <c r="M4" s="314"/>
      <c r="N4" s="314"/>
      <c r="O4" s="316"/>
      <c r="P4" s="315"/>
      <c r="Q4" s="316"/>
      <c r="R4" s="317"/>
    </row>
    <row r="5" spans="1:18" ht="17.25" customHeight="1">
      <c r="A5" s="326"/>
      <c r="B5" s="329"/>
      <c r="C5" s="329"/>
      <c r="D5" s="329"/>
      <c r="E5" s="329"/>
      <c r="F5" s="329"/>
      <c r="G5" s="329" t="s">
        <v>56</v>
      </c>
      <c r="H5" s="329" t="s">
        <v>59</v>
      </c>
      <c r="I5" s="329" t="s">
        <v>189</v>
      </c>
      <c r="J5" s="329" t="s">
        <v>190</v>
      </c>
      <c r="K5" s="330" t="s">
        <v>191</v>
      </c>
      <c r="L5" s="318" t="s">
        <v>63</v>
      </c>
      <c r="M5" s="318"/>
      <c r="N5" s="318"/>
      <c r="O5" s="319"/>
      <c r="P5" s="320"/>
      <c r="Q5" s="319"/>
      <c r="R5" s="321"/>
    </row>
    <row r="6" spans="1:18" ht="36" customHeight="1">
      <c r="A6" s="327"/>
      <c r="B6" s="321"/>
      <c r="C6" s="321"/>
      <c r="D6" s="321"/>
      <c r="E6" s="321"/>
      <c r="F6" s="321"/>
      <c r="G6" s="321"/>
      <c r="H6" s="321"/>
      <c r="I6" s="321"/>
      <c r="J6" s="321"/>
      <c r="K6" s="331"/>
      <c r="L6" s="74" t="s">
        <v>58</v>
      </c>
      <c r="M6" s="74" t="s">
        <v>64</v>
      </c>
      <c r="N6" s="74" t="s">
        <v>157</v>
      </c>
      <c r="O6" s="86" t="s">
        <v>66</v>
      </c>
      <c r="P6" s="85" t="s">
        <v>67</v>
      </c>
      <c r="Q6" s="85" t="s">
        <v>68</v>
      </c>
      <c r="R6" s="74" t="s">
        <v>69</v>
      </c>
    </row>
    <row r="7" spans="1:18" ht="27.95" customHeight="1">
      <c r="A7" s="75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spans="1:18" ht="27.95" customHeight="1">
      <c r="A8" s="73"/>
      <c r="B8" s="74"/>
      <c r="C8" s="74"/>
      <c r="D8" s="74"/>
      <c r="E8" s="78"/>
      <c r="F8" s="79"/>
      <c r="G8" s="79"/>
      <c r="H8" s="79"/>
      <c r="I8" s="79"/>
      <c r="J8" s="79"/>
      <c r="K8" s="80"/>
      <c r="L8" s="79"/>
      <c r="M8" s="79"/>
      <c r="N8" s="79"/>
      <c r="O8" s="87"/>
      <c r="P8" s="80"/>
      <c r="Q8" s="80"/>
      <c r="R8" s="79"/>
    </row>
    <row r="9" spans="1:18" ht="27.95" customHeight="1">
      <c r="A9" s="73"/>
      <c r="B9" s="74"/>
      <c r="C9" s="74"/>
      <c r="D9" s="74"/>
      <c r="E9" s="78"/>
      <c r="F9" s="79"/>
      <c r="G9" s="79"/>
      <c r="H9" s="79"/>
      <c r="I9" s="79"/>
      <c r="J9" s="79"/>
      <c r="K9" s="80"/>
      <c r="L9" s="79"/>
      <c r="M9" s="79"/>
      <c r="N9" s="79"/>
      <c r="O9" s="87"/>
      <c r="P9" s="80"/>
      <c r="Q9" s="80"/>
      <c r="R9" s="79"/>
    </row>
    <row r="10" spans="1:18" ht="27.95" customHeight="1">
      <c r="A10" s="322" t="s">
        <v>83</v>
      </c>
      <c r="B10" s="323"/>
      <c r="C10" s="323"/>
      <c r="D10" s="323"/>
      <c r="E10" s="324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spans="1:18" ht="14.25" customHeight="1">
      <c r="B11" s="1" t="s">
        <v>442</v>
      </c>
    </row>
  </sheetData>
  <autoFilter ref="A6:R11"/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6" type="noConversion"/>
  <printOptions horizontalCentered="1"/>
  <pageMargins left="0.43263888888888902" right="0.35416666666666702" top="0.75138888888888899" bottom="0.196527777777778" header="0" footer="0"/>
  <pageSetup paperSize="9" scale="46" fitToHeight="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1"/>
  <sheetViews>
    <sheetView workbookViewId="0">
      <selection activeCell="A4" sqref="A4:A6"/>
    </sheetView>
  </sheetViews>
  <sheetFormatPr defaultColWidth="9.1640625" defaultRowHeight="14.25" customHeight="1"/>
  <cols>
    <col min="1" max="1" width="33.6640625" style="1" customWidth="1"/>
    <col min="2" max="2" width="29.5" style="1" customWidth="1"/>
    <col min="3" max="3" width="39.1640625" style="1" customWidth="1"/>
    <col min="4" max="4" width="20.33203125" style="32" customWidth="1"/>
    <col min="5" max="5" width="17.33203125" style="32" customWidth="1"/>
    <col min="6" max="6" width="29.33203125" style="32" customWidth="1"/>
    <col min="7" max="7" width="12" style="1" customWidth="1"/>
    <col min="8" max="10" width="10" style="1" customWidth="1"/>
    <col min="11" max="11" width="9.1640625" style="32" customWidth="1"/>
    <col min="12" max="13" width="9.1640625" style="1" customWidth="1"/>
    <col min="14" max="14" width="12.6640625" style="1" customWidth="1"/>
    <col min="15" max="16" width="9.1640625" style="32" customWidth="1"/>
    <col min="17" max="17" width="12.1640625" style="32" customWidth="1"/>
    <col min="18" max="18" width="10.5" style="1" customWidth="1"/>
    <col min="19" max="19" width="9.1640625" style="32" customWidth="1"/>
    <col min="20" max="16384" width="9.1640625" style="32"/>
  </cols>
  <sheetData>
    <row r="1" spans="1:18" ht="13.5" customHeight="1">
      <c r="A1" s="50"/>
      <c r="B1" s="50"/>
      <c r="C1" s="50"/>
      <c r="D1" s="51"/>
      <c r="E1" s="51"/>
      <c r="F1" s="51"/>
      <c r="G1" s="50"/>
      <c r="H1" s="50"/>
      <c r="I1" s="50"/>
      <c r="J1" s="50"/>
      <c r="K1" s="61"/>
      <c r="L1" s="62"/>
      <c r="M1" s="62"/>
      <c r="N1" s="62"/>
      <c r="O1" s="39"/>
      <c r="P1" s="63"/>
      <c r="Q1" s="39"/>
      <c r="R1" s="68" t="s">
        <v>192</v>
      </c>
    </row>
    <row r="2" spans="1:18" ht="27.75" customHeight="1">
      <c r="A2" s="332" t="s">
        <v>193</v>
      </c>
      <c r="B2" s="333"/>
      <c r="C2" s="333"/>
      <c r="D2" s="334"/>
      <c r="E2" s="334"/>
      <c r="F2" s="334"/>
      <c r="G2" s="333"/>
      <c r="H2" s="333"/>
      <c r="I2" s="333"/>
      <c r="J2" s="333"/>
      <c r="K2" s="335"/>
      <c r="L2" s="333"/>
      <c r="M2" s="333"/>
      <c r="N2" s="333"/>
      <c r="O2" s="334"/>
      <c r="P2" s="335"/>
      <c r="Q2" s="334"/>
      <c r="R2" s="333"/>
    </row>
    <row r="3" spans="1:18" ht="18.75" customHeight="1">
      <c r="A3" s="336" t="s">
        <v>450</v>
      </c>
      <c r="B3" s="337"/>
      <c r="C3" s="337"/>
      <c r="D3" s="52"/>
      <c r="E3" s="52"/>
      <c r="F3" s="52"/>
      <c r="G3" s="41"/>
      <c r="H3" s="41"/>
      <c r="I3" s="41"/>
      <c r="J3" s="41"/>
      <c r="K3" s="61"/>
      <c r="L3" s="62"/>
      <c r="M3" s="62"/>
      <c r="N3" s="62"/>
      <c r="O3" s="64"/>
      <c r="P3" s="65"/>
      <c r="Q3" s="64"/>
      <c r="R3" s="69" t="s">
        <v>133</v>
      </c>
    </row>
    <row r="4" spans="1:18" ht="15.75" customHeight="1">
      <c r="A4" s="349" t="s">
        <v>183</v>
      </c>
      <c r="B4" s="351" t="s">
        <v>194</v>
      </c>
      <c r="C4" s="351" t="s">
        <v>195</v>
      </c>
      <c r="D4" s="353" t="s">
        <v>196</v>
      </c>
      <c r="E4" s="353" t="s">
        <v>197</v>
      </c>
      <c r="F4" s="353" t="s">
        <v>198</v>
      </c>
      <c r="G4" s="338" t="s">
        <v>149</v>
      </c>
      <c r="H4" s="338"/>
      <c r="I4" s="338"/>
      <c r="J4" s="338"/>
      <c r="K4" s="339"/>
      <c r="L4" s="338"/>
      <c r="M4" s="338"/>
      <c r="N4" s="338"/>
      <c r="O4" s="340"/>
      <c r="P4" s="339"/>
      <c r="Q4" s="340"/>
      <c r="R4" s="341"/>
    </row>
    <row r="5" spans="1:18" ht="17.25" customHeight="1">
      <c r="A5" s="350"/>
      <c r="B5" s="352"/>
      <c r="C5" s="352"/>
      <c r="D5" s="354"/>
      <c r="E5" s="354"/>
      <c r="F5" s="354"/>
      <c r="G5" s="352" t="s">
        <v>56</v>
      </c>
      <c r="H5" s="352" t="s">
        <v>59</v>
      </c>
      <c r="I5" s="352" t="s">
        <v>189</v>
      </c>
      <c r="J5" s="352" t="s">
        <v>190</v>
      </c>
      <c r="K5" s="354" t="s">
        <v>191</v>
      </c>
      <c r="L5" s="342" t="s">
        <v>199</v>
      </c>
      <c r="M5" s="342"/>
      <c r="N5" s="342"/>
      <c r="O5" s="343"/>
      <c r="P5" s="344"/>
      <c r="Q5" s="343"/>
      <c r="R5" s="345"/>
    </row>
    <row r="6" spans="1:18" ht="54" customHeight="1">
      <c r="A6" s="257"/>
      <c r="B6" s="345"/>
      <c r="C6" s="345"/>
      <c r="D6" s="355"/>
      <c r="E6" s="355"/>
      <c r="F6" s="355"/>
      <c r="G6" s="345"/>
      <c r="H6" s="345" t="s">
        <v>58</v>
      </c>
      <c r="I6" s="345"/>
      <c r="J6" s="345"/>
      <c r="K6" s="355"/>
      <c r="L6" s="53" t="s">
        <v>58</v>
      </c>
      <c r="M6" s="53" t="s">
        <v>64</v>
      </c>
      <c r="N6" s="53" t="s">
        <v>157</v>
      </c>
      <c r="O6" s="66" t="s">
        <v>66</v>
      </c>
      <c r="P6" s="54" t="s">
        <v>67</v>
      </c>
      <c r="Q6" s="54" t="s">
        <v>68</v>
      </c>
      <c r="R6" s="53" t="s">
        <v>69</v>
      </c>
    </row>
    <row r="7" spans="1:18" ht="15" customHeight="1">
      <c r="A7" s="8">
        <v>1</v>
      </c>
      <c r="B7" s="55">
        <v>2</v>
      </c>
      <c r="C7" s="55">
        <v>3</v>
      </c>
      <c r="D7" s="8">
        <v>4</v>
      </c>
      <c r="E7" s="55">
        <v>5</v>
      </c>
      <c r="F7" s="55">
        <v>6</v>
      </c>
      <c r="G7" s="8">
        <v>7</v>
      </c>
      <c r="H7" s="55">
        <v>8</v>
      </c>
      <c r="I7" s="55">
        <v>9</v>
      </c>
      <c r="J7" s="8">
        <v>10</v>
      </c>
      <c r="K7" s="55">
        <v>11</v>
      </c>
      <c r="L7" s="55">
        <v>12</v>
      </c>
      <c r="M7" s="8">
        <v>13</v>
      </c>
      <c r="N7" s="55">
        <v>14</v>
      </c>
      <c r="O7" s="55">
        <v>15</v>
      </c>
      <c r="P7" s="8">
        <v>16</v>
      </c>
      <c r="Q7" s="55">
        <v>17</v>
      </c>
      <c r="R7" s="55">
        <v>18</v>
      </c>
    </row>
    <row r="8" spans="1:18" ht="21" customHeight="1">
      <c r="A8" s="56" t="s">
        <v>115</v>
      </c>
      <c r="B8" s="57"/>
      <c r="C8" s="57"/>
      <c r="D8" s="58"/>
      <c r="E8" s="58"/>
      <c r="F8" s="58"/>
      <c r="G8" s="58" t="s">
        <v>115</v>
      </c>
      <c r="H8" s="58" t="s">
        <v>115</v>
      </c>
      <c r="I8" s="58" t="s">
        <v>115</v>
      </c>
      <c r="J8" s="58" t="s">
        <v>115</v>
      </c>
      <c r="K8" s="58" t="s">
        <v>115</v>
      </c>
      <c r="L8" s="58" t="s">
        <v>115</v>
      </c>
      <c r="M8" s="58" t="s">
        <v>115</v>
      </c>
      <c r="N8" s="58" t="s">
        <v>115</v>
      </c>
      <c r="O8" s="67" t="s">
        <v>115</v>
      </c>
      <c r="P8" s="58" t="s">
        <v>115</v>
      </c>
      <c r="Q8" s="58" t="s">
        <v>115</v>
      </c>
      <c r="R8" s="58" t="s">
        <v>115</v>
      </c>
    </row>
    <row r="9" spans="1:18" ht="21" customHeight="1">
      <c r="A9" s="56" t="s">
        <v>115</v>
      </c>
      <c r="B9" s="57" t="s">
        <v>115</v>
      </c>
      <c r="C9" s="57" t="s">
        <v>115</v>
      </c>
      <c r="D9" s="59" t="s">
        <v>115</v>
      </c>
      <c r="E9" s="59" t="s">
        <v>115</v>
      </c>
      <c r="F9" s="59" t="s">
        <v>115</v>
      </c>
      <c r="G9" s="60" t="s">
        <v>115</v>
      </c>
      <c r="H9" s="60" t="s">
        <v>115</v>
      </c>
      <c r="I9" s="60" t="s">
        <v>115</v>
      </c>
      <c r="J9" s="60" t="s">
        <v>115</v>
      </c>
      <c r="K9" s="58" t="s">
        <v>115</v>
      </c>
      <c r="L9" s="60" t="s">
        <v>115</v>
      </c>
      <c r="M9" s="60" t="s">
        <v>115</v>
      </c>
      <c r="N9" s="60" t="s">
        <v>115</v>
      </c>
      <c r="O9" s="67" t="s">
        <v>115</v>
      </c>
      <c r="P9" s="58" t="s">
        <v>115</v>
      </c>
      <c r="Q9" s="58" t="s">
        <v>115</v>
      </c>
      <c r="R9" s="60" t="s">
        <v>115</v>
      </c>
    </row>
    <row r="10" spans="1:18" ht="21" customHeight="1">
      <c r="A10" s="346" t="s">
        <v>83</v>
      </c>
      <c r="B10" s="347"/>
      <c r="C10" s="348"/>
      <c r="D10" s="58"/>
      <c r="E10" s="58"/>
      <c r="F10" s="58"/>
      <c r="G10" s="58" t="s">
        <v>115</v>
      </c>
      <c r="H10" s="58" t="s">
        <v>115</v>
      </c>
      <c r="I10" s="58" t="s">
        <v>115</v>
      </c>
      <c r="J10" s="58" t="s">
        <v>115</v>
      </c>
      <c r="K10" s="58" t="s">
        <v>115</v>
      </c>
      <c r="L10" s="58" t="s">
        <v>115</v>
      </c>
      <c r="M10" s="58" t="s">
        <v>115</v>
      </c>
      <c r="N10" s="58" t="s">
        <v>115</v>
      </c>
      <c r="O10" s="67" t="s">
        <v>115</v>
      </c>
      <c r="P10" s="58" t="s">
        <v>115</v>
      </c>
      <c r="Q10" s="58" t="s">
        <v>115</v>
      </c>
      <c r="R10" s="58" t="s">
        <v>115</v>
      </c>
    </row>
    <row r="11" spans="1:18" ht="14.25" customHeight="1">
      <c r="A11" s="1" t="s">
        <v>443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6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"/>
  <sheetViews>
    <sheetView workbookViewId="0">
      <selection activeCell="A10" sqref="A10"/>
    </sheetView>
  </sheetViews>
  <sheetFormatPr defaultColWidth="10" defaultRowHeight="14.25" customHeight="1"/>
  <cols>
    <col min="1" max="1" width="38.1640625" style="1" customWidth="1"/>
    <col min="2" max="2" width="14.1640625" style="1" customWidth="1"/>
    <col min="3" max="3" width="18.1640625" style="1" customWidth="1"/>
    <col min="4" max="4" width="17.6640625" style="1" customWidth="1"/>
    <col min="5" max="8" width="10.33203125" style="32"/>
    <col min="9" max="9" width="13.1640625" style="32" customWidth="1"/>
    <col min="10" max="237" width="10.33203125" style="32"/>
    <col min="238" max="16384" width="10" style="32"/>
  </cols>
  <sheetData>
    <row r="1" spans="1:9" ht="13.5" customHeight="1">
      <c r="A1" s="3"/>
      <c r="B1" s="3"/>
      <c r="C1" s="3"/>
      <c r="D1" s="40"/>
      <c r="I1" s="40" t="s">
        <v>200</v>
      </c>
    </row>
    <row r="2" spans="1:9" ht="27.75" customHeight="1">
      <c r="A2" s="332" t="s">
        <v>201</v>
      </c>
      <c r="B2" s="332"/>
      <c r="C2" s="332"/>
      <c r="D2" s="332"/>
      <c r="E2" s="332"/>
      <c r="F2" s="332"/>
      <c r="G2" s="332"/>
      <c r="H2" s="332"/>
      <c r="I2" s="332"/>
    </row>
    <row r="3" spans="1:9" ht="18" customHeight="1">
      <c r="A3" s="336" t="s">
        <v>2</v>
      </c>
      <c r="B3" s="337"/>
      <c r="C3" s="337"/>
      <c r="D3" s="356"/>
      <c r="I3" s="49" t="s">
        <v>133</v>
      </c>
    </row>
    <row r="4" spans="1:9" ht="19.5" customHeight="1">
      <c r="A4" s="358" t="s">
        <v>202</v>
      </c>
      <c r="B4" s="357" t="s">
        <v>149</v>
      </c>
      <c r="C4" s="357"/>
      <c r="D4" s="357"/>
      <c r="E4" s="357" t="s">
        <v>203</v>
      </c>
      <c r="F4" s="357"/>
      <c r="G4" s="357"/>
      <c r="H4" s="357"/>
      <c r="I4" s="357"/>
    </row>
    <row r="5" spans="1:9" ht="40.5" customHeight="1">
      <c r="A5" s="359"/>
      <c r="B5" s="42" t="s">
        <v>56</v>
      </c>
      <c r="C5" s="43" t="s">
        <v>59</v>
      </c>
      <c r="D5" s="43" t="s">
        <v>204</v>
      </c>
      <c r="E5" s="42" t="s">
        <v>205</v>
      </c>
      <c r="F5" s="42" t="s">
        <v>206</v>
      </c>
      <c r="G5" s="42" t="s">
        <v>207</v>
      </c>
      <c r="H5" s="42" t="s">
        <v>208</v>
      </c>
      <c r="I5" s="42" t="s">
        <v>209</v>
      </c>
    </row>
    <row r="6" spans="1:9" ht="19.5" customHeight="1">
      <c r="A6" s="7">
        <v>1</v>
      </c>
      <c r="B6" s="42">
        <v>2</v>
      </c>
      <c r="C6" s="42">
        <v>3</v>
      </c>
      <c r="D6" s="44">
        <v>4</v>
      </c>
      <c r="E6" s="44">
        <v>5</v>
      </c>
      <c r="F6" s="42">
        <v>6</v>
      </c>
      <c r="G6" s="44">
        <v>7</v>
      </c>
      <c r="H6" s="42">
        <v>8</v>
      </c>
      <c r="I6" s="44">
        <v>9</v>
      </c>
    </row>
    <row r="7" spans="1:9" ht="19.5" customHeight="1">
      <c r="A7" s="45" t="s">
        <v>115</v>
      </c>
      <c r="B7" s="46" t="s">
        <v>115</v>
      </c>
      <c r="C7" s="46" t="s">
        <v>115</v>
      </c>
      <c r="D7" s="47" t="s">
        <v>115</v>
      </c>
      <c r="E7" s="46" t="s">
        <v>115</v>
      </c>
      <c r="F7" s="46" t="s">
        <v>115</v>
      </c>
      <c r="G7" s="46" t="s">
        <v>115</v>
      </c>
      <c r="H7" s="46" t="s">
        <v>115</v>
      </c>
      <c r="I7" s="46" t="s">
        <v>115</v>
      </c>
    </row>
    <row r="8" spans="1:9" ht="19.5" customHeight="1">
      <c r="A8" s="48" t="s">
        <v>115</v>
      </c>
      <c r="B8" s="46" t="s">
        <v>115</v>
      </c>
      <c r="C8" s="46" t="s">
        <v>115</v>
      </c>
      <c r="D8" s="47" t="s">
        <v>115</v>
      </c>
      <c r="E8" s="46" t="s">
        <v>115</v>
      </c>
      <c r="F8" s="46" t="s">
        <v>115</v>
      </c>
      <c r="G8" s="46" t="s">
        <v>115</v>
      </c>
      <c r="H8" s="46" t="s">
        <v>115</v>
      </c>
      <c r="I8" s="46" t="s">
        <v>115</v>
      </c>
    </row>
    <row r="9" spans="1:9" ht="14.25" customHeight="1">
      <c r="A9" s="1" t="s">
        <v>444</v>
      </c>
    </row>
  </sheetData>
  <mergeCells count="5">
    <mergeCell ref="A2:I2"/>
    <mergeCell ref="A3:D3"/>
    <mergeCell ref="B4:D4"/>
    <mergeCell ref="E4:I4"/>
    <mergeCell ref="A4:A5"/>
  </mergeCells>
  <phoneticPr fontId="6" type="noConversion"/>
  <printOptions horizontalCentered="1"/>
  <pageMargins left="1" right="1" top="0.75" bottom="0.75" header="0" footer="0"/>
  <pageSetup paperSize="9" scale="96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8"/>
  <sheetViews>
    <sheetView workbookViewId="0">
      <selection activeCell="A4" sqref="A4"/>
    </sheetView>
  </sheetViews>
  <sheetFormatPr defaultColWidth="9.1640625" defaultRowHeight="12" customHeight="1"/>
  <cols>
    <col min="1" max="1" width="27.83203125" style="31" customWidth="1"/>
    <col min="2" max="2" width="27.83203125" style="32" customWidth="1"/>
    <col min="3" max="3" width="27.83203125" style="31" customWidth="1"/>
    <col min="4" max="4" width="15" style="31" customWidth="1"/>
    <col min="5" max="5" width="14.5" style="31" customWidth="1"/>
    <col min="6" max="6" width="23.5" style="31" customWidth="1"/>
    <col min="7" max="7" width="11.33203125" style="32" customWidth="1"/>
    <col min="8" max="8" width="18.6640625" style="31" customWidth="1"/>
    <col min="9" max="9" width="15.5" style="32" customWidth="1"/>
    <col min="10" max="10" width="18.83203125" style="32" customWidth="1"/>
    <col min="11" max="11" width="23.33203125" style="31" customWidth="1"/>
    <col min="12" max="12" width="9.1640625" style="32" customWidth="1"/>
    <col min="13" max="16384" width="9.1640625" style="32"/>
  </cols>
  <sheetData>
    <row r="1" spans="1:11" ht="12" customHeight="1">
      <c r="K1" s="39" t="s">
        <v>210</v>
      </c>
    </row>
    <row r="2" spans="1:11" ht="28.5" customHeight="1">
      <c r="A2" s="206" t="s">
        <v>211</v>
      </c>
      <c r="B2" s="334"/>
      <c r="C2" s="360"/>
      <c r="D2" s="360"/>
      <c r="E2" s="360"/>
      <c r="F2" s="360"/>
      <c r="G2" s="334"/>
      <c r="H2" s="360"/>
      <c r="I2" s="334"/>
      <c r="J2" s="334"/>
      <c r="K2" s="360"/>
    </row>
    <row r="3" spans="1:11" ht="17.25" customHeight="1">
      <c r="A3" s="361" t="s">
        <v>451</v>
      </c>
      <c r="B3" s="362"/>
      <c r="C3" s="363"/>
      <c r="D3" s="363"/>
      <c r="E3" s="363"/>
      <c r="F3" s="363"/>
      <c r="G3" s="364"/>
      <c r="H3" s="363"/>
      <c r="I3" s="364"/>
    </row>
    <row r="4" spans="1:11" ht="44.25" customHeight="1">
      <c r="A4" s="33" t="s">
        <v>167</v>
      </c>
      <c r="B4" s="34" t="s">
        <v>143</v>
      </c>
      <c r="C4" s="33" t="s">
        <v>168</v>
      </c>
      <c r="D4" s="33" t="s">
        <v>169</v>
      </c>
      <c r="E4" s="33" t="s">
        <v>170</v>
      </c>
      <c r="F4" s="33" t="s">
        <v>171</v>
      </c>
      <c r="G4" s="34" t="s">
        <v>172</v>
      </c>
      <c r="H4" s="33" t="s">
        <v>173</v>
      </c>
      <c r="I4" s="34" t="s">
        <v>174</v>
      </c>
      <c r="J4" s="34" t="s">
        <v>175</v>
      </c>
      <c r="K4" s="33" t="s">
        <v>176</v>
      </c>
    </row>
    <row r="5" spans="1:11" ht="14.25" customHeight="1">
      <c r="A5" s="33">
        <v>1</v>
      </c>
      <c r="B5" s="34">
        <v>2</v>
      </c>
      <c r="C5" s="33">
        <v>3</v>
      </c>
      <c r="D5" s="33">
        <v>4</v>
      </c>
      <c r="E5" s="33">
        <v>5</v>
      </c>
      <c r="F5" s="33">
        <v>6</v>
      </c>
      <c r="G5" s="34">
        <v>7</v>
      </c>
      <c r="H5" s="33">
        <v>8</v>
      </c>
      <c r="I5" s="34">
        <v>9</v>
      </c>
      <c r="J5" s="34">
        <v>10</v>
      </c>
      <c r="K5" s="33">
        <v>11</v>
      </c>
    </row>
    <row r="6" spans="1:11" ht="30.95" customHeight="1">
      <c r="A6" s="15" t="s">
        <v>115</v>
      </c>
      <c r="B6" s="35"/>
      <c r="C6" s="36"/>
      <c r="D6" s="36"/>
      <c r="E6" s="36"/>
      <c r="F6" s="37"/>
      <c r="G6" s="38"/>
      <c r="H6" s="37"/>
      <c r="I6" s="38"/>
      <c r="J6" s="38"/>
      <c r="K6" s="37"/>
    </row>
    <row r="7" spans="1:11" ht="30.95" customHeight="1">
      <c r="A7" s="11" t="s">
        <v>115</v>
      </c>
      <c r="B7" s="11" t="s">
        <v>115</v>
      </c>
      <c r="C7" s="11" t="s">
        <v>115</v>
      </c>
      <c r="D7" s="11" t="s">
        <v>115</v>
      </c>
      <c r="E7" s="11" t="s">
        <v>115</v>
      </c>
      <c r="F7" s="15" t="s">
        <v>115</v>
      </c>
      <c r="G7" s="11" t="s">
        <v>115</v>
      </c>
      <c r="H7" s="15" t="s">
        <v>115</v>
      </c>
      <c r="I7" s="11" t="s">
        <v>115</v>
      </c>
      <c r="J7" s="11" t="s">
        <v>115</v>
      </c>
      <c r="K7" s="15" t="s">
        <v>115</v>
      </c>
    </row>
    <row r="8" spans="1:11" ht="12" customHeight="1">
      <c r="A8" s="1" t="s">
        <v>445</v>
      </c>
    </row>
  </sheetData>
  <mergeCells count="2">
    <mergeCell ref="A2:K2"/>
    <mergeCell ref="A3:I3"/>
  </mergeCells>
  <phoneticPr fontId="6" type="noConversion"/>
  <printOptions horizontalCentered="1"/>
  <pageMargins left="1" right="1" top="0.75" bottom="0.75" header="0" footer="0"/>
  <pageSetup paperSize="9" scale="61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"/>
  <sheetViews>
    <sheetView workbookViewId="0">
      <selection activeCell="E19" sqref="E19"/>
    </sheetView>
  </sheetViews>
  <sheetFormatPr defaultColWidth="9.1640625" defaultRowHeight="12" customHeight="1"/>
  <cols>
    <col min="1" max="1" width="29" style="18" customWidth="1"/>
    <col min="2" max="2" width="18.6640625" style="18" customWidth="1"/>
    <col min="3" max="3" width="24.83203125" style="18" customWidth="1"/>
    <col min="4" max="4" width="23.5" style="18" customWidth="1"/>
    <col min="5" max="5" width="17.83203125" style="18" customWidth="1"/>
    <col min="6" max="6" width="23.5" style="18" customWidth="1"/>
    <col min="7" max="7" width="25.1640625" style="18" customWidth="1"/>
    <col min="8" max="8" width="18.83203125" style="18" customWidth="1"/>
    <col min="9" max="9" width="9.1640625" style="17" customWidth="1"/>
    <col min="10" max="16384" width="9.1640625" style="17"/>
  </cols>
  <sheetData>
    <row r="1" spans="1:8" ht="14.25" customHeight="1">
      <c r="H1" s="19" t="s">
        <v>212</v>
      </c>
    </row>
    <row r="2" spans="1:8" ht="28.5" customHeight="1">
      <c r="A2" s="312" t="s">
        <v>213</v>
      </c>
      <c r="B2" s="217"/>
      <c r="C2" s="217"/>
      <c r="D2" s="217"/>
      <c r="E2" s="217"/>
      <c r="F2" s="217"/>
      <c r="G2" s="217"/>
      <c r="H2" s="217"/>
    </row>
    <row r="3" spans="1:8" ht="13.5" customHeight="1">
      <c r="A3" s="208" t="s">
        <v>450</v>
      </c>
      <c r="B3" s="290"/>
      <c r="C3" s="304"/>
    </row>
    <row r="4" spans="1:8" ht="18" customHeight="1">
      <c r="A4" s="297" t="s">
        <v>179</v>
      </c>
      <c r="B4" s="297" t="s">
        <v>214</v>
      </c>
      <c r="C4" s="297" t="s">
        <v>215</v>
      </c>
      <c r="D4" s="297" t="s">
        <v>216</v>
      </c>
      <c r="E4" s="297" t="s">
        <v>217</v>
      </c>
      <c r="F4" s="365" t="s">
        <v>218</v>
      </c>
      <c r="G4" s="314"/>
      <c r="H4" s="317"/>
    </row>
    <row r="5" spans="1:8" ht="18" customHeight="1">
      <c r="A5" s="299"/>
      <c r="B5" s="299"/>
      <c r="C5" s="299"/>
      <c r="D5" s="299"/>
      <c r="E5" s="299"/>
      <c r="F5" s="21" t="s">
        <v>187</v>
      </c>
      <c r="G5" s="21" t="s">
        <v>219</v>
      </c>
      <c r="H5" s="21" t="s">
        <v>220</v>
      </c>
    </row>
    <row r="6" spans="1:8" ht="21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</row>
    <row r="7" spans="1:8" ht="33" customHeight="1">
      <c r="A7" s="22" t="s">
        <v>115</v>
      </c>
      <c r="B7" s="22" t="s">
        <v>115</v>
      </c>
      <c r="C7" s="22" t="s">
        <v>115</v>
      </c>
      <c r="D7" s="22" t="s">
        <v>115</v>
      </c>
      <c r="E7" s="22" t="s">
        <v>115</v>
      </c>
      <c r="F7" s="23" t="s">
        <v>115</v>
      </c>
      <c r="G7" s="24" t="s">
        <v>115</v>
      </c>
      <c r="H7" s="24" t="s">
        <v>115</v>
      </c>
    </row>
    <row r="8" spans="1:8" ht="24" customHeight="1">
      <c r="A8" s="25" t="s">
        <v>56</v>
      </c>
      <c r="B8" s="26"/>
      <c r="C8" s="26"/>
      <c r="D8" s="26"/>
      <c r="E8" s="26"/>
      <c r="F8" s="27" t="s">
        <v>115</v>
      </c>
      <c r="G8" s="28"/>
      <c r="H8" s="28" t="s">
        <v>115</v>
      </c>
    </row>
    <row r="9" spans="1:8" ht="21.75" customHeight="1">
      <c r="A9" s="1" t="s">
        <v>446</v>
      </c>
      <c r="B9" s="29"/>
      <c r="C9" s="29"/>
      <c r="D9" s="29"/>
      <c r="E9" s="29"/>
      <c r="F9" s="29"/>
      <c r="G9" s="29"/>
      <c r="H9" s="3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6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640625" defaultRowHeight="14.25" customHeight="1"/>
  <cols>
    <col min="1" max="1" width="36.6640625" style="1" customWidth="1"/>
    <col min="2" max="3" width="23.83203125" style="1" customWidth="1"/>
    <col min="4" max="4" width="15.1640625" style="1" customWidth="1"/>
    <col min="5" max="5" width="17.6640625" style="1" customWidth="1"/>
    <col min="6" max="6" width="15.1640625" style="1" customWidth="1"/>
    <col min="7" max="7" width="17.6640625" style="1" customWidth="1"/>
    <col min="8" max="11" width="15.5" style="1" customWidth="1"/>
    <col min="12" max="12" width="9.1640625" style="1" customWidth="1"/>
    <col min="13" max="16384" width="9.164062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 t="s">
        <v>221</v>
      </c>
    </row>
    <row r="2" spans="1:11" ht="27.75" customHeight="1">
      <c r="A2" s="206" t="s">
        <v>222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ht="13.5" customHeight="1">
      <c r="A3" s="255" t="s">
        <v>450</v>
      </c>
      <c r="B3" s="366"/>
      <c r="C3" s="366"/>
      <c r="D3" s="366"/>
      <c r="E3" s="366"/>
      <c r="F3" s="366"/>
      <c r="G3" s="366"/>
      <c r="H3" s="5"/>
      <c r="I3" s="5"/>
      <c r="J3" s="5"/>
      <c r="K3" s="6" t="s">
        <v>133</v>
      </c>
    </row>
    <row r="4" spans="1:11" ht="21.75" customHeight="1">
      <c r="A4" s="371" t="s">
        <v>161</v>
      </c>
      <c r="B4" s="371" t="s">
        <v>144</v>
      </c>
      <c r="C4" s="371" t="s">
        <v>142</v>
      </c>
      <c r="D4" s="349" t="s">
        <v>145</v>
      </c>
      <c r="E4" s="349" t="s">
        <v>146</v>
      </c>
      <c r="F4" s="349" t="s">
        <v>147</v>
      </c>
      <c r="G4" s="349" t="s">
        <v>162</v>
      </c>
      <c r="H4" s="212" t="s">
        <v>56</v>
      </c>
      <c r="I4" s="210" t="s">
        <v>223</v>
      </c>
      <c r="J4" s="367"/>
      <c r="K4" s="211"/>
    </row>
    <row r="5" spans="1:11" ht="21.75" customHeight="1">
      <c r="A5" s="372"/>
      <c r="B5" s="372"/>
      <c r="C5" s="372"/>
      <c r="D5" s="350"/>
      <c r="E5" s="350"/>
      <c r="F5" s="350"/>
      <c r="G5" s="350"/>
      <c r="H5" s="374"/>
      <c r="I5" s="349" t="s">
        <v>59</v>
      </c>
      <c r="J5" s="349" t="s">
        <v>60</v>
      </c>
      <c r="K5" s="349" t="s">
        <v>61</v>
      </c>
    </row>
    <row r="6" spans="1:11" ht="40.5" customHeight="1">
      <c r="A6" s="373"/>
      <c r="B6" s="373"/>
      <c r="C6" s="373"/>
      <c r="D6" s="257"/>
      <c r="E6" s="257"/>
      <c r="F6" s="257"/>
      <c r="G6" s="257"/>
      <c r="H6" s="213"/>
      <c r="I6" s="257" t="s">
        <v>58</v>
      </c>
      <c r="J6" s="257"/>
      <c r="K6" s="257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0">
        <v>10</v>
      </c>
      <c r="K7" s="10">
        <v>11</v>
      </c>
    </row>
    <row r="8" spans="1:11" ht="18.75" customHeight="1">
      <c r="A8" s="15"/>
      <c r="B8" s="11" t="s">
        <v>115</v>
      </c>
      <c r="C8" s="15"/>
      <c r="D8" s="15"/>
      <c r="E8" s="15"/>
      <c r="F8" s="15"/>
      <c r="G8" s="15"/>
      <c r="H8" s="16" t="s">
        <v>115</v>
      </c>
      <c r="I8" s="16" t="s">
        <v>115</v>
      </c>
      <c r="J8" s="16" t="s">
        <v>115</v>
      </c>
      <c r="K8" s="16"/>
    </row>
    <row r="9" spans="1:11" ht="18.75" customHeight="1">
      <c r="A9" s="11" t="s">
        <v>115</v>
      </c>
      <c r="B9" s="11" t="s">
        <v>115</v>
      </c>
      <c r="C9" s="11" t="s">
        <v>115</v>
      </c>
      <c r="D9" s="11" t="s">
        <v>115</v>
      </c>
      <c r="E9" s="11" t="s">
        <v>115</v>
      </c>
      <c r="F9" s="11" t="s">
        <v>115</v>
      </c>
      <c r="G9" s="11" t="s">
        <v>115</v>
      </c>
      <c r="H9" s="13" t="s">
        <v>115</v>
      </c>
      <c r="I9" s="13" t="s">
        <v>115</v>
      </c>
      <c r="J9" s="13" t="s">
        <v>115</v>
      </c>
      <c r="K9" s="13"/>
    </row>
    <row r="10" spans="1:11" ht="18.75" customHeight="1">
      <c r="A10" s="368" t="s">
        <v>83</v>
      </c>
      <c r="B10" s="369"/>
      <c r="C10" s="369"/>
      <c r="D10" s="369"/>
      <c r="E10" s="369"/>
      <c r="F10" s="369"/>
      <c r="G10" s="370"/>
      <c r="H10" s="13" t="s">
        <v>115</v>
      </c>
      <c r="I10" s="13" t="s">
        <v>115</v>
      </c>
      <c r="J10" s="13" t="s">
        <v>115</v>
      </c>
      <c r="K10" s="13"/>
    </row>
    <row r="11" spans="1:11" ht="14.25" customHeight="1">
      <c r="A11" s="1" t="s">
        <v>447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6" type="noConversion"/>
  <printOptions horizontalCentered="1"/>
  <pageMargins left="0.38541666666666702" right="0.38541666666666702" top="0.58333333333333304" bottom="0.58333333333333304" header="0.5" footer="0.5"/>
  <pageSetup paperSize="9" scale="84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5"/>
  <sheetViews>
    <sheetView workbookViewId="0">
      <selection activeCell="A3" sqref="A3:D3"/>
    </sheetView>
  </sheetViews>
  <sheetFormatPr defaultColWidth="9.1640625" defaultRowHeight="14.25" customHeight="1"/>
  <cols>
    <col min="1" max="1" width="35.33203125" style="1" customWidth="1"/>
    <col min="2" max="4" width="28" style="1" customWidth="1"/>
    <col min="5" max="7" width="23.83203125" style="1" customWidth="1"/>
    <col min="8" max="8" width="9.1640625" style="1" customWidth="1"/>
    <col min="9" max="16384" width="9.1640625" style="1"/>
  </cols>
  <sheetData>
    <row r="1" spans="1:7" ht="13.5" customHeight="1">
      <c r="D1" s="2"/>
      <c r="E1" s="3"/>
      <c r="F1" s="3"/>
      <c r="G1" s="4" t="s">
        <v>224</v>
      </c>
    </row>
    <row r="2" spans="1:7" ht="27.75" customHeight="1">
      <c r="A2" s="206" t="s">
        <v>225</v>
      </c>
      <c r="B2" s="206"/>
      <c r="C2" s="206"/>
      <c r="D2" s="206"/>
      <c r="E2" s="206"/>
      <c r="F2" s="206"/>
      <c r="G2" s="206"/>
    </row>
    <row r="3" spans="1:7" ht="13.5" customHeight="1">
      <c r="A3" s="255" t="s">
        <v>450</v>
      </c>
      <c r="B3" s="366"/>
      <c r="C3" s="366"/>
      <c r="D3" s="366"/>
      <c r="E3" s="5"/>
      <c r="F3" s="5"/>
      <c r="G3" s="6" t="s">
        <v>133</v>
      </c>
    </row>
    <row r="4" spans="1:7" ht="21.75" customHeight="1">
      <c r="A4" s="371" t="s">
        <v>142</v>
      </c>
      <c r="B4" s="371" t="s">
        <v>161</v>
      </c>
      <c r="C4" s="371" t="s">
        <v>144</v>
      </c>
      <c r="D4" s="349" t="s">
        <v>226</v>
      </c>
      <c r="E4" s="210" t="s">
        <v>59</v>
      </c>
      <c r="F4" s="367"/>
      <c r="G4" s="211"/>
    </row>
    <row r="5" spans="1:7" ht="21.75" customHeight="1">
      <c r="A5" s="372"/>
      <c r="B5" s="372"/>
      <c r="C5" s="372"/>
      <c r="D5" s="350"/>
      <c r="E5" s="212" t="s">
        <v>227</v>
      </c>
      <c r="F5" s="349" t="s">
        <v>228</v>
      </c>
      <c r="G5" s="349" t="s">
        <v>229</v>
      </c>
    </row>
    <row r="6" spans="1:7" ht="40.5" customHeight="1">
      <c r="A6" s="373"/>
      <c r="B6" s="373"/>
      <c r="C6" s="373"/>
      <c r="D6" s="257"/>
      <c r="E6" s="213"/>
      <c r="F6" s="257"/>
      <c r="G6" s="257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8</v>
      </c>
      <c r="F7" s="9">
        <v>9</v>
      </c>
      <c r="G7" s="10">
        <v>10</v>
      </c>
    </row>
    <row r="8" spans="1:7" ht="15" customHeight="1">
      <c r="A8" s="9" t="s">
        <v>231</v>
      </c>
      <c r="B8" s="9"/>
      <c r="C8" s="9"/>
      <c r="D8" s="9"/>
      <c r="E8" s="428">
        <v>3096650</v>
      </c>
      <c r="F8" s="9"/>
      <c r="G8" s="10"/>
    </row>
    <row r="9" spans="1:7" ht="12">
      <c r="A9" s="9"/>
      <c r="B9" s="423" t="s">
        <v>448</v>
      </c>
      <c r="C9" s="424" t="s">
        <v>339</v>
      </c>
      <c r="D9" s="9" t="s">
        <v>449</v>
      </c>
      <c r="E9" s="428">
        <v>1050</v>
      </c>
      <c r="F9" s="9"/>
      <c r="G9" s="10"/>
    </row>
    <row r="10" spans="1:7" ht="12">
      <c r="A10" s="9"/>
      <c r="B10" s="423" t="s">
        <v>448</v>
      </c>
      <c r="C10" s="424" t="s">
        <v>345</v>
      </c>
      <c r="D10" s="9" t="s">
        <v>449</v>
      </c>
      <c r="E10" s="428">
        <v>200000</v>
      </c>
      <c r="F10" s="9"/>
      <c r="G10" s="10"/>
    </row>
    <row r="11" spans="1:7" ht="24">
      <c r="A11" s="9"/>
      <c r="B11" s="423" t="s">
        <v>448</v>
      </c>
      <c r="C11" s="424" t="s">
        <v>341</v>
      </c>
      <c r="D11" s="9" t="s">
        <v>449</v>
      </c>
      <c r="E11" s="428">
        <v>100000</v>
      </c>
      <c r="F11" s="9"/>
      <c r="G11" s="10"/>
    </row>
    <row r="12" spans="1:7" ht="33.75">
      <c r="A12" s="11"/>
      <c r="B12" s="12" t="s">
        <v>448</v>
      </c>
      <c r="C12" s="425" t="s">
        <v>343</v>
      </c>
      <c r="D12" s="426" t="s">
        <v>449</v>
      </c>
      <c r="E12" s="427">
        <v>817400</v>
      </c>
      <c r="F12" s="13" t="s">
        <v>115</v>
      </c>
      <c r="G12" s="13" t="s">
        <v>115</v>
      </c>
    </row>
    <row r="13" spans="1:7" ht="33.75">
      <c r="A13" s="11"/>
      <c r="B13" s="11" t="s">
        <v>448</v>
      </c>
      <c r="C13" s="11" t="s">
        <v>337</v>
      </c>
      <c r="D13" s="426" t="s">
        <v>449</v>
      </c>
      <c r="E13" s="427">
        <v>1978200</v>
      </c>
      <c r="F13" s="13" t="s">
        <v>115</v>
      </c>
      <c r="G13" s="13" t="s">
        <v>115</v>
      </c>
    </row>
    <row r="14" spans="1:7" ht="18.75" customHeight="1">
      <c r="A14" s="375" t="s">
        <v>56</v>
      </c>
      <c r="B14" s="376" t="s">
        <v>115</v>
      </c>
      <c r="C14" s="376"/>
      <c r="D14" s="377"/>
      <c r="E14" s="427">
        <v>3096650</v>
      </c>
      <c r="F14" s="13" t="s">
        <v>115</v>
      </c>
      <c r="G14" s="13" t="s">
        <v>115</v>
      </c>
    </row>
    <row r="15" spans="1:7" ht="14.25" customHeight="1">
      <c r="A15" s="14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honeticPr fontId="6" type="noConversion"/>
  <printOptions horizontalCentered="1"/>
  <pageMargins left="0.38541666666666702" right="0.38541666666666702" top="0.58333333333333304" bottom="0.58333333333333304" header="0.5" footer="0.5"/>
  <pageSetup paperSize="9" scale="81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9"/>
  <sheetViews>
    <sheetView workbookViewId="0">
      <selection activeCell="D14" sqref="D14"/>
    </sheetView>
  </sheetViews>
  <sheetFormatPr defaultColWidth="8" defaultRowHeight="14.25" customHeight="1"/>
  <cols>
    <col min="1" max="1" width="11.1640625" style="70" customWidth="1"/>
    <col min="2" max="2" width="25.5" style="70" customWidth="1"/>
    <col min="3" max="4" width="19" style="70" customWidth="1"/>
    <col min="5" max="5" width="19.1640625" style="70" customWidth="1"/>
    <col min="6" max="8" width="14.33203125" style="70" customWidth="1"/>
    <col min="9" max="9" width="19.6640625" style="17" customWidth="1"/>
    <col min="10" max="13" width="14.33203125" style="70" customWidth="1"/>
    <col min="14" max="14" width="14.33203125" style="17" customWidth="1"/>
    <col min="15" max="15" width="18" style="70" customWidth="1"/>
    <col min="16" max="19" width="14.33203125" style="17" customWidth="1"/>
    <col min="20" max="21" width="14.33203125" style="70" customWidth="1"/>
    <col min="22" max="22" width="8" style="17" customWidth="1"/>
    <col min="23" max="16384" width="8" style="17"/>
  </cols>
  <sheetData>
    <row r="1" spans="1:21" ht="14.25" customHeight="1">
      <c r="A1" s="71"/>
      <c r="B1" s="71"/>
      <c r="C1" s="71"/>
      <c r="D1" s="71"/>
      <c r="E1" s="71"/>
      <c r="F1" s="71"/>
      <c r="G1" s="71"/>
      <c r="H1" s="71"/>
      <c r="I1" s="128"/>
      <c r="J1" s="71"/>
      <c r="K1" s="71"/>
      <c r="L1" s="71"/>
      <c r="M1" s="71"/>
      <c r="N1" s="128"/>
      <c r="O1" s="71"/>
      <c r="P1" s="128"/>
      <c r="Q1" s="128"/>
      <c r="R1" s="128"/>
      <c r="S1" s="128"/>
      <c r="T1" s="214" t="s">
        <v>52</v>
      </c>
      <c r="U1" s="215"/>
    </row>
    <row r="2" spans="1:21" ht="36" customHeight="1">
      <c r="A2" s="216" t="s">
        <v>53</v>
      </c>
      <c r="B2" s="217"/>
      <c r="C2" s="217"/>
      <c r="D2" s="217"/>
      <c r="E2" s="217"/>
      <c r="F2" s="217"/>
      <c r="G2" s="217"/>
      <c r="H2" s="217"/>
      <c r="I2" s="218"/>
      <c r="J2" s="217"/>
      <c r="K2" s="217"/>
      <c r="L2" s="217"/>
      <c r="M2" s="217"/>
      <c r="N2" s="218"/>
      <c r="O2" s="217"/>
      <c r="P2" s="218"/>
      <c r="Q2" s="218"/>
      <c r="R2" s="218"/>
      <c r="S2" s="218"/>
      <c r="T2" s="217"/>
      <c r="U2" s="218"/>
    </row>
    <row r="3" spans="1:21" ht="20.25" customHeight="1">
      <c r="A3" s="208" t="s">
        <v>450</v>
      </c>
      <c r="B3" s="219"/>
      <c r="C3" s="219"/>
      <c r="D3" s="219"/>
      <c r="E3" s="114"/>
      <c r="F3" s="114"/>
      <c r="G3" s="114"/>
      <c r="H3" s="114"/>
      <c r="I3" s="129"/>
      <c r="J3" s="114"/>
      <c r="K3" s="114"/>
      <c r="L3" s="114"/>
      <c r="M3" s="114"/>
      <c r="N3" s="129"/>
      <c r="O3" s="114"/>
      <c r="P3" s="129"/>
      <c r="Q3" s="129"/>
      <c r="R3" s="129"/>
      <c r="S3" s="129"/>
      <c r="T3" s="214" t="s">
        <v>3</v>
      </c>
      <c r="U3" s="220"/>
    </row>
    <row r="4" spans="1:21" ht="18.75" customHeight="1">
      <c r="A4" s="231" t="s">
        <v>54</v>
      </c>
      <c r="B4" s="234" t="s">
        <v>55</v>
      </c>
      <c r="C4" s="234" t="s">
        <v>56</v>
      </c>
      <c r="D4" s="221" t="s">
        <v>57</v>
      </c>
      <c r="E4" s="222"/>
      <c r="F4" s="222"/>
      <c r="G4" s="222"/>
      <c r="H4" s="222"/>
      <c r="I4" s="223"/>
      <c r="J4" s="222"/>
      <c r="K4" s="222"/>
      <c r="L4" s="222"/>
      <c r="M4" s="222"/>
      <c r="N4" s="223"/>
      <c r="O4" s="224"/>
      <c r="P4" s="221" t="s">
        <v>45</v>
      </c>
      <c r="Q4" s="221"/>
      <c r="R4" s="221"/>
      <c r="S4" s="221"/>
      <c r="T4" s="222"/>
      <c r="U4" s="225"/>
    </row>
    <row r="5" spans="1:21" ht="24.75" customHeight="1">
      <c r="A5" s="232"/>
      <c r="B5" s="235"/>
      <c r="C5" s="235"/>
      <c r="D5" s="235" t="s">
        <v>58</v>
      </c>
      <c r="E5" s="235" t="s">
        <v>59</v>
      </c>
      <c r="F5" s="235" t="s">
        <v>60</v>
      </c>
      <c r="G5" s="235" t="s">
        <v>61</v>
      </c>
      <c r="H5" s="235" t="s">
        <v>62</v>
      </c>
      <c r="I5" s="226" t="s">
        <v>63</v>
      </c>
      <c r="J5" s="227"/>
      <c r="K5" s="227"/>
      <c r="L5" s="227"/>
      <c r="M5" s="227"/>
      <c r="N5" s="226"/>
      <c r="O5" s="228"/>
      <c r="P5" s="237" t="s">
        <v>58</v>
      </c>
      <c r="Q5" s="237" t="s">
        <v>59</v>
      </c>
      <c r="R5" s="231" t="s">
        <v>60</v>
      </c>
      <c r="S5" s="234" t="s">
        <v>61</v>
      </c>
      <c r="T5" s="240" t="s">
        <v>62</v>
      </c>
      <c r="U5" s="234" t="s">
        <v>63</v>
      </c>
    </row>
    <row r="6" spans="1:21" ht="30" customHeight="1">
      <c r="A6" s="233"/>
      <c r="B6" s="236"/>
      <c r="C6" s="236"/>
      <c r="D6" s="236"/>
      <c r="E6" s="236"/>
      <c r="F6" s="236"/>
      <c r="G6" s="236"/>
      <c r="H6" s="236"/>
      <c r="I6" s="115" t="s">
        <v>58</v>
      </c>
      <c r="J6" s="182" t="s">
        <v>64</v>
      </c>
      <c r="K6" s="182" t="s">
        <v>65</v>
      </c>
      <c r="L6" s="182" t="s">
        <v>66</v>
      </c>
      <c r="M6" s="182" t="s">
        <v>67</v>
      </c>
      <c r="N6" s="182" t="s">
        <v>68</v>
      </c>
      <c r="O6" s="182" t="s">
        <v>69</v>
      </c>
      <c r="P6" s="238"/>
      <c r="Q6" s="238"/>
      <c r="R6" s="239"/>
      <c r="S6" s="238"/>
      <c r="T6" s="236"/>
      <c r="U6" s="236"/>
    </row>
    <row r="7" spans="1:21" ht="27.95" customHeight="1">
      <c r="A7" s="177">
        <v>1</v>
      </c>
      <c r="B7" s="113">
        <v>2</v>
      </c>
      <c r="C7" s="113">
        <v>3</v>
      </c>
      <c r="D7" s="113">
        <v>4</v>
      </c>
      <c r="E7" s="178">
        <v>5</v>
      </c>
      <c r="F7" s="179">
        <v>6</v>
      </c>
      <c r="G7" s="179">
        <v>7</v>
      </c>
      <c r="H7" s="178">
        <v>8</v>
      </c>
      <c r="I7" s="178">
        <v>9</v>
      </c>
      <c r="J7" s="179">
        <v>10</v>
      </c>
      <c r="K7" s="179">
        <v>11</v>
      </c>
      <c r="L7" s="178">
        <v>12</v>
      </c>
      <c r="M7" s="178">
        <v>13</v>
      </c>
      <c r="N7" s="115">
        <v>14</v>
      </c>
      <c r="O7" s="113">
        <v>15</v>
      </c>
      <c r="P7" s="183">
        <v>16</v>
      </c>
      <c r="Q7" s="184">
        <v>17</v>
      </c>
      <c r="R7" s="185">
        <v>18</v>
      </c>
      <c r="S7" s="185">
        <v>19</v>
      </c>
      <c r="T7" s="185">
        <v>20</v>
      </c>
      <c r="U7" s="176">
        <v>21</v>
      </c>
    </row>
    <row r="8" spans="1:21" s="126" customFormat="1" ht="27" customHeight="1">
      <c r="A8" s="180" t="s">
        <v>230</v>
      </c>
      <c r="B8" s="180" t="s">
        <v>231</v>
      </c>
      <c r="C8" s="181">
        <f>D8+I8+P8</f>
        <v>27401672.899999999</v>
      </c>
      <c r="D8" s="181">
        <f>SUM(E8:H8)</f>
        <v>5401672.9000000004</v>
      </c>
      <c r="E8" s="181">
        <v>5401672.9000000004</v>
      </c>
      <c r="F8" s="181"/>
      <c r="G8" s="181"/>
      <c r="H8" s="181"/>
      <c r="I8" s="181">
        <f>SUM(J8:O8)</f>
        <v>22000000</v>
      </c>
      <c r="J8" s="181"/>
      <c r="K8" s="181"/>
      <c r="L8" s="181"/>
      <c r="M8" s="181"/>
      <c r="N8" s="181"/>
      <c r="O8" s="380">
        <v>22000000</v>
      </c>
      <c r="P8" s="181">
        <f>SUM(Q8:U8)</f>
        <v>0</v>
      </c>
      <c r="Q8" s="181"/>
      <c r="R8" s="186"/>
      <c r="S8" s="187"/>
      <c r="T8" s="188"/>
      <c r="U8" s="188"/>
    </row>
    <row r="9" spans="1:21" s="126" customFormat="1" ht="30" customHeight="1">
      <c r="A9" s="229" t="s">
        <v>56</v>
      </c>
      <c r="B9" s="230"/>
      <c r="C9" s="181">
        <f>SUM(C8:C8)</f>
        <v>27401672.899999999</v>
      </c>
      <c r="D9" s="181">
        <f>SUM(D8:D8)</f>
        <v>5401672.9000000004</v>
      </c>
      <c r="E9" s="181">
        <f>SUM(E8:E8)</f>
        <v>5401672.9000000004</v>
      </c>
      <c r="F9" s="181">
        <f>SUM(F8:F8)</f>
        <v>0</v>
      </c>
      <c r="G9" s="181">
        <f>SUM(G8:G8)</f>
        <v>0</v>
      </c>
      <c r="H9" s="181">
        <f>SUM(H8:H8)</f>
        <v>0</v>
      </c>
      <c r="I9" s="181">
        <f>SUM(I8:I8)</f>
        <v>22000000</v>
      </c>
      <c r="J9" s="181">
        <f>SUM(J8:J8)</f>
        <v>0</v>
      </c>
      <c r="K9" s="181">
        <f>SUM(K8:K8)</f>
        <v>0</v>
      </c>
      <c r="L9" s="181">
        <f>SUM(L8:L8)</f>
        <v>0</v>
      </c>
      <c r="M9" s="181">
        <f>SUM(M8:M8)</f>
        <v>0</v>
      </c>
      <c r="N9" s="181">
        <f>SUM(N8:N8)</f>
        <v>0</v>
      </c>
      <c r="O9" s="181">
        <f>SUM(O8:O8)</f>
        <v>22000000</v>
      </c>
      <c r="P9" s="181">
        <f>SUM(P8:P8)</f>
        <v>0</v>
      </c>
      <c r="Q9" s="181">
        <f>SUM(Q8:Q8)</f>
        <v>0</v>
      </c>
      <c r="R9" s="181">
        <f>SUM(R8:R8)</f>
        <v>0</v>
      </c>
      <c r="S9" s="181">
        <f>SUM(S8:S8)</f>
        <v>0</v>
      </c>
      <c r="T9" s="181">
        <f>SUM(T8:T8)</f>
        <v>0</v>
      </c>
      <c r="U9" s="181">
        <f>SUM(U8:U8)</f>
        <v>0</v>
      </c>
    </row>
  </sheetData>
  <mergeCells count="22">
    <mergeCell ref="U5:U6"/>
    <mergeCell ref="P5:P6"/>
    <mergeCell ref="Q5:Q6"/>
    <mergeCell ref="R5:R6"/>
    <mergeCell ref="S5:S6"/>
    <mergeCell ref="T5:T6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1:U1"/>
    <mergeCell ref="A2:U2"/>
    <mergeCell ref="A3:D3"/>
    <mergeCell ref="T3:U3"/>
    <mergeCell ref="D4:O4"/>
    <mergeCell ref="P4:U4"/>
  </mergeCells>
  <phoneticPr fontId="6" type="noConversion"/>
  <printOptions horizontalCentered="1"/>
  <pageMargins left="0.51180555555555596" right="0.39305555555555599" top="0.55069444444444404" bottom="0.47222222222222199" header="0" footer="0"/>
  <pageSetup paperSize="9" scale="5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28"/>
  <sheetViews>
    <sheetView workbookViewId="0">
      <selection activeCell="A3" sqref="A3:L3"/>
    </sheetView>
  </sheetViews>
  <sheetFormatPr defaultColWidth="0" defaultRowHeight="14.25" customHeight="1"/>
  <cols>
    <col min="1" max="1" width="13.33203125" style="70" customWidth="1"/>
    <col min="2" max="2" width="43.83203125" style="70" customWidth="1"/>
    <col min="3" max="3" width="22.1640625" style="70" customWidth="1"/>
    <col min="4" max="6" width="20.6640625" style="70" customWidth="1"/>
    <col min="7" max="9" width="13.33203125" style="70" customWidth="1"/>
    <col min="10" max="10" width="20.6640625" style="70" customWidth="1"/>
    <col min="11" max="15" width="13.33203125" style="70" customWidth="1"/>
    <col min="16" max="16" width="19.5" style="70" customWidth="1"/>
    <col min="17" max="17" width="9.1640625" style="70" hidden="1" customWidth="1"/>
    <col min="18" max="16384" width="9.1640625" style="70" hidden="1"/>
  </cols>
  <sheetData>
    <row r="1" spans="1:16" ht="15.75" customHeight="1">
      <c r="O1" s="173"/>
      <c r="P1" s="173" t="s">
        <v>70</v>
      </c>
    </row>
    <row r="2" spans="1:16" ht="28.5" customHeight="1">
      <c r="A2" s="241" t="s">
        <v>71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6" ht="15" customHeight="1">
      <c r="A3" s="430" t="s">
        <v>450</v>
      </c>
      <c r="B3" s="242"/>
      <c r="C3" s="243"/>
      <c r="D3" s="244"/>
      <c r="E3" s="243"/>
      <c r="F3" s="243"/>
      <c r="G3" s="244"/>
      <c r="H3" s="244"/>
      <c r="I3" s="243"/>
      <c r="J3" s="244"/>
      <c r="K3" s="243"/>
      <c r="L3" s="243"/>
      <c r="M3" s="110"/>
      <c r="N3" s="110"/>
      <c r="O3" s="173"/>
      <c r="P3" s="173" t="s">
        <v>3</v>
      </c>
    </row>
    <row r="4" spans="1:16" s="164" customFormat="1" ht="17.25" customHeight="1">
      <c r="A4" s="251" t="s">
        <v>72</v>
      </c>
      <c r="B4" s="251" t="s">
        <v>73</v>
      </c>
      <c r="C4" s="253" t="s">
        <v>56</v>
      </c>
      <c r="D4" s="245" t="s">
        <v>59</v>
      </c>
      <c r="E4" s="246"/>
      <c r="F4" s="247"/>
      <c r="G4" s="251" t="s">
        <v>60</v>
      </c>
      <c r="H4" s="251" t="s">
        <v>61</v>
      </c>
      <c r="I4" s="251" t="s">
        <v>74</v>
      </c>
      <c r="J4" s="245" t="s">
        <v>63</v>
      </c>
      <c r="K4" s="248"/>
      <c r="L4" s="248"/>
      <c r="M4" s="248"/>
      <c r="N4" s="248"/>
      <c r="O4" s="246"/>
      <c r="P4" s="249"/>
    </row>
    <row r="5" spans="1:16" s="164" customFormat="1" ht="26.25" customHeight="1">
      <c r="A5" s="252"/>
      <c r="B5" s="252"/>
      <c r="C5" s="252"/>
      <c r="D5" s="165" t="s">
        <v>58</v>
      </c>
      <c r="E5" s="166" t="s">
        <v>75</v>
      </c>
      <c r="F5" s="166" t="s">
        <v>76</v>
      </c>
      <c r="G5" s="252"/>
      <c r="H5" s="252"/>
      <c r="I5" s="252"/>
      <c r="J5" s="167" t="s">
        <v>58</v>
      </c>
      <c r="K5" s="174" t="s">
        <v>77</v>
      </c>
      <c r="L5" s="174" t="s">
        <v>78</v>
      </c>
      <c r="M5" s="174" t="s">
        <v>79</v>
      </c>
      <c r="N5" s="174" t="s">
        <v>80</v>
      </c>
      <c r="O5" s="175" t="s">
        <v>81</v>
      </c>
      <c r="P5" s="174" t="s">
        <v>82</v>
      </c>
    </row>
    <row r="6" spans="1:16" s="110" customFormat="1" ht="16.5" customHeight="1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  <c r="I6" s="167">
        <v>9</v>
      </c>
      <c r="J6" s="167">
        <v>10</v>
      </c>
      <c r="K6" s="167">
        <v>11</v>
      </c>
      <c r="L6" s="167">
        <v>12</v>
      </c>
      <c r="M6" s="167">
        <v>13</v>
      </c>
      <c r="N6" s="167">
        <v>14</v>
      </c>
      <c r="O6" s="167">
        <v>15</v>
      </c>
      <c r="P6" s="167">
        <v>16</v>
      </c>
    </row>
    <row r="7" spans="1:16" s="110" customFormat="1" ht="16.5" customHeight="1">
      <c r="A7" s="381" t="s">
        <v>232</v>
      </c>
      <c r="B7" s="381" t="s">
        <v>233</v>
      </c>
      <c r="C7" s="383">
        <v>23986782.460000001</v>
      </c>
      <c r="D7" s="383">
        <v>1986782.46</v>
      </c>
      <c r="E7" s="383">
        <v>1685732.46</v>
      </c>
      <c r="F7" s="383">
        <v>301050</v>
      </c>
      <c r="G7" s="167"/>
      <c r="H7" s="167"/>
      <c r="I7" s="167"/>
      <c r="J7" s="384">
        <v>22000000</v>
      </c>
      <c r="K7" s="385"/>
      <c r="L7" s="385"/>
      <c r="M7" s="385"/>
      <c r="N7" s="385"/>
      <c r="O7" s="385"/>
      <c r="P7" s="384">
        <v>22000000</v>
      </c>
    </row>
    <row r="8" spans="1:16" s="110" customFormat="1" ht="16.5" customHeight="1">
      <c r="A8" s="381" t="s">
        <v>234</v>
      </c>
      <c r="B8" s="381" t="s">
        <v>235</v>
      </c>
      <c r="C8" s="383">
        <v>23986782.460000001</v>
      </c>
      <c r="D8" s="383">
        <v>1986782.46</v>
      </c>
      <c r="E8" s="383">
        <v>1685732.46</v>
      </c>
      <c r="F8" s="383">
        <v>301050</v>
      </c>
      <c r="G8" s="167"/>
      <c r="H8" s="167"/>
      <c r="I8" s="167"/>
      <c r="J8" s="384">
        <v>22000000</v>
      </c>
      <c r="K8" s="385"/>
      <c r="L8" s="385"/>
      <c r="M8" s="385"/>
      <c r="N8" s="385"/>
      <c r="O8" s="385"/>
      <c r="P8" s="384">
        <v>22000000</v>
      </c>
    </row>
    <row r="9" spans="1:16" s="110" customFormat="1" ht="16.5" customHeight="1">
      <c r="A9" s="381" t="s">
        <v>236</v>
      </c>
      <c r="B9" s="381" t="s">
        <v>237</v>
      </c>
      <c r="C9" s="383">
        <v>23986782.460000001</v>
      </c>
      <c r="D9" s="383">
        <v>1986782.46</v>
      </c>
      <c r="E9" s="383">
        <v>1685732.46</v>
      </c>
      <c r="F9" s="383">
        <v>301050</v>
      </c>
      <c r="G9" s="167"/>
      <c r="H9" s="167"/>
      <c r="I9" s="167"/>
      <c r="J9" s="384">
        <v>22000000</v>
      </c>
      <c r="K9" s="385"/>
      <c r="L9" s="385"/>
      <c r="M9" s="385"/>
      <c r="N9" s="385"/>
      <c r="O9" s="385"/>
      <c r="P9" s="384">
        <v>22000000</v>
      </c>
    </row>
    <row r="10" spans="1:16" s="110" customFormat="1" ht="16.5" customHeight="1">
      <c r="A10" s="381" t="s">
        <v>238</v>
      </c>
      <c r="B10" s="381" t="s">
        <v>239</v>
      </c>
      <c r="C10" s="383">
        <v>241010.68</v>
      </c>
      <c r="D10" s="383">
        <v>241010.68</v>
      </c>
      <c r="E10" s="383">
        <v>241010.68</v>
      </c>
      <c r="F10" s="383"/>
      <c r="G10" s="167"/>
      <c r="H10" s="167"/>
      <c r="I10" s="167"/>
      <c r="J10" s="167"/>
      <c r="K10" s="167"/>
      <c r="L10" s="167"/>
      <c r="M10" s="167"/>
      <c r="N10" s="167"/>
      <c r="O10" s="167"/>
      <c r="P10" s="167"/>
    </row>
    <row r="11" spans="1:16" s="110" customFormat="1" ht="16.5" customHeight="1">
      <c r="A11" s="381" t="s">
        <v>240</v>
      </c>
      <c r="B11" s="381" t="s">
        <v>241</v>
      </c>
      <c r="C11" s="383">
        <v>230907.68</v>
      </c>
      <c r="D11" s="383">
        <v>230907.68</v>
      </c>
      <c r="E11" s="383">
        <v>230907.68</v>
      </c>
      <c r="F11" s="383"/>
      <c r="G11" s="167"/>
      <c r="H11" s="167"/>
      <c r="I11" s="167"/>
      <c r="J11" s="167"/>
      <c r="K11" s="167"/>
      <c r="L11" s="167"/>
      <c r="M11" s="167"/>
      <c r="N11" s="167"/>
      <c r="O11" s="167"/>
      <c r="P11" s="167"/>
    </row>
    <row r="12" spans="1:16" s="110" customFormat="1" ht="16.5" customHeight="1">
      <c r="A12" s="381" t="s">
        <v>242</v>
      </c>
      <c r="B12" s="381" t="s">
        <v>243</v>
      </c>
      <c r="C12" s="383">
        <v>230907.68</v>
      </c>
      <c r="D12" s="383">
        <v>230907.68</v>
      </c>
      <c r="E12" s="383">
        <v>230907.68</v>
      </c>
      <c r="F12" s="383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s="110" customFormat="1" ht="16.5" customHeight="1">
      <c r="A13" s="381" t="s">
        <v>244</v>
      </c>
      <c r="B13" s="381" t="s">
        <v>245</v>
      </c>
      <c r="C13" s="383">
        <v>10103</v>
      </c>
      <c r="D13" s="383">
        <v>10103</v>
      </c>
      <c r="E13" s="383">
        <v>10103</v>
      </c>
      <c r="F13" s="383"/>
      <c r="G13" s="167"/>
      <c r="H13" s="167"/>
      <c r="I13" s="167"/>
      <c r="J13" s="167"/>
      <c r="K13" s="167"/>
      <c r="L13" s="167"/>
      <c r="M13" s="167"/>
      <c r="N13" s="167"/>
      <c r="O13" s="167"/>
      <c r="P13" s="167"/>
    </row>
    <row r="14" spans="1:16" s="110" customFormat="1" ht="16.5" customHeight="1">
      <c r="A14" s="381" t="s">
        <v>246</v>
      </c>
      <c r="B14" s="381" t="s">
        <v>245</v>
      </c>
      <c r="C14" s="383">
        <v>10103</v>
      </c>
      <c r="D14" s="383">
        <v>10103</v>
      </c>
      <c r="E14" s="383">
        <v>10103</v>
      </c>
      <c r="F14" s="383"/>
      <c r="G14" s="167"/>
      <c r="H14" s="167"/>
      <c r="I14" s="167"/>
      <c r="J14" s="167"/>
      <c r="K14" s="167"/>
      <c r="L14" s="167"/>
      <c r="M14" s="167"/>
      <c r="N14" s="167"/>
      <c r="O14" s="167"/>
      <c r="P14" s="167"/>
    </row>
    <row r="15" spans="1:16" s="110" customFormat="1" ht="16.5" customHeight="1">
      <c r="A15" s="381" t="s">
        <v>247</v>
      </c>
      <c r="B15" s="381" t="s">
        <v>248</v>
      </c>
      <c r="C15" s="383">
        <v>205099</v>
      </c>
      <c r="D15" s="383">
        <v>205099</v>
      </c>
      <c r="E15" s="383">
        <v>205099</v>
      </c>
      <c r="F15" s="383"/>
      <c r="G15" s="167"/>
      <c r="H15" s="167"/>
      <c r="I15" s="167"/>
      <c r="J15" s="167"/>
      <c r="K15" s="167"/>
      <c r="L15" s="167"/>
      <c r="M15" s="167"/>
      <c r="N15" s="167"/>
      <c r="O15" s="167"/>
      <c r="P15" s="167"/>
    </row>
    <row r="16" spans="1:16" s="110" customFormat="1" ht="16.5" customHeight="1">
      <c r="A16" s="381" t="s">
        <v>249</v>
      </c>
      <c r="B16" s="381" t="s">
        <v>250</v>
      </c>
      <c r="C16" s="383">
        <v>205099</v>
      </c>
      <c r="D16" s="383">
        <v>205099</v>
      </c>
      <c r="E16" s="383">
        <v>205099</v>
      </c>
      <c r="F16" s="383"/>
      <c r="G16" s="167"/>
      <c r="H16" s="167"/>
      <c r="I16" s="167"/>
      <c r="J16" s="167"/>
      <c r="K16" s="167"/>
      <c r="L16" s="167"/>
      <c r="M16" s="167"/>
      <c r="N16" s="167"/>
      <c r="O16" s="167"/>
      <c r="P16" s="167"/>
    </row>
    <row r="17" spans="1:16" s="110" customFormat="1" ht="16.5" customHeight="1">
      <c r="A17" s="381" t="s">
        <v>251</v>
      </c>
      <c r="B17" s="381" t="s">
        <v>252</v>
      </c>
      <c r="C17" s="383"/>
      <c r="D17" s="383"/>
      <c r="E17" s="383"/>
      <c r="F17" s="383"/>
      <c r="G17" s="167"/>
      <c r="H17" s="167"/>
      <c r="I17" s="167"/>
      <c r="J17" s="167"/>
      <c r="K17" s="167"/>
      <c r="L17" s="167"/>
      <c r="M17" s="167"/>
      <c r="N17" s="167"/>
      <c r="O17" s="167"/>
      <c r="P17" s="167"/>
    </row>
    <row r="18" spans="1:16" s="110" customFormat="1" ht="16.5" customHeight="1">
      <c r="A18" s="381" t="s">
        <v>253</v>
      </c>
      <c r="B18" s="381" t="s">
        <v>254</v>
      </c>
      <c r="C18" s="383">
        <v>134383</v>
      </c>
      <c r="D18" s="383">
        <v>134383</v>
      </c>
      <c r="E18" s="383">
        <v>134383</v>
      </c>
      <c r="F18" s="383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s="110" customFormat="1" ht="16.5" customHeight="1">
      <c r="A19" s="381" t="s">
        <v>255</v>
      </c>
      <c r="B19" s="381" t="s">
        <v>256</v>
      </c>
      <c r="C19" s="383">
        <v>57727</v>
      </c>
      <c r="D19" s="383">
        <v>57727</v>
      </c>
      <c r="E19" s="383">
        <v>57727</v>
      </c>
      <c r="F19" s="383"/>
      <c r="G19" s="167"/>
      <c r="H19" s="167"/>
      <c r="I19" s="167"/>
      <c r="J19" s="167"/>
      <c r="K19" s="167"/>
      <c r="L19" s="167"/>
      <c r="M19" s="167"/>
      <c r="N19" s="167"/>
      <c r="O19" s="167"/>
      <c r="P19" s="167"/>
    </row>
    <row r="20" spans="1:16" s="110" customFormat="1" ht="16.5" customHeight="1">
      <c r="A20" s="381" t="s">
        <v>257</v>
      </c>
      <c r="B20" s="381" t="s">
        <v>258</v>
      </c>
      <c r="C20" s="383">
        <v>12989</v>
      </c>
      <c r="D20" s="383">
        <v>12989</v>
      </c>
      <c r="E20" s="383">
        <v>12989</v>
      </c>
      <c r="F20" s="383"/>
      <c r="G20" s="167"/>
      <c r="H20" s="167"/>
      <c r="I20" s="167"/>
      <c r="J20" s="167"/>
      <c r="K20" s="167"/>
      <c r="L20" s="167"/>
      <c r="M20" s="167"/>
      <c r="N20" s="167"/>
      <c r="O20" s="167"/>
      <c r="P20" s="167"/>
    </row>
    <row r="21" spans="1:16" s="110" customFormat="1" ht="16.5" customHeight="1">
      <c r="A21" s="381" t="s">
        <v>259</v>
      </c>
      <c r="B21" s="381" t="s">
        <v>260</v>
      </c>
      <c r="C21" s="383">
        <v>2795600</v>
      </c>
      <c r="D21" s="383">
        <v>2795600</v>
      </c>
      <c r="E21" s="383"/>
      <c r="F21" s="383">
        <v>2795600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</row>
    <row r="22" spans="1:16" s="110" customFormat="1" ht="16.5" customHeight="1">
      <c r="A22" s="381" t="s">
        <v>261</v>
      </c>
      <c r="B22" s="381" t="s">
        <v>262</v>
      </c>
      <c r="C22" s="383">
        <v>2795600</v>
      </c>
      <c r="D22" s="383">
        <v>2795600</v>
      </c>
      <c r="E22" s="383"/>
      <c r="F22" s="383">
        <v>2795600</v>
      </c>
      <c r="G22" s="167"/>
      <c r="H22" s="167"/>
      <c r="I22" s="167"/>
      <c r="J22" s="167"/>
      <c r="K22" s="167"/>
      <c r="L22" s="167"/>
      <c r="M22" s="167"/>
      <c r="N22" s="167"/>
      <c r="O22" s="167"/>
      <c r="P22" s="167"/>
    </row>
    <row r="23" spans="1:16" s="110" customFormat="1" ht="16.5" customHeight="1">
      <c r="A23" s="381" t="s">
        <v>263</v>
      </c>
      <c r="B23" s="381" t="s">
        <v>262</v>
      </c>
      <c r="C23" s="383">
        <v>2795600</v>
      </c>
      <c r="D23" s="383">
        <v>2795600</v>
      </c>
      <c r="E23" s="383"/>
      <c r="F23" s="383">
        <v>2795600</v>
      </c>
      <c r="G23" s="167"/>
      <c r="H23" s="167"/>
      <c r="I23" s="167"/>
      <c r="J23" s="167"/>
      <c r="K23" s="167"/>
      <c r="L23" s="167"/>
      <c r="M23" s="167"/>
      <c r="N23" s="167"/>
      <c r="O23" s="167"/>
      <c r="P23" s="167"/>
    </row>
    <row r="24" spans="1:16" s="110" customFormat="1" ht="16.5" customHeight="1">
      <c r="A24" s="381" t="s">
        <v>264</v>
      </c>
      <c r="B24" s="381" t="s">
        <v>265</v>
      </c>
      <c r="C24" s="383">
        <v>173180.76</v>
      </c>
      <c r="D24" s="383">
        <v>173180.76</v>
      </c>
      <c r="E24" s="383">
        <v>173180.76</v>
      </c>
      <c r="F24" s="383"/>
      <c r="G24" s="167"/>
      <c r="H24" s="167"/>
      <c r="I24" s="167"/>
      <c r="J24" s="167"/>
      <c r="K24" s="167"/>
      <c r="L24" s="167"/>
      <c r="M24" s="167"/>
      <c r="N24" s="167"/>
      <c r="O24" s="167"/>
      <c r="P24" s="167"/>
    </row>
    <row r="25" spans="1:16" s="110" customFormat="1" ht="16.5" customHeight="1">
      <c r="A25" s="381" t="s">
        <v>266</v>
      </c>
      <c r="B25" s="381" t="s">
        <v>267</v>
      </c>
      <c r="C25" s="383">
        <v>173180.76</v>
      </c>
      <c r="D25" s="383">
        <v>173180.76</v>
      </c>
      <c r="E25" s="383">
        <v>173180.76</v>
      </c>
      <c r="F25" s="383"/>
      <c r="G25" s="167"/>
      <c r="H25" s="167"/>
      <c r="I25" s="167"/>
      <c r="J25" s="167"/>
      <c r="K25" s="167"/>
      <c r="L25" s="167"/>
      <c r="M25" s="167"/>
      <c r="N25" s="167"/>
      <c r="O25" s="167"/>
      <c r="P25" s="167"/>
    </row>
    <row r="26" spans="1:16" ht="16.5" customHeight="1">
      <c r="A26" s="168" t="s">
        <v>268</v>
      </c>
      <c r="B26" s="168" t="s">
        <v>269</v>
      </c>
      <c r="C26" s="382">
        <v>173180.76</v>
      </c>
      <c r="D26" s="382">
        <v>173180.76</v>
      </c>
      <c r="E26" s="382">
        <v>173180.76</v>
      </c>
      <c r="F26" s="382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1:16" ht="17.25" customHeight="1">
      <c r="A27" s="250" t="s">
        <v>83</v>
      </c>
      <c r="B27" s="224"/>
      <c r="C27" s="382">
        <v>27401672.899999999</v>
      </c>
      <c r="D27" s="382">
        <v>5401672.9000000004</v>
      </c>
      <c r="E27" s="382">
        <v>2305022.9</v>
      </c>
      <c r="F27" s="382">
        <v>3096650</v>
      </c>
      <c r="G27" s="170"/>
      <c r="H27" s="170"/>
      <c r="I27" s="170"/>
      <c r="J27" s="384">
        <v>22000000</v>
      </c>
      <c r="K27" s="170">
        <f>SUM(K26:K26)</f>
        <v>0</v>
      </c>
      <c r="L27" s="170"/>
      <c r="M27" s="170"/>
      <c r="N27" s="170"/>
      <c r="O27" s="170"/>
      <c r="P27" s="384">
        <v>22000000</v>
      </c>
    </row>
    <row r="28" spans="1:16" ht="14.25" customHeight="1">
      <c r="C28" s="171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honeticPr fontId="6" type="noConversion"/>
  <printOptions horizontalCentered="1"/>
  <pageMargins left="0.38541666666666702" right="0.38541666666666702" top="0.58333333333333304" bottom="0.58333333333333304" header="0.5" footer="0.5"/>
  <pageSetup paperSize="9" scale="53" orientation="landscape" useFirstPageNumber="1"/>
  <ignoredErrors>
    <ignoredError sqref="K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2"/>
  <sheetViews>
    <sheetView workbookViewId="0">
      <selection activeCell="B16" sqref="B16"/>
    </sheetView>
  </sheetViews>
  <sheetFormatPr defaultColWidth="9.1640625" defaultRowHeight="14.25" customHeight="1"/>
  <cols>
    <col min="1" max="1" width="49.33203125" style="31" customWidth="1"/>
    <col min="2" max="2" width="38.83203125" style="31" customWidth="1"/>
    <col min="3" max="3" width="48.5" style="31" customWidth="1"/>
    <col min="4" max="4" width="36.5" style="31" customWidth="1"/>
    <col min="5" max="5" width="9.1640625" style="32" customWidth="1"/>
    <col min="6" max="16384" width="9.1640625" style="32"/>
  </cols>
  <sheetData>
    <row r="1" spans="1:4" ht="14.25" customHeight="1">
      <c r="A1" s="152"/>
      <c r="B1" s="152"/>
      <c r="C1" s="152"/>
      <c r="D1" s="153" t="s">
        <v>84</v>
      </c>
    </row>
    <row r="2" spans="1:4" ht="31.5" customHeight="1">
      <c r="A2" s="206" t="s">
        <v>85</v>
      </c>
      <c r="B2" s="254"/>
      <c r="C2" s="254"/>
      <c r="D2" s="254"/>
    </row>
    <row r="3" spans="1:4" ht="17.25" customHeight="1">
      <c r="A3" s="255" t="s">
        <v>450</v>
      </c>
      <c r="B3" s="209"/>
      <c r="C3" s="154"/>
      <c r="D3" s="155" t="s">
        <v>3</v>
      </c>
    </row>
    <row r="4" spans="1:4" ht="19.5" customHeight="1">
      <c r="A4" s="210" t="s">
        <v>4</v>
      </c>
      <c r="B4" s="211"/>
      <c r="C4" s="210" t="s">
        <v>5</v>
      </c>
      <c r="D4" s="211"/>
    </row>
    <row r="5" spans="1:4" ht="21.75" customHeight="1">
      <c r="A5" s="212" t="s">
        <v>6</v>
      </c>
      <c r="B5" s="256" t="s">
        <v>7</v>
      </c>
      <c r="C5" s="212" t="s">
        <v>86</v>
      </c>
      <c r="D5" s="256" t="s">
        <v>7</v>
      </c>
    </row>
    <row r="6" spans="1:4" ht="17.25" customHeight="1">
      <c r="A6" s="213"/>
      <c r="B6" s="257"/>
      <c r="C6" s="213"/>
      <c r="D6" s="257"/>
    </row>
    <row r="7" spans="1:4" ht="18" customHeight="1">
      <c r="A7" s="156" t="s">
        <v>87</v>
      </c>
      <c r="B7" s="379">
        <v>5401672.9000000004</v>
      </c>
      <c r="C7" s="12" t="s">
        <v>88</v>
      </c>
      <c r="D7" s="379">
        <v>5401672.9000000004</v>
      </c>
    </row>
    <row r="8" spans="1:4" ht="18" customHeight="1">
      <c r="A8" s="35" t="s">
        <v>89</v>
      </c>
      <c r="B8" s="379">
        <v>5401672.9000000004</v>
      </c>
      <c r="C8" s="12" t="s">
        <v>90</v>
      </c>
      <c r="D8" s="379">
        <v>1986782.46</v>
      </c>
    </row>
    <row r="9" spans="1:4" ht="18" customHeight="1">
      <c r="A9" s="35" t="s">
        <v>91</v>
      </c>
      <c r="B9" s="157"/>
      <c r="C9" s="12" t="s">
        <v>92</v>
      </c>
      <c r="D9" s="159"/>
    </row>
    <row r="10" spans="1:4" ht="18" customHeight="1">
      <c r="A10" s="35" t="s">
        <v>93</v>
      </c>
      <c r="B10" s="157"/>
      <c r="C10" s="12" t="s">
        <v>94</v>
      </c>
      <c r="D10" s="159"/>
    </row>
    <row r="11" spans="1:4" ht="18" customHeight="1">
      <c r="A11" s="35" t="s">
        <v>95</v>
      </c>
      <c r="B11" s="157"/>
      <c r="C11" s="12" t="s">
        <v>96</v>
      </c>
      <c r="D11" s="159"/>
    </row>
    <row r="12" spans="1:4" ht="18" customHeight="1">
      <c r="A12" s="35" t="s">
        <v>89</v>
      </c>
      <c r="B12" s="157"/>
      <c r="C12" s="12" t="s">
        <v>97</v>
      </c>
      <c r="D12" s="159"/>
    </row>
    <row r="13" spans="1:4" ht="18" customHeight="1">
      <c r="A13" s="160" t="s">
        <v>91</v>
      </c>
      <c r="B13" s="157"/>
      <c r="C13" s="12" t="s">
        <v>98</v>
      </c>
      <c r="D13" s="159"/>
    </row>
    <row r="14" spans="1:4" ht="18" customHeight="1">
      <c r="A14" s="160" t="s">
        <v>93</v>
      </c>
      <c r="B14" s="157"/>
      <c r="C14" s="12" t="s">
        <v>99</v>
      </c>
      <c r="D14" s="159"/>
    </row>
    <row r="15" spans="1:4" ht="18" customHeight="1">
      <c r="A15" s="156"/>
      <c r="B15" s="157"/>
      <c r="C15" s="12" t="s">
        <v>100</v>
      </c>
      <c r="D15" s="379">
        <v>241010.68</v>
      </c>
    </row>
    <row r="16" spans="1:4" ht="18" customHeight="1">
      <c r="A16" s="156"/>
      <c r="B16" s="157"/>
      <c r="C16" s="12" t="s">
        <v>101</v>
      </c>
      <c r="D16" s="379">
        <v>205099</v>
      </c>
    </row>
    <row r="17" spans="1:4" ht="18" customHeight="1">
      <c r="A17" s="156"/>
      <c r="B17" s="157"/>
      <c r="C17" s="12" t="s">
        <v>102</v>
      </c>
      <c r="D17" s="159"/>
    </row>
    <row r="18" spans="1:4" ht="18" customHeight="1">
      <c r="A18" s="156"/>
      <c r="B18" s="157"/>
      <c r="C18" s="12" t="s">
        <v>103</v>
      </c>
      <c r="D18" s="159"/>
    </row>
    <row r="19" spans="1:4" ht="18" customHeight="1">
      <c r="A19" s="156"/>
      <c r="B19" s="157"/>
      <c r="C19" s="12" t="s">
        <v>104</v>
      </c>
      <c r="D19" s="159"/>
    </row>
    <row r="20" spans="1:4" ht="18" customHeight="1">
      <c r="A20" s="156"/>
      <c r="B20" s="157"/>
      <c r="C20" s="12" t="s">
        <v>105</v>
      </c>
      <c r="D20" s="159"/>
    </row>
    <row r="21" spans="1:4" ht="18" customHeight="1">
      <c r="A21" s="156"/>
      <c r="B21" s="157"/>
      <c r="C21" s="12" t="s">
        <v>106</v>
      </c>
      <c r="D21" s="379">
        <v>2795600</v>
      </c>
    </row>
    <row r="22" spans="1:4" ht="18" customHeight="1">
      <c r="A22" s="156"/>
      <c r="B22" s="157"/>
      <c r="C22" s="12" t="s">
        <v>107</v>
      </c>
      <c r="D22" s="159"/>
    </row>
    <row r="23" spans="1:4" ht="18" customHeight="1">
      <c r="A23" s="156"/>
      <c r="B23" s="157"/>
      <c r="C23" s="12" t="s">
        <v>108</v>
      </c>
      <c r="D23" s="159"/>
    </row>
    <row r="24" spans="1:4" ht="18" customHeight="1">
      <c r="A24" s="156"/>
      <c r="B24" s="157"/>
      <c r="C24" s="12" t="s">
        <v>109</v>
      </c>
      <c r="D24" s="159"/>
    </row>
    <row r="25" spans="1:4" ht="18" customHeight="1">
      <c r="A25" s="156"/>
      <c r="B25" s="157"/>
      <c r="C25" s="12" t="s">
        <v>110</v>
      </c>
      <c r="D25" s="159"/>
    </row>
    <row r="26" spans="1:4" ht="18" customHeight="1">
      <c r="A26" s="156"/>
      <c r="B26" s="157"/>
      <c r="C26" s="12" t="s">
        <v>111</v>
      </c>
      <c r="D26" s="379">
        <v>173180.76</v>
      </c>
    </row>
    <row r="27" spans="1:4" ht="18" customHeight="1">
      <c r="A27" s="156"/>
      <c r="B27" s="157"/>
      <c r="C27" s="12" t="s">
        <v>112</v>
      </c>
      <c r="D27" s="158"/>
    </row>
    <row r="28" spans="1:4" ht="18" customHeight="1">
      <c r="A28" s="156"/>
      <c r="B28" s="157"/>
      <c r="C28" s="12" t="s">
        <v>113</v>
      </c>
      <c r="D28" s="158"/>
    </row>
    <row r="29" spans="1:4" ht="18" customHeight="1">
      <c r="A29" s="35"/>
      <c r="B29" s="157"/>
      <c r="C29" s="12" t="s">
        <v>114</v>
      </c>
      <c r="D29" s="158" t="s">
        <v>115</v>
      </c>
    </row>
    <row r="30" spans="1:4" ht="18" customHeight="1">
      <c r="A30" s="35"/>
      <c r="B30" s="158"/>
      <c r="C30" s="160" t="s">
        <v>116</v>
      </c>
      <c r="D30" s="157"/>
    </row>
    <row r="31" spans="1:4" ht="18" customHeight="1">
      <c r="A31" s="161"/>
      <c r="B31" s="162"/>
      <c r="C31" s="160" t="s">
        <v>117</v>
      </c>
      <c r="D31" s="162"/>
    </row>
    <row r="32" spans="1:4" ht="18" customHeight="1">
      <c r="A32" s="163" t="s">
        <v>118</v>
      </c>
      <c r="B32" s="379">
        <v>5401672.9000000004</v>
      </c>
      <c r="C32" s="161" t="s">
        <v>51</v>
      </c>
      <c r="D32" s="379">
        <v>5401672.9000000004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6" type="noConversion"/>
  <printOptions horizontalCentered="1"/>
  <pageMargins left="0.43263888888888902" right="0.43263888888888902" top="0.66874999999999996" bottom="0.51180555555555596" header="0" footer="0"/>
  <pageSetup paperSize="9" scale="88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26"/>
  <sheetViews>
    <sheetView workbookViewId="0">
      <selection activeCell="B23" sqref="B23"/>
    </sheetView>
  </sheetViews>
  <sheetFormatPr defaultColWidth="9.1640625" defaultRowHeight="14.25" customHeight="1"/>
  <cols>
    <col min="1" max="1" width="20.1640625" style="88" customWidth="1"/>
    <col min="2" max="2" width="44" style="88" customWidth="1"/>
    <col min="3" max="3" width="24.33203125" style="70" customWidth="1"/>
    <col min="4" max="4" width="19.6640625" style="70" customWidth="1"/>
    <col min="5" max="7" width="24.33203125" style="70" customWidth="1"/>
    <col min="8" max="8" width="9.1640625" style="70" customWidth="1"/>
    <col min="9" max="16384" width="9.1640625" style="70"/>
  </cols>
  <sheetData>
    <row r="1" spans="1:7" ht="14.25" customHeight="1">
      <c r="D1" s="111"/>
      <c r="F1" s="149"/>
      <c r="G1" s="19" t="s">
        <v>119</v>
      </c>
    </row>
    <row r="2" spans="1:7" ht="39" customHeight="1">
      <c r="A2" s="258" t="s">
        <v>120</v>
      </c>
      <c r="B2" s="258"/>
      <c r="C2" s="258"/>
      <c r="D2" s="258"/>
      <c r="E2" s="258"/>
      <c r="F2" s="258"/>
      <c r="G2" s="258"/>
    </row>
    <row r="3" spans="1:7" ht="18" customHeight="1">
      <c r="A3" s="255" t="s">
        <v>450</v>
      </c>
      <c r="B3" s="260"/>
      <c r="C3" s="261"/>
      <c r="D3" s="261"/>
      <c r="E3" s="261"/>
      <c r="F3" s="91"/>
      <c r="G3" s="92" t="s">
        <v>3</v>
      </c>
    </row>
    <row r="4" spans="1:7" ht="20.25" customHeight="1">
      <c r="A4" s="262" t="s">
        <v>121</v>
      </c>
      <c r="B4" s="263"/>
      <c r="C4" s="269" t="s">
        <v>56</v>
      </c>
      <c r="D4" s="264" t="s">
        <v>75</v>
      </c>
      <c r="E4" s="265"/>
      <c r="F4" s="266"/>
      <c r="G4" s="271" t="s">
        <v>76</v>
      </c>
    </row>
    <row r="5" spans="1:7" ht="20.25" customHeight="1">
      <c r="A5" s="150" t="s">
        <v>72</v>
      </c>
      <c r="B5" s="150" t="s">
        <v>73</v>
      </c>
      <c r="C5" s="270"/>
      <c r="D5" s="98" t="s">
        <v>58</v>
      </c>
      <c r="E5" s="98" t="s">
        <v>122</v>
      </c>
      <c r="F5" s="98" t="s">
        <v>123</v>
      </c>
      <c r="G5" s="272"/>
    </row>
    <row r="6" spans="1:7" ht="13.5" customHeight="1">
      <c r="A6" s="150" t="s">
        <v>124</v>
      </c>
      <c r="B6" s="150" t="s">
        <v>125</v>
      </c>
      <c r="C6" s="150" t="s">
        <v>126</v>
      </c>
      <c r="D6" s="97" t="s">
        <v>127</v>
      </c>
      <c r="E6" s="97" t="s">
        <v>128</v>
      </c>
      <c r="F6" s="97" t="s">
        <v>129</v>
      </c>
      <c r="G6" s="150" t="s">
        <v>130</v>
      </c>
    </row>
    <row r="7" spans="1:7" ht="13.5" customHeight="1">
      <c r="A7" s="386" t="s">
        <v>232</v>
      </c>
      <c r="B7" s="386" t="s">
        <v>233</v>
      </c>
      <c r="C7" s="387">
        <v>1986782.46</v>
      </c>
      <c r="D7" s="388">
        <v>1685732.46</v>
      </c>
      <c r="E7" s="388">
        <v>1582733</v>
      </c>
      <c r="F7" s="388">
        <v>102999.46</v>
      </c>
      <c r="G7" s="387">
        <v>301050</v>
      </c>
    </row>
    <row r="8" spans="1:7" ht="13.5" customHeight="1">
      <c r="A8" s="386" t="s">
        <v>234</v>
      </c>
      <c r="B8" s="386" t="s">
        <v>235</v>
      </c>
      <c r="C8" s="387">
        <v>1986782.46</v>
      </c>
      <c r="D8" s="388">
        <v>1685732.46</v>
      </c>
      <c r="E8" s="388">
        <v>1582733</v>
      </c>
      <c r="F8" s="388">
        <v>102999.46</v>
      </c>
      <c r="G8" s="387">
        <v>301050</v>
      </c>
    </row>
    <row r="9" spans="1:7" ht="13.5" customHeight="1">
      <c r="A9" s="386" t="s">
        <v>236</v>
      </c>
      <c r="B9" s="386" t="s">
        <v>237</v>
      </c>
      <c r="C9" s="387">
        <v>1986782.46</v>
      </c>
      <c r="D9" s="388">
        <v>1685732.46</v>
      </c>
      <c r="E9" s="388">
        <v>1582733</v>
      </c>
      <c r="F9" s="388">
        <v>102999.46</v>
      </c>
      <c r="G9" s="387">
        <v>301050</v>
      </c>
    </row>
    <row r="10" spans="1:7" ht="13.5" customHeight="1">
      <c r="A10" s="386" t="s">
        <v>238</v>
      </c>
      <c r="B10" s="386" t="s">
        <v>239</v>
      </c>
      <c r="C10" s="387">
        <v>241010.68</v>
      </c>
      <c r="D10" s="388">
        <v>241010.68</v>
      </c>
      <c r="E10" s="388">
        <v>241010.68</v>
      </c>
      <c r="F10" s="388"/>
      <c r="G10" s="387"/>
    </row>
    <row r="11" spans="1:7" ht="13.5" customHeight="1">
      <c r="A11" s="386" t="s">
        <v>240</v>
      </c>
      <c r="B11" s="386" t="s">
        <v>241</v>
      </c>
      <c r="C11" s="387">
        <v>230907.68</v>
      </c>
      <c r="D11" s="388">
        <v>230907.68</v>
      </c>
      <c r="E11" s="388">
        <v>230907.68</v>
      </c>
      <c r="F11" s="388"/>
      <c r="G11" s="387"/>
    </row>
    <row r="12" spans="1:7" ht="13.5" customHeight="1">
      <c r="A12" s="386" t="s">
        <v>242</v>
      </c>
      <c r="B12" s="386" t="s">
        <v>243</v>
      </c>
      <c r="C12" s="387">
        <v>230907.68</v>
      </c>
      <c r="D12" s="388">
        <v>230907.68</v>
      </c>
      <c r="E12" s="388">
        <v>230907.68</v>
      </c>
      <c r="F12" s="388"/>
      <c r="G12" s="387"/>
    </row>
    <row r="13" spans="1:7" ht="13.5" customHeight="1">
      <c r="A13" s="386" t="s">
        <v>244</v>
      </c>
      <c r="B13" s="386" t="s">
        <v>245</v>
      </c>
      <c r="C13" s="387">
        <v>10103</v>
      </c>
      <c r="D13" s="388">
        <v>10103</v>
      </c>
      <c r="E13" s="388">
        <v>10103</v>
      </c>
      <c r="F13" s="388"/>
      <c r="G13" s="387"/>
    </row>
    <row r="14" spans="1:7" ht="13.5" customHeight="1">
      <c r="A14" s="386" t="s">
        <v>246</v>
      </c>
      <c r="B14" s="386" t="s">
        <v>245</v>
      </c>
      <c r="C14" s="387">
        <v>10103</v>
      </c>
      <c r="D14" s="388">
        <v>10103</v>
      </c>
      <c r="E14" s="388">
        <v>10103</v>
      </c>
      <c r="F14" s="388"/>
      <c r="G14" s="387"/>
    </row>
    <row r="15" spans="1:7" ht="13.5" customHeight="1">
      <c r="A15" s="386" t="s">
        <v>247</v>
      </c>
      <c r="B15" s="386" t="s">
        <v>248</v>
      </c>
      <c r="C15" s="387">
        <v>205099</v>
      </c>
      <c r="D15" s="388">
        <v>205099</v>
      </c>
      <c r="E15" s="388">
        <v>205099</v>
      </c>
      <c r="F15" s="388"/>
      <c r="G15" s="387"/>
    </row>
    <row r="16" spans="1:7" ht="13.5" customHeight="1">
      <c r="A16" s="386" t="s">
        <v>249</v>
      </c>
      <c r="B16" s="386" t="s">
        <v>250</v>
      </c>
      <c r="C16" s="387">
        <v>205099</v>
      </c>
      <c r="D16" s="388">
        <v>205099</v>
      </c>
      <c r="E16" s="388">
        <v>205099</v>
      </c>
      <c r="F16" s="388"/>
      <c r="G16" s="387"/>
    </row>
    <row r="17" spans="1:7" ht="13.5" customHeight="1">
      <c r="A17" s="386" t="s">
        <v>253</v>
      </c>
      <c r="B17" s="386" t="s">
        <v>254</v>
      </c>
      <c r="C17" s="387">
        <v>134383</v>
      </c>
      <c r="D17" s="388">
        <v>134383</v>
      </c>
      <c r="E17" s="388">
        <v>134383</v>
      </c>
      <c r="F17" s="388"/>
      <c r="G17" s="387"/>
    </row>
    <row r="18" spans="1:7" ht="13.5" customHeight="1">
      <c r="A18" s="386" t="s">
        <v>255</v>
      </c>
      <c r="B18" s="386" t="s">
        <v>256</v>
      </c>
      <c r="C18" s="387">
        <v>57727</v>
      </c>
      <c r="D18" s="388">
        <v>57727</v>
      </c>
      <c r="E18" s="388">
        <v>57727</v>
      </c>
      <c r="F18" s="388"/>
      <c r="G18" s="387"/>
    </row>
    <row r="19" spans="1:7" ht="13.5" customHeight="1">
      <c r="A19" s="386" t="s">
        <v>257</v>
      </c>
      <c r="B19" s="386" t="s">
        <v>258</v>
      </c>
      <c r="C19" s="387">
        <v>12989</v>
      </c>
      <c r="D19" s="388">
        <v>12989</v>
      </c>
      <c r="E19" s="388">
        <v>12989</v>
      </c>
      <c r="F19" s="388"/>
      <c r="G19" s="387"/>
    </row>
    <row r="20" spans="1:7" ht="13.5" customHeight="1">
      <c r="A20" s="386" t="s">
        <v>259</v>
      </c>
      <c r="B20" s="386" t="s">
        <v>260</v>
      </c>
      <c r="C20" s="387">
        <v>2795600</v>
      </c>
      <c r="D20" s="388"/>
      <c r="E20" s="388"/>
      <c r="F20" s="388"/>
      <c r="G20" s="387">
        <v>2795600</v>
      </c>
    </row>
    <row r="21" spans="1:7" ht="13.5" customHeight="1">
      <c r="A21" s="386" t="s">
        <v>261</v>
      </c>
      <c r="B21" s="386" t="s">
        <v>262</v>
      </c>
      <c r="C21" s="387">
        <v>2795600</v>
      </c>
      <c r="D21" s="388"/>
      <c r="E21" s="388"/>
      <c r="F21" s="388"/>
      <c r="G21" s="387">
        <v>2795600</v>
      </c>
    </row>
    <row r="22" spans="1:7" ht="13.5" customHeight="1">
      <c r="A22" s="386" t="s">
        <v>263</v>
      </c>
      <c r="B22" s="386" t="s">
        <v>262</v>
      </c>
      <c r="C22" s="387">
        <v>2795600</v>
      </c>
      <c r="D22" s="388"/>
      <c r="E22" s="388"/>
      <c r="F22" s="388"/>
      <c r="G22" s="387">
        <v>2795600</v>
      </c>
    </row>
    <row r="23" spans="1:7" ht="13.5" customHeight="1">
      <c r="A23" s="386" t="s">
        <v>264</v>
      </c>
      <c r="B23" s="386" t="s">
        <v>265</v>
      </c>
      <c r="C23" s="387">
        <v>173180.76</v>
      </c>
      <c r="D23" s="388">
        <v>173180.76</v>
      </c>
      <c r="E23" s="388">
        <v>173180.76</v>
      </c>
      <c r="F23" s="388"/>
      <c r="G23" s="387"/>
    </row>
    <row r="24" spans="1:7" ht="13.5" customHeight="1">
      <c r="A24" s="151" t="s">
        <v>266</v>
      </c>
      <c r="B24" s="151" t="s">
        <v>267</v>
      </c>
      <c r="C24" s="387">
        <v>173180.76</v>
      </c>
      <c r="D24" s="388">
        <v>173180.76</v>
      </c>
      <c r="E24" s="388">
        <v>173180.76</v>
      </c>
      <c r="F24" s="388"/>
      <c r="G24" s="387"/>
    </row>
    <row r="25" spans="1:7" ht="13.5" customHeight="1">
      <c r="A25" s="390" t="s">
        <v>268</v>
      </c>
      <c r="B25" s="390" t="s">
        <v>269</v>
      </c>
      <c r="C25" s="389">
        <v>173180.76</v>
      </c>
      <c r="D25" s="388">
        <v>173180.76</v>
      </c>
      <c r="E25" s="388">
        <v>173180.76</v>
      </c>
      <c r="F25" s="388"/>
      <c r="G25" s="387"/>
    </row>
    <row r="26" spans="1:7" ht="18" customHeight="1">
      <c r="A26" s="267" t="s">
        <v>83</v>
      </c>
      <c r="B26" s="268"/>
      <c r="C26" s="391">
        <v>5401672.9000000004</v>
      </c>
      <c r="D26" s="392">
        <v>2305022.9</v>
      </c>
      <c r="E26" s="392">
        <v>2202023.44</v>
      </c>
      <c r="F26" s="392">
        <v>102999.46</v>
      </c>
      <c r="G26" s="392">
        <v>3096650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honeticPr fontId="6" type="noConversion"/>
  <printOptions horizontalCentered="1"/>
  <pageMargins left="0.38541666666666702" right="0.38541666666666702" top="0.58263888888888904" bottom="0.58263888888888904" header="0.5" footer="0.5"/>
  <pageSetup paperSize="9" scale="87" fitToHeight="100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0"/>
  <sheetViews>
    <sheetView workbookViewId="0">
      <selection activeCell="C14" sqref="C14"/>
    </sheetView>
  </sheetViews>
  <sheetFormatPr defaultColWidth="9.1640625" defaultRowHeight="14.25" customHeight="1"/>
  <cols>
    <col min="1" max="2" width="27.5" style="137" customWidth="1"/>
    <col min="3" max="3" width="23" style="138" customWidth="1"/>
    <col min="4" max="5" width="26.33203125" style="136" customWidth="1"/>
    <col min="6" max="6" width="24.5" style="136" customWidth="1"/>
    <col min="7" max="7" width="9.1640625" style="70" customWidth="1"/>
    <col min="8" max="16384" width="9.1640625" style="70"/>
  </cols>
  <sheetData>
    <row r="1" spans="1:6" ht="27" customHeight="1">
      <c r="A1" s="139"/>
      <c r="B1" s="139"/>
      <c r="C1" s="140"/>
      <c r="D1" s="70"/>
      <c r="E1" s="70"/>
      <c r="F1" s="141" t="s">
        <v>131</v>
      </c>
    </row>
    <row r="2" spans="1:6" ht="53.1" customHeight="1">
      <c r="A2" s="273" t="s">
        <v>132</v>
      </c>
      <c r="B2" s="274"/>
      <c r="C2" s="274"/>
      <c r="D2" s="274"/>
      <c r="E2" s="274"/>
      <c r="F2" s="274"/>
    </row>
    <row r="3" spans="1:6" ht="15.75" customHeight="1">
      <c r="A3" s="429" t="s">
        <v>450</v>
      </c>
      <c r="B3" s="276"/>
      <c r="C3" s="243"/>
      <c r="D3" s="244"/>
      <c r="E3" s="70"/>
      <c r="F3" s="142" t="s">
        <v>133</v>
      </c>
    </row>
    <row r="4" spans="1:6" s="135" customFormat="1" ht="33" customHeight="1">
      <c r="A4" s="280" t="s">
        <v>134</v>
      </c>
      <c r="B4" s="282" t="s">
        <v>135</v>
      </c>
      <c r="C4" s="277" t="s">
        <v>136</v>
      </c>
      <c r="D4" s="278"/>
      <c r="E4" s="279"/>
      <c r="F4" s="282" t="s">
        <v>137</v>
      </c>
    </row>
    <row r="5" spans="1:6" s="135" customFormat="1" ht="33" customHeight="1">
      <c r="A5" s="281"/>
      <c r="B5" s="283"/>
      <c r="C5" s="143" t="s">
        <v>58</v>
      </c>
      <c r="D5" s="143" t="s">
        <v>138</v>
      </c>
      <c r="E5" s="143" t="s">
        <v>139</v>
      </c>
      <c r="F5" s="283"/>
    </row>
    <row r="6" spans="1:6" s="135" customFormat="1" ht="33" customHeight="1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spans="1:6" s="136" customFormat="1" ht="33" customHeight="1">
      <c r="A7" s="146">
        <v>9700</v>
      </c>
      <c r="B7" s="146"/>
      <c r="C7" s="147"/>
      <c r="D7" s="146"/>
      <c r="E7" s="146"/>
      <c r="F7" s="146">
        <v>9700</v>
      </c>
    </row>
    <row r="9" spans="1:6" ht="14.25" customHeight="1">
      <c r="E9" s="137"/>
      <c r="F9" s="137"/>
    </row>
    <row r="10" spans="1:6" ht="14.25" customHeight="1">
      <c r="A10" s="148"/>
      <c r="E10" s="148"/>
      <c r="F10" s="148"/>
    </row>
  </sheetData>
  <mergeCells count="6">
    <mergeCell ref="A2:F2"/>
    <mergeCell ref="A3:D3"/>
    <mergeCell ref="C4:E4"/>
    <mergeCell ref="A4:A5"/>
    <mergeCell ref="B4:B5"/>
    <mergeCell ref="F4:F5"/>
  </mergeCells>
  <phoneticPr fontId="6" type="noConversion"/>
  <printOptions horizontalCentered="1"/>
  <pageMargins left="0.38541666666666702" right="0.38541666666666702" top="0.82638888888888895" bottom="0.74791666666666701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workbookViewId="0">
      <selection activeCell="C4" sqref="C4:C7"/>
    </sheetView>
  </sheetViews>
  <sheetFormatPr defaultColWidth="9.1640625" defaultRowHeight="14.25" customHeight="1"/>
  <cols>
    <col min="1" max="1" width="31.5" style="70" customWidth="1"/>
    <col min="2" max="2" width="28.33203125" style="70" customWidth="1"/>
    <col min="3" max="3" width="31.33203125" style="70" customWidth="1"/>
    <col min="4" max="4" width="27.83203125" style="70" customWidth="1"/>
    <col min="5" max="5" width="37" style="70" customWidth="1"/>
    <col min="6" max="6" width="30.5" style="70" customWidth="1"/>
    <col min="7" max="7" width="34.6640625" style="70" customWidth="1"/>
    <col min="8" max="8" width="36.83203125" style="70" customWidth="1"/>
    <col min="9" max="9" width="17" style="70" customWidth="1"/>
    <col min="10" max="10" width="17.33203125" style="70" customWidth="1"/>
    <col min="11" max="11" width="7" style="70" customWidth="1"/>
    <col min="12" max="12" width="7.83203125" style="70" customWidth="1"/>
    <col min="13" max="13" width="21.6640625" style="70" customWidth="1"/>
    <col min="14" max="14" width="11.1640625" style="70" customWidth="1"/>
    <col min="15" max="18" width="9.1640625" style="70" customWidth="1"/>
    <col min="19" max="19" width="16.5" style="70" customWidth="1"/>
    <col min="20" max="20" width="17.5" style="70" customWidth="1"/>
    <col min="21" max="21" width="9.33203125" style="70" customWidth="1"/>
    <col min="22" max="22" width="7.5" style="70" customWidth="1"/>
    <col min="23" max="23" width="7.33203125" style="70" customWidth="1"/>
    <col min="24" max="24" width="8.83203125" style="70" customWidth="1"/>
    <col min="25" max="25" width="12.5" style="70" customWidth="1"/>
    <col min="26" max="16384" width="9.1640625" style="70"/>
  </cols>
  <sheetData>
    <row r="1" spans="1:25" ht="13.5" customHeight="1">
      <c r="B1" s="126"/>
      <c r="D1" s="127"/>
      <c r="E1" s="127"/>
      <c r="F1" s="127"/>
      <c r="G1" s="127"/>
      <c r="H1" s="128"/>
      <c r="I1" s="128"/>
      <c r="J1" s="71"/>
      <c r="K1" s="128"/>
      <c r="L1" s="128"/>
      <c r="M1" s="128"/>
      <c r="N1" s="128"/>
      <c r="O1" s="71"/>
      <c r="P1" s="71"/>
      <c r="Q1" s="71"/>
      <c r="R1" s="128"/>
      <c r="V1" s="126"/>
      <c r="X1" s="19"/>
      <c r="Y1" s="81" t="s">
        <v>140</v>
      </c>
    </row>
    <row r="2" spans="1:25" ht="27.75" customHeight="1">
      <c r="A2" s="216" t="s">
        <v>141</v>
      </c>
      <c r="B2" s="216"/>
      <c r="C2" s="216"/>
      <c r="D2" s="216"/>
      <c r="E2" s="216"/>
      <c r="F2" s="216"/>
      <c r="G2" s="216"/>
      <c r="H2" s="216"/>
      <c r="I2" s="216"/>
      <c r="J2" s="258"/>
      <c r="K2" s="216"/>
      <c r="L2" s="216"/>
      <c r="M2" s="216"/>
      <c r="N2" s="216"/>
      <c r="O2" s="258"/>
      <c r="P2" s="258"/>
      <c r="Q2" s="258"/>
      <c r="R2" s="216"/>
      <c r="S2" s="216"/>
      <c r="T2" s="216"/>
      <c r="U2" s="216"/>
      <c r="V2" s="216"/>
      <c r="W2" s="216"/>
      <c r="X2" s="258"/>
      <c r="Y2" s="216"/>
    </row>
    <row r="3" spans="1:25" ht="18.75" customHeight="1">
      <c r="A3" s="255" t="s">
        <v>450</v>
      </c>
      <c r="B3" s="275"/>
      <c r="C3" s="275"/>
      <c r="D3" s="275"/>
      <c r="E3" s="275"/>
      <c r="F3" s="275"/>
      <c r="G3" s="275"/>
      <c r="H3" s="129"/>
      <c r="I3" s="129"/>
      <c r="J3" s="114"/>
      <c r="K3" s="129"/>
      <c r="L3" s="129"/>
      <c r="M3" s="129"/>
      <c r="N3" s="129"/>
      <c r="O3" s="114"/>
      <c r="P3" s="114"/>
      <c r="Q3" s="114"/>
      <c r="R3" s="129"/>
      <c r="V3" s="126"/>
      <c r="X3" s="92"/>
      <c r="Y3" s="134" t="s">
        <v>133</v>
      </c>
    </row>
    <row r="4" spans="1:25" ht="47.1" customHeight="1">
      <c r="A4" s="286" t="s">
        <v>142</v>
      </c>
      <c r="B4" s="286" t="s">
        <v>143</v>
      </c>
      <c r="C4" s="286" t="s">
        <v>144</v>
      </c>
      <c r="D4" s="286" t="s">
        <v>145</v>
      </c>
      <c r="E4" s="286" t="s">
        <v>146</v>
      </c>
      <c r="F4" s="286" t="s">
        <v>147</v>
      </c>
      <c r="G4" s="286" t="s">
        <v>148</v>
      </c>
      <c r="H4" s="284" t="s">
        <v>149</v>
      </c>
      <c r="I4" s="284"/>
      <c r="J4" s="285"/>
      <c r="K4" s="284"/>
      <c r="L4" s="284"/>
      <c r="M4" s="284"/>
      <c r="N4" s="284"/>
      <c r="O4" s="285"/>
      <c r="P4" s="285"/>
      <c r="Q4" s="285"/>
      <c r="R4" s="286"/>
      <c r="S4" s="284"/>
      <c r="T4" s="284"/>
      <c r="U4" s="284"/>
      <c r="V4" s="284"/>
      <c r="W4" s="284"/>
      <c r="X4" s="285"/>
      <c r="Y4" s="284"/>
    </row>
    <row r="5" spans="1:25" ht="47.1" customHeight="1">
      <c r="A5" s="286"/>
      <c r="B5" s="284"/>
      <c r="C5" s="286"/>
      <c r="D5" s="286"/>
      <c r="E5" s="286"/>
      <c r="F5" s="286"/>
      <c r="G5" s="286"/>
      <c r="H5" s="284" t="s">
        <v>150</v>
      </c>
      <c r="I5" s="284" t="s">
        <v>59</v>
      </c>
      <c r="J5" s="285"/>
      <c r="K5" s="284"/>
      <c r="L5" s="284"/>
      <c r="M5" s="284"/>
      <c r="N5" s="284"/>
      <c r="O5" s="285" t="s">
        <v>151</v>
      </c>
      <c r="P5" s="285"/>
      <c r="Q5" s="285"/>
      <c r="R5" s="286" t="s">
        <v>62</v>
      </c>
      <c r="S5" s="284" t="s">
        <v>63</v>
      </c>
      <c r="T5" s="286"/>
      <c r="U5" s="284"/>
      <c r="V5" s="286"/>
      <c r="W5" s="286"/>
      <c r="X5" s="285"/>
      <c r="Y5" s="286"/>
    </row>
    <row r="6" spans="1:25" ht="47.1" customHeight="1">
      <c r="A6" s="285"/>
      <c r="B6" s="285"/>
      <c r="C6" s="285"/>
      <c r="D6" s="285"/>
      <c r="E6" s="285"/>
      <c r="F6" s="285"/>
      <c r="G6" s="285"/>
      <c r="H6" s="285"/>
      <c r="I6" s="286" t="s">
        <v>152</v>
      </c>
      <c r="J6" s="285"/>
      <c r="K6" s="286" t="s">
        <v>153</v>
      </c>
      <c r="L6" s="286" t="s">
        <v>154</v>
      </c>
      <c r="M6" s="286" t="s">
        <v>155</v>
      </c>
      <c r="N6" s="286" t="s">
        <v>156</v>
      </c>
      <c r="O6" s="286" t="s">
        <v>59</v>
      </c>
      <c r="P6" s="286" t="s">
        <v>60</v>
      </c>
      <c r="Q6" s="286" t="s">
        <v>61</v>
      </c>
      <c r="R6" s="285"/>
      <c r="S6" s="286" t="s">
        <v>58</v>
      </c>
      <c r="T6" s="286" t="s">
        <v>64</v>
      </c>
      <c r="U6" s="286" t="s">
        <v>157</v>
      </c>
      <c r="V6" s="286" t="s">
        <v>66</v>
      </c>
      <c r="W6" s="286" t="s">
        <v>67</v>
      </c>
      <c r="X6" s="289" t="s">
        <v>68</v>
      </c>
      <c r="Y6" s="286" t="s">
        <v>69</v>
      </c>
    </row>
    <row r="7" spans="1:25" ht="47.1" customHeight="1">
      <c r="A7" s="284"/>
      <c r="B7" s="284"/>
      <c r="C7" s="284"/>
      <c r="D7" s="284"/>
      <c r="E7" s="284"/>
      <c r="F7" s="284"/>
      <c r="G7" s="284"/>
      <c r="H7" s="284"/>
      <c r="I7" s="130" t="s">
        <v>58</v>
      </c>
      <c r="J7" s="133" t="s">
        <v>158</v>
      </c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9"/>
      <c r="Y7" s="286"/>
    </row>
    <row r="8" spans="1:25" ht="30.95" customHeight="1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  <c r="Y8" s="131">
        <v>25</v>
      </c>
    </row>
    <row r="9" spans="1:25" ht="30.95" customHeight="1">
      <c r="A9" s="393" t="s">
        <v>231</v>
      </c>
      <c r="B9" s="393"/>
      <c r="C9" s="393"/>
      <c r="D9" s="393"/>
      <c r="E9" s="393"/>
      <c r="F9" s="393"/>
      <c r="G9" s="393"/>
      <c r="H9" s="399">
        <v>2305022.9</v>
      </c>
      <c r="I9" s="399">
        <v>2305022.9</v>
      </c>
      <c r="J9" s="396"/>
      <c r="K9" s="131"/>
      <c r="L9" s="131"/>
      <c r="M9" s="404">
        <v>2305022.9</v>
      </c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</row>
    <row r="10" spans="1:25" ht="30.95" customHeight="1">
      <c r="A10" s="393" t="s">
        <v>231</v>
      </c>
      <c r="B10" s="393" t="s">
        <v>270</v>
      </c>
      <c r="C10" s="393" t="s">
        <v>271</v>
      </c>
      <c r="D10" s="393" t="s">
        <v>236</v>
      </c>
      <c r="E10" s="393" t="s">
        <v>237</v>
      </c>
      <c r="F10" s="393" t="s">
        <v>272</v>
      </c>
      <c r="G10" s="393" t="s">
        <v>273</v>
      </c>
      <c r="H10" s="399">
        <v>582684</v>
      </c>
      <c r="I10" s="399">
        <v>582684</v>
      </c>
      <c r="J10" s="396"/>
      <c r="K10" s="131"/>
      <c r="L10" s="131"/>
      <c r="M10" s="404">
        <v>582684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1:25" ht="30.95" customHeight="1">
      <c r="A11" s="393" t="s">
        <v>231</v>
      </c>
      <c r="B11" s="393" t="s">
        <v>274</v>
      </c>
      <c r="C11" s="393" t="s">
        <v>275</v>
      </c>
      <c r="D11" s="393" t="s">
        <v>236</v>
      </c>
      <c r="E11" s="393" t="s">
        <v>237</v>
      </c>
      <c r="F11" s="393" t="s">
        <v>276</v>
      </c>
      <c r="G11" s="393" t="s">
        <v>277</v>
      </c>
      <c r="H11" s="399">
        <v>84180</v>
      </c>
      <c r="I11" s="399">
        <v>84180</v>
      </c>
      <c r="J11" s="396"/>
      <c r="K11" s="131"/>
      <c r="L11" s="131"/>
      <c r="M11" s="404">
        <v>84180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</row>
    <row r="12" spans="1:25" ht="30.95" customHeight="1">
      <c r="A12" s="393" t="s">
        <v>231</v>
      </c>
      <c r="B12" s="393" t="s">
        <v>274</v>
      </c>
      <c r="C12" s="393" t="s">
        <v>275</v>
      </c>
      <c r="D12" s="393" t="s">
        <v>236</v>
      </c>
      <c r="E12" s="393" t="s">
        <v>237</v>
      </c>
      <c r="F12" s="393" t="s">
        <v>276</v>
      </c>
      <c r="G12" s="393" t="s">
        <v>277</v>
      </c>
      <c r="H12" s="399"/>
      <c r="I12" s="399"/>
      <c r="J12" s="396"/>
      <c r="K12" s="131"/>
      <c r="L12" s="131"/>
      <c r="M12" s="404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</row>
    <row r="13" spans="1:25" ht="30.95" customHeight="1">
      <c r="A13" s="393" t="s">
        <v>231</v>
      </c>
      <c r="B13" s="393" t="s">
        <v>278</v>
      </c>
      <c r="C13" s="393" t="s">
        <v>279</v>
      </c>
      <c r="D13" s="393" t="s">
        <v>236</v>
      </c>
      <c r="E13" s="393" t="s">
        <v>237</v>
      </c>
      <c r="F13" s="393" t="s">
        <v>280</v>
      </c>
      <c r="G13" s="393" t="s">
        <v>281</v>
      </c>
      <c r="H13" s="399">
        <v>48557</v>
      </c>
      <c r="I13" s="399">
        <v>48557</v>
      </c>
      <c r="J13" s="396"/>
      <c r="K13" s="131"/>
      <c r="L13" s="131"/>
      <c r="M13" s="404">
        <v>48557</v>
      </c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</row>
    <row r="14" spans="1:25" ht="30.95" customHeight="1">
      <c r="A14" s="393" t="s">
        <v>231</v>
      </c>
      <c r="B14" s="393" t="s">
        <v>282</v>
      </c>
      <c r="C14" s="393" t="s">
        <v>283</v>
      </c>
      <c r="D14" s="393" t="s">
        <v>236</v>
      </c>
      <c r="E14" s="393" t="s">
        <v>237</v>
      </c>
      <c r="F14" s="393" t="s">
        <v>284</v>
      </c>
      <c r="G14" s="393" t="s">
        <v>285</v>
      </c>
      <c r="H14" s="399">
        <v>224880</v>
      </c>
      <c r="I14" s="399">
        <v>224880</v>
      </c>
      <c r="J14" s="396"/>
      <c r="K14" s="131"/>
      <c r="L14" s="131"/>
      <c r="M14" s="404">
        <v>224880</v>
      </c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1:25" ht="30.95" customHeight="1">
      <c r="A15" s="393" t="s">
        <v>231</v>
      </c>
      <c r="B15" s="393" t="s">
        <v>286</v>
      </c>
      <c r="C15" s="393" t="s">
        <v>287</v>
      </c>
      <c r="D15" s="393" t="s">
        <v>236</v>
      </c>
      <c r="E15" s="393" t="s">
        <v>237</v>
      </c>
      <c r="F15" s="393" t="s">
        <v>284</v>
      </c>
      <c r="G15" s="393" t="s">
        <v>285</v>
      </c>
      <c r="H15" s="399">
        <v>233172</v>
      </c>
      <c r="I15" s="399">
        <v>233172</v>
      </c>
      <c r="J15" s="396"/>
      <c r="K15" s="131"/>
      <c r="L15" s="131"/>
      <c r="M15" s="404">
        <v>233172</v>
      </c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</row>
    <row r="16" spans="1:25" ht="30.95" customHeight="1">
      <c r="A16" s="393" t="s">
        <v>231</v>
      </c>
      <c r="B16" s="393" t="s">
        <v>286</v>
      </c>
      <c r="C16" s="393" t="s">
        <v>287</v>
      </c>
      <c r="D16" s="393" t="s">
        <v>236</v>
      </c>
      <c r="E16" s="393" t="s">
        <v>237</v>
      </c>
      <c r="F16" s="393" t="s">
        <v>284</v>
      </c>
      <c r="G16" s="393" t="s">
        <v>285</v>
      </c>
      <c r="H16" s="399">
        <v>389760</v>
      </c>
      <c r="I16" s="399">
        <v>389760</v>
      </c>
      <c r="J16" s="396"/>
      <c r="K16" s="131"/>
      <c r="L16" s="131"/>
      <c r="M16" s="404">
        <v>389760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</row>
    <row r="17" spans="1:25" ht="30.95" customHeight="1">
      <c r="A17" s="393" t="s">
        <v>231</v>
      </c>
      <c r="B17" s="393" t="s">
        <v>288</v>
      </c>
      <c r="C17" s="393" t="s">
        <v>289</v>
      </c>
      <c r="D17" s="393" t="s">
        <v>236</v>
      </c>
      <c r="E17" s="393" t="s">
        <v>237</v>
      </c>
      <c r="F17" s="393" t="s">
        <v>284</v>
      </c>
      <c r="G17" s="393" t="s">
        <v>285</v>
      </c>
      <c r="H17" s="399">
        <v>4500</v>
      </c>
      <c r="I17" s="399">
        <v>4500</v>
      </c>
      <c r="J17" s="396"/>
      <c r="K17" s="131"/>
      <c r="L17" s="131"/>
      <c r="M17" s="404">
        <v>4500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5" ht="30.95" customHeight="1">
      <c r="A18" s="393" t="s">
        <v>231</v>
      </c>
      <c r="B18" s="393" t="s">
        <v>290</v>
      </c>
      <c r="C18" s="393" t="s">
        <v>291</v>
      </c>
      <c r="D18" s="393" t="s">
        <v>242</v>
      </c>
      <c r="E18" s="393" t="s">
        <v>243</v>
      </c>
      <c r="F18" s="393" t="s">
        <v>292</v>
      </c>
      <c r="G18" s="393" t="s">
        <v>293</v>
      </c>
      <c r="H18" s="399">
        <v>230907.68</v>
      </c>
      <c r="I18" s="399">
        <v>230907.68</v>
      </c>
      <c r="J18" s="396"/>
      <c r="K18" s="131"/>
      <c r="L18" s="131"/>
      <c r="M18" s="404">
        <v>230907.68</v>
      </c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</row>
    <row r="19" spans="1:25" ht="30.95" customHeight="1">
      <c r="A19" s="393" t="s">
        <v>231</v>
      </c>
      <c r="B19" s="393" t="s">
        <v>294</v>
      </c>
      <c r="C19" s="393" t="s">
        <v>295</v>
      </c>
      <c r="D19" s="393" t="s">
        <v>251</v>
      </c>
      <c r="E19" s="393" t="s">
        <v>252</v>
      </c>
      <c r="F19" s="393" t="s">
        <v>296</v>
      </c>
      <c r="G19" s="393" t="s">
        <v>297</v>
      </c>
      <c r="H19" s="399"/>
      <c r="I19" s="399"/>
      <c r="J19" s="396"/>
      <c r="K19" s="131"/>
      <c r="L19" s="131"/>
      <c r="M19" s="404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</row>
    <row r="20" spans="1:25" ht="30.95" customHeight="1">
      <c r="A20" s="393" t="s">
        <v>231</v>
      </c>
      <c r="B20" s="393" t="s">
        <v>294</v>
      </c>
      <c r="C20" s="393" t="s">
        <v>295</v>
      </c>
      <c r="D20" s="393" t="s">
        <v>253</v>
      </c>
      <c r="E20" s="393" t="s">
        <v>254</v>
      </c>
      <c r="F20" s="393" t="s">
        <v>296</v>
      </c>
      <c r="G20" s="393" t="s">
        <v>297</v>
      </c>
      <c r="H20" s="399">
        <v>5940</v>
      </c>
      <c r="I20" s="399">
        <v>5940</v>
      </c>
      <c r="J20" s="396"/>
      <c r="K20" s="131"/>
      <c r="L20" s="131"/>
      <c r="M20" s="404">
        <v>5940</v>
      </c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1:25" ht="30.95" customHeight="1">
      <c r="A21" s="393" t="s">
        <v>231</v>
      </c>
      <c r="B21" s="393" t="s">
        <v>298</v>
      </c>
      <c r="C21" s="393" t="s">
        <v>299</v>
      </c>
      <c r="D21" s="393" t="s">
        <v>253</v>
      </c>
      <c r="E21" s="393" t="s">
        <v>254</v>
      </c>
      <c r="F21" s="393" t="s">
        <v>296</v>
      </c>
      <c r="G21" s="393" t="s">
        <v>297</v>
      </c>
      <c r="H21" s="399">
        <v>122670</v>
      </c>
      <c r="I21" s="399">
        <v>122670</v>
      </c>
      <c r="J21" s="396"/>
      <c r="K21" s="131"/>
      <c r="L21" s="131"/>
      <c r="M21" s="404">
        <v>122670</v>
      </c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</row>
    <row r="22" spans="1:25" ht="30.95" customHeight="1">
      <c r="A22" s="393" t="s">
        <v>231</v>
      </c>
      <c r="B22" s="393" t="s">
        <v>300</v>
      </c>
      <c r="C22" s="393" t="s">
        <v>301</v>
      </c>
      <c r="D22" s="393" t="s">
        <v>257</v>
      </c>
      <c r="E22" s="393" t="s">
        <v>258</v>
      </c>
      <c r="F22" s="393" t="s">
        <v>302</v>
      </c>
      <c r="G22" s="393" t="s">
        <v>303</v>
      </c>
      <c r="H22" s="399">
        <v>12989</v>
      </c>
      <c r="I22" s="399">
        <v>12989</v>
      </c>
      <c r="J22" s="396"/>
      <c r="K22" s="131"/>
      <c r="L22" s="131"/>
      <c r="M22" s="404">
        <v>12989</v>
      </c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</row>
    <row r="23" spans="1:25" ht="30.95" customHeight="1">
      <c r="A23" s="393" t="s">
        <v>231</v>
      </c>
      <c r="B23" s="393" t="s">
        <v>304</v>
      </c>
      <c r="C23" s="393" t="s">
        <v>305</v>
      </c>
      <c r="D23" s="393" t="s">
        <v>251</v>
      </c>
      <c r="E23" s="393" t="s">
        <v>252</v>
      </c>
      <c r="F23" s="393" t="s">
        <v>296</v>
      </c>
      <c r="G23" s="393" t="s">
        <v>297</v>
      </c>
      <c r="H23" s="399"/>
      <c r="I23" s="399"/>
      <c r="J23" s="396"/>
      <c r="K23" s="131"/>
      <c r="L23" s="131"/>
      <c r="M23" s="404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1:25" ht="30.95" customHeight="1">
      <c r="A24" s="393" t="s">
        <v>231</v>
      </c>
      <c r="B24" s="393" t="s">
        <v>304</v>
      </c>
      <c r="C24" s="393" t="s">
        <v>305</v>
      </c>
      <c r="D24" s="393" t="s">
        <v>253</v>
      </c>
      <c r="E24" s="393" t="s">
        <v>254</v>
      </c>
      <c r="F24" s="393" t="s">
        <v>296</v>
      </c>
      <c r="G24" s="393" t="s">
        <v>297</v>
      </c>
      <c r="H24" s="399">
        <v>5773</v>
      </c>
      <c r="I24" s="399">
        <v>5773</v>
      </c>
      <c r="J24" s="396"/>
      <c r="K24" s="131"/>
      <c r="L24" s="131"/>
      <c r="M24" s="404">
        <v>5773</v>
      </c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1:25" ht="30.95" customHeight="1">
      <c r="A25" s="393" t="s">
        <v>231</v>
      </c>
      <c r="B25" s="393" t="s">
        <v>306</v>
      </c>
      <c r="C25" s="393" t="s">
        <v>307</v>
      </c>
      <c r="D25" s="393" t="s">
        <v>246</v>
      </c>
      <c r="E25" s="393" t="s">
        <v>245</v>
      </c>
      <c r="F25" s="393" t="s">
        <v>302</v>
      </c>
      <c r="G25" s="393" t="s">
        <v>303</v>
      </c>
      <c r="H25" s="399">
        <v>10103</v>
      </c>
      <c r="I25" s="399">
        <v>10103</v>
      </c>
      <c r="J25" s="396"/>
      <c r="K25" s="131"/>
      <c r="L25" s="131"/>
      <c r="M25" s="404">
        <v>10103</v>
      </c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25" ht="30.95" customHeight="1">
      <c r="A26" s="393" t="s">
        <v>231</v>
      </c>
      <c r="B26" s="393" t="s">
        <v>308</v>
      </c>
      <c r="C26" s="393" t="s">
        <v>256</v>
      </c>
      <c r="D26" s="393" t="s">
        <v>255</v>
      </c>
      <c r="E26" s="393" t="s">
        <v>256</v>
      </c>
      <c r="F26" s="393" t="s">
        <v>309</v>
      </c>
      <c r="G26" s="393" t="s">
        <v>310</v>
      </c>
      <c r="H26" s="399">
        <v>57727</v>
      </c>
      <c r="I26" s="399">
        <v>57727</v>
      </c>
      <c r="J26" s="396"/>
      <c r="K26" s="131"/>
      <c r="L26" s="131"/>
      <c r="M26" s="404">
        <v>57727</v>
      </c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</row>
    <row r="27" spans="1:25" ht="30.95" customHeight="1">
      <c r="A27" s="393" t="s">
        <v>231</v>
      </c>
      <c r="B27" s="393" t="s">
        <v>311</v>
      </c>
      <c r="C27" s="393" t="s">
        <v>269</v>
      </c>
      <c r="D27" s="393" t="s">
        <v>268</v>
      </c>
      <c r="E27" s="393" t="s">
        <v>269</v>
      </c>
      <c r="F27" s="393" t="s">
        <v>312</v>
      </c>
      <c r="G27" s="393" t="s">
        <v>269</v>
      </c>
      <c r="H27" s="399">
        <v>173180.76</v>
      </c>
      <c r="I27" s="399">
        <v>173180.76</v>
      </c>
      <c r="J27" s="396"/>
      <c r="K27" s="131"/>
      <c r="L27" s="131"/>
      <c r="M27" s="404">
        <v>173180.76</v>
      </c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</row>
    <row r="28" spans="1:25" ht="30.95" customHeight="1">
      <c r="A28" s="393" t="s">
        <v>231</v>
      </c>
      <c r="B28" s="393" t="s">
        <v>313</v>
      </c>
      <c r="C28" s="393" t="s">
        <v>314</v>
      </c>
      <c r="D28" s="393" t="s">
        <v>236</v>
      </c>
      <c r="E28" s="393" t="s">
        <v>237</v>
      </c>
      <c r="F28" s="393" t="s">
        <v>315</v>
      </c>
      <c r="G28" s="393" t="s">
        <v>316</v>
      </c>
      <c r="H28" s="399">
        <v>40000</v>
      </c>
      <c r="I28" s="399">
        <v>40000</v>
      </c>
      <c r="J28" s="402">
        <v>40000</v>
      </c>
      <c r="K28" s="131"/>
      <c r="L28" s="131"/>
      <c r="M28" s="404">
        <v>40000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</row>
    <row r="29" spans="1:25" ht="30.95" customHeight="1">
      <c r="A29" s="393" t="s">
        <v>231</v>
      </c>
      <c r="B29" s="393" t="s">
        <v>317</v>
      </c>
      <c r="C29" s="393" t="s">
        <v>318</v>
      </c>
      <c r="D29" s="393" t="s">
        <v>236</v>
      </c>
      <c r="E29" s="393" t="s">
        <v>237</v>
      </c>
      <c r="F29" s="393" t="s">
        <v>302</v>
      </c>
      <c r="G29" s="393" t="s">
        <v>303</v>
      </c>
      <c r="H29" s="399">
        <v>15000</v>
      </c>
      <c r="I29" s="399">
        <v>15000</v>
      </c>
      <c r="J29" s="402">
        <v>15000</v>
      </c>
      <c r="K29" s="131"/>
      <c r="L29" s="131"/>
      <c r="M29" s="404">
        <v>15000</v>
      </c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</row>
    <row r="30" spans="1:25" ht="30.95" customHeight="1">
      <c r="A30" s="393" t="s">
        <v>231</v>
      </c>
      <c r="B30" s="393" t="s">
        <v>319</v>
      </c>
      <c r="C30" s="393" t="s">
        <v>320</v>
      </c>
      <c r="D30" s="393" t="s">
        <v>236</v>
      </c>
      <c r="E30" s="393" t="s">
        <v>237</v>
      </c>
      <c r="F30" s="393" t="s">
        <v>321</v>
      </c>
      <c r="G30" s="393" t="s">
        <v>322</v>
      </c>
      <c r="H30" s="399">
        <v>10000</v>
      </c>
      <c r="I30" s="399">
        <v>10000</v>
      </c>
      <c r="J30" s="402">
        <v>10000</v>
      </c>
      <c r="K30" s="131"/>
      <c r="L30" s="131"/>
      <c r="M30" s="404">
        <v>10000</v>
      </c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1:25" ht="30.95" customHeight="1">
      <c r="A31" s="393" t="s">
        <v>231</v>
      </c>
      <c r="B31" s="393" t="s">
        <v>323</v>
      </c>
      <c r="C31" s="393" t="s">
        <v>324</v>
      </c>
      <c r="D31" s="393" t="s">
        <v>236</v>
      </c>
      <c r="E31" s="393" t="s">
        <v>237</v>
      </c>
      <c r="F31" s="393" t="s">
        <v>325</v>
      </c>
      <c r="G31" s="393" t="s">
        <v>137</v>
      </c>
      <c r="H31" s="399">
        <v>5000</v>
      </c>
      <c r="I31" s="399">
        <v>5000</v>
      </c>
      <c r="J31" s="402">
        <v>5000</v>
      </c>
      <c r="K31" s="131"/>
      <c r="L31" s="131"/>
      <c r="M31" s="404">
        <v>5000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</row>
    <row r="32" spans="1:25" ht="30.95" customHeight="1">
      <c r="A32" s="393" t="s">
        <v>231</v>
      </c>
      <c r="B32" s="393" t="s">
        <v>319</v>
      </c>
      <c r="C32" s="393" t="s">
        <v>320</v>
      </c>
      <c r="D32" s="393" t="s">
        <v>236</v>
      </c>
      <c r="E32" s="393" t="s">
        <v>237</v>
      </c>
      <c r="F32" s="393" t="s">
        <v>326</v>
      </c>
      <c r="G32" s="393" t="s">
        <v>327</v>
      </c>
      <c r="H32" s="399">
        <v>17000</v>
      </c>
      <c r="I32" s="399">
        <v>17000</v>
      </c>
      <c r="J32" s="402">
        <v>17000</v>
      </c>
      <c r="K32" s="131"/>
      <c r="L32" s="131"/>
      <c r="M32" s="404">
        <v>17000</v>
      </c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</row>
    <row r="33" spans="1:25" ht="30.95" customHeight="1">
      <c r="A33" s="393" t="s">
        <v>231</v>
      </c>
      <c r="B33" s="393" t="s">
        <v>319</v>
      </c>
      <c r="C33" s="393" t="s">
        <v>320</v>
      </c>
      <c r="D33" s="393" t="s">
        <v>236</v>
      </c>
      <c r="E33" s="393" t="s">
        <v>237</v>
      </c>
      <c r="F33" s="393" t="s">
        <v>328</v>
      </c>
      <c r="G33" s="393" t="s">
        <v>329</v>
      </c>
      <c r="H33" s="399">
        <v>3000</v>
      </c>
      <c r="I33" s="399">
        <v>3000</v>
      </c>
      <c r="J33" s="402">
        <v>3000</v>
      </c>
      <c r="K33" s="131"/>
      <c r="L33" s="131"/>
      <c r="M33" s="404">
        <v>3000</v>
      </c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</row>
    <row r="34" spans="1:25" s="110" customFormat="1" ht="30.95" customHeight="1">
      <c r="A34" s="394" t="s">
        <v>231</v>
      </c>
      <c r="B34" s="394" t="s">
        <v>330</v>
      </c>
      <c r="C34" s="394" t="s">
        <v>316</v>
      </c>
      <c r="D34" s="394" t="s">
        <v>236</v>
      </c>
      <c r="E34" s="395" t="s">
        <v>237</v>
      </c>
      <c r="F34" s="395" t="s">
        <v>315</v>
      </c>
      <c r="G34" s="395" t="s">
        <v>316</v>
      </c>
      <c r="H34" s="399">
        <v>27999.46</v>
      </c>
      <c r="I34" s="399">
        <v>27999.46</v>
      </c>
      <c r="J34" s="397"/>
      <c r="K34" s="132"/>
      <c r="L34" s="132"/>
      <c r="M34" s="403">
        <v>27999.46</v>
      </c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</row>
    <row r="35" spans="1:25" s="110" customFormat="1" ht="24" customHeight="1">
      <c r="A35" s="287" t="s">
        <v>83</v>
      </c>
      <c r="B35" s="288"/>
      <c r="C35" s="288"/>
      <c r="D35" s="288"/>
      <c r="E35" s="288"/>
      <c r="F35" s="288"/>
      <c r="G35" s="288"/>
      <c r="H35" s="400">
        <v>2305022.9</v>
      </c>
      <c r="I35" s="401">
        <v>2305022.9</v>
      </c>
      <c r="J35" s="398">
        <v>90000</v>
      </c>
      <c r="K35" s="398"/>
      <c r="L35" s="398"/>
      <c r="M35" s="401">
        <v>2305022.9</v>
      </c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</row>
  </sheetData>
  <mergeCells count="31">
    <mergeCell ref="U6:U7"/>
    <mergeCell ref="V6:V7"/>
    <mergeCell ref="W6:W7"/>
    <mergeCell ref="X6:X7"/>
    <mergeCell ref="Y6:Y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A2:Y2"/>
    <mergeCell ref="A3:G3"/>
    <mergeCell ref="H4:Y4"/>
    <mergeCell ref="I5:N5"/>
    <mergeCell ref="O5:Q5"/>
    <mergeCell ref="S5:Y5"/>
  </mergeCells>
  <phoneticPr fontId="6" type="noConversion"/>
  <pageMargins left="0.35416666666666702" right="0.31458333333333299" top="0.74791666666666701" bottom="0.66874999999999996" header="0.5" footer="0.5"/>
  <pageSetup paperSize="9" scale="47" fitToHeight="0" orientation="landscape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Q32"/>
  <sheetViews>
    <sheetView workbookViewId="0">
      <selection activeCell="C9" sqref="C9"/>
    </sheetView>
  </sheetViews>
  <sheetFormatPr defaultColWidth="9.1640625" defaultRowHeight="14.25" customHeight="1"/>
  <cols>
    <col min="1" max="1" width="11.6640625" style="70" customWidth="1"/>
    <col min="2" max="2" width="21.5" style="70" customWidth="1"/>
    <col min="3" max="3" width="32.83203125" style="70" customWidth="1"/>
    <col min="4" max="4" width="30.6640625" style="70" customWidth="1"/>
    <col min="5" max="5" width="11.1640625" style="70" customWidth="1"/>
    <col min="6" max="6" width="17.6640625" style="70" customWidth="1"/>
    <col min="7" max="7" width="16" style="70" customWidth="1"/>
    <col min="8" max="8" width="14.33203125" style="70" customWidth="1"/>
    <col min="9" max="9" width="19.1640625" style="70" customWidth="1"/>
    <col min="10" max="10" width="18.1640625" style="70" customWidth="1"/>
    <col min="11" max="11" width="18" style="70" customWidth="1"/>
    <col min="12" max="12" width="11.33203125" style="70" customWidth="1"/>
    <col min="13" max="14" width="10.1640625" style="70" customWidth="1"/>
    <col min="15" max="15" width="9.1640625" style="70" customWidth="1"/>
    <col min="16" max="16" width="11.1640625" style="70" customWidth="1"/>
    <col min="17" max="17" width="8.6640625" style="70" customWidth="1"/>
    <col min="18" max="18" width="18.1640625" style="70" customWidth="1"/>
    <col min="19" max="19" width="19.1640625" style="70" customWidth="1"/>
    <col min="20" max="20" width="11.83203125" style="70" customWidth="1"/>
    <col min="21" max="21" width="9.83203125" style="70" customWidth="1"/>
    <col min="22" max="22" width="9.1640625" style="70" customWidth="1"/>
    <col min="23" max="23" width="10.33203125" style="70" customWidth="1"/>
    <col min="24" max="24" width="18" style="70" customWidth="1"/>
    <col min="25" max="25" width="9.1640625" style="70" customWidth="1"/>
    <col min="26" max="16384" width="9.1640625" style="70"/>
  </cols>
  <sheetData>
    <row r="1" spans="1:24" ht="13.5" customHeight="1">
      <c r="B1" s="111"/>
      <c r="E1" s="112"/>
      <c r="F1" s="112"/>
      <c r="G1" s="112"/>
      <c r="H1" s="112"/>
      <c r="I1" s="71"/>
      <c r="J1" s="71"/>
      <c r="K1" s="71"/>
      <c r="L1" s="71"/>
      <c r="M1" s="71"/>
      <c r="N1" s="71"/>
      <c r="O1" s="71"/>
      <c r="P1" s="71"/>
      <c r="Q1" s="71"/>
      <c r="U1" s="111"/>
      <c r="W1" s="19"/>
      <c r="X1" s="19" t="s">
        <v>159</v>
      </c>
    </row>
    <row r="2" spans="1:24" ht="27.75" customHeight="1">
      <c r="A2" s="258" t="s">
        <v>160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24" ht="13.5" customHeight="1">
      <c r="A3" s="255" t="s">
        <v>450</v>
      </c>
      <c r="B3" s="290"/>
      <c r="C3" s="290"/>
      <c r="D3" s="290"/>
      <c r="E3" s="290"/>
      <c r="F3" s="290"/>
      <c r="G3" s="290"/>
      <c r="H3" s="290"/>
      <c r="I3" s="114"/>
      <c r="J3" s="114"/>
      <c r="K3" s="114"/>
      <c r="L3" s="114"/>
      <c r="M3" s="114"/>
      <c r="N3" s="114"/>
      <c r="O3" s="114"/>
      <c r="P3" s="114"/>
      <c r="Q3" s="114"/>
      <c r="U3" s="111"/>
      <c r="W3" s="92"/>
      <c r="X3" s="92" t="s">
        <v>133</v>
      </c>
    </row>
    <row r="4" spans="1:24" ht="21.75" customHeight="1">
      <c r="A4" s="293" t="s">
        <v>161</v>
      </c>
      <c r="B4" s="297" t="s">
        <v>143</v>
      </c>
      <c r="C4" s="293" t="s">
        <v>144</v>
      </c>
      <c r="D4" s="293" t="s">
        <v>142</v>
      </c>
      <c r="E4" s="297" t="s">
        <v>145</v>
      </c>
      <c r="F4" s="297" t="s">
        <v>146</v>
      </c>
      <c r="G4" s="297" t="s">
        <v>147</v>
      </c>
      <c r="H4" s="297" t="s">
        <v>162</v>
      </c>
      <c r="I4" s="300" t="s">
        <v>56</v>
      </c>
      <c r="J4" s="291" t="s">
        <v>163</v>
      </c>
      <c r="K4" s="265"/>
      <c r="L4" s="265"/>
      <c r="M4" s="266"/>
      <c r="N4" s="291" t="s">
        <v>151</v>
      </c>
      <c r="O4" s="265"/>
      <c r="P4" s="266"/>
      <c r="Q4" s="297" t="s">
        <v>62</v>
      </c>
      <c r="R4" s="291" t="s">
        <v>63</v>
      </c>
      <c r="S4" s="265"/>
      <c r="T4" s="265"/>
      <c r="U4" s="265"/>
      <c r="V4" s="265"/>
      <c r="W4" s="265"/>
      <c r="X4" s="266"/>
    </row>
    <row r="5" spans="1:24" ht="21.75" customHeight="1">
      <c r="A5" s="294"/>
      <c r="B5" s="295"/>
      <c r="C5" s="294"/>
      <c r="D5" s="294"/>
      <c r="E5" s="298"/>
      <c r="F5" s="298"/>
      <c r="G5" s="298"/>
      <c r="H5" s="298"/>
      <c r="I5" s="295"/>
      <c r="J5" s="301" t="s">
        <v>59</v>
      </c>
      <c r="K5" s="271"/>
      <c r="L5" s="297" t="s">
        <v>60</v>
      </c>
      <c r="M5" s="297" t="s">
        <v>61</v>
      </c>
      <c r="N5" s="297" t="s">
        <v>59</v>
      </c>
      <c r="O5" s="297" t="s">
        <v>60</v>
      </c>
      <c r="P5" s="297" t="s">
        <v>61</v>
      </c>
      <c r="Q5" s="298"/>
      <c r="R5" s="297" t="s">
        <v>58</v>
      </c>
      <c r="S5" s="297" t="s">
        <v>64</v>
      </c>
      <c r="T5" s="297" t="s">
        <v>157</v>
      </c>
      <c r="U5" s="297" t="s">
        <v>66</v>
      </c>
      <c r="V5" s="297" t="s">
        <v>67</v>
      </c>
      <c r="W5" s="297" t="s">
        <v>68</v>
      </c>
      <c r="X5" s="297" t="s">
        <v>69</v>
      </c>
    </row>
    <row r="6" spans="1:24" ht="21" customHeight="1">
      <c r="A6" s="295"/>
      <c r="B6" s="295"/>
      <c r="C6" s="295"/>
      <c r="D6" s="295"/>
      <c r="E6" s="295"/>
      <c r="F6" s="295"/>
      <c r="G6" s="295"/>
      <c r="H6" s="295"/>
      <c r="I6" s="295"/>
      <c r="J6" s="302"/>
      <c r="K6" s="272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8"/>
      <c r="X6" s="295"/>
    </row>
    <row r="7" spans="1:24" ht="39.75" customHeight="1">
      <c r="A7" s="296"/>
      <c r="B7" s="270"/>
      <c r="C7" s="296"/>
      <c r="D7" s="296"/>
      <c r="E7" s="299"/>
      <c r="F7" s="299"/>
      <c r="G7" s="299"/>
      <c r="H7" s="299"/>
      <c r="I7" s="270"/>
      <c r="J7" s="21" t="s">
        <v>58</v>
      </c>
      <c r="K7" s="21" t="s">
        <v>164</v>
      </c>
      <c r="L7" s="299"/>
      <c r="M7" s="299"/>
      <c r="N7" s="299"/>
      <c r="O7" s="299"/>
      <c r="P7" s="299"/>
      <c r="Q7" s="299"/>
      <c r="R7" s="299"/>
      <c r="S7" s="299"/>
      <c r="T7" s="299"/>
      <c r="U7" s="270"/>
      <c r="V7" s="299"/>
      <c r="W7" s="299"/>
      <c r="X7" s="299"/>
    </row>
    <row r="8" spans="1:24" ht="36" customHeight="1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3">
        <v>21</v>
      </c>
      <c r="V8" s="113">
        <v>22</v>
      </c>
      <c r="W8" s="115">
        <v>23</v>
      </c>
      <c r="X8" s="113">
        <v>24</v>
      </c>
    </row>
    <row r="9" spans="1:24" ht="36" customHeight="1">
      <c r="A9" s="407"/>
      <c r="B9" s="407"/>
      <c r="C9" s="407" t="s">
        <v>332</v>
      </c>
      <c r="D9" s="407"/>
      <c r="E9" s="407"/>
      <c r="F9" s="407"/>
      <c r="G9" s="407"/>
      <c r="H9" s="407"/>
      <c r="I9" s="409">
        <v>22000000</v>
      </c>
      <c r="J9" s="409"/>
      <c r="K9" s="409"/>
      <c r="L9" s="115"/>
      <c r="M9" s="115"/>
      <c r="N9" s="115"/>
      <c r="O9" s="115"/>
      <c r="P9" s="115"/>
      <c r="Q9" s="115"/>
      <c r="R9" s="408">
        <v>22000000</v>
      </c>
      <c r="S9" s="115"/>
      <c r="T9" s="115"/>
      <c r="U9" s="113"/>
      <c r="V9" s="113"/>
      <c r="W9" s="115"/>
      <c r="X9" s="408">
        <v>22000000</v>
      </c>
    </row>
    <row r="10" spans="1:24" ht="36" customHeight="1">
      <c r="A10" s="407" t="s">
        <v>331</v>
      </c>
      <c r="B10" s="422" t="s">
        <v>435</v>
      </c>
      <c r="C10" s="407" t="s">
        <v>332</v>
      </c>
      <c r="D10" s="407" t="s">
        <v>231</v>
      </c>
      <c r="E10" s="407" t="s">
        <v>236</v>
      </c>
      <c r="F10" s="407" t="s">
        <v>237</v>
      </c>
      <c r="G10" s="407" t="s">
        <v>333</v>
      </c>
      <c r="H10" s="407" t="s">
        <v>334</v>
      </c>
      <c r="I10" s="409">
        <v>400000</v>
      </c>
      <c r="J10" s="409"/>
      <c r="K10" s="409"/>
      <c r="L10" s="115"/>
      <c r="M10" s="115"/>
      <c r="N10" s="115"/>
      <c r="O10" s="115"/>
      <c r="P10" s="115"/>
      <c r="Q10" s="115"/>
      <c r="R10" s="408">
        <v>400000</v>
      </c>
      <c r="S10" s="115"/>
      <c r="T10" s="115"/>
      <c r="U10" s="113"/>
      <c r="V10" s="113"/>
      <c r="W10" s="115"/>
      <c r="X10" s="408">
        <v>400000</v>
      </c>
    </row>
    <row r="11" spans="1:24" ht="36" customHeight="1">
      <c r="A11" s="407" t="s">
        <v>331</v>
      </c>
      <c r="B11" s="422" t="s">
        <v>435</v>
      </c>
      <c r="C11" s="407" t="s">
        <v>332</v>
      </c>
      <c r="D11" s="407" t="s">
        <v>231</v>
      </c>
      <c r="E11" s="407" t="s">
        <v>236</v>
      </c>
      <c r="F11" s="407" t="s">
        <v>237</v>
      </c>
      <c r="G11" s="407" t="s">
        <v>335</v>
      </c>
      <c r="H11" s="407" t="s">
        <v>336</v>
      </c>
      <c r="I11" s="409">
        <v>21600000</v>
      </c>
      <c r="J11" s="409"/>
      <c r="K11" s="409"/>
      <c r="L11" s="115"/>
      <c r="M11" s="115"/>
      <c r="N11" s="115"/>
      <c r="O11" s="115"/>
      <c r="P11" s="115"/>
      <c r="Q11" s="115"/>
      <c r="R11" s="408">
        <v>21600000</v>
      </c>
      <c r="S11" s="115"/>
      <c r="T11" s="115"/>
      <c r="U11" s="113"/>
      <c r="V11" s="113"/>
      <c r="W11" s="115"/>
      <c r="X11" s="408">
        <v>21600000</v>
      </c>
    </row>
    <row r="12" spans="1:24" ht="36" customHeight="1">
      <c r="A12" s="407"/>
      <c r="B12" s="407"/>
      <c r="C12" s="407" t="s">
        <v>337</v>
      </c>
      <c r="D12" s="407"/>
      <c r="E12" s="407"/>
      <c r="F12" s="407"/>
      <c r="G12" s="407"/>
      <c r="H12" s="407"/>
      <c r="I12" s="409">
        <v>1978200</v>
      </c>
      <c r="J12" s="409">
        <v>1978200</v>
      </c>
      <c r="K12" s="409">
        <v>1978200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3"/>
      <c r="V12" s="113"/>
      <c r="W12" s="115"/>
      <c r="X12" s="113"/>
    </row>
    <row r="13" spans="1:24" ht="36" customHeight="1">
      <c r="A13" s="407" t="s">
        <v>331</v>
      </c>
      <c r="B13" s="407" t="s">
        <v>338</v>
      </c>
      <c r="C13" s="407" t="s">
        <v>337</v>
      </c>
      <c r="D13" s="407" t="s">
        <v>231</v>
      </c>
      <c r="E13" s="407" t="s">
        <v>263</v>
      </c>
      <c r="F13" s="407" t="s">
        <v>262</v>
      </c>
      <c r="G13" s="407" t="s">
        <v>335</v>
      </c>
      <c r="H13" s="407" t="s">
        <v>336</v>
      </c>
      <c r="I13" s="409">
        <v>1978200</v>
      </c>
      <c r="J13" s="409">
        <v>1978200</v>
      </c>
      <c r="K13" s="409">
        <v>1978200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3"/>
      <c r="V13" s="113"/>
      <c r="W13" s="115"/>
      <c r="X13" s="113"/>
    </row>
    <row r="14" spans="1:24" ht="36" customHeight="1">
      <c r="A14" s="407"/>
      <c r="B14" s="407"/>
      <c r="C14" s="407" t="s">
        <v>339</v>
      </c>
      <c r="D14" s="407"/>
      <c r="E14" s="407"/>
      <c r="F14" s="407"/>
      <c r="G14" s="407"/>
      <c r="H14" s="407"/>
      <c r="I14" s="409">
        <v>1050</v>
      </c>
      <c r="J14" s="409">
        <v>1050</v>
      </c>
      <c r="K14" s="409">
        <v>1050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3"/>
      <c r="V14" s="113"/>
      <c r="W14" s="115"/>
      <c r="X14" s="113"/>
    </row>
    <row r="15" spans="1:24" ht="36" customHeight="1">
      <c r="A15" s="407" t="s">
        <v>331</v>
      </c>
      <c r="B15" s="407" t="s">
        <v>340</v>
      </c>
      <c r="C15" s="407" t="s">
        <v>339</v>
      </c>
      <c r="D15" s="407" t="s">
        <v>231</v>
      </c>
      <c r="E15" s="407" t="s">
        <v>236</v>
      </c>
      <c r="F15" s="407" t="s">
        <v>237</v>
      </c>
      <c r="G15" s="407" t="s">
        <v>328</v>
      </c>
      <c r="H15" s="407" t="s">
        <v>329</v>
      </c>
      <c r="I15" s="409">
        <v>1050</v>
      </c>
      <c r="J15" s="409">
        <v>1050</v>
      </c>
      <c r="K15" s="409">
        <v>1050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3"/>
      <c r="V15" s="113"/>
      <c r="W15" s="115"/>
      <c r="X15" s="113"/>
    </row>
    <row r="16" spans="1:24" ht="36" customHeight="1">
      <c r="A16" s="407"/>
      <c r="B16" s="407"/>
      <c r="C16" s="407" t="s">
        <v>341</v>
      </c>
      <c r="D16" s="407"/>
      <c r="E16" s="407"/>
      <c r="F16" s="407"/>
      <c r="G16" s="407"/>
      <c r="H16" s="407"/>
      <c r="I16" s="409">
        <v>100000</v>
      </c>
      <c r="J16" s="409">
        <v>100000</v>
      </c>
      <c r="K16" s="409">
        <v>100000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3"/>
      <c r="V16" s="113"/>
      <c r="W16" s="115"/>
      <c r="X16" s="113"/>
    </row>
    <row r="17" spans="1:69" ht="36" customHeight="1">
      <c r="A17" s="407" t="s">
        <v>331</v>
      </c>
      <c r="B17" s="407" t="s">
        <v>342</v>
      </c>
      <c r="C17" s="407" t="s">
        <v>341</v>
      </c>
      <c r="D17" s="407" t="s">
        <v>231</v>
      </c>
      <c r="E17" s="407" t="s">
        <v>236</v>
      </c>
      <c r="F17" s="407" t="s">
        <v>237</v>
      </c>
      <c r="G17" s="407" t="s">
        <v>321</v>
      </c>
      <c r="H17" s="407" t="s">
        <v>322</v>
      </c>
      <c r="I17" s="409">
        <v>30000</v>
      </c>
      <c r="J17" s="409">
        <v>30000</v>
      </c>
      <c r="K17" s="409">
        <v>30000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3"/>
      <c r="V17" s="113"/>
      <c r="W17" s="115"/>
      <c r="X17" s="113"/>
    </row>
    <row r="18" spans="1:69" ht="36" customHeight="1">
      <c r="A18" s="407" t="s">
        <v>331</v>
      </c>
      <c r="B18" s="407" t="s">
        <v>342</v>
      </c>
      <c r="C18" s="407" t="s">
        <v>341</v>
      </c>
      <c r="D18" s="407" t="s">
        <v>231</v>
      </c>
      <c r="E18" s="407" t="s">
        <v>236</v>
      </c>
      <c r="F18" s="407" t="s">
        <v>237</v>
      </c>
      <c r="G18" s="407" t="s">
        <v>326</v>
      </c>
      <c r="H18" s="407" t="s">
        <v>327</v>
      </c>
      <c r="I18" s="409">
        <v>20000</v>
      </c>
      <c r="J18" s="409">
        <v>20000</v>
      </c>
      <c r="K18" s="409">
        <v>20000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113"/>
      <c r="V18" s="113"/>
      <c r="W18" s="115"/>
      <c r="X18" s="113"/>
    </row>
    <row r="19" spans="1:69" ht="36" customHeight="1">
      <c r="A19" s="407" t="s">
        <v>331</v>
      </c>
      <c r="B19" s="407" t="s">
        <v>342</v>
      </c>
      <c r="C19" s="407" t="s">
        <v>341</v>
      </c>
      <c r="D19" s="407" t="s">
        <v>231</v>
      </c>
      <c r="E19" s="407" t="s">
        <v>236</v>
      </c>
      <c r="F19" s="407" t="s">
        <v>237</v>
      </c>
      <c r="G19" s="407" t="s">
        <v>328</v>
      </c>
      <c r="H19" s="407" t="s">
        <v>329</v>
      </c>
      <c r="I19" s="409">
        <v>50000</v>
      </c>
      <c r="J19" s="409">
        <v>50000</v>
      </c>
      <c r="K19" s="409">
        <v>50000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3"/>
      <c r="V19" s="113"/>
      <c r="W19" s="115"/>
      <c r="X19" s="113"/>
    </row>
    <row r="20" spans="1:69" ht="36" customHeight="1">
      <c r="A20" s="407"/>
      <c r="B20" s="407"/>
      <c r="C20" s="407" t="s">
        <v>343</v>
      </c>
      <c r="D20" s="407"/>
      <c r="E20" s="407"/>
      <c r="F20" s="407"/>
      <c r="G20" s="407"/>
      <c r="H20" s="407"/>
      <c r="I20" s="409">
        <v>817400</v>
      </c>
      <c r="J20" s="409">
        <v>817400</v>
      </c>
      <c r="K20" s="409">
        <v>817400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3"/>
      <c r="V20" s="113"/>
      <c r="W20" s="115"/>
      <c r="X20" s="113"/>
    </row>
    <row r="21" spans="1:69" ht="36" customHeight="1">
      <c r="A21" s="407" t="s">
        <v>331</v>
      </c>
      <c r="B21" s="407" t="s">
        <v>344</v>
      </c>
      <c r="C21" s="407" t="s">
        <v>343</v>
      </c>
      <c r="D21" s="407" t="s">
        <v>231</v>
      </c>
      <c r="E21" s="407" t="s">
        <v>263</v>
      </c>
      <c r="F21" s="407" t="s">
        <v>262</v>
      </c>
      <c r="G21" s="407" t="s">
        <v>335</v>
      </c>
      <c r="H21" s="407" t="s">
        <v>336</v>
      </c>
      <c r="I21" s="409">
        <v>817400</v>
      </c>
      <c r="J21" s="409">
        <v>817400</v>
      </c>
      <c r="K21" s="409">
        <v>817400</v>
      </c>
      <c r="L21" s="115"/>
      <c r="M21" s="115"/>
      <c r="N21" s="115"/>
      <c r="O21" s="115"/>
      <c r="P21" s="115"/>
      <c r="Q21" s="115"/>
      <c r="R21" s="115"/>
      <c r="S21" s="115"/>
      <c r="T21" s="115"/>
      <c r="U21" s="113"/>
      <c r="V21" s="113"/>
      <c r="W21" s="115"/>
      <c r="X21" s="113"/>
    </row>
    <row r="22" spans="1:69" ht="36" customHeight="1">
      <c r="A22" s="407"/>
      <c r="B22" s="407"/>
      <c r="C22" s="407" t="s">
        <v>345</v>
      </c>
      <c r="D22" s="407"/>
      <c r="E22" s="407"/>
      <c r="F22" s="407"/>
      <c r="G22" s="407"/>
      <c r="H22" s="407"/>
      <c r="I22" s="409">
        <v>200000</v>
      </c>
      <c r="J22" s="409">
        <v>200000</v>
      </c>
      <c r="K22" s="409">
        <v>200000</v>
      </c>
      <c r="L22" s="115"/>
      <c r="M22" s="115"/>
      <c r="N22" s="115"/>
      <c r="O22" s="115"/>
      <c r="P22" s="115"/>
      <c r="Q22" s="115"/>
      <c r="R22" s="115"/>
      <c r="S22" s="115"/>
      <c r="T22" s="115"/>
      <c r="U22" s="113"/>
      <c r="V22" s="113"/>
      <c r="W22" s="115"/>
      <c r="X22" s="113"/>
    </row>
    <row r="23" spans="1:69" ht="36" customHeight="1">
      <c r="A23" s="407" t="s">
        <v>331</v>
      </c>
      <c r="B23" s="407" t="s">
        <v>346</v>
      </c>
      <c r="C23" s="407" t="s">
        <v>345</v>
      </c>
      <c r="D23" s="407" t="s">
        <v>231</v>
      </c>
      <c r="E23" s="407" t="s">
        <v>236</v>
      </c>
      <c r="F23" s="407" t="s">
        <v>237</v>
      </c>
      <c r="G23" s="407" t="s">
        <v>321</v>
      </c>
      <c r="H23" s="407" t="s">
        <v>322</v>
      </c>
      <c r="I23" s="409">
        <v>10000</v>
      </c>
      <c r="J23" s="409">
        <v>10000</v>
      </c>
      <c r="K23" s="409">
        <v>10000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3"/>
      <c r="V23" s="113"/>
      <c r="W23" s="115"/>
      <c r="X23" s="113"/>
    </row>
    <row r="24" spans="1:69" ht="36" customHeight="1">
      <c r="A24" s="407" t="s">
        <v>331</v>
      </c>
      <c r="B24" s="407" t="s">
        <v>346</v>
      </c>
      <c r="C24" s="407" t="s">
        <v>345</v>
      </c>
      <c r="D24" s="407" t="s">
        <v>231</v>
      </c>
      <c r="E24" s="407" t="s">
        <v>236</v>
      </c>
      <c r="F24" s="407" t="s">
        <v>237</v>
      </c>
      <c r="G24" s="407" t="s">
        <v>347</v>
      </c>
      <c r="H24" s="407" t="s">
        <v>348</v>
      </c>
      <c r="I24" s="409">
        <v>2000</v>
      </c>
      <c r="J24" s="409">
        <v>2000</v>
      </c>
      <c r="K24" s="409">
        <v>2000</v>
      </c>
      <c r="L24" s="115"/>
      <c r="M24" s="115"/>
      <c r="N24" s="115"/>
      <c r="O24" s="115"/>
      <c r="P24" s="115"/>
      <c r="Q24" s="115"/>
      <c r="R24" s="115"/>
      <c r="S24" s="115"/>
      <c r="T24" s="115"/>
      <c r="U24" s="113"/>
      <c r="V24" s="113"/>
      <c r="W24" s="115"/>
      <c r="X24" s="113"/>
    </row>
    <row r="25" spans="1:69" ht="36" customHeight="1">
      <c r="A25" s="407" t="s">
        <v>331</v>
      </c>
      <c r="B25" s="407" t="s">
        <v>346</v>
      </c>
      <c r="C25" s="407" t="s">
        <v>345</v>
      </c>
      <c r="D25" s="407" t="s">
        <v>231</v>
      </c>
      <c r="E25" s="407" t="s">
        <v>236</v>
      </c>
      <c r="F25" s="407" t="s">
        <v>237</v>
      </c>
      <c r="G25" s="407" t="s">
        <v>349</v>
      </c>
      <c r="H25" s="407" t="s">
        <v>350</v>
      </c>
      <c r="I25" s="409">
        <v>25000</v>
      </c>
      <c r="J25" s="409">
        <v>25000</v>
      </c>
      <c r="K25" s="409">
        <v>25000</v>
      </c>
      <c r="L25" s="115"/>
      <c r="M25" s="115"/>
      <c r="N25" s="115"/>
      <c r="O25" s="115"/>
      <c r="P25" s="115"/>
      <c r="Q25" s="115"/>
      <c r="R25" s="115"/>
      <c r="S25" s="115"/>
      <c r="T25" s="115"/>
      <c r="U25" s="113"/>
      <c r="V25" s="113"/>
      <c r="W25" s="115"/>
      <c r="X25" s="113"/>
    </row>
    <row r="26" spans="1:69" ht="36" customHeight="1">
      <c r="A26" s="407" t="s">
        <v>331</v>
      </c>
      <c r="B26" s="407" t="s">
        <v>346</v>
      </c>
      <c r="C26" s="407" t="s">
        <v>345</v>
      </c>
      <c r="D26" s="407" t="s">
        <v>231</v>
      </c>
      <c r="E26" s="407" t="s">
        <v>236</v>
      </c>
      <c r="F26" s="407" t="s">
        <v>237</v>
      </c>
      <c r="G26" s="407" t="s">
        <v>326</v>
      </c>
      <c r="H26" s="407" t="s">
        <v>327</v>
      </c>
      <c r="I26" s="409">
        <v>20000</v>
      </c>
      <c r="J26" s="409">
        <v>20000</v>
      </c>
      <c r="K26" s="409">
        <v>20000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3"/>
      <c r="V26" s="113"/>
      <c r="W26" s="115"/>
      <c r="X26" s="113"/>
    </row>
    <row r="27" spans="1:69" ht="36" customHeight="1">
      <c r="A27" s="407" t="s">
        <v>331</v>
      </c>
      <c r="B27" s="407" t="s">
        <v>346</v>
      </c>
      <c r="C27" s="407" t="s">
        <v>345</v>
      </c>
      <c r="D27" s="407" t="s">
        <v>231</v>
      </c>
      <c r="E27" s="407" t="s">
        <v>236</v>
      </c>
      <c r="F27" s="407" t="s">
        <v>237</v>
      </c>
      <c r="G27" s="407" t="s">
        <v>325</v>
      </c>
      <c r="H27" s="407" t="s">
        <v>137</v>
      </c>
      <c r="I27" s="409">
        <v>4700</v>
      </c>
      <c r="J27" s="409">
        <v>4700</v>
      </c>
      <c r="K27" s="409">
        <v>4700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3"/>
      <c r="V27" s="113"/>
      <c r="W27" s="115"/>
      <c r="X27" s="113"/>
    </row>
    <row r="28" spans="1:69" ht="36" customHeight="1">
      <c r="A28" s="407" t="s">
        <v>331</v>
      </c>
      <c r="B28" s="407" t="s">
        <v>346</v>
      </c>
      <c r="C28" s="407" t="s">
        <v>345</v>
      </c>
      <c r="D28" s="407" t="s">
        <v>231</v>
      </c>
      <c r="E28" s="407" t="s">
        <v>236</v>
      </c>
      <c r="F28" s="407" t="s">
        <v>237</v>
      </c>
      <c r="G28" s="407" t="s">
        <v>351</v>
      </c>
      <c r="H28" s="407" t="s">
        <v>352</v>
      </c>
      <c r="I28" s="409">
        <v>30000</v>
      </c>
      <c r="J28" s="409">
        <v>30000</v>
      </c>
      <c r="K28" s="409">
        <v>30000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3"/>
      <c r="V28" s="113"/>
      <c r="W28" s="115"/>
      <c r="X28" s="113"/>
    </row>
    <row r="29" spans="1:69" ht="36" customHeight="1">
      <c r="A29" s="407" t="s">
        <v>331</v>
      </c>
      <c r="B29" s="407" t="s">
        <v>346</v>
      </c>
      <c r="C29" s="407" t="s">
        <v>345</v>
      </c>
      <c r="D29" s="407" t="s">
        <v>231</v>
      </c>
      <c r="E29" s="407" t="s">
        <v>236</v>
      </c>
      <c r="F29" s="407" t="s">
        <v>237</v>
      </c>
      <c r="G29" s="407" t="s">
        <v>353</v>
      </c>
      <c r="H29" s="407" t="s">
        <v>354</v>
      </c>
      <c r="I29" s="409">
        <v>5000</v>
      </c>
      <c r="J29" s="409">
        <v>5000</v>
      </c>
      <c r="K29" s="409">
        <v>5000</v>
      </c>
      <c r="L29" s="115"/>
      <c r="M29" s="115"/>
      <c r="N29" s="115"/>
      <c r="O29" s="115"/>
      <c r="P29" s="115"/>
      <c r="Q29" s="115"/>
      <c r="R29" s="115"/>
      <c r="S29" s="115"/>
      <c r="T29" s="115"/>
      <c r="U29" s="113"/>
      <c r="V29" s="113"/>
      <c r="W29" s="115"/>
      <c r="X29" s="113"/>
    </row>
    <row r="30" spans="1:69" s="110" customFormat="1" ht="36" customHeight="1">
      <c r="A30" s="407" t="s">
        <v>331</v>
      </c>
      <c r="B30" s="407" t="s">
        <v>346</v>
      </c>
      <c r="C30" s="407" t="s">
        <v>345</v>
      </c>
      <c r="D30" s="405" t="s">
        <v>231</v>
      </c>
      <c r="E30" s="407" t="s">
        <v>236</v>
      </c>
      <c r="F30" s="407" t="s">
        <v>237</v>
      </c>
      <c r="G30" s="407" t="s">
        <v>328</v>
      </c>
      <c r="H30" s="407" t="s">
        <v>329</v>
      </c>
      <c r="I30" s="410">
        <v>3300</v>
      </c>
      <c r="J30" s="410">
        <v>3300</v>
      </c>
      <c r="K30" s="410">
        <v>3300</v>
      </c>
      <c r="L30" s="117"/>
      <c r="M30" s="117"/>
      <c r="N30" s="117"/>
      <c r="O30" s="117"/>
      <c r="P30" s="117"/>
      <c r="Q30" s="117"/>
      <c r="R30" s="117"/>
      <c r="S30" s="122"/>
      <c r="T30" s="122"/>
      <c r="U30" s="123"/>
      <c r="V30" s="123"/>
      <c r="W30" s="122"/>
      <c r="X30" s="116"/>
    </row>
    <row r="31" spans="1:69" s="110" customFormat="1" ht="36" customHeight="1">
      <c r="A31" s="406" t="s">
        <v>331</v>
      </c>
      <c r="B31" s="406" t="s">
        <v>346</v>
      </c>
      <c r="C31" s="406" t="s">
        <v>345</v>
      </c>
      <c r="D31" s="406" t="s">
        <v>231</v>
      </c>
      <c r="E31" s="406" t="s">
        <v>236</v>
      </c>
      <c r="F31" s="406" t="s">
        <v>237</v>
      </c>
      <c r="G31" s="406" t="s">
        <v>355</v>
      </c>
      <c r="H31" s="406" t="s">
        <v>356</v>
      </c>
      <c r="I31" s="411">
        <v>100000</v>
      </c>
      <c r="J31" s="411">
        <v>100000</v>
      </c>
      <c r="K31" s="411">
        <v>100000</v>
      </c>
      <c r="L31" s="118"/>
      <c r="M31" s="118"/>
      <c r="N31" s="119"/>
      <c r="O31" s="119"/>
      <c r="P31" s="120"/>
      <c r="Q31" s="118"/>
      <c r="R31" s="118"/>
      <c r="S31" s="118"/>
      <c r="T31" s="118"/>
      <c r="U31" s="119"/>
      <c r="V31" s="118"/>
      <c r="W31" s="124"/>
      <c r="X31" s="118"/>
    </row>
    <row r="32" spans="1:69" s="110" customFormat="1" ht="36" customHeight="1">
      <c r="A32" s="287" t="s">
        <v>83</v>
      </c>
      <c r="B32" s="292"/>
      <c r="C32" s="292"/>
      <c r="D32" s="292"/>
      <c r="E32" s="292"/>
      <c r="F32" s="292"/>
      <c r="G32" s="292"/>
      <c r="H32" s="292"/>
      <c r="I32" s="401">
        <v>25096650</v>
      </c>
      <c r="J32" s="401">
        <v>3096650</v>
      </c>
      <c r="K32" s="401">
        <v>3096650</v>
      </c>
      <c r="L32" s="121"/>
      <c r="M32" s="121"/>
      <c r="N32" s="121"/>
      <c r="O32" s="121"/>
      <c r="P32" s="121"/>
      <c r="Q32" s="121"/>
      <c r="R32" s="408">
        <v>22000000</v>
      </c>
      <c r="S32" s="121"/>
      <c r="T32" s="121"/>
      <c r="U32" s="121"/>
      <c r="V32" s="121"/>
      <c r="W32" s="121"/>
      <c r="X32" s="408">
        <v>22000000</v>
      </c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</row>
  </sheetData>
  <mergeCells count="29">
    <mergeCell ref="V5:V7"/>
    <mergeCell ref="W5:W7"/>
    <mergeCell ref="X5:X7"/>
    <mergeCell ref="J5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J4:M4"/>
    <mergeCell ref="N4:P4"/>
    <mergeCell ref="R4:X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6" type="noConversion"/>
  <printOptions horizontalCentered="1"/>
  <pageMargins left="0.23611111111111099" right="0.27500000000000002" top="0.74791666666666701" bottom="0.74791666666666701" header="0.5" footer="0.5"/>
  <pageSetup paperSize="9" scale="45" fitToHeight="0" orientation="landscape" useFirstPageNumber="1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33"/>
  <sheetViews>
    <sheetView workbookViewId="0">
      <selection activeCell="A3" sqref="A3:I3"/>
    </sheetView>
  </sheetViews>
  <sheetFormatPr defaultColWidth="9.1640625" defaultRowHeight="12" customHeight="1"/>
  <cols>
    <col min="1" max="1" width="32.5" style="18" customWidth="1"/>
    <col min="2" max="2" width="23.6640625" style="17" customWidth="1"/>
    <col min="3" max="3" width="46.33203125" style="18" customWidth="1"/>
    <col min="4" max="4" width="17.33203125" style="18" customWidth="1"/>
    <col min="5" max="5" width="15.83203125" style="18" customWidth="1"/>
    <col min="6" max="6" width="25.5" style="18" customWidth="1"/>
    <col min="7" max="7" width="11.33203125" style="17" customWidth="1"/>
    <col min="8" max="8" width="13.1640625" style="18" customWidth="1"/>
    <col min="9" max="10" width="12.5" style="17" customWidth="1"/>
    <col min="11" max="11" width="79.5" style="18" customWidth="1"/>
    <col min="12" max="12" width="9.1640625" style="17" customWidth="1"/>
    <col min="13" max="16384" width="9.1640625" style="17"/>
  </cols>
  <sheetData>
    <row r="1" spans="1:11" ht="15" customHeight="1">
      <c r="K1" s="109" t="s">
        <v>165</v>
      </c>
    </row>
    <row r="2" spans="1:11" ht="28.5" customHeight="1">
      <c r="A2" s="258" t="s">
        <v>166</v>
      </c>
      <c r="B2" s="218"/>
      <c r="C2" s="217"/>
      <c r="D2" s="217"/>
      <c r="E2" s="217"/>
      <c r="F2" s="217"/>
      <c r="G2" s="218"/>
      <c r="H2" s="217"/>
      <c r="I2" s="218"/>
      <c r="J2" s="218"/>
      <c r="K2" s="217"/>
    </row>
    <row r="3" spans="1:11" ht="17.25" customHeight="1">
      <c r="A3" s="361" t="s">
        <v>450</v>
      </c>
      <c r="B3" s="303"/>
      <c r="C3" s="304"/>
      <c r="D3" s="304"/>
      <c r="E3" s="304"/>
      <c r="F3" s="304"/>
      <c r="G3" s="305"/>
      <c r="H3" s="304"/>
      <c r="I3" s="305"/>
    </row>
    <row r="4" spans="1:11" ht="44.25" customHeight="1">
      <c r="A4" s="21" t="s">
        <v>167</v>
      </c>
      <c r="B4" s="96" t="s">
        <v>143</v>
      </c>
      <c r="C4" s="21" t="s">
        <v>168</v>
      </c>
      <c r="D4" s="21" t="s">
        <v>169</v>
      </c>
      <c r="E4" s="21" t="s">
        <v>170</v>
      </c>
      <c r="F4" s="21" t="s">
        <v>171</v>
      </c>
      <c r="G4" s="96" t="s">
        <v>172</v>
      </c>
      <c r="H4" s="21" t="s">
        <v>173</v>
      </c>
      <c r="I4" s="96" t="s">
        <v>174</v>
      </c>
      <c r="J4" s="96" t="s">
        <v>175</v>
      </c>
      <c r="K4" s="21" t="s">
        <v>176</v>
      </c>
    </row>
    <row r="5" spans="1:11" ht="14.25" customHeight="1">
      <c r="A5" s="20">
        <v>1</v>
      </c>
      <c r="B5" s="93">
        <v>2</v>
      </c>
      <c r="C5" s="20">
        <v>3</v>
      </c>
      <c r="D5" s="20">
        <v>4</v>
      </c>
      <c r="E5" s="20">
        <v>5</v>
      </c>
      <c r="F5" s="20">
        <v>6</v>
      </c>
      <c r="G5" s="93">
        <v>7</v>
      </c>
      <c r="H5" s="20">
        <v>8</v>
      </c>
      <c r="I5" s="93">
        <v>9</v>
      </c>
      <c r="J5" s="93">
        <v>10</v>
      </c>
      <c r="K5" s="20">
        <v>11</v>
      </c>
    </row>
    <row r="6" spans="1:11" ht="29.1" customHeight="1">
      <c r="A6" s="412" t="s">
        <v>231</v>
      </c>
      <c r="B6" s="105"/>
      <c r="C6" s="104"/>
      <c r="D6" s="106"/>
      <c r="E6" s="107"/>
      <c r="F6" s="107"/>
      <c r="G6" s="108"/>
      <c r="H6" s="106"/>
      <c r="I6" s="108"/>
      <c r="J6" s="108"/>
      <c r="K6" s="106"/>
    </row>
    <row r="7" spans="1:11" ht="12" customHeight="1">
      <c r="A7" s="413" t="s">
        <v>343</v>
      </c>
      <c r="B7" s="421" t="s">
        <v>437</v>
      </c>
      <c r="C7" s="416" t="s">
        <v>357</v>
      </c>
      <c r="D7" s="106" t="s">
        <v>358</v>
      </c>
      <c r="E7" s="106" t="s">
        <v>359</v>
      </c>
      <c r="F7" s="106" t="s">
        <v>360</v>
      </c>
      <c r="G7" s="108" t="s">
        <v>361</v>
      </c>
      <c r="H7" s="106" t="s">
        <v>362</v>
      </c>
      <c r="I7" s="108" t="s">
        <v>363</v>
      </c>
      <c r="J7" s="108" t="s">
        <v>364</v>
      </c>
      <c r="K7" s="106" t="s">
        <v>365</v>
      </c>
    </row>
    <row r="8" spans="1:11" ht="21" customHeight="1">
      <c r="A8" s="414"/>
      <c r="B8" s="419"/>
      <c r="C8" s="417"/>
      <c r="D8" s="106" t="s">
        <v>366</v>
      </c>
      <c r="E8" s="106" t="s">
        <v>367</v>
      </c>
      <c r="F8" s="106" t="s">
        <v>368</v>
      </c>
      <c r="G8" s="108" t="s">
        <v>361</v>
      </c>
      <c r="H8" s="106" t="s">
        <v>369</v>
      </c>
      <c r="I8" s="108" t="s">
        <v>370</v>
      </c>
      <c r="J8" s="108" t="s">
        <v>364</v>
      </c>
      <c r="K8" s="106" t="s">
        <v>365</v>
      </c>
    </row>
    <row r="9" spans="1:11" ht="24" customHeight="1">
      <c r="A9" s="415"/>
      <c r="B9" s="420"/>
      <c r="C9" s="418"/>
      <c r="D9" s="106" t="s">
        <v>371</v>
      </c>
      <c r="E9" s="106" t="s">
        <v>372</v>
      </c>
      <c r="F9" s="106" t="s">
        <v>373</v>
      </c>
      <c r="G9" s="108" t="s">
        <v>374</v>
      </c>
      <c r="H9" s="106" t="s">
        <v>369</v>
      </c>
      <c r="I9" s="108" t="s">
        <v>370</v>
      </c>
      <c r="J9" s="108" t="s">
        <v>364</v>
      </c>
      <c r="K9" s="106" t="s">
        <v>365</v>
      </c>
    </row>
    <row r="10" spans="1:11" ht="12" customHeight="1">
      <c r="A10" s="413" t="s">
        <v>345</v>
      </c>
      <c r="B10" s="421" t="s">
        <v>436</v>
      </c>
      <c r="C10" s="416" t="s">
        <v>375</v>
      </c>
      <c r="D10" s="106" t="s">
        <v>358</v>
      </c>
      <c r="E10" s="106" t="s">
        <v>359</v>
      </c>
      <c r="F10" s="106" t="s">
        <v>376</v>
      </c>
      <c r="G10" s="108" t="s">
        <v>361</v>
      </c>
      <c r="H10" s="106" t="s">
        <v>128</v>
      </c>
      <c r="I10" s="108" t="s">
        <v>377</v>
      </c>
      <c r="J10" s="108" t="s">
        <v>364</v>
      </c>
      <c r="K10" s="106" t="s">
        <v>378</v>
      </c>
    </row>
    <row r="11" spans="1:11" ht="18.75" customHeight="1">
      <c r="A11" s="414"/>
      <c r="B11" s="419"/>
      <c r="C11" s="417"/>
      <c r="D11" s="106" t="s">
        <v>358</v>
      </c>
      <c r="E11" s="106" t="s">
        <v>379</v>
      </c>
      <c r="F11" s="106" t="s">
        <v>380</v>
      </c>
      <c r="G11" s="108" t="s">
        <v>361</v>
      </c>
      <c r="H11" s="106" t="s">
        <v>124</v>
      </c>
      <c r="I11" s="108" t="s">
        <v>381</v>
      </c>
      <c r="J11" s="108" t="s">
        <v>364</v>
      </c>
      <c r="K11" s="106" t="s">
        <v>380</v>
      </c>
    </row>
    <row r="12" spans="1:11" ht="21" customHeight="1">
      <c r="A12" s="414"/>
      <c r="B12" s="419"/>
      <c r="C12" s="417"/>
      <c r="D12" s="106" t="s">
        <v>366</v>
      </c>
      <c r="E12" s="106" t="s">
        <v>382</v>
      </c>
      <c r="F12" s="106" t="s">
        <v>383</v>
      </c>
      <c r="G12" s="108" t="s">
        <v>361</v>
      </c>
      <c r="H12" s="106" t="s">
        <v>384</v>
      </c>
      <c r="I12" s="108" t="s">
        <v>370</v>
      </c>
      <c r="J12" s="108" t="s">
        <v>385</v>
      </c>
      <c r="K12" s="106" t="s">
        <v>386</v>
      </c>
    </row>
    <row r="13" spans="1:11" ht="24.75" customHeight="1">
      <c r="A13" s="415"/>
      <c r="B13" s="420"/>
      <c r="C13" s="418"/>
      <c r="D13" s="106" t="s">
        <v>371</v>
      </c>
      <c r="E13" s="106" t="s">
        <v>372</v>
      </c>
      <c r="F13" s="106" t="s">
        <v>387</v>
      </c>
      <c r="G13" s="108" t="s">
        <v>361</v>
      </c>
      <c r="H13" s="106" t="s">
        <v>384</v>
      </c>
      <c r="I13" s="108" t="s">
        <v>370</v>
      </c>
      <c r="J13" s="108" t="s">
        <v>385</v>
      </c>
      <c r="K13" s="106" t="s">
        <v>388</v>
      </c>
    </row>
    <row r="14" spans="1:11" ht="12" customHeight="1">
      <c r="A14" s="413" t="s">
        <v>332</v>
      </c>
      <c r="B14" s="421" t="s">
        <v>435</v>
      </c>
      <c r="C14" s="416" t="s">
        <v>389</v>
      </c>
      <c r="D14" s="106" t="s">
        <v>358</v>
      </c>
      <c r="E14" s="106" t="s">
        <v>359</v>
      </c>
      <c r="F14" s="106" t="s">
        <v>390</v>
      </c>
      <c r="G14" s="108" t="s">
        <v>361</v>
      </c>
      <c r="H14" s="106" t="s">
        <v>391</v>
      </c>
      <c r="I14" s="108" t="s">
        <v>392</v>
      </c>
      <c r="J14" s="108" t="s">
        <v>364</v>
      </c>
      <c r="K14" s="106" t="s">
        <v>389</v>
      </c>
    </row>
    <row r="15" spans="1:11" ht="12" customHeight="1">
      <c r="A15" s="414"/>
      <c r="B15" s="419"/>
      <c r="C15" s="417"/>
      <c r="D15" s="106" t="s">
        <v>358</v>
      </c>
      <c r="E15" s="106" t="s">
        <v>359</v>
      </c>
      <c r="F15" s="106" t="s">
        <v>393</v>
      </c>
      <c r="G15" s="108" t="s">
        <v>361</v>
      </c>
      <c r="H15" s="106" t="s">
        <v>394</v>
      </c>
      <c r="I15" s="108" t="s">
        <v>395</v>
      </c>
      <c r="J15" s="108" t="s">
        <v>364</v>
      </c>
      <c r="K15" s="106" t="s">
        <v>389</v>
      </c>
    </row>
    <row r="16" spans="1:11" ht="12" customHeight="1">
      <c r="A16" s="414"/>
      <c r="B16" s="419"/>
      <c r="C16" s="417"/>
      <c r="D16" s="106" t="s">
        <v>358</v>
      </c>
      <c r="E16" s="106" t="s">
        <v>359</v>
      </c>
      <c r="F16" s="106" t="s">
        <v>396</v>
      </c>
      <c r="G16" s="108" t="s">
        <v>361</v>
      </c>
      <c r="H16" s="106" t="s">
        <v>397</v>
      </c>
      <c r="I16" s="108" t="s">
        <v>395</v>
      </c>
      <c r="J16" s="108" t="s">
        <v>364</v>
      </c>
      <c r="K16" s="106" t="s">
        <v>389</v>
      </c>
    </row>
    <row r="17" spans="1:11" ht="12" customHeight="1">
      <c r="A17" s="414"/>
      <c r="B17" s="419"/>
      <c r="C17" s="417"/>
      <c r="D17" s="106" t="s">
        <v>358</v>
      </c>
      <c r="E17" s="106" t="s">
        <v>359</v>
      </c>
      <c r="F17" s="106" t="s">
        <v>398</v>
      </c>
      <c r="G17" s="108" t="s">
        <v>361</v>
      </c>
      <c r="H17" s="106" t="s">
        <v>399</v>
      </c>
      <c r="I17" s="108" t="s">
        <v>400</v>
      </c>
      <c r="J17" s="108" t="s">
        <v>364</v>
      </c>
      <c r="K17" s="106" t="s">
        <v>389</v>
      </c>
    </row>
    <row r="18" spans="1:11" ht="12" customHeight="1">
      <c r="A18" s="414"/>
      <c r="B18" s="419"/>
      <c r="C18" s="417"/>
      <c r="D18" s="106" t="s">
        <v>358</v>
      </c>
      <c r="E18" s="106" t="s">
        <v>379</v>
      </c>
      <c r="F18" s="106" t="s">
        <v>380</v>
      </c>
      <c r="G18" s="108" t="s">
        <v>361</v>
      </c>
      <c r="H18" s="106" t="s">
        <v>401</v>
      </c>
      <c r="I18" s="108" t="s">
        <v>381</v>
      </c>
      <c r="J18" s="108" t="s">
        <v>364</v>
      </c>
      <c r="K18" s="106" t="s">
        <v>389</v>
      </c>
    </row>
    <row r="19" spans="1:11" ht="12" customHeight="1">
      <c r="A19" s="414"/>
      <c r="B19" s="419"/>
      <c r="C19" s="417"/>
      <c r="D19" s="106" t="s">
        <v>366</v>
      </c>
      <c r="E19" s="106" t="s">
        <v>367</v>
      </c>
      <c r="F19" s="106" t="s">
        <v>402</v>
      </c>
      <c r="G19" s="108" t="s">
        <v>403</v>
      </c>
      <c r="H19" s="106" t="s">
        <v>369</v>
      </c>
      <c r="I19" s="108" t="s">
        <v>370</v>
      </c>
      <c r="J19" s="108" t="s">
        <v>385</v>
      </c>
      <c r="K19" s="106" t="s">
        <v>389</v>
      </c>
    </row>
    <row r="20" spans="1:11" ht="12" customHeight="1">
      <c r="A20" s="415"/>
      <c r="B20" s="420"/>
      <c r="C20" s="418"/>
      <c r="D20" s="106" t="s">
        <v>371</v>
      </c>
      <c r="E20" s="106" t="s">
        <v>372</v>
      </c>
      <c r="F20" s="106" t="s">
        <v>372</v>
      </c>
      <c r="G20" s="108" t="s">
        <v>403</v>
      </c>
      <c r="H20" s="106" t="s">
        <v>369</v>
      </c>
      <c r="I20" s="108" t="s">
        <v>370</v>
      </c>
      <c r="J20" s="108" t="s">
        <v>385</v>
      </c>
      <c r="K20" s="106" t="s">
        <v>389</v>
      </c>
    </row>
    <row r="21" spans="1:11" ht="21.75" customHeight="1">
      <c r="A21" s="413" t="s">
        <v>337</v>
      </c>
      <c r="B21" s="421" t="s">
        <v>439</v>
      </c>
      <c r="C21" s="416" t="s">
        <v>404</v>
      </c>
      <c r="D21" s="106" t="s">
        <v>358</v>
      </c>
      <c r="E21" s="106" t="s">
        <v>405</v>
      </c>
      <c r="F21" s="106" t="s">
        <v>406</v>
      </c>
      <c r="G21" s="108" t="s">
        <v>361</v>
      </c>
      <c r="H21" s="106" t="s">
        <v>407</v>
      </c>
      <c r="I21" s="108" t="s">
        <v>408</v>
      </c>
      <c r="J21" s="108" t="s">
        <v>364</v>
      </c>
      <c r="K21" s="106" t="s">
        <v>409</v>
      </c>
    </row>
    <row r="22" spans="1:11" ht="19.5" customHeight="1">
      <c r="A22" s="414"/>
      <c r="B22" s="419"/>
      <c r="C22" s="417"/>
      <c r="D22" s="106" t="s">
        <v>366</v>
      </c>
      <c r="E22" s="106" t="s">
        <v>410</v>
      </c>
      <c r="F22" s="106" t="s">
        <v>411</v>
      </c>
      <c r="G22" s="108" t="s">
        <v>374</v>
      </c>
      <c r="H22" s="106" t="s">
        <v>412</v>
      </c>
      <c r="I22" s="108" t="s">
        <v>413</v>
      </c>
      <c r="J22" s="108" t="s">
        <v>364</v>
      </c>
      <c r="K22" s="106" t="s">
        <v>409</v>
      </c>
    </row>
    <row r="23" spans="1:11" ht="21" customHeight="1">
      <c r="A23" s="415"/>
      <c r="B23" s="420"/>
      <c r="C23" s="418"/>
      <c r="D23" s="106" t="s">
        <v>371</v>
      </c>
      <c r="E23" s="106" t="s">
        <v>372</v>
      </c>
      <c r="F23" s="106" t="s">
        <v>414</v>
      </c>
      <c r="G23" s="108" t="s">
        <v>374</v>
      </c>
      <c r="H23" s="106" t="s">
        <v>369</v>
      </c>
      <c r="I23" s="108" t="s">
        <v>370</v>
      </c>
      <c r="J23" s="108" t="s">
        <v>364</v>
      </c>
      <c r="K23" s="106" t="s">
        <v>409</v>
      </c>
    </row>
    <row r="24" spans="1:11" ht="12" customHeight="1">
      <c r="A24" s="413" t="s">
        <v>339</v>
      </c>
      <c r="B24" s="421" t="s">
        <v>440</v>
      </c>
      <c r="C24" s="416" t="s">
        <v>415</v>
      </c>
      <c r="D24" s="106" t="s">
        <v>358</v>
      </c>
      <c r="E24" s="106" t="s">
        <v>359</v>
      </c>
      <c r="F24" s="106" t="s">
        <v>416</v>
      </c>
      <c r="G24" s="108" t="s">
        <v>361</v>
      </c>
      <c r="H24" s="106" t="s">
        <v>417</v>
      </c>
      <c r="I24" s="108" t="s">
        <v>381</v>
      </c>
      <c r="J24" s="108" t="s">
        <v>364</v>
      </c>
      <c r="K24" s="106" t="s">
        <v>416</v>
      </c>
    </row>
    <row r="25" spans="1:11" ht="12" customHeight="1">
      <c r="A25" s="414"/>
      <c r="B25" s="419"/>
      <c r="C25" s="417"/>
      <c r="D25" s="106" t="s">
        <v>358</v>
      </c>
      <c r="E25" s="106" t="s">
        <v>418</v>
      </c>
      <c r="F25" s="106" t="s">
        <v>419</v>
      </c>
      <c r="G25" s="108" t="s">
        <v>361</v>
      </c>
      <c r="H25" s="106" t="s">
        <v>417</v>
      </c>
      <c r="I25" s="108" t="s">
        <v>381</v>
      </c>
      <c r="J25" s="108" t="s">
        <v>364</v>
      </c>
      <c r="K25" s="106" t="s">
        <v>419</v>
      </c>
    </row>
    <row r="26" spans="1:11" ht="12" customHeight="1">
      <c r="A26" s="414"/>
      <c r="B26" s="419"/>
      <c r="C26" s="417"/>
      <c r="D26" s="106" t="s">
        <v>358</v>
      </c>
      <c r="E26" s="106" t="s">
        <v>379</v>
      </c>
      <c r="F26" s="106" t="s">
        <v>420</v>
      </c>
      <c r="G26" s="108" t="s">
        <v>361</v>
      </c>
      <c r="H26" s="106" t="s">
        <v>421</v>
      </c>
      <c r="I26" s="108" t="s">
        <v>422</v>
      </c>
      <c r="J26" s="108" t="s">
        <v>364</v>
      </c>
      <c r="K26" s="106" t="s">
        <v>423</v>
      </c>
    </row>
    <row r="27" spans="1:11" ht="12" customHeight="1">
      <c r="A27" s="414"/>
      <c r="B27" s="419"/>
      <c r="C27" s="417"/>
      <c r="D27" s="106" t="s">
        <v>358</v>
      </c>
      <c r="E27" s="106" t="s">
        <v>379</v>
      </c>
      <c r="F27" s="106" t="s">
        <v>424</v>
      </c>
      <c r="G27" s="108" t="s">
        <v>361</v>
      </c>
      <c r="H27" s="106" t="s">
        <v>425</v>
      </c>
      <c r="I27" s="108" t="s">
        <v>422</v>
      </c>
      <c r="J27" s="108" t="s">
        <v>364</v>
      </c>
      <c r="K27" s="106" t="s">
        <v>423</v>
      </c>
    </row>
    <row r="28" spans="1:11" ht="12" customHeight="1">
      <c r="A28" s="414"/>
      <c r="B28" s="419"/>
      <c r="C28" s="417"/>
      <c r="D28" s="106" t="s">
        <v>358</v>
      </c>
      <c r="E28" s="106" t="s">
        <v>405</v>
      </c>
      <c r="F28" s="106" t="s">
        <v>406</v>
      </c>
      <c r="G28" s="108" t="s">
        <v>361</v>
      </c>
      <c r="H28" s="106" t="s">
        <v>426</v>
      </c>
      <c r="I28" s="108" t="s">
        <v>408</v>
      </c>
      <c r="J28" s="108" t="s">
        <v>364</v>
      </c>
      <c r="K28" s="106" t="s">
        <v>427</v>
      </c>
    </row>
    <row r="29" spans="1:11" ht="12" customHeight="1">
      <c r="A29" s="414"/>
      <c r="B29" s="419"/>
      <c r="C29" s="417"/>
      <c r="D29" s="106" t="s">
        <v>366</v>
      </c>
      <c r="E29" s="106" t="s">
        <v>410</v>
      </c>
      <c r="F29" s="106" t="s">
        <v>428</v>
      </c>
      <c r="G29" s="108" t="s">
        <v>361</v>
      </c>
      <c r="H29" s="106" t="s">
        <v>429</v>
      </c>
      <c r="I29" s="108" t="s">
        <v>430</v>
      </c>
      <c r="J29" s="108" t="s">
        <v>364</v>
      </c>
      <c r="K29" s="106" t="s">
        <v>428</v>
      </c>
    </row>
    <row r="30" spans="1:11" ht="12" customHeight="1">
      <c r="A30" s="415"/>
      <c r="B30" s="420"/>
      <c r="C30" s="418"/>
      <c r="D30" s="106" t="s">
        <v>371</v>
      </c>
      <c r="E30" s="106" t="s">
        <v>372</v>
      </c>
      <c r="F30" s="106" t="s">
        <v>431</v>
      </c>
      <c r="G30" s="108" t="s">
        <v>374</v>
      </c>
      <c r="H30" s="106" t="s">
        <v>369</v>
      </c>
      <c r="I30" s="108" t="s">
        <v>370</v>
      </c>
      <c r="J30" s="108" t="s">
        <v>364</v>
      </c>
      <c r="K30" s="106" t="s">
        <v>431</v>
      </c>
    </row>
    <row r="31" spans="1:11" ht="12" customHeight="1">
      <c r="A31" s="413" t="s">
        <v>341</v>
      </c>
      <c r="B31" s="421" t="s">
        <v>438</v>
      </c>
      <c r="C31" s="416" t="s">
        <v>432</v>
      </c>
      <c r="D31" s="106" t="s">
        <v>358</v>
      </c>
      <c r="E31" s="106" t="s">
        <v>359</v>
      </c>
      <c r="F31" s="106" t="s">
        <v>433</v>
      </c>
      <c r="G31" s="108" t="s">
        <v>361</v>
      </c>
      <c r="H31" s="106" t="s">
        <v>434</v>
      </c>
      <c r="I31" s="108" t="s">
        <v>408</v>
      </c>
      <c r="J31" s="108" t="s">
        <v>364</v>
      </c>
      <c r="K31" s="106" t="s">
        <v>432</v>
      </c>
    </row>
    <row r="32" spans="1:11" ht="12" customHeight="1">
      <c r="A32" s="414"/>
      <c r="B32" s="419"/>
      <c r="C32" s="417"/>
      <c r="D32" s="106" t="s">
        <v>366</v>
      </c>
      <c r="E32" s="106" t="s">
        <v>382</v>
      </c>
      <c r="F32" s="106" t="s">
        <v>386</v>
      </c>
      <c r="G32" s="108" t="s">
        <v>361</v>
      </c>
      <c r="H32" s="106" t="s">
        <v>384</v>
      </c>
      <c r="I32" s="108" t="s">
        <v>370</v>
      </c>
      <c r="J32" s="108" t="s">
        <v>385</v>
      </c>
      <c r="K32" s="106" t="s">
        <v>432</v>
      </c>
    </row>
    <row r="33" spans="1:11" ht="12" customHeight="1">
      <c r="A33" s="415"/>
      <c r="B33" s="420"/>
      <c r="C33" s="418"/>
      <c r="D33" s="106" t="s">
        <v>371</v>
      </c>
      <c r="E33" s="106" t="s">
        <v>372</v>
      </c>
      <c r="F33" s="106" t="s">
        <v>373</v>
      </c>
      <c r="G33" s="108" t="s">
        <v>361</v>
      </c>
      <c r="H33" s="106" t="s">
        <v>384</v>
      </c>
      <c r="I33" s="108" t="s">
        <v>370</v>
      </c>
      <c r="J33" s="108" t="s">
        <v>385</v>
      </c>
      <c r="K33" s="106" t="s">
        <v>432</v>
      </c>
    </row>
  </sheetData>
  <autoFilter ref="A5:M6"/>
  <mergeCells count="20">
    <mergeCell ref="A21:A23"/>
    <mergeCell ref="A24:A30"/>
    <mergeCell ref="A31:A33"/>
    <mergeCell ref="C7:C9"/>
    <mergeCell ref="C10:C13"/>
    <mergeCell ref="B7:B9"/>
    <mergeCell ref="B10:B13"/>
    <mergeCell ref="B14:B20"/>
    <mergeCell ref="C14:C20"/>
    <mergeCell ref="C21:C23"/>
    <mergeCell ref="C24:C30"/>
    <mergeCell ref="C31:C33"/>
    <mergeCell ref="B21:B23"/>
    <mergeCell ref="B24:B30"/>
    <mergeCell ref="B31:B33"/>
    <mergeCell ref="A2:K2"/>
    <mergeCell ref="A3:I3"/>
    <mergeCell ref="A7:A9"/>
    <mergeCell ref="A10:A13"/>
    <mergeCell ref="A14:A20"/>
  </mergeCells>
  <phoneticPr fontId="6" type="noConversion"/>
  <printOptions horizontalCentered="1"/>
  <pageMargins left="0.47222222222222199" right="0.39305555555555599" top="0.59027777777777801" bottom="0.43263888888888902" header="0" footer="0"/>
  <pageSetup paperSize="9" scale="54" fitToHeight="0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9</vt:i4>
      </vt:variant>
    </vt:vector>
  </HeadingPairs>
  <TitlesOfParts>
    <vt:vector size="26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  <vt:lpstr>部门基本支出预算表04!Print_Titles</vt:lpstr>
      <vt:lpstr>'部门项目支出绩效目标表05-2'!Print_Titles</vt:lpstr>
      <vt:lpstr>'部门项目支出预算表05-1'!Print_Titles</vt:lpstr>
      <vt:lpstr>部门政府采购预算表07!Print_Titles</vt:lpstr>
      <vt:lpstr>部门政府性基金预算支出预算表06!Print_Titles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2023-01-17T10:53:00Z</dcterms:created>
  <dcterms:modified xsi:type="dcterms:W3CDTF">2025-03-24T12:58:52Z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DD9F525AA0BD42BA8C254897B9DC38B3</vt:lpwstr>
  </property>
</Properties>
</file>