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6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'部门项目支出绩效目标表05-2'!$A$5:$M$39</definedName>
    <definedName name="_xlnm._FilterDatabase" localSheetId="10" hidden="1">部门政府采购预算表07!$A$6:$R$13</definedName>
    <definedName name="_xlnm._FilterDatabase" localSheetId="6" hidden="1">部门基本支出预算表04!$A$8:$Y$34</definedName>
    <definedName name="_xlnm._FilterDatabase" localSheetId="7" hidden="1">'部门项目支出预算表05-1'!$A$8:$BQ$47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<sst xmlns="http://schemas.openxmlformats.org/spreadsheetml/2006/main" count="1351" uniqueCount="466">
  <si>
    <t>预算01-1表</t>
  </si>
  <si>
    <t>2025年部门财务收支预算总表</t>
  </si>
  <si>
    <t>单位名称：瑞丽市公安局交通管理大队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</si>
  <si>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</si>
  <si>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</si>
  <si>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</si>
  <si>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</si>
  <si>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</si>
  <si>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</si>
  <si>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</si>
  <si>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</si>
  <si>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</si>
  <si>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</si>
  <si>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</si>
  <si>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</si>
  <si>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</si>
  <si>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</si>
  <si>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</si>
  <si>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</si>
  <si>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</si>
  <si>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</si>
  <si>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</si>
  <si>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</si>
  <si>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</si>
  <si>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</si>
  <si>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</si>
  <si>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</si>
  <si>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</si>
  <si>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</si>
  <si>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</si>
  <si>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</si>
  <si>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</si>
  <si>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</si>
  <si>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</si>
  <si>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</si>
  <si>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</si>
  <si>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</si>
  <si>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</si>
  <si>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</si>
  <si>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</si>
  <si>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</si>
  <si>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</si>
  <si>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</si>
  <si>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</si>
  <si>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</si>
  <si>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</si>
  <si>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</si>
  <si>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</si>
  <si>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</si>
  <si>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</si>
  <si>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</si>
  <si>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</si>
  <si>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</si>
  <si>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</si>
  <si>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</si>
  <si>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</si>
  <si>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</si>
  <si>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</si>
  <si>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</si>
  <si>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</si>
  <si>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</si>
  <si>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</si>
  <si>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</si>
  <si>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</si>
  <si>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</si>
  <si>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</si>
  <si>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</si>
  <si>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</si>
  <si>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</si>
  <si>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</si>
  <si>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瑞丽市公安局交通管理大队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</si>
  <si>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</si>
  <si>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</si>
  <si>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</si>
  <si>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</si>
  <si>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</si>
  <si>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</si>
  <si>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</si>
  <si>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</si>
  <si>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</si>
  <si>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</si>
  <si>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</si>
  <si>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</si>
  <si>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</si>
  <si>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204</t>
  </si>
  <si>
    <t>公共安全支出</t>
  </si>
  <si>
    <t>20402</t>
  </si>
  <si>
    <t>公安</t>
  </si>
  <si>
    <t>2040201</t>
  </si>
  <si>
    <t>行政运行</t>
  </si>
  <si>
    <t>2040220</t>
  </si>
  <si>
    <t>执法办案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</si>
  <si>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</si>
  <si>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</si>
  <si>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</si>
  <si>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</si>
  <si>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</si>
  <si>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</si>
  <si>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</si>
  <si>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</si>
  <si>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</si>
  <si>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</si>
  <si>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</si>
  <si>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</si>
  <si>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</si>
  <si>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</si>
  <si>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</si>
  <si>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</si>
  <si>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</si>
  <si>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</si>
  <si>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</si>
  <si>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</si>
  <si>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</si>
  <si>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</si>
  <si>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</si>
  <si>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</si>
  <si>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</si>
  <si>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</si>
  <si>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</si>
  <si>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</si>
  <si>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</si>
  <si>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</si>
  <si>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</si>
  <si>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</si>
  <si>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</si>
  <si>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</si>
  <si>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</si>
  <si>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</si>
  <si>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</si>
  <si>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</si>
  <si>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</si>
  <si>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</si>
  <si>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</si>
  <si>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</si>
  <si>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</si>
  <si>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</si>
  <si>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</si>
  <si>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</si>
  <si>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</si>
  <si>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</si>
  <si>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</si>
  <si>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</si>
  <si>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</si>
  <si>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</si>
  <si>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</si>
  <si>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</si>
  <si>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</si>
  <si>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</si>
  <si>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</si>
  <si>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</si>
  <si>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</si>
  <si>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</si>
  <si>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</si>
  <si>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</si>
  <si>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</si>
  <si>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</si>
  <si>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</si>
  <si>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</si>
  <si>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</si>
  <si>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</si>
  <si>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</si>
  <si>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</si>
  <si>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</si>
  <si>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</si>
  <si>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</si>
  <si>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</si>
  <si>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</si>
  <si>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</si>
  <si>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</si>
  <si>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</si>
  <si>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</si>
  <si>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</si>
  <si>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</si>
  <si>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</si>
  <si>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</si>
  <si>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</si>
  <si>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</si>
  <si>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</si>
  <si>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</si>
  <si>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</si>
  <si>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</si>
  <si>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</si>
  <si>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</si>
  <si>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</si>
  <si>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</si>
  <si>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</si>
  <si>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</si>
  <si>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</si>
  <si>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</si>
  <si>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</si>
  <si>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</si>
  <si>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</si>
  <si>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</si>
  <si>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</si>
  <si>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</si>
  <si>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</si>
  <si>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</si>
  <si>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</si>
  <si>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</si>
  <si>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533102210000000020256</t>
  </si>
  <si>
    <t>基本工资（行政）</t>
  </si>
  <si>
    <t>30101</t>
  </si>
  <si>
    <t>基本工资</t>
  </si>
  <si>
    <t>533102210000000020258</t>
  </si>
  <si>
    <t>津贴补贴（行政）</t>
  </si>
  <si>
    <t>30102</t>
  </si>
  <si>
    <t>津贴补贴</t>
  </si>
  <si>
    <t>533102210000000020257</t>
  </si>
  <si>
    <t>奖金（行政）</t>
  </si>
  <si>
    <t>30103</t>
  </si>
  <si>
    <t>奖金</t>
  </si>
  <si>
    <t>533102251100003664109</t>
  </si>
  <si>
    <t>优秀公务员奖（行政）</t>
  </si>
  <si>
    <t>533102251100003642124</t>
  </si>
  <si>
    <t>编外人员经费</t>
  </si>
  <si>
    <t>30199</t>
  </si>
  <si>
    <t>其他工资福利支出</t>
  </si>
  <si>
    <t>533102210000000020262</t>
  </si>
  <si>
    <t>基本养老保险</t>
  </si>
  <si>
    <t>30108</t>
  </si>
  <si>
    <t>机关事业单位基本养老保险缴费</t>
  </si>
  <si>
    <t>533102210000000020259</t>
  </si>
  <si>
    <t>大病补充保险</t>
  </si>
  <si>
    <t>30110</t>
  </si>
  <si>
    <t>职工基本医疗保险缴费</t>
  </si>
  <si>
    <t>2101102</t>
  </si>
  <si>
    <t>事业单位医疗</t>
  </si>
  <si>
    <t>533102210000000020266</t>
  </si>
  <si>
    <t>行政医疗保险</t>
  </si>
  <si>
    <t>533102210000000020260</t>
  </si>
  <si>
    <t>工伤保险</t>
  </si>
  <si>
    <t>30112</t>
  </si>
  <si>
    <t>其他社会保障缴费</t>
  </si>
  <si>
    <t>533102210000000020263</t>
  </si>
  <si>
    <t>生育保险</t>
  </si>
  <si>
    <t>533102210000000020264</t>
  </si>
  <si>
    <t>失业保险</t>
  </si>
  <si>
    <t>533102210000000020261</t>
  </si>
  <si>
    <t>30111</t>
  </si>
  <si>
    <t>公务员医疗补助缴费</t>
  </si>
  <si>
    <t>533102210000000020268</t>
  </si>
  <si>
    <t>30113</t>
  </si>
  <si>
    <t>533102241100002176377</t>
  </si>
  <si>
    <t>政法部门编外聘用人员经费</t>
  </si>
  <si>
    <t>533102231100001105344</t>
  </si>
  <si>
    <t>执勤岗位津贴和加班补贴</t>
  </si>
  <si>
    <t>533102241100002176360</t>
  </si>
  <si>
    <t>政法部门编外聘用人员保险</t>
  </si>
  <si>
    <t>533102210000000020280</t>
  </si>
  <si>
    <t>一般公用经费</t>
  </si>
  <si>
    <t>30205</t>
  </si>
  <si>
    <t>水费</t>
  </si>
  <si>
    <t>30206</t>
  </si>
  <si>
    <t>电费</t>
  </si>
  <si>
    <t>533102221100000230751</t>
  </si>
  <si>
    <t>公用经费中的工会经费</t>
  </si>
  <si>
    <t>30228</t>
  </si>
  <si>
    <t>工会经费</t>
  </si>
  <si>
    <t>533102210000000020279</t>
  </si>
  <si>
    <t>退休公用经费</t>
  </si>
  <si>
    <t>30201</t>
  </si>
  <si>
    <t>办公费</t>
  </si>
  <si>
    <t>533102210000000020276</t>
  </si>
  <si>
    <t>533102221100000230750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</si>
  <si>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</si>
  <si>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</si>
  <si>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</si>
  <si>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</si>
  <si>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</si>
  <si>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</si>
  <si>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</si>
  <si>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</si>
  <si>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</si>
  <si>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2025年非税征管成本补助日常运行、办案业务经费</t>
  </si>
  <si>
    <t>专项业务类</t>
  </si>
  <si>
    <t>533102251100004106911</t>
  </si>
  <si>
    <t>30299</t>
  </si>
  <si>
    <t>其他商品和服务支出</t>
  </si>
  <si>
    <t>30218</t>
  </si>
  <si>
    <t>专用材料费</t>
  </si>
  <si>
    <t>30231</t>
  </si>
  <si>
    <t>公务用车运行维护费</t>
  </si>
  <si>
    <t>办案业务专项（非税征管成本补助）经费</t>
  </si>
  <si>
    <t>533102231100001086760</t>
  </si>
  <si>
    <t>30211</t>
  </si>
  <si>
    <t>差旅费</t>
  </si>
  <si>
    <t>办公设备、执法装备购置（非税征管成本补助）经费</t>
  </si>
  <si>
    <t>533102231100001098609</t>
  </si>
  <si>
    <t>31002</t>
  </si>
  <si>
    <t>办公设备购置</t>
  </si>
  <si>
    <t>车管物资成本（非税征管成本补助）经费</t>
  </si>
  <si>
    <t>533102231100001086766</t>
  </si>
  <si>
    <t>单位资金安排道路交通安全宣传工作专项经费</t>
  </si>
  <si>
    <t>533102231100001108822</t>
  </si>
  <si>
    <t>道路交通管理工作（非税征管成本补助）经费</t>
  </si>
  <si>
    <t>533102221100000217836</t>
  </si>
  <si>
    <t>30226</t>
  </si>
  <si>
    <t>劳务费</t>
  </si>
  <si>
    <t>基层党组织开展活动经费</t>
  </si>
  <si>
    <t>事业发展类</t>
  </si>
  <si>
    <t>533102241100002167670</t>
  </si>
  <si>
    <t>机关事业单位职工遗属生活补助专项资金</t>
  </si>
  <si>
    <t>民生类</t>
  </si>
  <si>
    <t>533102241100002171413</t>
  </si>
  <si>
    <t>30305</t>
  </si>
  <si>
    <t>生活补助</t>
  </si>
  <si>
    <t>离退休干部党支部工作经费</t>
  </si>
  <si>
    <t>533102241100002174533</t>
  </si>
  <si>
    <t>日常运行公用（非税征管成本补助）经费</t>
  </si>
  <si>
    <t>533102231100001086727</t>
  </si>
  <si>
    <t>30207</t>
  </si>
  <si>
    <t>邮电费</t>
  </si>
  <si>
    <t>30213</t>
  </si>
  <si>
    <t>维修（护）费</t>
  </si>
  <si>
    <t>30214</t>
  </si>
  <si>
    <t>租赁费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</si>
  <si>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</si>
  <si>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</si>
  <si>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</si>
  <si>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</si>
  <si>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</si>
  <si>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</si>
  <si>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</si>
  <si>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</si>
  <si>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</si>
  <si>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</si>
  <si>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</si>
  <si>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</si>
  <si>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基层党组织开展活动经费，在职党员（每年150元/人）。我大队现有36名党员，共计活动经费5400元。</t>
  </si>
  <si>
    <t>产出指标</t>
  </si>
  <si>
    <t>数量指标</t>
  </si>
  <si>
    <t>在职党员人数</t>
  </si>
  <si>
    <t>=</t>
  </si>
  <si>
    <t>36</t>
  </si>
  <si>
    <t>人</t>
  </si>
  <si>
    <t>定量指标</t>
  </si>
  <si>
    <t>补助标准</t>
  </si>
  <si>
    <t>150</t>
  </si>
  <si>
    <t>元</t>
  </si>
  <si>
    <t>效益指标</t>
  </si>
  <si>
    <t>社会效益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</si>
  <si>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</si>
  <si>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</si>
  <si>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</si>
  <si>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</si>
  <si>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</si>
  <si>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</si>
  <si>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</si>
  <si>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社会公众满意度</t>
  </si>
  <si>
    <t>90</t>
  </si>
  <si>
    <t>反映社会公众对部门（单位）履职情况的满意程度。</t>
  </si>
  <si>
    <t>各部门中队临聘人员经费支出</t>
  </si>
  <si>
    <t>质量指标</t>
  </si>
  <si>
    <t>经费保障标准</t>
  </si>
  <si>
    <t>3660000</t>
  </si>
  <si>
    <t>完成各项工作任务</t>
  </si>
  <si>
    <t>各中队部门满意率</t>
  </si>
  <si>
    <t>用于道路交通管理安全宣传工作及日常运行公用经费支出</t>
  </si>
  <si>
    <t>道路交通安全宣传工作及日常运行公用经费</t>
  </si>
  <si>
    <t>300000</t>
  </si>
  <si>
    <t>道路交通安全宣传工作及日常运行公用经费保障情况</t>
  </si>
  <si>
    <t>道路交通安全宣传工作取得成效</t>
  </si>
  <si>
    <t>人民群众满意度</t>
  </si>
  <si>
    <t>各部门中队办公用品、水电、电话费、及日常运行经费 ，保障部门正常运转。</t>
  </si>
  <si>
    <t>1600000</t>
  </si>
  <si>
    <t>各部门中队办公用品、水电、电话费、及日常运行经费</t>
  </si>
  <si>
    <t>完成各项工作任务率</t>
  </si>
  <si>
    <t>瑞丽市公安局交通警察大队车管业务需购买机动车号牌、固封螺丝、机动车登记证书、证芯等物资，办公电脑耗材、表格印刷费等</t>
  </si>
  <si>
    <t>保障车驾管业务办理经费标准</t>
  </si>
  <si>
    <t>1000000</t>
  </si>
  <si>
    <t>车管业务需购买机动车号牌、固封螺丝、机动车登记证书、证芯等物资，办公电脑耗材、表格印刷费等</t>
  </si>
  <si>
    <t>人民群众满意率</t>
  </si>
  <si>
    <t>由于我大队多数办公设备均已陈旧老化，特别是一些执法装备，办公家具和电子产品，其使用年限已满，非常陈旧，不能继续使用。为更好的适应现代化办公的需要，改善办公条件，提高工作效率。</t>
  </si>
  <si>
    <t>1、购买办公设备一批</t>
  </si>
  <si>
    <t>150000</t>
  </si>
  <si>
    <t>购买办公设备一批</t>
  </si>
  <si>
    <t>2、购买办公用家具一批</t>
  </si>
  <si>
    <t>购买办公用家具一批</t>
  </si>
  <si>
    <t>改善执法办案条件完成率</t>
  </si>
  <si>
    <t>反映部门（单位）人员对办公设施的满意程度。</t>
  </si>
  <si>
    <t>为了进一步负责组织实施全市城乡道路城乡道路交通管理、安全宣传教育，安全指挥，维护交通秩序，处理交通事故、查处交通违章；保障道路交通安全畅通；组织交通安全设施、交通标志、标线等基础建设和管理；负责机动车和非机动车辆管理。各部门中队办公用品、水电、电话费、及日常运行经费，保障部门正常运转。</t>
  </si>
  <si>
    <t>363920.04</t>
  </si>
  <si>
    <t>办案业务费、各部门中队办公用品、水电、电话费、及日常运行经费。</t>
  </si>
  <si>
    <t>各部门中队办公用品、水电、电话费、及日常运行经费。</t>
  </si>
  <si>
    <t>2025年机关事业单位职工遗属生活补助11472元。</t>
  </si>
  <si>
    <t>机关事业单位职工遗属生活补助发放人数</t>
  </si>
  <si>
    <t>机关事业单位职工遗属生活补助发放金额</t>
  </si>
  <si>
    <t>11472</t>
  </si>
  <si>
    <t>空反映部门（单位）运转情况。</t>
  </si>
  <si>
    <t>离退休干部党支部工作经费3000元/年。</t>
  </si>
  <si>
    <t>3000</t>
  </si>
  <si>
    <t>对辖区内道路交通事故勘查、处理、鉴定工作经费支出、深入开展道路隐患排查治理工作、强化车辆安全监管、严厉查处道路交通违法行为、加强农村地区道路交通安全管理、构建道路交通安全宣传教育体系等。</t>
  </si>
  <si>
    <t>办理各类案件经费保障标准</t>
  </si>
  <si>
    <t>800000</t>
  </si>
  <si>
    <t>办理各类案件经费保障</t>
  </si>
  <si>
    <t>道路通行率</t>
  </si>
  <si>
    <t>保障道路交通安全畅通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</si>
  <si>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</si>
  <si>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</si>
  <si>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</si>
  <si>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</si>
  <si>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</si>
  <si>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</si>
  <si>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</si>
  <si>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</si>
  <si>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</si>
  <si>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</si>
  <si>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</si>
  <si>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</si>
  <si>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</si>
  <si>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</si>
  <si>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</si>
  <si>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</si>
  <si>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执法执勤用车燃油费1月</t>
  </si>
  <si>
    <t>车辆加油、添加燃料服务</t>
  </si>
  <si>
    <t>项</t>
  </si>
  <si>
    <t>执法执勤用车维修保养费</t>
  </si>
  <si>
    <t>车辆维修和保养服务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</si>
  <si>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</si>
  <si>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</si>
  <si>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</si>
  <si>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</si>
  <si>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</si>
  <si>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</si>
  <si>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</si>
  <si>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</si>
  <si>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</si>
  <si>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</si>
  <si>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</si>
  <si>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</si>
  <si>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</si>
  <si>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</si>
  <si>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</si>
  <si>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</si>
  <si>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</si>
  <si>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</si>
  <si>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</si>
  <si>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</si>
  <si>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</si>
  <si>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</si>
  <si>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单位名称：瑞丽市公安局交通管理大队 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</si>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</sst>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#,##0.00;\-#,##0.00;;@"/>
    <numFmt numFmtId="178" formatCode="#,##0.00_ "/>
    <numFmt numFmtId="179" formatCode="0.00_);[Red]\-0.00\ "/>
    <numFmt numFmtId="180" formatCode="0.00_ "/>
    <numFmt numFmtId="181" formatCode="#,##0.00_);[Red]\-#,##0.00\ "/>
  </numFmts>
  <fonts count="49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top"/>
      <protection locked="0"/>
    </xf>
    <xf numFmtId="42" fontId="33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4" fillId="18" borderId="23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1" borderId="20" applyNumberFormat="0" applyFon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10" borderId="19" applyNumberFormat="0" applyAlignment="0" applyProtection="0">
      <alignment vertical="center"/>
    </xf>
    <xf numFmtId="0" fontId="45" fillId="10" borderId="23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8" fillId="0" borderId="0">
      <alignment vertical="top"/>
      <protection locked="0"/>
    </xf>
    <xf numFmtId="0" fontId="17" fillId="0" borderId="0">
      <alignment vertical="center"/>
    </xf>
    <xf numFmtId="0" fontId="17" fillId="0" borderId="0"/>
    <xf numFmtId="177" fontId="6" fillId="0" borderId="7">
      <alignment horizontal="right" vertical="center"/>
    </xf>
    <xf numFmtId="49" fontId="6" fillId="0" borderId="7">
      <alignment horizontal="left" vertical="center" wrapText="1"/>
    </xf>
  </cellStyleXfs>
  <cellXfs count="36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7" fontId="6" fillId="0" borderId="7" xfId="53" applyFill="1" applyBorder="1" applyAlignment="1" applyProtection="1">
      <alignment horizontal="right" vertical="center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7" fillId="0" borderId="0" xfId="50" applyFont="1" applyFill="1" applyBorder="1" applyAlignment="1" applyProtection="1"/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3" fillId="0" borderId="1" xfId="50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 wrapText="1"/>
    </xf>
    <xf numFmtId="0" fontId="13" fillId="0" borderId="3" xfId="50" applyFont="1" applyFill="1" applyBorder="1" applyAlignment="1" applyProtection="1">
      <alignment horizontal="center" vertical="center" wrapText="1"/>
    </xf>
    <xf numFmtId="0" fontId="13" fillId="0" borderId="4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vertical="center" wrapText="1"/>
    </xf>
    <xf numFmtId="0" fontId="10" fillId="0" borderId="7" xfId="50" applyFont="1" applyFill="1" applyBorder="1" applyAlignment="1" applyProtection="1">
      <alignment horizontal="right" vertical="center" wrapText="1"/>
    </xf>
    <xf numFmtId="0" fontId="10" fillId="0" borderId="7" xfId="50" applyFont="1" applyFill="1" applyBorder="1" applyAlignment="1" applyProtection="1">
      <alignment horizontal="right" vertical="center"/>
    </xf>
    <xf numFmtId="0" fontId="10" fillId="0" borderId="7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vertical="center" wrapText="1"/>
      <protection locked="0"/>
    </xf>
    <xf numFmtId="0" fontId="10" fillId="0" borderId="7" xfId="50" applyFont="1" applyFill="1" applyBorder="1" applyAlignment="1" applyProtection="1">
      <alignment horizontal="right" vertical="center" wrapText="1"/>
      <protection locked="0"/>
    </xf>
    <xf numFmtId="0" fontId="10" fillId="0" borderId="7" xfId="50" applyFont="1" applyFill="1" applyBorder="1" applyAlignment="1" applyProtection="1">
      <alignment horizontal="right" vertical="center"/>
      <protection locked="0"/>
    </xf>
    <xf numFmtId="0" fontId="10" fillId="0" borderId="8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4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5" fillId="0" borderId="15" xfId="50" applyFont="1" applyFill="1" applyBorder="1" applyAlignment="1" applyProtection="1">
      <alignment horizontal="center" vertical="center"/>
      <protection locked="0"/>
    </xf>
    <xf numFmtId="0" fontId="15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left"/>
    </xf>
    <xf numFmtId="0" fontId="13" fillId="0" borderId="1" xfId="50" applyFont="1" applyFill="1" applyBorder="1" applyAlignment="1" applyProtection="1">
      <alignment horizontal="left" vertical="center" wrapText="1"/>
    </xf>
    <xf numFmtId="0" fontId="13" fillId="0" borderId="9" xfId="50" applyFont="1" applyFill="1" applyBorder="1" applyAlignment="1" applyProtection="1">
      <alignment horizontal="left" vertical="center" wrapText="1"/>
    </xf>
    <xf numFmtId="0" fontId="13" fillId="0" borderId="5" xfId="50" applyFont="1" applyFill="1" applyBorder="1" applyAlignment="1" applyProtection="1">
      <alignment horizontal="left" vertical="center" wrapText="1"/>
    </xf>
    <xf numFmtId="0" fontId="13" fillId="0" borderId="13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 wrapText="1"/>
    </xf>
    <xf numFmtId="0" fontId="13" fillId="0" borderId="14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  <protection locked="0"/>
    </xf>
    <xf numFmtId="0" fontId="16" fillId="0" borderId="6" xfId="50" applyFont="1" applyFill="1" applyBorder="1" applyAlignment="1" applyProtection="1">
      <alignment horizontal="left" vertical="center" wrapText="1"/>
    </xf>
    <xf numFmtId="176" fontId="17" fillId="0" borderId="11" xfId="44" applyNumberFormat="1" applyFont="1" applyFill="1" applyBorder="1" applyAlignment="1">
      <alignment horizontal="left" vertical="center"/>
    </xf>
    <xf numFmtId="4" fontId="13" fillId="0" borderId="14" xfId="50" applyNumberFormat="1" applyFont="1" applyFill="1" applyBorder="1" applyAlignment="1" applyProtection="1">
      <alignment horizontal="left" vertical="center"/>
    </xf>
    <xf numFmtId="176" fontId="17" fillId="0" borderId="16" xfId="44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left" vertical="center" wrapText="1"/>
    </xf>
    <xf numFmtId="0" fontId="13" fillId="0" borderId="11" xfId="50" applyFont="1" applyFill="1" applyBorder="1" applyAlignment="1" applyProtection="1">
      <alignment horizontal="left" vertical="center" wrapText="1"/>
    </xf>
    <xf numFmtId="0" fontId="13" fillId="0" borderId="12" xfId="50" applyFont="1" applyFill="1" applyBorder="1" applyAlignment="1" applyProtection="1">
      <alignment horizontal="left" vertical="center"/>
    </xf>
    <xf numFmtId="0" fontId="13" fillId="0" borderId="15" xfId="50" applyFont="1" applyFill="1" applyBorder="1" applyAlignment="1" applyProtection="1">
      <alignment horizontal="left" vertical="center"/>
    </xf>
    <xf numFmtId="4" fontId="13" fillId="0" borderId="14" xfId="50" applyNumberFormat="1" applyFont="1" applyFill="1" applyBorder="1" applyAlignment="1" applyProtection="1">
      <alignment horizontal="left" vertical="center"/>
      <protection locked="0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left" vertical="top"/>
      <protection locked="0"/>
    </xf>
    <xf numFmtId="0" fontId="18" fillId="0" borderId="0" xfId="50" applyFont="1" applyFill="1" applyBorder="1" applyAlignment="1" applyProtection="1">
      <alignment horizontal="left"/>
    </xf>
    <xf numFmtId="0" fontId="13" fillId="0" borderId="0" xfId="50" applyFont="1" applyFill="1" applyBorder="1" applyAlignment="1" applyProtection="1">
      <alignment horizontal="left"/>
      <protection locked="0"/>
    </xf>
    <xf numFmtId="0" fontId="13" fillId="0" borderId="3" xfId="50" applyFont="1" applyFill="1" applyBorder="1" applyAlignment="1" applyProtection="1">
      <alignment horizontal="center" vertical="center" wrapText="1"/>
      <protection locked="0"/>
    </xf>
    <xf numFmtId="0" fontId="13" fillId="0" borderId="3" xfId="50" applyFont="1" applyFill="1" applyBorder="1" applyAlignment="1" applyProtection="1">
      <alignment horizontal="center" vertical="center"/>
      <protection locked="0"/>
    </xf>
    <xf numFmtId="0" fontId="18" fillId="0" borderId="13" xfId="50" applyFont="1" applyFill="1" applyBorder="1" applyAlignment="1" applyProtection="1">
      <alignment horizontal="left" vertical="center" wrapText="1"/>
      <protection locked="0"/>
    </xf>
    <xf numFmtId="0" fontId="13" fillId="0" borderId="15" xfId="50" applyFont="1" applyFill="1" applyBorder="1" applyAlignment="1" applyProtection="1">
      <alignment horizontal="left" vertical="center" wrapText="1"/>
    </xf>
    <xf numFmtId="0" fontId="18" fillId="0" borderId="15" xfId="50" applyFont="1" applyFill="1" applyBorder="1" applyAlignment="1" applyProtection="1">
      <alignment horizontal="left" vertical="center"/>
      <protection locked="0"/>
    </xf>
    <xf numFmtId="0" fontId="18" fillId="0" borderId="15" xfId="50" applyFont="1" applyFill="1" applyBorder="1" applyAlignment="1" applyProtection="1">
      <alignment horizontal="left" vertical="center" wrapText="1"/>
      <protection locked="0"/>
    </xf>
    <xf numFmtId="0" fontId="13" fillId="0" borderId="14" xfId="50" applyFont="1" applyFill="1" applyBorder="1" applyAlignment="1" applyProtection="1">
      <alignment horizontal="left" vertical="center" wrapText="1"/>
      <protection locked="0"/>
    </xf>
    <xf numFmtId="0" fontId="13" fillId="0" borderId="7" xfId="50" applyFont="1" applyFill="1" applyBorder="1" applyAlignment="1" applyProtection="1">
      <alignment horizontal="left" vertical="center" wrapText="1"/>
      <protection locked="0"/>
    </xf>
    <xf numFmtId="4" fontId="13" fillId="0" borderId="7" xfId="50" applyNumberFormat="1" applyFont="1" applyFill="1" applyBorder="1" applyAlignment="1" applyProtection="1">
      <alignment horizontal="left" vertical="center"/>
      <protection locked="0"/>
    </xf>
    <xf numFmtId="49" fontId="9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/>
      <protection locked="0"/>
    </xf>
    <xf numFmtId="49" fontId="9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9" fillId="0" borderId="0" xfId="50" applyFont="1" applyFill="1" applyBorder="1" applyAlignment="1" applyProtection="1">
      <alignment horizontal="right"/>
      <protection locked="0"/>
    </xf>
    <xf numFmtId="0" fontId="13" fillId="0" borderId="1" xfId="50" applyFont="1" applyFill="1" applyBorder="1" applyAlignment="1" applyProtection="1">
      <alignment horizontal="center" vertical="center"/>
      <protection locked="0"/>
    </xf>
    <xf numFmtId="49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13" fillId="0" borderId="4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49" fontId="13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/>
      <protection locked="0"/>
    </xf>
    <xf numFmtId="0" fontId="13" fillId="0" borderId="7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179" fontId="10" fillId="0" borderId="7" xfId="50" applyNumberFormat="1" applyFont="1" applyFill="1" applyBorder="1" applyAlignment="1" applyProtection="1">
      <alignment horizontal="right" vertical="center"/>
      <protection locked="0"/>
    </xf>
    <xf numFmtId="179" fontId="10" fillId="0" borderId="7" xfId="50" applyNumberFormat="1" applyFont="1" applyFill="1" applyBorder="1" applyAlignment="1" applyProtection="1">
      <alignment horizontal="right" vertical="center" wrapText="1"/>
      <protection locked="0"/>
    </xf>
    <xf numFmtId="179" fontId="10" fillId="0" borderId="7" xfId="50" applyNumberFormat="1" applyFont="1" applyFill="1" applyBorder="1" applyAlignment="1" applyProtection="1">
      <alignment horizontal="right" vertical="center"/>
    </xf>
    <xf numFmtId="179" fontId="10" fillId="0" borderId="7" xfId="50" applyNumberFormat="1" applyFont="1" applyFill="1" applyBorder="1" applyAlignment="1" applyProtection="1">
      <alignment horizontal="right" vertical="center" wrapText="1"/>
    </xf>
    <xf numFmtId="0" fontId="9" fillId="0" borderId="3" xfId="50" applyFont="1" applyFill="1" applyBorder="1" applyAlignment="1" applyProtection="1">
      <alignment horizontal="center" vertical="center"/>
      <protection locked="0"/>
    </xf>
    <xf numFmtId="0" fontId="9" fillId="0" borderId="4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alignment vertical="center"/>
      <protection locked="0"/>
    </xf>
    <xf numFmtId="0" fontId="9" fillId="0" borderId="11" xfId="50" applyFont="1" applyFill="1" applyBorder="1" applyAlignment="1" applyProtection="1">
      <alignment horizontal="center" vertical="center" wrapText="1"/>
    </xf>
    <xf numFmtId="0" fontId="8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 wrapText="1"/>
    </xf>
    <xf numFmtId="0" fontId="8" fillId="0" borderId="11" xfId="50" applyFont="1" applyFill="1" applyBorder="1" applyAlignment="1" applyProtection="1">
      <alignment vertical="top"/>
      <protection locked="0"/>
    </xf>
    <xf numFmtId="49" fontId="4" fillId="0" borderId="4" xfId="54" applyFont="1" applyBorder="1">
      <alignment horizontal="left" vertical="center" wrapText="1"/>
    </xf>
    <xf numFmtId="49" fontId="4" fillId="0" borderId="7" xfId="54" applyFont="1">
      <alignment horizontal="left" vertical="center" wrapText="1"/>
    </xf>
    <xf numFmtId="49" fontId="4" fillId="0" borderId="7" xfId="54" applyFont="1" applyAlignment="1">
      <alignment horizontal="center" vertical="center" wrapText="1"/>
    </xf>
    <xf numFmtId="49" fontId="4" fillId="0" borderId="2" xfId="54" applyFont="1" applyBorder="1">
      <alignment horizontal="left" vertical="center" wrapText="1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0" fontId="18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vertical="top"/>
    </xf>
    <xf numFmtId="49" fontId="16" fillId="0" borderId="0" xfId="50" applyNumberFormat="1" applyFont="1" applyFill="1" applyBorder="1" applyAlignment="1" applyProtection="1"/>
    <xf numFmtId="0" fontId="13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</xf>
    <xf numFmtId="0" fontId="18" fillId="0" borderId="11" xfId="50" applyFont="1" applyFill="1" applyBorder="1" applyAlignment="1" applyProtection="1">
      <alignment horizontal="center" vertical="center" wrapText="1"/>
      <protection locked="0"/>
    </xf>
    <xf numFmtId="0" fontId="18" fillId="0" borderId="11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/>
    <xf numFmtId="0" fontId="13" fillId="0" borderId="10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177" fontId="4" fillId="0" borderId="7" xfId="53" applyFont="1" applyFill="1" applyBorder="1" applyAlignment="1">
      <alignment horizontal="right" vertical="center"/>
    </xf>
    <xf numFmtId="177" fontId="4" fillId="0" borderId="7" xfId="53" applyFont="1">
      <alignment horizontal="right" vertical="center"/>
    </xf>
    <xf numFmtId="4" fontId="18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18" fillId="0" borderId="11" xfId="50" applyFont="1" applyFill="1" applyBorder="1" applyAlignment="1" applyProtection="1">
      <alignment horizontal="left" vertical="center"/>
      <protection locked="0"/>
    </xf>
    <xf numFmtId="0" fontId="13" fillId="0" borderId="11" xfId="50" applyFont="1" applyFill="1" applyBorder="1" applyAlignment="1" applyProtection="1">
      <alignment horizontal="center" vertical="center" wrapText="1"/>
    </xf>
    <xf numFmtId="4" fontId="13" fillId="0" borderId="11" xfId="50" applyNumberFormat="1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horizontal="right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/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>
      <alignment horizontal="right" wrapText="1"/>
    </xf>
    <xf numFmtId="0" fontId="23" fillId="0" borderId="1" xfId="50" applyFont="1" applyFill="1" applyBorder="1" applyAlignment="1" applyProtection="1">
      <alignment horizontal="center" vertical="center" wrapText="1"/>
    </xf>
    <xf numFmtId="0" fontId="23" fillId="0" borderId="1" xfId="50" applyFont="1" applyFill="1" applyBorder="1" applyAlignment="1" applyProtection="1">
      <alignment horizontal="center" vertical="center"/>
    </xf>
    <xf numFmtId="0" fontId="23" fillId="0" borderId="2" xfId="50" applyFont="1" applyFill="1" applyBorder="1" applyAlignment="1" applyProtection="1">
      <alignment horizontal="center" vertical="center"/>
    </xf>
    <xf numFmtId="0" fontId="23" fillId="0" borderId="3" xfId="50" applyFont="1" applyFill="1" applyBorder="1" applyAlignment="1" applyProtection="1">
      <alignment horizontal="center" vertical="center"/>
    </xf>
    <xf numFmtId="0" fontId="23" fillId="0" borderId="4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6" xfId="50" applyFont="1" applyFill="1" applyBorder="1" applyAlignment="1" applyProtection="1">
      <alignment horizontal="center" vertical="center"/>
    </xf>
    <xf numFmtId="0" fontId="23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 wrapText="1"/>
    </xf>
    <xf numFmtId="4" fontId="23" fillId="0" borderId="7" xfId="50" applyNumberFormat="1" applyFont="1" applyFill="1" applyBorder="1" applyAlignment="1" applyProtection="1">
      <alignment horizontal="right" vertical="center"/>
    </xf>
    <xf numFmtId="4" fontId="20" fillId="0" borderId="2" xfId="50" applyNumberFormat="1" applyFont="1" applyFill="1" applyBorder="1" applyAlignment="1" applyProtection="1">
      <alignment horizontal="right" vertical="center"/>
    </xf>
    <xf numFmtId="10" fontId="20" fillId="0" borderId="0" xfId="11" applyNumberFormat="1" applyFont="1" applyFill="1" applyBorder="1" applyAlignment="1" applyProtection="1">
      <alignment horizontal="center" wrapText="1"/>
    </xf>
    <xf numFmtId="0" fontId="16" fillId="0" borderId="0" xfId="50" applyFont="1" applyFill="1" applyBorder="1" applyAlignment="1" applyProtection="1">
      <alignment horizontal="right" vertical="center"/>
    </xf>
    <xf numFmtId="49" fontId="13" fillId="0" borderId="2" xfId="50" applyNumberFormat="1" applyFont="1" applyFill="1" applyBorder="1" applyAlignment="1" applyProtection="1">
      <alignment horizontal="center" vertical="center" wrapText="1"/>
    </xf>
    <xf numFmtId="49" fontId="13" fillId="0" borderId="4" xfId="50" applyNumberFormat="1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/>
    </xf>
    <xf numFmtId="49" fontId="2" fillId="0" borderId="7" xfId="54" applyFont="1">
      <alignment horizontal="left" vertical="center" wrapText="1"/>
    </xf>
    <xf numFmtId="177" fontId="2" fillId="0" borderId="7" xfId="53" applyFont="1" applyFill="1" applyBorder="1" applyAlignment="1">
      <alignment horizontal="right" vertical="center"/>
    </xf>
    <xf numFmtId="49" fontId="2" fillId="0" borderId="7" xfId="54" applyFont="1" applyAlignment="1">
      <alignment horizontal="left" vertical="center" wrapText="1" indent="1"/>
    </xf>
    <xf numFmtId="49" fontId="2" fillId="0" borderId="7" xfId="54" applyFont="1" applyAlignment="1">
      <alignment horizontal="left" vertical="center" wrapText="1" indent="2"/>
    </xf>
    <xf numFmtId="0" fontId="9" fillId="0" borderId="2" xfId="50" applyFont="1" applyFill="1" applyBorder="1" applyAlignment="1" applyProtection="1">
      <alignment horizontal="center" vertical="center"/>
    </xf>
    <xf numFmtId="0" fontId="9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6" fillId="0" borderId="7" xfId="50" applyFont="1" applyFill="1" applyBorder="1" applyAlignment="1" applyProtection="1">
      <alignment horizontal="center" vertical="center"/>
    </xf>
    <xf numFmtId="0" fontId="26" fillId="0" borderId="7" xfId="50" applyFont="1" applyFill="1" applyBorder="1" applyAlignment="1" applyProtection="1">
      <alignment horizontal="right" vertical="center"/>
    </xf>
    <xf numFmtId="0" fontId="26" fillId="0" borderId="7" xfId="50" applyFont="1" applyFill="1" applyBorder="1" applyAlignment="1" applyProtection="1">
      <alignment horizontal="center" vertical="center"/>
      <protection locked="0"/>
    </xf>
    <xf numFmtId="4" fontId="26" fillId="0" borderId="7" xfId="50" applyNumberFormat="1" applyFont="1" applyFill="1" applyBorder="1" applyAlignment="1" applyProtection="1">
      <alignment horizontal="right" vertical="center"/>
    </xf>
    <xf numFmtId="181" fontId="26" fillId="0" borderId="7" xfId="50" applyNumberFormat="1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Fill="1" applyBorder="1" applyAlignment="1" applyProtection="1">
      <alignment horizontal="left" vertical="center" wrapText="1"/>
    </xf>
    <xf numFmtId="0" fontId="18" fillId="0" borderId="1" xfId="50" applyFont="1" applyFill="1" applyBorder="1" applyAlignment="1" applyProtection="1">
      <alignment horizontal="center" vertical="center" wrapText="1"/>
    </xf>
    <xf numFmtId="0" fontId="18" fillId="0" borderId="1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center" vertical="center"/>
    </xf>
    <xf numFmtId="0" fontId="18" fillId="0" borderId="3" xfId="50" applyFont="1" applyFill="1" applyBorder="1" applyAlignment="1" applyProtection="1">
      <alignment horizontal="center" vertical="center"/>
    </xf>
    <xf numFmtId="0" fontId="18" fillId="0" borderId="4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center" vertical="center"/>
    </xf>
    <xf numFmtId="178" fontId="9" fillId="0" borderId="7" xfId="50" applyNumberFormat="1" applyFont="1" applyFill="1" applyBorder="1" applyAlignment="1" applyProtection="1">
      <alignment horizontal="right" vertical="center"/>
    </xf>
    <xf numFmtId="0" fontId="9" fillId="0" borderId="7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justify" vertical="top"/>
      <protection locked="0"/>
    </xf>
    <xf numFmtId="180" fontId="9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 vertical="center"/>
    </xf>
    <xf numFmtId="0" fontId="18" fillId="0" borderId="3" xfId="50" applyFont="1" applyFill="1" applyBorder="1" applyAlignment="1" applyProtection="1">
      <alignment horizontal="center" vertical="center" wrapText="1"/>
    </xf>
    <xf numFmtId="0" fontId="18" fillId="0" borderId="4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7" xfId="5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</xf>
    <xf numFmtId="0" fontId="9" fillId="0" borderId="5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14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3" fontId="16" fillId="0" borderId="2" xfId="50" applyNumberFormat="1" applyFont="1" applyFill="1" applyBorder="1" applyAlignment="1" applyProtection="1">
      <alignment horizontal="center" vertical="center"/>
    </xf>
    <xf numFmtId="3" fontId="16" fillId="0" borderId="7" xfId="50" applyNumberFormat="1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left" vertical="center" wrapText="1"/>
    </xf>
    <xf numFmtId="4" fontId="16" fillId="0" borderId="7" xfId="50" applyNumberFormat="1" applyFont="1" applyFill="1" applyBorder="1" applyAlignment="1" applyProtection="1">
      <alignment horizontal="right" vertical="center"/>
      <protection locked="0"/>
    </xf>
    <xf numFmtId="0" fontId="16" fillId="0" borderId="2" xfId="50" applyFont="1" applyFill="1" applyBorder="1" applyAlignment="1" applyProtection="1">
      <alignment horizontal="center" vertical="center"/>
      <protection locked="0"/>
    </xf>
    <xf numFmtId="0" fontId="16" fillId="0" borderId="4" xfId="50" applyFont="1" applyFill="1" applyBorder="1" applyAlignment="1" applyProtection="1">
      <alignment horizontal="right" vertical="center"/>
      <protection locked="0"/>
    </xf>
    <xf numFmtId="0" fontId="9" fillId="0" borderId="15" xfId="50" applyFont="1" applyFill="1" applyBorder="1" applyAlignment="1" applyProtection="1">
      <alignment horizontal="center" vertical="center"/>
      <protection locked="0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14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9" fillId="0" borderId="14" xfId="50" applyFont="1" applyFill="1" applyBorder="1" applyAlignment="1" applyProtection="1">
      <alignment horizontal="center" vertical="center" wrapText="1"/>
      <protection locked="0"/>
    </xf>
    <xf numFmtId="0" fontId="16" fillId="0" borderId="14" xfId="50" applyFont="1" applyFill="1" applyBorder="1" applyAlignment="1" applyProtection="1">
      <alignment horizontal="center" vertical="center"/>
      <protection locked="0"/>
    </xf>
    <xf numFmtId="3" fontId="16" fillId="0" borderId="2" xfId="50" applyNumberFormat="1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right" wrapText="1"/>
      <protection locked="0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4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3" fontId="16" fillId="0" borderId="6" xfId="50" applyNumberFormat="1" applyFont="1" applyFill="1" applyBorder="1" applyAlignment="1" applyProtection="1">
      <alignment horizontal="center" vertical="center"/>
      <protection locked="0"/>
    </xf>
    <xf numFmtId="3" fontId="16" fillId="0" borderId="14" xfId="50" applyNumberFormat="1" applyFont="1" applyFill="1" applyBorder="1" applyAlignment="1" applyProtection="1">
      <alignment horizontal="center" vertical="center"/>
      <protection locked="0"/>
    </xf>
    <xf numFmtId="4" fontId="16" fillId="0" borderId="6" xfId="50" applyNumberFormat="1" applyFont="1" applyFill="1" applyBorder="1" applyAlignment="1" applyProtection="1">
      <alignment horizontal="right" vertical="center"/>
      <protection locked="0"/>
    </xf>
    <xf numFmtId="0" fontId="9" fillId="0" borderId="7" xfId="50" applyFont="1" applyFill="1" applyBorder="1" applyAlignment="1" applyProtection="1">
      <alignment vertical="top"/>
      <protection locked="0"/>
    </xf>
    <xf numFmtId="0" fontId="9" fillId="0" borderId="7" xfId="50" applyFont="1" applyFill="1" applyBorder="1" applyAlignment="1" applyProtection="1"/>
    <xf numFmtId="0" fontId="27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178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178" fontId="6" fillId="0" borderId="7" xfId="50" applyNumberFormat="1" applyFont="1" applyFill="1" applyBorder="1" applyAlignment="1" applyProtection="1">
      <alignment horizontal="right" vertical="center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8" fontId="26" fillId="0" borderId="7" xfId="50" applyNumberFormat="1" applyFont="1" applyFill="1" applyBorder="1" applyAlignment="1" applyProtection="1">
      <alignment horizontal="right" vertical="center"/>
    </xf>
    <xf numFmtId="178" fontId="26" fillId="0" borderId="1" xfId="50" applyNumberFormat="1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center" vertical="center"/>
    </xf>
    <xf numFmtId="4" fontId="26" fillId="0" borderId="12" xfId="50" applyNumberFormat="1" applyFont="1" applyFill="1" applyBorder="1" applyAlignment="1" applyProtection="1">
      <alignment horizontal="right" vertical="center"/>
    </xf>
    <xf numFmtId="0" fontId="26" fillId="0" borderId="2" xfId="50" applyFont="1" applyFill="1" applyBorder="1" applyAlignment="1" applyProtection="1">
      <alignment horizontal="center" vertical="center"/>
    </xf>
    <xf numFmtId="4" fontId="26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8" fontId="4" fillId="0" borderId="11" xfId="50" applyNumberFormat="1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center" vertical="center"/>
      <protection locked="0"/>
    </xf>
    <xf numFmtId="178" fontId="26" fillId="0" borderId="11" xfId="50" applyNumberFormat="1" applyFont="1" applyFill="1" applyBorder="1" applyAlignment="1" applyProtection="1">
      <alignment horizontal="right" vertical="center"/>
      <protection locked="0"/>
    </xf>
    <xf numFmtId="0" fontId="8" fillId="0" borderId="11" xfId="50" applyFont="1" applyFill="1" applyBorder="1" applyAlignment="1" applyProtection="1" quotePrefix="1">
      <alignment horizontal="center" vertical="center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B15" sqref="B15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0" customWidth="1"/>
    <col min="6" max="16384" width="8" style="60"/>
  </cols>
  <sheetData>
    <row r="1" ht="13.5" customHeight="1" spans="1:4">
      <c r="A1" s="343"/>
      <c r="B1" s="3"/>
      <c r="C1" s="3"/>
      <c r="D1" s="274" t="s">
        <v>0</v>
      </c>
    </row>
    <row r="2" ht="36" customHeight="1" spans="1:4">
      <c r="A2" s="5" t="s">
        <v>1</v>
      </c>
      <c r="B2" s="344"/>
      <c r="C2" s="344"/>
      <c r="D2" s="344"/>
    </row>
    <row r="3" ht="21" customHeight="1" spans="1:4">
      <c r="A3" s="345" t="s">
        <v>2</v>
      </c>
      <c r="B3" s="273"/>
      <c r="C3" s="273"/>
      <c r="D3" s="274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79" t="s">
        <v>9</v>
      </c>
      <c r="B7" s="346">
        <v>22587584.22</v>
      </c>
      <c r="C7" s="279" t="s">
        <v>10</v>
      </c>
      <c r="D7" s="278"/>
    </row>
    <row r="8" ht="20.25" customHeight="1" spans="1:4">
      <c r="A8" s="279" t="s">
        <v>11</v>
      </c>
      <c r="B8" s="219"/>
      <c r="C8" s="279" t="s">
        <v>12</v>
      </c>
      <c r="D8" s="347"/>
    </row>
    <row r="9" ht="20.25" customHeight="1" spans="1:4">
      <c r="A9" s="279" t="s">
        <v>13</v>
      </c>
      <c r="B9" s="219"/>
      <c r="C9" s="279" t="s">
        <v>14</v>
      </c>
      <c r="D9" s="347"/>
    </row>
    <row r="10" ht="20.25" customHeight="1" spans="1:4">
      <c r="A10" s="279" t="s">
        <v>15</v>
      </c>
      <c r="B10" s="219"/>
      <c r="C10" s="279" t="s">
        <v>16</v>
      </c>
      <c r="D10" s="346">
        <v>20692336.94</v>
      </c>
    </row>
    <row r="11" ht="21.75" customHeight="1" spans="1:4">
      <c r="A11" s="277" t="s">
        <v>17</v>
      </c>
      <c r="B11" s="346">
        <f>SUM(B12:B17)</f>
        <v>300000</v>
      </c>
      <c r="C11" s="279" t="s">
        <v>18</v>
      </c>
      <c r="D11" s="347"/>
    </row>
    <row r="12" ht="20.25" customHeight="1" spans="1:4">
      <c r="A12" s="277" t="s">
        <v>19</v>
      </c>
      <c r="B12" s="219"/>
      <c r="C12" s="279" t="s">
        <v>20</v>
      </c>
      <c r="D12" s="347"/>
    </row>
    <row r="13" ht="20.25" customHeight="1" spans="1:4">
      <c r="A13" s="277" t="s">
        <v>21</v>
      </c>
      <c r="B13" s="219"/>
      <c r="C13" s="279" t="s">
        <v>22</v>
      </c>
      <c r="D13" s="347"/>
    </row>
    <row r="14" ht="20.25" customHeight="1" spans="1:4">
      <c r="A14" s="277" t="s">
        <v>23</v>
      </c>
      <c r="B14" s="219"/>
      <c r="C14" s="279" t="s">
        <v>24</v>
      </c>
      <c r="D14" s="346">
        <v>824541.16</v>
      </c>
    </row>
    <row r="15" ht="21" customHeight="1" spans="1:4">
      <c r="A15" s="348" t="s">
        <v>25</v>
      </c>
      <c r="B15" s="219"/>
      <c r="C15" s="279" t="s">
        <v>26</v>
      </c>
      <c r="D15" s="346">
        <v>771330</v>
      </c>
    </row>
    <row r="16" ht="21" customHeight="1" spans="1:4">
      <c r="A16" s="348" t="s">
        <v>27</v>
      </c>
      <c r="B16" s="346"/>
      <c r="C16" s="279" t="s">
        <v>28</v>
      </c>
      <c r="D16" s="349"/>
    </row>
    <row r="17" ht="21" customHeight="1" spans="1:4">
      <c r="A17" s="348" t="s">
        <v>29</v>
      </c>
      <c r="B17" s="350">
        <v>300000</v>
      </c>
      <c r="C17" s="279" t="s">
        <v>30</v>
      </c>
      <c r="D17" s="349"/>
    </row>
    <row r="18" s="60" customFormat="1" ht="21" customHeight="1" spans="1:4">
      <c r="A18" s="348"/>
      <c r="B18" s="350"/>
      <c r="C18" s="279" t="s">
        <v>31</v>
      </c>
      <c r="D18" s="349"/>
    </row>
    <row r="19" s="60" customFormat="1" ht="21" customHeight="1" spans="1:4">
      <c r="A19" s="348"/>
      <c r="B19" s="350"/>
      <c r="C19" s="279" t="s">
        <v>32</v>
      </c>
      <c r="D19" s="349"/>
    </row>
    <row r="20" s="60" customFormat="1" ht="21" customHeight="1" spans="1:4">
      <c r="A20" s="348"/>
      <c r="B20" s="350"/>
      <c r="C20" s="279" t="s">
        <v>33</v>
      </c>
      <c r="D20" s="349"/>
    </row>
    <row r="21" s="60" customFormat="1" ht="21" customHeight="1" spans="1:4">
      <c r="A21" s="348"/>
      <c r="B21" s="350"/>
      <c r="C21" s="279" t="s">
        <v>34</v>
      </c>
      <c r="D21" s="349"/>
    </row>
    <row r="22" s="60" customFormat="1" ht="21" customHeight="1" spans="1:4">
      <c r="A22" s="348"/>
      <c r="B22" s="350"/>
      <c r="C22" s="279" t="s">
        <v>35</v>
      </c>
      <c r="D22" s="349"/>
    </row>
    <row r="23" s="60" customFormat="1" ht="21" customHeight="1" spans="1:4">
      <c r="A23" s="348"/>
      <c r="B23" s="350"/>
      <c r="C23" s="279" t="s">
        <v>36</v>
      </c>
      <c r="D23" s="349"/>
    </row>
    <row r="24" s="60" customFormat="1" ht="21" customHeight="1" spans="1:4">
      <c r="A24" s="348"/>
      <c r="B24" s="350"/>
      <c r="C24" s="279" t="s">
        <v>37</v>
      </c>
      <c r="D24" s="349"/>
    </row>
    <row r="25" s="60" customFormat="1" ht="21" customHeight="1" spans="1:4">
      <c r="A25" s="348"/>
      <c r="B25" s="350"/>
      <c r="C25" s="279" t="s">
        <v>38</v>
      </c>
      <c r="D25" s="346">
        <v>599376.12</v>
      </c>
    </row>
    <row r="26" s="60" customFormat="1" ht="21" customHeight="1" spans="1:4">
      <c r="A26" s="348"/>
      <c r="B26" s="350"/>
      <c r="C26" s="279" t="s">
        <v>39</v>
      </c>
      <c r="D26" s="351"/>
    </row>
    <row r="27" s="60" customFormat="1" ht="21" customHeight="1" spans="1:4">
      <c r="A27" s="348"/>
      <c r="B27" s="350"/>
      <c r="C27" s="279" t="s">
        <v>40</v>
      </c>
      <c r="D27" s="351"/>
    </row>
    <row r="28" s="60" customFormat="1" ht="21" customHeight="1" spans="1:4">
      <c r="A28" s="348"/>
      <c r="B28" s="350"/>
      <c r="C28" s="279" t="s">
        <v>41</v>
      </c>
      <c r="D28" s="351"/>
    </row>
    <row r="29" s="60" customFormat="1" ht="21" customHeight="1" spans="1:4">
      <c r="A29" s="348"/>
      <c r="B29" s="350"/>
      <c r="C29" s="279" t="s">
        <v>42</v>
      </c>
      <c r="D29" s="352"/>
    </row>
    <row r="30" ht="20.25" customHeight="1" spans="1:4">
      <c r="A30" s="353" t="s">
        <v>43</v>
      </c>
      <c r="B30" s="354">
        <f>SUM(B7:B11)</f>
        <v>22887584.22</v>
      </c>
      <c r="C30" s="355" t="s">
        <v>44</v>
      </c>
      <c r="D30" s="356">
        <f>SUM(D7:D29)</f>
        <v>22887584.22</v>
      </c>
    </row>
    <row r="31" ht="20.25" customHeight="1" spans="1:4">
      <c r="A31" s="357" t="s">
        <v>45</v>
      </c>
      <c r="B31" s="358"/>
      <c r="C31" s="359" t="s">
        <v>46</v>
      </c>
      <c r="D31" s="360"/>
    </row>
    <row r="32" s="60" customFormat="1" ht="20.25" customHeight="1" spans="1:4">
      <c r="A32" s="357" t="s">
        <v>47</v>
      </c>
      <c r="B32" s="358"/>
      <c r="C32" s="359" t="s">
        <v>47</v>
      </c>
      <c r="D32" s="360"/>
    </row>
    <row r="33" s="60" customFormat="1" ht="20.25" customHeight="1" spans="1:4">
      <c r="A33" s="357" t="s">
        <v>48</v>
      </c>
      <c r="B33" s="358"/>
      <c r="C33" s="359" t="s">
        <v>49</v>
      </c>
      <c r="D33" s="360"/>
    </row>
    <row r="34" ht="20.25" customHeight="1" spans="1:4">
      <c r="A34" s="361" t="s">
        <v>50</v>
      </c>
      <c r="B34" s="354">
        <f>B30+B31</f>
        <v>22887584.22</v>
      </c>
      <c r="C34" s="355" t="s">
        <v>51</v>
      </c>
      <c r="D34" s="362">
        <f>D30+D31</f>
        <v>22887584.22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6" sqref="A16"/>
    </sheetView>
  </sheetViews>
  <sheetFormatPr defaultColWidth="9.14285714285714" defaultRowHeight="14.25" customHeight="1" outlineLevelCol="5"/>
  <cols>
    <col min="1" max="1" width="32.1428571428571" style="123" customWidth="1"/>
    <col min="2" max="2" width="20.7142857142857" style="160" customWidth="1"/>
    <col min="3" max="3" width="32.1428571428571" style="123" customWidth="1"/>
    <col min="4" max="4" width="27.7142857142857" style="123" customWidth="1"/>
    <col min="5" max="6" width="36.7142857142857" style="123" customWidth="1"/>
    <col min="7" max="16384" width="9.14285714285714" style="123" customWidth="1"/>
  </cols>
  <sheetData>
    <row r="1" s="123" customFormat="1" ht="12" customHeight="1" spans="1:6">
      <c r="A1" s="161"/>
      <c r="B1" s="162"/>
      <c r="C1" s="161"/>
      <c r="D1" s="163"/>
      <c r="E1" s="163"/>
      <c r="F1" s="164" t="s">
        <v>397</v>
      </c>
    </row>
    <row r="2" s="123" customFormat="1" ht="26.25" customHeight="1" spans="1:6">
      <c r="A2" s="165" t="s">
        <v>398</v>
      </c>
      <c r="B2" s="165"/>
      <c r="C2" s="166"/>
      <c r="D2" s="167"/>
      <c r="E2" s="167"/>
      <c r="F2" s="167"/>
    </row>
    <row r="3" s="123" customFormat="1" ht="13.5" customHeight="1" spans="1:6">
      <c r="A3" s="168" t="s">
        <v>2</v>
      </c>
      <c r="B3" s="168"/>
      <c r="C3" s="169"/>
      <c r="D3" s="163"/>
      <c r="E3" s="163"/>
      <c r="F3" s="164" t="s">
        <v>3</v>
      </c>
    </row>
    <row r="4" s="123" customFormat="1" ht="19.5" customHeight="1" spans="1:6">
      <c r="A4" s="170" t="s">
        <v>399</v>
      </c>
      <c r="B4" s="171" t="s">
        <v>73</v>
      </c>
      <c r="C4" s="170" t="s">
        <v>74</v>
      </c>
      <c r="D4" s="172" t="s">
        <v>400</v>
      </c>
      <c r="E4" s="173"/>
      <c r="F4" s="174"/>
    </row>
    <row r="5" s="123" customFormat="1" ht="18.75" customHeight="1" spans="1:6">
      <c r="A5" s="175"/>
      <c r="B5" s="176"/>
      <c r="C5" s="175"/>
      <c r="D5" s="177" t="s">
        <v>56</v>
      </c>
      <c r="E5" s="172" t="s">
        <v>76</v>
      </c>
      <c r="F5" s="177" t="s">
        <v>77</v>
      </c>
    </row>
    <row r="6" s="123" customFormat="1" ht="18.75" customHeight="1" spans="1:6">
      <c r="A6" s="178">
        <v>1</v>
      </c>
      <c r="B6" s="179" t="s">
        <v>165</v>
      </c>
      <c r="C6" s="178">
        <v>3</v>
      </c>
      <c r="D6" s="180">
        <v>4</v>
      </c>
      <c r="E6" s="180">
        <v>5</v>
      </c>
      <c r="F6" s="180">
        <v>6</v>
      </c>
    </row>
    <row r="7" s="123" customFormat="1" ht="21" customHeight="1" spans="1:6">
      <c r="A7" s="181" t="s">
        <v>155</v>
      </c>
      <c r="B7" s="181"/>
      <c r="C7" s="181"/>
      <c r="D7" s="182" t="s">
        <v>155</v>
      </c>
      <c r="E7" s="183" t="s">
        <v>155</v>
      </c>
      <c r="F7" s="183" t="s">
        <v>155</v>
      </c>
    </row>
    <row r="8" s="123" customFormat="1" ht="21" customHeight="1" spans="1:6">
      <c r="A8" s="181"/>
      <c r="B8" s="181" t="s">
        <v>155</v>
      </c>
      <c r="C8" s="181" t="s">
        <v>155</v>
      </c>
      <c r="D8" s="184" t="s">
        <v>155</v>
      </c>
      <c r="E8" s="185" t="s">
        <v>155</v>
      </c>
      <c r="F8" s="185" t="s">
        <v>155</v>
      </c>
    </row>
    <row r="9" s="123" customFormat="1" ht="18.75" customHeight="1" spans="1:6">
      <c r="A9" s="186" t="s">
        <v>123</v>
      </c>
      <c r="B9" s="186"/>
      <c r="C9" s="187"/>
      <c r="D9" s="184" t="s">
        <v>155</v>
      </c>
      <c r="E9" s="185" t="s">
        <v>155</v>
      </c>
      <c r="F9" s="185" t="s">
        <v>155</v>
      </c>
    </row>
    <row r="11" customHeight="1" spans="1:1">
      <c r="A11" s="1" t="s">
        <v>401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0" sqref="A10"/>
    </sheetView>
  </sheetViews>
  <sheetFormatPr defaultColWidth="9.14285714285714" defaultRowHeight="14.25" customHeight="1"/>
  <cols>
    <col min="1" max="1" width="17.7142857142857" style="123" customWidth="1"/>
    <col min="2" max="10" width="14.8571428571429" style="123" customWidth="1"/>
    <col min="11" max="11" width="14.8571428571429" style="37" customWidth="1"/>
    <col min="12" max="14" width="14.8571428571429" style="123" customWidth="1"/>
    <col min="15" max="17" width="14.8571428571429" style="37" customWidth="1"/>
    <col min="18" max="18" width="14.8571428571429" style="123" customWidth="1"/>
    <col min="19" max="16384" width="9.14285714285714" style="37" customWidth="1"/>
  </cols>
  <sheetData>
    <row r="1" s="37" customFormat="1" ht="13.5" customHeight="1" spans="1:18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123"/>
      <c r="M1" s="123"/>
      <c r="N1" s="123"/>
      <c r="O1" s="146"/>
      <c r="P1" s="146"/>
      <c r="Q1" s="146"/>
      <c r="R1" s="39" t="s">
        <v>402</v>
      </c>
    </row>
    <row r="2" s="37" customFormat="1" ht="27.75" customHeight="1" spans="1:18">
      <c r="A2" s="40" t="s">
        <v>403</v>
      </c>
      <c r="B2" s="41"/>
      <c r="C2" s="41"/>
      <c r="D2" s="41"/>
      <c r="E2" s="41"/>
      <c r="F2" s="41"/>
      <c r="G2" s="41"/>
      <c r="H2" s="41"/>
      <c r="I2" s="41"/>
      <c r="J2" s="41"/>
      <c r="K2" s="147"/>
      <c r="L2" s="41"/>
      <c r="M2" s="41"/>
      <c r="N2" s="41"/>
      <c r="O2" s="147"/>
      <c r="P2" s="147"/>
      <c r="Q2" s="147"/>
      <c r="R2" s="41"/>
    </row>
    <row r="3" s="37" customFormat="1" ht="18.75" customHeight="1" spans="1:18">
      <c r="A3" s="43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48"/>
      <c r="L3" s="149"/>
      <c r="M3" s="149"/>
      <c r="N3" s="149"/>
      <c r="O3" s="150"/>
      <c r="P3" s="150"/>
      <c r="Q3" s="150"/>
      <c r="R3" s="125" t="s">
        <v>173</v>
      </c>
    </row>
    <row r="4" s="37" customFormat="1" ht="15.75" customHeight="1" spans="1:18">
      <c r="A4" s="126" t="s">
        <v>404</v>
      </c>
      <c r="B4" s="127" t="s">
        <v>405</v>
      </c>
      <c r="C4" s="127" t="s">
        <v>406</v>
      </c>
      <c r="D4" s="127" t="s">
        <v>407</v>
      </c>
      <c r="E4" s="127" t="s">
        <v>408</v>
      </c>
      <c r="F4" s="127" t="s">
        <v>409</v>
      </c>
      <c r="G4" s="46" t="s">
        <v>189</v>
      </c>
      <c r="H4" s="46"/>
      <c r="I4" s="46"/>
      <c r="J4" s="46"/>
      <c r="K4" s="151"/>
      <c r="L4" s="46"/>
      <c r="M4" s="46"/>
      <c r="N4" s="46"/>
      <c r="O4" s="152"/>
      <c r="P4" s="151"/>
      <c r="Q4" s="152"/>
      <c r="R4" s="47"/>
    </row>
    <row r="5" s="37" customFormat="1" ht="17.25" customHeight="1" spans="1:18">
      <c r="A5" s="128"/>
      <c r="B5" s="129"/>
      <c r="C5" s="129"/>
      <c r="D5" s="129"/>
      <c r="E5" s="129"/>
      <c r="F5" s="129"/>
      <c r="G5" s="129" t="s">
        <v>56</v>
      </c>
      <c r="H5" s="129" t="s">
        <v>59</v>
      </c>
      <c r="I5" s="129" t="s">
        <v>410</v>
      </c>
      <c r="J5" s="129" t="s">
        <v>411</v>
      </c>
      <c r="K5" s="153" t="s">
        <v>412</v>
      </c>
      <c r="L5" s="154" t="s">
        <v>63</v>
      </c>
      <c r="M5" s="154"/>
      <c r="N5" s="154"/>
      <c r="O5" s="155"/>
      <c r="P5" s="156"/>
      <c r="Q5" s="155"/>
      <c r="R5" s="131"/>
    </row>
    <row r="6" s="37" customFormat="1" ht="36" customHeight="1" spans="1:18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57"/>
      <c r="L6" s="131" t="s">
        <v>58</v>
      </c>
      <c r="M6" s="131" t="s">
        <v>64</v>
      </c>
      <c r="N6" s="131" t="s">
        <v>197</v>
      </c>
      <c r="O6" s="158" t="s">
        <v>66</v>
      </c>
      <c r="P6" s="157" t="s">
        <v>67</v>
      </c>
      <c r="Q6" s="157" t="s">
        <v>68</v>
      </c>
      <c r="R6" s="131" t="s">
        <v>69</v>
      </c>
    </row>
    <row r="7" s="37" customFormat="1" ht="28" customHeight="1" spans="1:18">
      <c r="A7" s="132">
        <v>1</v>
      </c>
      <c r="B7" s="133">
        <v>2</v>
      </c>
      <c r="C7" s="133">
        <v>3</v>
      </c>
      <c r="D7" s="133">
        <v>4</v>
      </c>
      <c r="E7" s="133">
        <v>5</v>
      </c>
      <c r="F7" s="133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</row>
    <row r="8" s="37" customFormat="1" ht="28" customHeight="1" spans="1:18">
      <c r="A8" s="135" t="s">
        <v>70</v>
      </c>
      <c r="B8" s="131"/>
      <c r="C8" s="131"/>
      <c r="D8" s="131"/>
      <c r="E8" s="136"/>
      <c r="F8" s="137"/>
      <c r="G8" s="25">
        <v>100000</v>
      </c>
      <c r="H8" s="25">
        <v>100000</v>
      </c>
      <c r="I8" s="137"/>
      <c r="J8" s="137"/>
      <c r="K8" s="145"/>
      <c r="L8" s="137"/>
      <c r="M8" s="137"/>
      <c r="N8" s="137"/>
      <c r="O8" s="159"/>
      <c r="P8" s="145"/>
      <c r="Q8" s="145"/>
      <c r="R8" s="137"/>
    </row>
    <row r="9" s="37" customFormat="1" ht="28" customHeight="1" spans="1:18">
      <c r="A9" s="135" t="s">
        <v>70</v>
      </c>
      <c r="B9" s="131"/>
      <c r="C9" s="131"/>
      <c r="D9" s="129"/>
      <c r="E9" s="138"/>
      <c r="F9" s="137"/>
      <c r="G9" s="25">
        <v>100000</v>
      </c>
      <c r="H9" s="25">
        <v>100000</v>
      </c>
      <c r="I9" s="137"/>
      <c r="J9" s="137"/>
      <c r="K9" s="145"/>
      <c r="L9" s="137"/>
      <c r="M9" s="137"/>
      <c r="N9" s="137"/>
      <c r="O9" s="159"/>
      <c r="P9" s="145"/>
      <c r="Q9" s="145"/>
      <c r="R9" s="137"/>
    </row>
    <row r="10" s="37" customFormat="1" ht="38" customHeight="1" spans="1:18">
      <c r="A10" s="139" t="s">
        <v>273</v>
      </c>
      <c r="B10" s="140" t="s">
        <v>413</v>
      </c>
      <c r="C10" s="141" t="s">
        <v>414</v>
      </c>
      <c r="D10" s="142" t="s">
        <v>415</v>
      </c>
      <c r="E10" s="136">
        <v>1</v>
      </c>
      <c r="F10" s="137"/>
      <c r="G10" s="25">
        <v>50000</v>
      </c>
      <c r="H10" s="25">
        <v>50000</v>
      </c>
      <c r="I10" s="137"/>
      <c r="J10" s="137"/>
      <c r="K10" s="145"/>
      <c r="L10" s="137"/>
      <c r="M10" s="137"/>
      <c r="N10" s="137"/>
      <c r="O10" s="145"/>
      <c r="P10" s="145"/>
      <c r="Q10" s="145"/>
      <c r="R10" s="137"/>
    </row>
    <row r="11" s="37" customFormat="1" ht="39" customHeight="1" spans="1:18">
      <c r="A11" s="139" t="s">
        <v>273</v>
      </c>
      <c r="B11" s="140" t="s">
        <v>416</v>
      </c>
      <c r="C11" s="141" t="s">
        <v>417</v>
      </c>
      <c r="D11" s="142" t="s">
        <v>415</v>
      </c>
      <c r="E11" s="136">
        <v>1</v>
      </c>
      <c r="F11" s="137"/>
      <c r="G11" s="25">
        <v>50000</v>
      </c>
      <c r="H11" s="25">
        <v>50000</v>
      </c>
      <c r="I11" s="137"/>
      <c r="J11" s="137"/>
      <c r="K11" s="145"/>
      <c r="L11" s="137"/>
      <c r="M11" s="137"/>
      <c r="N11" s="137"/>
      <c r="O11" s="145"/>
      <c r="P11" s="145"/>
      <c r="Q11" s="145"/>
      <c r="R11" s="137"/>
    </row>
    <row r="12" s="37" customFormat="1" ht="28" customHeight="1" spans="1:18">
      <c r="A12" s="143" t="s">
        <v>123</v>
      </c>
      <c r="B12" s="144"/>
      <c r="C12" s="144"/>
      <c r="D12" s="144"/>
      <c r="E12" s="133"/>
      <c r="F12" s="145"/>
      <c r="G12" s="25">
        <v>100000</v>
      </c>
      <c r="H12" s="25">
        <v>100000</v>
      </c>
      <c r="I12" s="145"/>
      <c r="J12" s="145"/>
      <c r="K12" s="145"/>
      <c r="L12" s="145"/>
      <c r="M12" s="145"/>
      <c r="N12" s="145"/>
      <c r="O12" s="145"/>
      <c r="P12" s="145"/>
      <c r="Q12" s="145"/>
      <c r="R12" s="145"/>
    </row>
  </sheetData>
  <autoFilter ref="A6:R13">
    <extLst/>
  </autoFilter>
  <mergeCells count="16">
    <mergeCell ref="A2:R2"/>
    <mergeCell ref="A3:F3"/>
    <mergeCell ref="G4:R4"/>
    <mergeCell ref="L5:R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4" sqref="A4:A6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60" customWidth="1"/>
    <col min="5" max="5" width="17.2857142857143" style="60" customWidth="1"/>
    <col min="6" max="6" width="29.2857142857143" style="60" customWidth="1"/>
    <col min="7" max="7" width="12" style="1" customWidth="1"/>
    <col min="8" max="10" width="10" style="1" customWidth="1"/>
    <col min="11" max="11" width="9.14285714285714" style="60" customWidth="1"/>
    <col min="12" max="13" width="9.14285714285714" style="1" customWidth="1"/>
    <col min="14" max="14" width="12.7142857142857" style="1" customWidth="1"/>
    <col min="15" max="16" width="9.14285714285714" style="60" customWidth="1"/>
    <col min="17" max="17" width="12.1428571428571" style="60" customWidth="1"/>
    <col min="18" max="18" width="10.4285714285714" style="1" customWidth="1"/>
    <col min="19" max="19" width="9.14285714285714" style="60" customWidth="1"/>
    <col min="20" max="16384" width="9.14285714285714" style="60"/>
  </cols>
  <sheetData>
    <row r="1" ht="13.5" customHeight="1" spans="1:18">
      <c r="A1" s="87"/>
      <c r="B1" s="87"/>
      <c r="C1" s="87"/>
      <c r="D1" s="88"/>
      <c r="E1" s="88"/>
      <c r="F1" s="88"/>
      <c r="G1" s="87"/>
      <c r="H1" s="87"/>
      <c r="I1" s="87"/>
      <c r="J1" s="87"/>
      <c r="K1" s="107"/>
      <c r="L1" s="108"/>
      <c r="M1" s="108"/>
      <c r="N1" s="108"/>
      <c r="O1" s="71"/>
      <c r="P1" s="109"/>
      <c r="Q1" s="71"/>
      <c r="R1" s="120" t="s">
        <v>418</v>
      </c>
    </row>
    <row r="2" ht="27.75" customHeight="1" spans="1:18">
      <c r="A2" s="73" t="s">
        <v>419</v>
      </c>
      <c r="B2" s="89"/>
      <c r="C2" s="89"/>
      <c r="D2" s="61"/>
      <c r="E2" s="61"/>
      <c r="F2" s="61"/>
      <c r="G2" s="89"/>
      <c r="H2" s="89"/>
      <c r="I2" s="89"/>
      <c r="J2" s="89"/>
      <c r="K2" s="110"/>
      <c r="L2" s="89"/>
      <c r="M2" s="89"/>
      <c r="N2" s="89"/>
      <c r="O2" s="61"/>
      <c r="P2" s="110"/>
      <c r="Q2" s="61"/>
      <c r="R2" s="89"/>
    </row>
    <row r="3" ht="18.75" customHeight="1" spans="1:18">
      <c r="A3" s="74" t="s">
        <v>2</v>
      </c>
      <c r="B3" s="75"/>
      <c r="C3" s="75"/>
      <c r="D3" s="90"/>
      <c r="E3" s="90"/>
      <c r="F3" s="90"/>
      <c r="G3" s="75"/>
      <c r="H3" s="75"/>
      <c r="I3" s="75"/>
      <c r="J3" s="75"/>
      <c r="K3" s="107"/>
      <c r="L3" s="108"/>
      <c r="M3" s="108"/>
      <c r="N3" s="108"/>
      <c r="O3" s="111"/>
      <c r="P3" s="112"/>
      <c r="Q3" s="111"/>
      <c r="R3" s="121" t="s">
        <v>173</v>
      </c>
    </row>
    <row r="4" ht="15.75" customHeight="1" spans="1:18">
      <c r="A4" s="11" t="s">
        <v>404</v>
      </c>
      <c r="B4" s="91" t="s">
        <v>420</v>
      </c>
      <c r="C4" s="91" t="s">
        <v>421</v>
      </c>
      <c r="D4" s="92" t="s">
        <v>422</v>
      </c>
      <c r="E4" s="92" t="s">
        <v>423</v>
      </c>
      <c r="F4" s="92" t="s">
        <v>424</v>
      </c>
      <c r="G4" s="93" t="s">
        <v>189</v>
      </c>
      <c r="H4" s="93"/>
      <c r="I4" s="93"/>
      <c r="J4" s="93"/>
      <c r="K4" s="113"/>
      <c r="L4" s="93"/>
      <c r="M4" s="93"/>
      <c r="N4" s="93"/>
      <c r="O4" s="114"/>
      <c r="P4" s="113"/>
      <c r="Q4" s="114"/>
      <c r="R4" s="122"/>
    </row>
    <row r="5" ht="17.25" customHeight="1" spans="1:18">
      <c r="A5" s="16"/>
      <c r="B5" s="94"/>
      <c r="C5" s="94"/>
      <c r="D5" s="95"/>
      <c r="E5" s="95"/>
      <c r="F5" s="95"/>
      <c r="G5" s="94" t="s">
        <v>56</v>
      </c>
      <c r="H5" s="94" t="s">
        <v>59</v>
      </c>
      <c r="I5" s="94" t="s">
        <v>410</v>
      </c>
      <c r="J5" s="94" t="s">
        <v>411</v>
      </c>
      <c r="K5" s="95" t="s">
        <v>412</v>
      </c>
      <c r="L5" s="115" t="s">
        <v>425</v>
      </c>
      <c r="M5" s="115"/>
      <c r="N5" s="115"/>
      <c r="O5" s="116"/>
      <c r="P5" s="117"/>
      <c r="Q5" s="116"/>
      <c r="R5" s="96"/>
    </row>
    <row r="6" ht="54" customHeight="1" spans="1:18">
      <c r="A6" s="19"/>
      <c r="B6" s="96"/>
      <c r="C6" s="96"/>
      <c r="D6" s="97"/>
      <c r="E6" s="97"/>
      <c r="F6" s="97"/>
      <c r="G6" s="96"/>
      <c r="H6" s="96" t="s">
        <v>58</v>
      </c>
      <c r="I6" s="96"/>
      <c r="J6" s="96"/>
      <c r="K6" s="97"/>
      <c r="L6" s="96" t="s">
        <v>58</v>
      </c>
      <c r="M6" s="96" t="s">
        <v>64</v>
      </c>
      <c r="N6" s="96" t="s">
        <v>197</v>
      </c>
      <c r="O6" s="118" t="s">
        <v>66</v>
      </c>
      <c r="P6" s="97" t="s">
        <v>67</v>
      </c>
      <c r="Q6" s="97" t="s">
        <v>68</v>
      </c>
      <c r="R6" s="96" t="s">
        <v>69</v>
      </c>
    </row>
    <row r="7" ht="15" customHeight="1" spans="1:18">
      <c r="A7" s="20">
        <v>1</v>
      </c>
      <c r="B7" s="98">
        <v>2</v>
      </c>
      <c r="C7" s="98">
        <v>3</v>
      </c>
      <c r="D7" s="20">
        <v>4</v>
      </c>
      <c r="E7" s="98">
        <v>5</v>
      </c>
      <c r="F7" s="98">
        <v>6</v>
      </c>
      <c r="G7" s="20">
        <v>7</v>
      </c>
      <c r="H7" s="98">
        <v>8</v>
      </c>
      <c r="I7" s="98">
        <v>9</v>
      </c>
      <c r="J7" s="20">
        <v>10</v>
      </c>
      <c r="K7" s="98">
        <v>11</v>
      </c>
      <c r="L7" s="98">
        <v>12</v>
      </c>
      <c r="M7" s="20">
        <v>13</v>
      </c>
      <c r="N7" s="98">
        <v>14</v>
      </c>
      <c r="O7" s="98">
        <v>15</v>
      </c>
      <c r="P7" s="20">
        <v>16</v>
      </c>
      <c r="Q7" s="98">
        <v>17</v>
      </c>
      <c r="R7" s="98">
        <v>18</v>
      </c>
    </row>
    <row r="8" ht="21" customHeight="1" spans="1:18">
      <c r="A8" s="99" t="s">
        <v>155</v>
      </c>
      <c r="B8" s="100"/>
      <c r="C8" s="100"/>
      <c r="D8" s="101"/>
      <c r="E8" s="101"/>
      <c r="F8" s="101"/>
      <c r="G8" s="101" t="s">
        <v>155</v>
      </c>
      <c r="H8" s="101" t="s">
        <v>155</v>
      </c>
      <c r="I8" s="101" t="s">
        <v>155</v>
      </c>
      <c r="J8" s="101" t="s">
        <v>155</v>
      </c>
      <c r="K8" s="101" t="s">
        <v>155</v>
      </c>
      <c r="L8" s="101" t="s">
        <v>155</v>
      </c>
      <c r="M8" s="101" t="s">
        <v>155</v>
      </c>
      <c r="N8" s="101" t="s">
        <v>155</v>
      </c>
      <c r="O8" s="119" t="s">
        <v>155</v>
      </c>
      <c r="P8" s="101" t="s">
        <v>155</v>
      </c>
      <c r="Q8" s="101" t="s">
        <v>155</v>
      </c>
      <c r="R8" s="101" t="s">
        <v>155</v>
      </c>
    </row>
    <row r="9" ht="21" customHeight="1" spans="1:18">
      <c r="A9" s="99" t="s">
        <v>155</v>
      </c>
      <c r="B9" s="100" t="s">
        <v>155</v>
      </c>
      <c r="C9" s="100" t="s">
        <v>155</v>
      </c>
      <c r="D9" s="102" t="s">
        <v>155</v>
      </c>
      <c r="E9" s="102" t="s">
        <v>155</v>
      </c>
      <c r="F9" s="102" t="s">
        <v>155</v>
      </c>
      <c r="G9" s="103" t="s">
        <v>155</v>
      </c>
      <c r="H9" s="103" t="s">
        <v>155</v>
      </c>
      <c r="I9" s="103" t="s">
        <v>155</v>
      </c>
      <c r="J9" s="103" t="s">
        <v>155</v>
      </c>
      <c r="K9" s="101" t="s">
        <v>155</v>
      </c>
      <c r="L9" s="103" t="s">
        <v>155</v>
      </c>
      <c r="M9" s="103" t="s">
        <v>155</v>
      </c>
      <c r="N9" s="103" t="s">
        <v>155</v>
      </c>
      <c r="O9" s="119" t="s">
        <v>155</v>
      </c>
      <c r="P9" s="101" t="s">
        <v>155</v>
      </c>
      <c r="Q9" s="101" t="s">
        <v>155</v>
      </c>
      <c r="R9" s="103" t="s">
        <v>155</v>
      </c>
    </row>
    <row r="10" ht="21" customHeight="1" spans="1:18">
      <c r="A10" s="104" t="s">
        <v>123</v>
      </c>
      <c r="B10" s="105"/>
      <c r="C10" s="106"/>
      <c r="D10" s="101"/>
      <c r="E10" s="101"/>
      <c r="F10" s="101"/>
      <c r="G10" s="101" t="s">
        <v>155</v>
      </c>
      <c r="H10" s="101" t="s">
        <v>155</v>
      </c>
      <c r="I10" s="101" t="s">
        <v>155</v>
      </c>
      <c r="J10" s="101" t="s">
        <v>155</v>
      </c>
      <c r="K10" s="101" t="s">
        <v>155</v>
      </c>
      <c r="L10" s="101" t="s">
        <v>155</v>
      </c>
      <c r="M10" s="101" t="s">
        <v>155</v>
      </c>
      <c r="N10" s="101" t="s">
        <v>155</v>
      </c>
      <c r="O10" s="119" t="s">
        <v>155</v>
      </c>
      <c r="P10" s="101" t="s">
        <v>155</v>
      </c>
      <c r="Q10" s="101" t="s">
        <v>155</v>
      </c>
      <c r="R10" s="101" t="s">
        <v>155</v>
      </c>
    </row>
    <row r="11" customHeight="1" spans="1:1">
      <c r="A11" s="1" t="s">
        <v>426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A11" sqref="A11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0"/>
    <col min="9" max="9" width="13.247619047619" style="60" customWidth="1"/>
    <col min="10" max="237" width="10.2857142857143" style="60"/>
    <col min="238" max="16384" width="10" style="60"/>
  </cols>
  <sheetData>
    <row r="1" s="60" customFormat="1" ht="13.5" customHeight="1" spans="1:9">
      <c r="A1" s="3"/>
      <c r="B1" s="3"/>
      <c r="C1" s="3"/>
      <c r="D1" s="72"/>
      <c r="I1" s="72" t="s">
        <v>427</v>
      </c>
    </row>
    <row r="2" s="60" customFormat="1" ht="27.75" customHeight="1" spans="1:9">
      <c r="A2" s="73" t="s">
        <v>428</v>
      </c>
      <c r="B2" s="73"/>
      <c r="C2" s="73"/>
      <c r="D2" s="73"/>
      <c r="E2" s="73"/>
      <c r="F2" s="73"/>
      <c r="G2" s="73"/>
      <c r="H2" s="73"/>
      <c r="I2" s="73"/>
    </row>
    <row r="3" s="60" customFormat="1" ht="18" customHeight="1" spans="1:9">
      <c r="A3" s="74" t="s">
        <v>2</v>
      </c>
      <c r="B3" s="75"/>
      <c r="C3" s="75"/>
      <c r="D3" s="76"/>
      <c r="I3" s="86" t="s">
        <v>173</v>
      </c>
    </row>
    <row r="4" s="60" customFormat="1" ht="19.5" customHeight="1" spans="1:9">
      <c r="A4" s="77" t="s">
        <v>429</v>
      </c>
      <c r="B4" s="78" t="s">
        <v>189</v>
      </c>
      <c r="C4" s="78"/>
      <c r="D4" s="78"/>
      <c r="E4" s="78" t="s">
        <v>430</v>
      </c>
      <c r="F4" s="78"/>
      <c r="G4" s="78"/>
      <c r="H4" s="78"/>
      <c r="I4" s="78"/>
    </row>
    <row r="5" s="60" customFormat="1" ht="40.5" customHeight="1" spans="1:9">
      <c r="A5" s="79"/>
      <c r="B5" s="78" t="s">
        <v>56</v>
      </c>
      <c r="C5" s="80" t="s">
        <v>59</v>
      </c>
      <c r="D5" s="80" t="s">
        <v>431</v>
      </c>
      <c r="E5" s="78" t="s">
        <v>432</v>
      </c>
      <c r="F5" s="78" t="s">
        <v>433</v>
      </c>
      <c r="G5" s="78" t="s">
        <v>434</v>
      </c>
      <c r="H5" s="78" t="s">
        <v>435</v>
      </c>
      <c r="I5" s="78" t="s">
        <v>436</v>
      </c>
    </row>
    <row r="6" s="60" customFormat="1" ht="19.5" customHeight="1" spans="1:9">
      <c r="A6" s="12">
        <v>1</v>
      </c>
      <c r="B6" s="78">
        <v>2</v>
      </c>
      <c r="C6" s="78">
        <v>3</v>
      </c>
      <c r="D6" s="81">
        <v>4</v>
      </c>
      <c r="E6" s="81">
        <v>5</v>
      </c>
      <c r="F6" s="78">
        <v>6</v>
      </c>
      <c r="G6" s="81">
        <v>7</v>
      </c>
      <c r="H6" s="78">
        <v>8</v>
      </c>
      <c r="I6" s="81">
        <v>9</v>
      </c>
    </row>
    <row r="7" s="60" customFormat="1" ht="19.5" customHeight="1" spans="1:9">
      <c r="A7" s="82" t="s">
        <v>155</v>
      </c>
      <c r="B7" s="83" t="s">
        <v>155</v>
      </c>
      <c r="C7" s="83" t="s">
        <v>155</v>
      </c>
      <c r="D7" s="84" t="s">
        <v>155</v>
      </c>
      <c r="E7" s="83" t="s">
        <v>155</v>
      </c>
      <c r="F7" s="83" t="s">
        <v>155</v>
      </c>
      <c r="G7" s="83" t="s">
        <v>155</v>
      </c>
      <c r="H7" s="83" t="s">
        <v>155</v>
      </c>
      <c r="I7" s="83" t="s">
        <v>155</v>
      </c>
    </row>
    <row r="8" s="60" customFormat="1" ht="19.5" customHeight="1" spans="1:9">
      <c r="A8" s="85" t="s">
        <v>155</v>
      </c>
      <c r="B8" s="83" t="s">
        <v>155</v>
      </c>
      <c r="C8" s="83" t="s">
        <v>155</v>
      </c>
      <c r="D8" s="84" t="s">
        <v>155</v>
      </c>
      <c r="E8" s="83" t="s">
        <v>155</v>
      </c>
      <c r="F8" s="83" t="s">
        <v>155</v>
      </c>
      <c r="G8" s="83" t="s">
        <v>155</v>
      </c>
      <c r="H8" s="83" t="s">
        <v>155</v>
      </c>
      <c r="I8" s="83" t="s">
        <v>155</v>
      </c>
    </row>
    <row r="9" customHeight="1" spans="1:1">
      <c r="A9" s="1" t="s">
        <v>437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6" sqref="B16"/>
    </sheetView>
  </sheetViews>
  <sheetFormatPr defaultColWidth="9.14285714285714" defaultRowHeight="12" customHeight="1" outlineLevelRow="7"/>
  <cols>
    <col min="1" max="1" width="27.8571428571429" style="59" customWidth="1"/>
    <col min="2" max="2" width="27.8571428571429" style="60" customWidth="1"/>
    <col min="3" max="3" width="27.8571428571429" style="59" customWidth="1"/>
    <col min="4" max="4" width="15" style="59" customWidth="1"/>
    <col min="5" max="5" width="14.5714285714286" style="59" customWidth="1"/>
    <col min="6" max="6" width="23.5714285714286" style="59" customWidth="1"/>
    <col min="7" max="7" width="11.2857142857143" style="60" customWidth="1"/>
    <col min="8" max="8" width="18.7142857142857" style="59" customWidth="1"/>
    <col min="9" max="9" width="15.5714285714286" style="60" customWidth="1"/>
    <col min="10" max="10" width="18.8571428571429" style="60" customWidth="1"/>
    <col min="11" max="11" width="23.2857142857143" style="59" customWidth="1"/>
    <col min="12" max="12" width="9.14285714285714" style="60" customWidth="1"/>
    <col min="13" max="16384" width="9.14285714285714" style="60"/>
  </cols>
  <sheetData>
    <row r="1" customHeight="1" spans="11:11">
      <c r="K1" s="71" t="s">
        <v>438</v>
      </c>
    </row>
    <row r="2" ht="28.5" customHeight="1" spans="1:11">
      <c r="A2" s="5" t="s">
        <v>439</v>
      </c>
      <c r="B2" s="61"/>
      <c r="C2" s="62"/>
      <c r="D2" s="62"/>
      <c r="E2" s="62"/>
      <c r="F2" s="62"/>
      <c r="G2" s="61"/>
      <c r="H2" s="62"/>
      <c r="I2" s="61"/>
      <c r="J2" s="61"/>
      <c r="K2" s="62"/>
    </row>
    <row r="3" ht="17.25" customHeight="1" spans="1:2">
      <c r="A3" s="63" t="s">
        <v>440</v>
      </c>
      <c r="B3" s="64"/>
    </row>
    <row r="4" ht="44.25" customHeight="1" spans="1:11">
      <c r="A4" s="65" t="s">
        <v>318</v>
      </c>
      <c r="B4" s="66" t="s">
        <v>183</v>
      </c>
      <c r="C4" s="65" t="s">
        <v>319</v>
      </c>
      <c r="D4" s="65" t="s">
        <v>320</v>
      </c>
      <c r="E4" s="65" t="s">
        <v>321</v>
      </c>
      <c r="F4" s="65" t="s">
        <v>322</v>
      </c>
      <c r="G4" s="66" t="s">
        <v>323</v>
      </c>
      <c r="H4" s="65" t="s">
        <v>324</v>
      </c>
      <c r="I4" s="66" t="s">
        <v>325</v>
      </c>
      <c r="J4" s="66" t="s">
        <v>326</v>
      </c>
      <c r="K4" s="65" t="s">
        <v>327</v>
      </c>
    </row>
    <row r="5" ht="14.25" customHeight="1" spans="1:11">
      <c r="A5" s="65">
        <v>1</v>
      </c>
      <c r="B5" s="66">
        <v>2</v>
      </c>
      <c r="C5" s="65">
        <v>3</v>
      </c>
      <c r="D5" s="65">
        <v>4</v>
      </c>
      <c r="E5" s="65">
        <v>5</v>
      </c>
      <c r="F5" s="65">
        <v>6</v>
      </c>
      <c r="G5" s="66">
        <v>7</v>
      </c>
      <c r="H5" s="65">
        <v>8</v>
      </c>
      <c r="I5" s="66">
        <v>9</v>
      </c>
      <c r="J5" s="66">
        <v>10</v>
      </c>
      <c r="K5" s="65">
        <v>11</v>
      </c>
    </row>
    <row r="6" ht="31" customHeight="1" spans="1:11">
      <c r="A6" s="32" t="s">
        <v>155</v>
      </c>
      <c r="B6" s="67"/>
      <c r="C6" s="68"/>
      <c r="D6" s="68"/>
      <c r="E6" s="68"/>
      <c r="F6" s="69"/>
      <c r="G6" s="70"/>
      <c r="H6" s="69"/>
      <c r="I6" s="70"/>
      <c r="J6" s="70"/>
      <c r="K6" s="69"/>
    </row>
    <row r="7" ht="31" customHeight="1" spans="1:11">
      <c r="A7" s="23" t="s">
        <v>155</v>
      </c>
      <c r="B7" s="23" t="s">
        <v>155</v>
      </c>
      <c r="C7" s="23" t="s">
        <v>155</v>
      </c>
      <c r="D7" s="23" t="s">
        <v>155</v>
      </c>
      <c r="E7" s="23" t="s">
        <v>155</v>
      </c>
      <c r="F7" s="32" t="s">
        <v>155</v>
      </c>
      <c r="G7" s="23" t="s">
        <v>155</v>
      </c>
      <c r="H7" s="32" t="s">
        <v>155</v>
      </c>
      <c r="I7" s="23" t="s">
        <v>155</v>
      </c>
      <c r="J7" s="23" t="s">
        <v>155</v>
      </c>
      <c r="K7" s="32" t="s">
        <v>155</v>
      </c>
    </row>
    <row r="8" customHeight="1" spans="1:1">
      <c r="A8" s="1" t="s">
        <v>441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14" sqref="A14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7" customWidth="1"/>
  </cols>
  <sheetData>
    <row r="1" s="37" customFormat="1" ht="14.25" customHeight="1" spans="1:8">
      <c r="A1" s="38"/>
      <c r="B1" s="38"/>
      <c r="C1" s="38"/>
      <c r="D1" s="38"/>
      <c r="E1" s="38"/>
      <c r="F1" s="38"/>
      <c r="G1" s="38"/>
      <c r="H1" s="39" t="s">
        <v>442</v>
      </c>
    </row>
    <row r="2" s="37" customFormat="1" ht="28.5" customHeight="1" spans="1:8">
      <c r="A2" s="40" t="s">
        <v>443</v>
      </c>
      <c r="B2" s="41"/>
      <c r="C2" s="41"/>
      <c r="D2" s="41"/>
      <c r="E2" s="41"/>
      <c r="F2" s="41"/>
      <c r="G2" s="41"/>
      <c r="H2" s="41"/>
    </row>
    <row r="3" s="37" customFormat="1" ht="13.5" customHeight="1" spans="1:8">
      <c r="A3" s="42" t="s">
        <v>2</v>
      </c>
      <c r="B3" s="43"/>
      <c r="C3" s="38"/>
      <c r="D3" s="38"/>
      <c r="E3" s="38"/>
      <c r="F3" s="38"/>
      <c r="G3" s="38"/>
      <c r="H3" s="38"/>
    </row>
    <row r="4" s="37" customFormat="1" ht="18" customHeight="1" spans="1:8">
      <c r="A4" s="44" t="s">
        <v>399</v>
      </c>
      <c r="B4" s="44" t="s">
        <v>444</v>
      </c>
      <c r="C4" s="44" t="s">
        <v>445</v>
      </c>
      <c r="D4" s="44" t="s">
        <v>446</v>
      </c>
      <c r="E4" s="44" t="s">
        <v>447</v>
      </c>
      <c r="F4" s="45" t="s">
        <v>448</v>
      </c>
      <c r="G4" s="46"/>
      <c r="H4" s="47"/>
    </row>
    <row r="5" s="37" customFormat="1" ht="18" customHeight="1" spans="1:8">
      <c r="A5" s="48"/>
      <c r="B5" s="48"/>
      <c r="C5" s="48"/>
      <c r="D5" s="48"/>
      <c r="E5" s="48"/>
      <c r="F5" s="49" t="s">
        <v>408</v>
      </c>
      <c r="G5" s="49" t="s">
        <v>449</v>
      </c>
      <c r="H5" s="49" t="s">
        <v>450</v>
      </c>
    </row>
    <row r="6" s="37" customFormat="1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s="37" customFormat="1" ht="33" customHeight="1" spans="1:8">
      <c r="A7" s="50" t="s">
        <v>155</v>
      </c>
      <c r="B7" s="50" t="s">
        <v>155</v>
      </c>
      <c r="C7" s="50" t="s">
        <v>155</v>
      </c>
      <c r="D7" s="50" t="s">
        <v>155</v>
      </c>
      <c r="E7" s="50" t="s">
        <v>155</v>
      </c>
      <c r="F7" s="51" t="s">
        <v>155</v>
      </c>
      <c r="G7" s="52" t="s">
        <v>155</v>
      </c>
      <c r="H7" s="52" t="s">
        <v>155</v>
      </c>
    </row>
    <row r="8" s="37" customFormat="1" ht="24" customHeight="1" spans="1:8">
      <c r="A8" s="53" t="s">
        <v>56</v>
      </c>
      <c r="B8" s="54"/>
      <c r="C8" s="54"/>
      <c r="D8" s="54"/>
      <c r="E8" s="54"/>
      <c r="F8" s="55" t="s">
        <v>155</v>
      </c>
      <c r="G8" s="56"/>
      <c r="H8" s="56" t="s">
        <v>155</v>
      </c>
    </row>
    <row r="9" s="37" customFormat="1" ht="21.75" customHeight="1" spans="1:8">
      <c r="A9" s="1" t="s">
        <v>451</v>
      </c>
      <c r="B9" s="57"/>
      <c r="C9" s="57"/>
      <c r="D9" s="57"/>
      <c r="E9" s="57"/>
      <c r="F9" s="57"/>
      <c r="G9" s="57"/>
      <c r="H9" s="58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7" sqref="A17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452</v>
      </c>
    </row>
    <row r="2" ht="27.75" customHeight="1" spans="1:11">
      <c r="A2" s="5" t="s">
        <v>453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173</v>
      </c>
    </row>
    <row r="4" ht="21.75" customHeight="1" spans="1:11">
      <c r="A4" s="10" t="s">
        <v>269</v>
      </c>
      <c r="B4" s="10" t="s">
        <v>184</v>
      </c>
      <c r="C4" s="10" t="s">
        <v>182</v>
      </c>
      <c r="D4" s="11" t="s">
        <v>185</v>
      </c>
      <c r="E4" s="11" t="s">
        <v>186</v>
      </c>
      <c r="F4" s="11" t="s">
        <v>187</v>
      </c>
      <c r="G4" s="11" t="s">
        <v>270</v>
      </c>
      <c r="H4" s="17" t="s">
        <v>56</v>
      </c>
      <c r="I4" s="12" t="s">
        <v>454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23" t="s">
        <v>155</v>
      </c>
      <c r="C8" s="32"/>
      <c r="D8" s="32"/>
      <c r="E8" s="32"/>
      <c r="F8" s="32"/>
      <c r="G8" s="32"/>
      <c r="H8" s="33" t="s">
        <v>155</v>
      </c>
      <c r="I8" s="33" t="s">
        <v>155</v>
      </c>
      <c r="J8" s="33" t="s">
        <v>155</v>
      </c>
      <c r="K8" s="33"/>
    </row>
    <row r="9" ht="18.75" customHeight="1" spans="1:11">
      <c r="A9" s="23" t="s">
        <v>155</v>
      </c>
      <c r="B9" s="23" t="s">
        <v>155</v>
      </c>
      <c r="C9" s="23" t="s">
        <v>155</v>
      </c>
      <c r="D9" s="23" t="s">
        <v>155</v>
      </c>
      <c r="E9" s="23" t="s">
        <v>155</v>
      </c>
      <c r="F9" s="23" t="s">
        <v>155</v>
      </c>
      <c r="G9" s="23" t="s">
        <v>155</v>
      </c>
      <c r="H9" s="26" t="s">
        <v>155</v>
      </c>
      <c r="I9" s="26" t="s">
        <v>155</v>
      </c>
      <c r="J9" s="26" t="s">
        <v>155</v>
      </c>
      <c r="K9" s="26"/>
    </row>
    <row r="10" ht="18.75" customHeight="1" spans="1:11">
      <c r="A10" s="34" t="s">
        <v>123</v>
      </c>
      <c r="B10" s="35"/>
      <c r="C10" s="35"/>
      <c r="D10" s="35"/>
      <c r="E10" s="35"/>
      <c r="F10" s="35"/>
      <c r="G10" s="36"/>
      <c r="H10" s="26" t="s">
        <v>155</v>
      </c>
      <c r="I10" s="26" t="s">
        <v>155</v>
      </c>
      <c r="J10" s="26" t="s">
        <v>155</v>
      </c>
      <c r="K10" s="26"/>
    </row>
    <row r="11" customHeight="1" spans="1:1">
      <c r="A11" s="1" t="s">
        <v>455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8"/>
  <sheetViews>
    <sheetView workbookViewId="0">
      <selection activeCell="A13" sqref="A13"/>
    </sheetView>
  </sheetViews>
  <sheetFormatPr defaultColWidth="9.14285714285714" defaultRowHeight="14.25" customHeight="1" outlineLevelCol="6"/>
  <cols>
    <col min="1" max="1" width="24.7142857142857" style="1" customWidth="1"/>
    <col min="2" max="2" width="21.7142857142857" style="1" customWidth="1"/>
    <col min="3" max="3" width="43.2857142857143" style="1" customWidth="1"/>
    <col min="4" max="4" width="18.5714285714286" style="1" customWidth="1"/>
    <col min="5" max="5" width="19.7142857142857" style="1" customWidth="1"/>
    <col min="6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456</v>
      </c>
    </row>
    <row r="2" ht="27.75" customHeight="1" spans="1:7">
      <c r="A2" s="5" t="s">
        <v>457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173</v>
      </c>
    </row>
    <row r="4" ht="21.75" customHeight="1" spans="1:7">
      <c r="A4" s="10" t="s">
        <v>182</v>
      </c>
      <c r="B4" s="10" t="s">
        <v>269</v>
      </c>
      <c r="C4" s="10" t="s">
        <v>184</v>
      </c>
      <c r="D4" s="11" t="s">
        <v>458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459</v>
      </c>
      <c r="F5" s="11" t="s">
        <v>460</v>
      </c>
      <c r="G5" s="11" t="s">
        <v>461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22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0" customHeight="1" spans="1:7">
      <c r="A8" s="23" t="s">
        <v>70</v>
      </c>
      <c r="B8" s="24" t="s">
        <v>462</v>
      </c>
      <c r="C8" s="24" t="s">
        <v>294</v>
      </c>
      <c r="D8" s="24" t="s">
        <v>463</v>
      </c>
      <c r="E8" s="25">
        <v>3660000</v>
      </c>
      <c r="F8" s="26"/>
      <c r="G8" s="26"/>
    </row>
    <row r="9" ht="20" customHeight="1" spans="1:7">
      <c r="A9" s="23" t="s">
        <v>70</v>
      </c>
      <c r="B9" s="24" t="s">
        <v>462</v>
      </c>
      <c r="C9" s="24" t="s">
        <v>308</v>
      </c>
      <c r="D9" s="24" t="s">
        <v>463</v>
      </c>
      <c r="E9" s="25">
        <v>1236079.96</v>
      </c>
      <c r="F9" s="26"/>
      <c r="G9" s="26"/>
    </row>
    <row r="10" ht="20" customHeight="1" spans="1:7">
      <c r="A10" s="23" t="s">
        <v>70</v>
      </c>
      <c r="B10" s="24" t="s">
        <v>462</v>
      </c>
      <c r="C10" s="24" t="s">
        <v>282</v>
      </c>
      <c r="D10" s="24" t="s">
        <v>463</v>
      </c>
      <c r="E10" s="25">
        <v>800000</v>
      </c>
      <c r="F10" s="26"/>
      <c r="G10" s="26"/>
    </row>
    <row r="11" ht="20" customHeight="1" spans="1:7">
      <c r="A11" s="23" t="s">
        <v>70</v>
      </c>
      <c r="B11" s="24" t="s">
        <v>462</v>
      </c>
      <c r="C11" s="24" t="s">
        <v>290</v>
      </c>
      <c r="D11" s="24" t="s">
        <v>463</v>
      </c>
      <c r="E11" s="25">
        <v>1000000</v>
      </c>
      <c r="F11" s="26"/>
      <c r="G11" s="26"/>
    </row>
    <row r="12" ht="20" customHeight="1" spans="1:7">
      <c r="A12" s="23" t="s">
        <v>70</v>
      </c>
      <c r="B12" s="24" t="s">
        <v>462</v>
      </c>
      <c r="C12" s="24" t="s">
        <v>286</v>
      </c>
      <c r="D12" s="24" t="s">
        <v>463</v>
      </c>
      <c r="E12" s="25">
        <v>300000</v>
      </c>
      <c r="F12" s="26"/>
      <c r="G12" s="26"/>
    </row>
    <row r="13" ht="20" customHeight="1" spans="1:7">
      <c r="A13" s="23" t="s">
        <v>70</v>
      </c>
      <c r="B13" s="24" t="s">
        <v>462</v>
      </c>
      <c r="C13" s="24" t="s">
        <v>273</v>
      </c>
      <c r="D13" s="24" t="s">
        <v>463</v>
      </c>
      <c r="E13" s="25">
        <v>363920.04</v>
      </c>
      <c r="F13" s="26"/>
      <c r="G13" s="26"/>
    </row>
    <row r="14" ht="20" customHeight="1" spans="1:7">
      <c r="A14" s="23" t="s">
        <v>70</v>
      </c>
      <c r="B14" s="24" t="s">
        <v>464</v>
      </c>
      <c r="C14" s="24" t="s">
        <v>301</v>
      </c>
      <c r="D14" s="24" t="s">
        <v>463</v>
      </c>
      <c r="E14" s="25">
        <v>11472</v>
      </c>
      <c r="F14" s="26"/>
      <c r="G14" s="26"/>
    </row>
    <row r="15" ht="20" customHeight="1" spans="1:7">
      <c r="A15" s="23" t="s">
        <v>70</v>
      </c>
      <c r="B15" s="24" t="s">
        <v>465</v>
      </c>
      <c r="C15" s="24" t="s">
        <v>298</v>
      </c>
      <c r="D15" s="24" t="s">
        <v>463</v>
      </c>
      <c r="E15" s="25">
        <v>5550</v>
      </c>
      <c r="F15" s="26"/>
      <c r="G15" s="26"/>
    </row>
    <row r="16" ht="20" customHeight="1" spans="1:7">
      <c r="A16" s="23" t="s">
        <v>70</v>
      </c>
      <c r="B16" s="24" t="s">
        <v>465</v>
      </c>
      <c r="C16" s="24" t="s">
        <v>306</v>
      </c>
      <c r="D16" s="24" t="s">
        <v>463</v>
      </c>
      <c r="E16" s="25">
        <v>3000</v>
      </c>
      <c r="F16" s="26" t="s">
        <v>155</v>
      </c>
      <c r="G16" s="26" t="s">
        <v>155</v>
      </c>
    </row>
    <row r="17" ht="20" customHeight="1" spans="1:7">
      <c r="A17" s="27" t="s">
        <v>56</v>
      </c>
      <c r="B17" s="28" t="s">
        <v>155</v>
      </c>
      <c r="C17" s="28"/>
      <c r="D17" s="29"/>
      <c r="E17" s="25">
        <v>7380022</v>
      </c>
      <c r="F17" s="26" t="s">
        <v>155</v>
      </c>
      <c r="G17" s="26" t="s">
        <v>155</v>
      </c>
    </row>
    <row r="18" customHeight="1" spans="1:1">
      <c r="A18" s="30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tabSelected="1" workbookViewId="0">
      <selection activeCell="D14" sqref="D14"/>
    </sheetView>
  </sheetViews>
  <sheetFormatPr defaultColWidth="8" defaultRowHeight="14.25" customHeight="1"/>
  <cols>
    <col min="1" max="1" width="11.247619047619" style="123" customWidth="1"/>
    <col min="2" max="2" width="25.4285714285714" style="123" customWidth="1"/>
    <col min="3" max="8" width="14.2857142857143" style="123" customWidth="1"/>
    <col min="9" max="9" width="14.2857142857143" style="37" customWidth="1"/>
    <col min="10" max="13" width="14.2857142857143" style="123" customWidth="1"/>
    <col min="14" max="14" width="14.2857142857143" style="37" customWidth="1"/>
    <col min="15" max="15" width="14.2857142857143" style="123" customWidth="1"/>
    <col min="16" max="19" width="14.2857142857143" style="37" customWidth="1"/>
    <col min="20" max="21" width="14.2857142857143" style="123" customWidth="1"/>
    <col min="22" max="16384" width="8" style="37" customWidth="1"/>
  </cols>
  <sheetData>
    <row r="1" s="37" customFormat="1" customHeight="1" spans="1:21">
      <c r="A1" s="124"/>
      <c r="B1" s="124"/>
      <c r="C1" s="124"/>
      <c r="D1" s="124"/>
      <c r="E1" s="124"/>
      <c r="F1" s="124"/>
      <c r="G1" s="124"/>
      <c r="H1" s="124"/>
      <c r="I1" s="223"/>
      <c r="J1" s="124"/>
      <c r="K1" s="124"/>
      <c r="L1" s="124"/>
      <c r="M1" s="124"/>
      <c r="N1" s="223"/>
      <c r="O1" s="124"/>
      <c r="P1" s="223"/>
      <c r="Q1" s="223"/>
      <c r="R1" s="223"/>
      <c r="S1" s="223"/>
      <c r="T1" s="332" t="s">
        <v>52</v>
      </c>
      <c r="U1" s="333"/>
    </row>
    <row r="2" s="37" customFormat="1" ht="36" customHeight="1" spans="1:21">
      <c r="A2" s="166" t="s">
        <v>53</v>
      </c>
      <c r="B2" s="41"/>
      <c r="C2" s="41"/>
      <c r="D2" s="41"/>
      <c r="E2" s="41"/>
      <c r="F2" s="41"/>
      <c r="G2" s="41"/>
      <c r="H2" s="41"/>
      <c r="I2" s="147"/>
      <c r="J2" s="41"/>
      <c r="K2" s="41"/>
      <c r="L2" s="41"/>
      <c r="M2" s="41"/>
      <c r="N2" s="147"/>
      <c r="O2" s="41"/>
      <c r="P2" s="147"/>
      <c r="Q2" s="147"/>
      <c r="R2" s="147"/>
      <c r="S2" s="147"/>
      <c r="T2" s="41"/>
      <c r="U2" s="147"/>
    </row>
    <row r="3" s="37" customFormat="1" ht="20.25" customHeight="1" spans="1:21">
      <c r="A3" s="42" t="s">
        <v>2</v>
      </c>
      <c r="B3" s="212"/>
      <c r="C3" s="212"/>
      <c r="D3" s="212"/>
      <c r="E3" s="212"/>
      <c r="F3" s="212"/>
      <c r="G3" s="212"/>
      <c r="H3" s="212"/>
      <c r="I3" s="225"/>
      <c r="J3" s="212"/>
      <c r="K3" s="212"/>
      <c r="L3" s="212"/>
      <c r="M3" s="212"/>
      <c r="N3" s="225"/>
      <c r="O3" s="212"/>
      <c r="P3" s="225"/>
      <c r="Q3" s="225"/>
      <c r="R3" s="225"/>
      <c r="S3" s="225"/>
      <c r="T3" s="332" t="s">
        <v>3</v>
      </c>
      <c r="U3" s="334"/>
    </row>
    <row r="4" s="37" customFormat="1" ht="18.75" customHeight="1" spans="1:21">
      <c r="A4" s="310" t="s">
        <v>54</v>
      </c>
      <c r="B4" s="311" t="s">
        <v>55</v>
      </c>
      <c r="C4" s="311" t="s">
        <v>56</v>
      </c>
      <c r="D4" s="312" t="s">
        <v>57</v>
      </c>
      <c r="E4" s="313"/>
      <c r="F4" s="313"/>
      <c r="G4" s="313"/>
      <c r="H4" s="313"/>
      <c r="I4" s="186"/>
      <c r="J4" s="313"/>
      <c r="K4" s="313"/>
      <c r="L4" s="313"/>
      <c r="M4" s="313"/>
      <c r="N4" s="186"/>
      <c r="O4" s="302"/>
      <c r="P4" s="312" t="s">
        <v>45</v>
      </c>
      <c r="Q4" s="312"/>
      <c r="R4" s="312"/>
      <c r="S4" s="312"/>
      <c r="T4" s="313"/>
      <c r="U4" s="335"/>
    </row>
    <row r="5" s="37" customFormat="1" ht="24.75" customHeight="1" spans="1:21">
      <c r="A5" s="314"/>
      <c r="B5" s="315"/>
      <c r="C5" s="315"/>
      <c r="D5" s="315" t="s">
        <v>58</v>
      </c>
      <c r="E5" s="315" t="s">
        <v>59</v>
      </c>
      <c r="F5" s="315" t="s">
        <v>60</v>
      </c>
      <c r="G5" s="315" t="s">
        <v>61</v>
      </c>
      <c r="H5" s="315" t="s">
        <v>62</v>
      </c>
      <c r="I5" s="325" t="s">
        <v>63</v>
      </c>
      <c r="J5" s="326"/>
      <c r="K5" s="326"/>
      <c r="L5" s="326"/>
      <c r="M5" s="326"/>
      <c r="N5" s="325"/>
      <c r="O5" s="327"/>
      <c r="P5" s="328" t="s">
        <v>58</v>
      </c>
      <c r="Q5" s="328" t="s">
        <v>59</v>
      </c>
      <c r="R5" s="310" t="s">
        <v>60</v>
      </c>
      <c r="S5" s="311" t="s">
        <v>61</v>
      </c>
      <c r="T5" s="336" t="s">
        <v>62</v>
      </c>
      <c r="U5" s="311" t="s">
        <v>63</v>
      </c>
    </row>
    <row r="6" s="37" customFormat="1" ht="30" customHeight="1" spans="1:21">
      <c r="A6" s="316"/>
      <c r="B6" s="317"/>
      <c r="C6" s="317"/>
      <c r="D6" s="317"/>
      <c r="E6" s="317"/>
      <c r="F6" s="317"/>
      <c r="G6" s="317"/>
      <c r="H6" s="317"/>
      <c r="I6" s="217" t="s">
        <v>58</v>
      </c>
      <c r="J6" s="329" t="s">
        <v>64</v>
      </c>
      <c r="K6" s="329" t="s">
        <v>65</v>
      </c>
      <c r="L6" s="329" t="s">
        <v>66</v>
      </c>
      <c r="M6" s="329" t="s">
        <v>67</v>
      </c>
      <c r="N6" s="329" t="s">
        <v>68</v>
      </c>
      <c r="O6" s="329" t="s">
        <v>69</v>
      </c>
      <c r="P6" s="330"/>
      <c r="Q6" s="330"/>
      <c r="R6" s="337"/>
      <c r="S6" s="330"/>
      <c r="T6" s="317"/>
      <c r="U6" s="317"/>
    </row>
    <row r="7" s="37" customFormat="1" ht="28" customHeight="1" spans="1:21">
      <c r="A7" s="318">
        <v>1</v>
      </c>
      <c r="B7" s="209">
        <v>2</v>
      </c>
      <c r="C7" s="209">
        <v>3</v>
      </c>
      <c r="D7" s="209">
        <v>4</v>
      </c>
      <c r="E7" s="319">
        <v>5</v>
      </c>
      <c r="F7" s="320">
        <v>6</v>
      </c>
      <c r="G7" s="320">
        <v>7</v>
      </c>
      <c r="H7" s="319">
        <v>8</v>
      </c>
      <c r="I7" s="319">
        <v>9</v>
      </c>
      <c r="J7" s="320">
        <v>10</v>
      </c>
      <c r="K7" s="320">
        <v>11</v>
      </c>
      <c r="L7" s="319">
        <v>12</v>
      </c>
      <c r="M7" s="319">
        <v>13</v>
      </c>
      <c r="N7" s="217">
        <v>14</v>
      </c>
      <c r="O7" s="209">
        <v>15</v>
      </c>
      <c r="P7" s="331">
        <v>16</v>
      </c>
      <c r="Q7" s="338">
        <v>17</v>
      </c>
      <c r="R7" s="339">
        <v>18</v>
      </c>
      <c r="S7" s="339">
        <v>19</v>
      </c>
      <c r="T7" s="339">
        <v>20</v>
      </c>
      <c r="U7" s="317">
        <v>21</v>
      </c>
    </row>
    <row r="8" s="221" customFormat="1" ht="27" customHeight="1" spans="1:21">
      <c r="A8" s="321">
        <v>414001</v>
      </c>
      <c r="B8" s="321" t="s">
        <v>70</v>
      </c>
      <c r="C8" s="322">
        <v>22887584.22</v>
      </c>
      <c r="D8" s="322">
        <v>22887584.22</v>
      </c>
      <c r="E8" s="322">
        <v>22587584.22</v>
      </c>
      <c r="F8" s="322"/>
      <c r="G8" s="322"/>
      <c r="H8" s="322"/>
      <c r="I8" s="322">
        <f>SUM(J8:O8)</f>
        <v>300000</v>
      </c>
      <c r="J8" s="322"/>
      <c r="K8" s="322"/>
      <c r="L8" s="322"/>
      <c r="M8" s="322"/>
      <c r="N8" s="322"/>
      <c r="O8" s="322">
        <v>300000</v>
      </c>
      <c r="P8" s="322">
        <f>SUM(Q8:U8)</f>
        <v>0</v>
      </c>
      <c r="Q8" s="322"/>
      <c r="R8" s="340"/>
      <c r="S8" s="341"/>
      <c r="T8" s="342"/>
      <c r="U8" s="342"/>
    </row>
    <row r="9" s="221" customFormat="1" ht="30" customHeight="1" spans="1:21">
      <c r="A9" s="323" t="s">
        <v>56</v>
      </c>
      <c r="B9" s="324"/>
      <c r="C9" s="322">
        <f>SUM(C8:C8)</f>
        <v>22887584.22</v>
      </c>
      <c r="D9" s="322">
        <f>SUM(D8:D8)</f>
        <v>22887584.22</v>
      </c>
      <c r="E9" s="322">
        <f>SUM(E8:E8)</f>
        <v>22587584.22</v>
      </c>
      <c r="F9" s="322">
        <f t="shared" ref="D9:U9" si="0">SUM(F8:F8)</f>
        <v>0</v>
      </c>
      <c r="G9" s="322">
        <f t="shared" si="0"/>
        <v>0</v>
      </c>
      <c r="H9" s="322">
        <f t="shared" si="0"/>
        <v>0</v>
      </c>
      <c r="I9" s="322">
        <f t="shared" si="0"/>
        <v>300000</v>
      </c>
      <c r="J9" s="322">
        <f t="shared" si="0"/>
        <v>0</v>
      </c>
      <c r="K9" s="322">
        <f t="shared" si="0"/>
        <v>0</v>
      </c>
      <c r="L9" s="322">
        <f t="shared" si="0"/>
        <v>0</v>
      </c>
      <c r="M9" s="322">
        <f t="shared" si="0"/>
        <v>0</v>
      </c>
      <c r="N9" s="322">
        <f t="shared" si="0"/>
        <v>0</v>
      </c>
      <c r="O9" s="322">
        <f t="shared" si="0"/>
        <v>300000</v>
      </c>
      <c r="P9" s="322">
        <f t="shared" si="0"/>
        <v>0</v>
      </c>
      <c r="Q9" s="322">
        <f t="shared" si="0"/>
        <v>0</v>
      </c>
      <c r="R9" s="322">
        <f t="shared" si="0"/>
        <v>0</v>
      </c>
      <c r="S9" s="322">
        <f t="shared" si="0"/>
        <v>0</v>
      </c>
      <c r="T9" s="322">
        <f t="shared" si="0"/>
        <v>0</v>
      </c>
      <c r="U9" s="322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49" orientation="landscape" useFirstPageNumber="1" horizontalDpi="600"/>
  <headerFooter/>
  <ignoredErrors>
    <ignoredError sqref="I8 P8 C9:U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8"/>
  <sheetViews>
    <sheetView topLeftCell="A5" workbookViewId="0">
      <selection activeCell="B21" sqref="B21"/>
    </sheetView>
  </sheetViews>
  <sheetFormatPr defaultColWidth="9.14285714285714" defaultRowHeight="14.25" customHeight="1"/>
  <cols>
    <col min="1" max="1" width="14.2857142857143" style="123" customWidth="1"/>
    <col min="2" max="2" width="31.4285714285714" style="123" customWidth="1"/>
    <col min="3" max="4" width="16.1428571428571" style="123" customWidth="1"/>
    <col min="5" max="5" width="15.5714285714286" style="123" customWidth="1"/>
    <col min="6" max="6" width="14.2857142857143" style="123" customWidth="1"/>
    <col min="7" max="16" width="13.2857142857143" style="123" customWidth="1"/>
    <col min="17" max="16384" width="9.14285714285714" style="123" hidden="1" customWidth="1"/>
  </cols>
  <sheetData>
    <row r="1" s="123" customFormat="1" ht="15.75" customHeight="1" spans="15:16">
      <c r="O1" s="305"/>
      <c r="P1" s="305" t="s">
        <v>71</v>
      </c>
    </row>
    <row r="2" s="123" customFormat="1" ht="28.5" customHeight="1" spans="1:16">
      <c r="A2" s="287" t="s">
        <v>72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="123" customFormat="1" ht="15" customHeight="1" spans="1:16">
      <c r="A3" s="288" t="s">
        <v>2</v>
      </c>
      <c r="B3" s="289"/>
      <c r="C3" s="244"/>
      <c r="D3" s="200"/>
      <c r="E3" s="244"/>
      <c r="F3" s="244"/>
      <c r="G3" s="200"/>
      <c r="H3" s="200"/>
      <c r="I3" s="244"/>
      <c r="J3" s="200"/>
      <c r="K3" s="244"/>
      <c r="L3" s="244"/>
      <c r="M3" s="200"/>
      <c r="N3" s="200"/>
      <c r="O3" s="305"/>
      <c r="P3" s="305" t="s">
        <v>3</v>
      </c>
    </row>
    <row r="4" s="286" customFormat="1" ht="17.25" customHeight="1" spans="1:16">
      <c r="A4" s="290" t="s">
        <v>73</v>
      </c>
      <c r="B4" s="290" t="s">
        <v>74</v>
      </c>
      <c r="C4" s="291" t="s">
        <v>56</v>
      </c>
      <c r="D4" s="292" t="s">
        <v>59</v>
      </c>
      <c r="E4" s="293"/>
      <c r="F4" s="294"/>
      <c r="G4" s="290" t="s">
        <v>60</v>
      </c>
      <c r="H4" s="290" t="s">
        <v>61</v>
      </c>
      <c r="I4" s="290" t="s">
        <v>75</v>
      </c>
      <c r="J4" s="292" t="s">
        <v>63</v>
      </c>
      <c r="K4" s="306"/>
      <c r="L4" s="306"/>
      <c r="M4" s="306"/>
      <c r="N4" s="306"/>
      <c r="O4" s="293"/>
      <c r="P4" s="307"/>
    </row>
    <row r="5" s="286" customFormat="1" ht="30" customHeight="1" spans="1:16">
      <c r="A5" s="295"/>
      <c r="B5" s="295"/>
      <c r="C5" s="295"/>
      <c r="D5" s="295" t="s">
        <v>58</v>
      </c>
      <c r="E5" s="296" t="s">
        <v>76</v>
      </c>
      <c r="F5" s="296" t="s">
        <v>77</v>
      </c>
      <c r="G5" s="295"/>
      <c r="H5" s="295"/>
      <c r="I5" s="295"/>
      <c r="J5" s="297" t="s">
        <v>58</v>
      </c>
      <c r="K5" s="308" t="s">
        <v>78</v>
      </c>
      <c r="L5" s="308" t="s">
        <v>79</v>
      </c>
      <c r="M5" s="308" t="s">
        <v>80</v>
      </c>
      <c r="N5" s="308" t="s">
        <v>81</v>
      </c>
      <c r="O5" s="309" t="s">
        <v>82</v>
      </c>
      <c r="P5" s="308" t="s">
        <v>83</v>
      </c>
    </row>
    <row r="6" s="200" customFormat="1" ht="16.5" customHeight="1" spans="1:16">
      <c r="A6" s="297">
        <v>1</v>
      </c>
      <c r="B6" s="297">
        <v>2</v>
      </c>
      <c r="C6" s="297">
        <v>3</v>
      </c>
      <c r="D6" s="297">
        <v>4</v>
      </c>
      <c r="E6" s="297">
        <v>5</v>
      </c>
      <c r="F6" s="297">
        <v>6</v>
      </c>
      <c r="G6" s="297">
        <v>7</v>
      </c>
      <c r="H6" s="297">
        <v>8</v>
      </c>
      <c r="I6" s="297">
        <v>9</v>
      </c>
      <c r="J6" s="297">
        <v>10</v>
      </c>
      <c r="K6" s="297">
        <v>11</v>
      </c>
      <c r="L6" s="297">
        <v>12</v>
      </c>
      <c r="M6" s="297">
        <v>13</v>
      </c>
      <c r="N6" s="297">
        <v>14</v>
      </c>
      <c r="O6" s="297">
        <v>15</v>
      </c>
      <c r="P6" s="297">
        <v>16</v>
      </c>
    </row>
    <row r="7" s="200" customFormat="1" ht="16.5" customHeight="1" spans="1:16">
      <c r="A7" s="264" t="s">
        <v>84</v>
      </c>
      <c r="B7" s="264" t="s">
        <v>85</v>
      </c>
      <c r="C7" s="298">
        <v>20692336.94</v>
      </c>
      <c r="D7" s="298">
        <v>20392336.94</v>
      </c>
      <c r="E7" s="298">
        <v>13023786.94</v>
      </c>
      <c r="F7" s="298">
        <v>7368550</v>
      </c>
      <c r="G7" s="299"/>
      <c r="H7" s="299"/>
      <c r="I7" s="299"/>
      <c r="J7" s="299"/>
      <c r="K7" s="299"/>
      <c r="L7" s="299"/>
      <c r="M7" s="299"/>
      <c r="N7" s="299"/>
      <c r="O7" s="299"/>
      <c r="P7" s="299"/>
    </row>
    <row r="8" s="200" customFormat="1" ht="16.5" customHeight="1" spans="1:16">
      <c r="A8" s="266" t="s">
        <v>86</v>
      </c>
      <c r="B8" s="266" t="s">
        <v>87</v>
      </c>
      <c r="C8" s="298">
        <v>20692336.94</v>
      </c>
      <c r="D8" s="298">
        <v>20392336.94</v>
      </c>
      <c r="E8" s="298">
        <v>13023786.94</v>
      </c>
      <c r="F8" s="298">
        <v>7368550</v>
      </c>
      <c r="G8" s="299"/>
      <c r="H8" s="299"/>
      <c r="I8" s="299"/>
      <c r="J8" s="299"/>
      <c r="K8" s="265"/>
      <c r="L8" s="265"/>
      <c r="M8" s="265"/>
      <c r="N8" s="265"/>
      <c r="O8" s="265"/>
      <c r="P8" s="265"/>
    </row>
    <row r="9" s="200" customFormat="1" ht="16.5" customHeight="1" spans="1:16">
      <c r="A9" s="267" t="s">
        <v>88</v>
      </c>
      <c r="B9" s="267" t="s">
        <v>89</v>
      </c>
      <c r="C9" s="298">
        <v>18362336.94</v>
      </c>
      <c r="D9" s="298">
        <v>18062336.94</v>
      </c>
      <c r="E9" s="298">
        <v>13023786.94</v>
      </c>
      <c r="F9" s="298">
        <v>5038550</v>
      </c>
      <c r="G9" s="299"/>
      <c r="H9" s="299"/>
      <c r="I9" s="299"/>
      <c r="J9" s="265">
        <v>300000</v>
      </c>
      <c r="K9" s="265"/>
      <c r="L9" s="265"/>
      <c r="M9" s="265"/>
      <c r="N9" s="265"/>
      <c r="O9" s="265"/>
      <c r="P9" s="265">
        <v>300000</v>
      </c>
    </row>
    <row r="10" s="200" customFormat="1" ht="16.5" customHeight="1" spans="1:16">
      <c r="A10" s="267" t="s">
        <v>90</v>
      </c>
      <c r="B10" s="267" t="s">
        <v>91</v>
      </c>
      <c r="C10" s="298">
        <v>2330000</v>
      </c>
      <c r="D10" s="298">
        <v>2330000</v>
      </c>
      <c r="E10" s="298"/>
      <c r="F10" s="298">
        <v>2330000</v>
      </c>
      <c r="G10" s="265"/>
      <c r="H10" s="265"/>
      <c r="I10" s="265"/>
      <c r="J10" s="265"/>
      <c r="K10" s="265"/>
      <c r="L10" s="265"/>
      <c r="M10" s="265"/>
      <c r="N10" s="265"/>
      <c r="O10" s="265"/>
      <c r="P10" s="265"/>
    </row>
    <row r="11" s="200" customFormat="1" ht="16.5" customHeight="1" spans="1:16">
      <c r="A11" s="264" t="s">
        <v>92</v>
      </c>
      <c r="B11" s="264" t="s">
        <v>93</v>
      </c>
      <c r="C11" s="298">
        <v>824541.16</v>
      </c>
      <c r="D11" s="298">
        <v>824541.16</v>
      </c>
      <c r="E11" s="298">
        <v>813069.16</v>
      </c>
      <c r="F11" s="298">
        <v>11472</v>
      </c>
      <c r="G11" s="265"/>
      <c r="H11" s="265"/>
      <c r="I11" s="265"/>
      <c r="J11" s="265"/>
      <c r="K11" s="265"/>
      <c r="L11" s="265"/>
      <c r="M11" s="265"/>
      <c r="N11" s="265"/>
      <c r="O11" s="265"/>
      <c r="P11" s="265"/>
    </row>
    <row r="12" s="200" customFormat="1" ht="16.5" customHeight="1" spans="1:16">
      <c r="A12" s="266" t="s">
        <v>94</v>
      </c>
      <c r="B12" s="266" t="s">
        <v>95</v>
      </c>
      <c r="C12" s="298">
        <v>811768.16</v>
      </c>
      <c r="D12" s="298">
        <v>811768.16</v>
      </c>
      <c r="E12" s="298">
        <v>811768.16</v>
      </c>
      <c r="F12" s="298"/>
      <c r="G12" s="265"/>
      <c r="H12" s="265"/>
      <c r="I12" s="265"/>
      <c r="J12" s="265"/>
      <c r="K12" s="265"/>
      <c r="L12" s="265"/>
      <c r="M12" s="265"/>
      <c r="N12" s="265"/>
      <c r="O12" s="265"/>
      <c r="P12" s="265"/>
    </row>
    <row r="13" s="200" customFormat="1" ht="16.5" customHeight="1" spans="1:16">
      <c r="A13" s="267" t="s">
        <v>96</v>
      </c>
      <c r="B13" s="267" t="s">
        <v>97</v>
      </c>
      <c r="C13" s="298">
        <v>12600</v>
      </c>
      <c r="D13" s="298">
        <v>12600</v>
      </c>
      <c r="E13" s="298">
        <v>12600</v>
      </c>
      <c r="F13" s="298"/>
      <c r="G13" s="265"/>
      <c r="H13" s="265"/>
      <c r="I13" s="265"/>
      <c r="J13" s="265"/>
      <c r="K13" s="265"/>
      <c r="L13" s="265"/>
      <c r="M13" s="265"/>
      <c r="N13" s="265"/>
      <c r="O13" s="265"/>
      <c r="P13" s="265"/>
    </row>
    <row r="14" s="200" customFormat="1" ht="24" customHeight="1" spans="1:16">
      <c r="A14" s="267" t="s">
        <v>98</v>
      </c>
      <c r="B14" s="267" t="s">
        <v>99</v>
      </c>
      <c r="C14" s="298">
        <v>799168.16</v>
      </c>
      <c r="D14" s="298">
        <v>799168.16</v>
      </c>
      <c r="E14" s="298">
        <v>799168.16</v>
      </c>
      <c r="F14" s="298"/>
      <c r="G14" s="265"/>
      <c r="H14" s="265"/>
      <c r="I14" s="265"/>
      <c r="J14" s="265"/>
      <c r="K14" s="265"/>
      <c r="L14" s="265"/>
      <c r="M14" s="265"/>
      <c r="N14" s="265"/>
      <c r="O14" s="265"/>
      <c r="P14" s="265"/>
    </row>
    <row r="15" s="200" customFormat="1" ht="16.5" customHeight="1" spans="1:16">
      <c r="A15" s="266" t="s">
        <v>100</v>
      </c>
      <c r="B15" s="266" t="s">
        <v>101</v>
      </c>
      <c r="C15" s="298">
        <v>11472</v>
      </c>
      <c r="D15" s="298">
        <v>11472</v>
      </c>
      <c r="E15" s="298"/>
      <c r="F15" s="298">
        <v>11472</v>
      </c>
      <c r="G15" s="265"/>
      <c r="H15" s="265"/>
      <c r="I15" s="265"/>
      <c r="J15" s="265"/>
      <c r="K15" s="265"/>
      <c r="L15" s="265"/>
      <c r="M15" s="265"/>
      <c r="N15" s="265"/>
      <c r="O15" s="265"/>
      <c r="P15" s="265"/>
    </row>
    <row r="16" s="200" customFormat="1" ht="16.5" customHeight="1" spans="1:16">
      <c r="A16" s="267" t="s">
        <v>102</v>
      </c>
      <c r="B16" s="267" t="s">
        <v>103</v>
      </c>
      <c r="C16" s="298">
        <v>11472</v>
      </c>
      <c r="D16" s="298">
        <v>11472</v>
      </c>
      <c r="E16" s="298"/>
      <c r="F16" s="298">
        <v>11472</v>
      </c>
      <c r="G16" s="265"/>
      <c r="H16" s="265"/>
      <c r="I16" s="265"/>
      <c r="J16" s="265"/>
      <c r="K16" s="265"/>
      <c r="L16" s="265"/>
      <c r="M16" s="265"/>
      <c r="N16" s="265"/>
      <c r="O16" s="265"/>
      <c r="P16" s="265"/>
    </row>
    <row r="17" s="200" customFormat="1" ht="16.5" customHeight="1" spans="1:16">
      <c r="A17" s="266" t="s">
        <v>104</v>
      </c>
      <c r="B17" s="266" t="s">
        <v>105</v>
      </c>
      <c r="C17" s="298">
        <v>1301</v>
      </c>
      <c r="D17" s="298">
        <v>1301</v>
      </c>
      <c r="E17" s="298">
        <v>1301</v>
      </c>
      <c r="F17" s="298"/>
      <c r="G17" s="265"/>
      <c r="H17" s="265"/>
      <c r="I17" s="265"/>
      <c r="J17" s="265"/>
      <c r="K17" s="265"/>
      <c r="L17" s="265"/>
      <c r="M17" s="265"/>
      <c r="N17" s="265"/>
      <c r="O17" s="265"/>
      <c r="P17" s="265"/>
    </row>
    <row r="18" s="200" customFormat="1" ht="16.5" customHeight="1" spans="1:16">
      <c r="A18" s="267" t="s">
        <v>106</v>
      </c>
      <c r="B18" s="267" t="s">
        <v>105</v>
      </c>
      <c r="C18" s="298">
        <v>1301</v>
      </c>
      <c r="D18" s="298">
        <v>1301</v>
      </c>
      <c r="E18" s="298">
        <v>1301</v>
      </c>
      <c r="F18" s="298"/>
      <c r="G18" s="265"/>
      <c r="H18" s="265"/>
      <c r="I18" s="265"/>
      <c r="J18" s="265"/>
      <c r="K18" s="265"/>
      <c r="L18" s="265"/>
      <c r="M18" s="265"/>
      <c r="N18" s="265"/>
      <c r="O18" s="265"/>
      <c r="P18" s="265"/>
    </row>
    <row r="19" s="200" customFormat="1" ht="16.5" customHeight="1" spans="1:16">
      <c r="A19" s="264" t="s">
        <v>107</v>
      </c>
      <c r="B19" s="264" t="s">
        <v>108</v>
      </c>
      <c r="C19" s="265">
        <v>771330</v>
      </c>
      <c r="D19" s="265">
        <v>771330</v>
      </c>
      <c r="E19" s="265">
        <v>771330</v>
      </c>
      <c r="F19" s="300"/>
      <c r="G19" s="265"/>
      <c r="H19" s="265"/>
      <c r="I19" s="265"/>
      <c r="J19" s="265"/>
      <c r="K19" s="265"/>
      <c r="L19" s="265"/>
      <c r="M19" s="265"/>
      <c r="N19" s="265"/>
      <c r="O19" s="265"/>
      <c r="P19" s="265"/>
    </row>
    <row r="20" s="200" customFormat="1" ht="16.5" customHeight="1" spans="1:16">
      <c r="A20" s="266" t="s">
        <v>109</v>
      </c>
      <c r="B20" s="266" t="s">
        <v>110</v>
      </c>
      <c r="C20" s="265">
        <v>771330</v>
      </c>
      <c r="D20" s="265">
        <v>771330</v>
      </c>
      <c r="E20" s="265">
        <v>771330</v>
      </c>
      <c r="F20" s="300"/>
      <c r="G20" s="265"/>
      <c r="H20" s="265"/>
      <c r="I20" s="265"/>
      <c r="J20" s="265"/>
      <c r="K20" s="265"/>
      <c r="L20" s="265"/>
      <c r="M20" s="265"/>
      <c r="N20" s="265"/>
      <c r="O20" s="265"/>
      <c r="P20" s="265"/>
    </row>
    <row r="21" s="200" customFormat="1" ht="16.5" customHeight="1" spans="1:16">
      <c r="A21" s="267" t="s">
        <v>111</v>
      </c>
      <c r="B21" s="267" t="s">
        <v>112</v>
      </c>
      <c r="C21" s="265">
        <v>468173</v>
      </c>
      <c r="D21" s="265">
        <v>468173</v>
      </c>
      <c r="E21" s="265">
        <v>468173</v>
      </c>
      <c r="F21" s="300"/>
      <c r="G21" s="265"/>
      <c r="H21" s="265"/>
      <c r="I21" s="265"/>
      <c r="J21" s="265"/>
      <c r="K21" s="265"/>
      <c r="L21" s="265"/>
      <c r="M21" s="265"/>
      <c r="N21" s="265"/>
      <c r="O21" s="265"/>
      <c r="P21" s="265"/>
    </row>
    <row r="22" s="200" customFormat="1" ht="16.5" customHeight="1" spans="1:16">
      <c r="A22" s="267" t="s">
        <v>113</v>
      </c>
      <c r="B22" s="267" t="s">
        <v>114</v>
      </c>
      <c r="C22" s="265">
        <v>258203</v>
      </c>
      <c r="D22" s="265">
        <v>258203</v>
      </c>
      <c r="E22" s="265">
        <v>258203</v>
      </c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</row>
    <row r="23" s="200" customFormat="1" ht="16.5" customHeight="1" spans="1:16">
      <c r="A23" s="267" t="s">
        <v>115</v>
      </c>
      <c r="B23" s="267" t="s">
        <v>116</v>
      </c>
      <c r="C23" s="265">
        <v>44954</v>
      </c>
      <c r="D23" s="265">
        <v>44954</v>
      </c>
      <c r="E23" s="265">
        <v>44954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</row>
    <row r="24" s="200" customFormat="1" ht="16.5" customHeight="1" spans="1:16">
      <c r="A24" s="264" t="s">
        <v>117</v>
      </c>
      <c r="B24" s="264" t="s">
        <v>118</v>
      </c>
      <c r="C24" s="265">
        <v>599376.12</v>
      </c>
      <c r="D24" s="265">
        <v>599376.12</v>
      </c>
      <c r="E24" s="265">
        <v>599376.12</v>
      </c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</row>
    <row r="25" s="200" customFormat="1" ht="16.5" customHeight="1" spans="1:16">
      <c r="A25" s="266" t="s">
        <v>119</v>
      </c>
      <c r="B25" s="266" t="s">
        <v>120</v>
      </c>
      <c r="C25" s="265">
        <v>599376.12</v>
      </c>
      <c r="D25" s="265">
        <v>599376.12</v>
      </c>
      <c r="E25" s="265">
        <v>599376.12</v>
      </c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</row>
    <row r="26" s="200" customFormat="1" ht="16.5" customHeight="1" spans="1:16">
      <c r="A26" s="267" t="s">
        <v>121</v>
      </c>
      <c r="B26" s="267" t="s">
        <v>122</v>
      </c>
      <c r="C26" s="265">
        <v>599376.12</v>
      </c>
      <c r="D26" s="265">
        <v>599376.12</v>
      </c>
      <c r="E26" s="265">
        <v>599376.12</v>
      </c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</row>
    <row r="27" s="123" customFormat="1" ht="21" customHeight="1" spans="1:16">
      <c r="A27" s="301" t="s">
        <v>123</v>
      </c>
      <c r="B27" s="302"/>
      <c r="C27" s="265">
        <v>22887584.22</v>
      </c>
      <c r="D27" s="265">
        <v>22587584.22</v>
      </c>
      <c r="E27" s="265">
        <v>15207562.22</v>
      </c>
      <c r="F27" s="265">
        <v>7380022</v>
      </c>
      <c r="G27" s="265"/>
      <c r="H27" s="265"/>
      <c r="I27" s="265"/>
      <c r="J27" s="265">
        <v>300000</v>
      </c>
      <c r="K27" s="265"/>
      <c r="L27" s="265"/>
      <c r="M27" s="265"/>
      <c r="N27" s="265"/>
      <c r="O27" s="265"/>
      <c r="P27" s="265">
        <v>300000</v>
      </c>
    </row>
    <row r="28" customHeight="1" spans="3:16">
      <c r="C28" s="303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</row>
  </sheetData>
  <mergeCells count="11">
    <mergeCell ref="A2:P2"/>
    <mergeCell ref="A3:L3"/>
    <mergeCell ref="D4:F4"/>
    <mergeCell ref="J4:P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  <ignoredErrors>
    <ignoredError sqref="A7:A13 A15:A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D34" sqref="D34"/>
    </sheetView>
  </sheetViews>
  <sheetFormatPr defaultColWidth="9.14285714285714" defaultRowHeight="14.25" customHeight="1" outlineLevelCol="3"/>
  <cols>
    <col min="1" max="1" width="49.2857142857143" style="59" customWidth="1"/>
    <col min="2" max="2" width="38.8571428571429" style="59" customWidth="1"/>
    <col min="3" max="3" width="48.5714285714286" style="59" customWidth="1"/>
    <col min="4" max="4" width="36.4285714285714" style="59" customWidth="1"/>
    <col min="5" max="5" width="9.14285714285714" style="60" customWidth="1"/>
    <col min="6" max="16384" width="9.14285714285714" style="60"/>
  </cols>
  <sheetData>
    <row r="1" customHeight="1" spans="1:4">
      <c r="A1" s="270"/>
      <c r="B1" s="270"/>
      <c r="C1" s="270"/>
      <c r="D1" s="271" t="s">
        <v>124</v>
      </c>
    </row>
    <row r="2" ht="31.5" customHeight="1" spans="1:4">
      <c r="A2" s="5" t="s">
        <v>125</v>
      </c>
      <c r="B2" s="272"/>
      <c r="C2" s="272"/>
      <c r="D2" s="272"/>
    </row>
    <row r="3" ht="17.25" customHeight="1" spans="1:4">
      <c r="A3" s="6" t="s">
        <v>2</v>
      </c>
      <c r="B3" s="273"/>
      <c r="C3" s="273"/>
      <c r="D3" s="274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75" t="s">
        <v>7</v>
      </c>
      <c r="C5" s="17" t="s">
        <v>126</v>
      </c>
      <c r="D5" s="275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76" t="s">
        <v>127</v>
      </c>
      <c r="B7" s="25">
        <v>22587584.22</v>
      </c>
      <c r="C7" s="277" t="s">
        <v>128</v>
      </c>
      <c r="D7" s="25">
        <v>22587584.22</v>
      </c>
    </row>
    <row r="8" s="60" customFormat="1" ht="18" customHeight="1" spans="1:4">
      <c r="A8" s="67" t="s">
        <v>129</v>
      </c>
      <c r="B8" s="25">
        <v>22587584.22</v>
      </c>
      <c r="C8" s="277" t="s">
        <v>130</v>
      </c>
      <c r="D8" s="25"/>
    </row>
    <row r="9" s="60" customFormat="1" ht="18" customHeight="1" spans="1:4">
      <c r="A9" s="67" t="s">
        <v>131</v>
      </c>
      <c r="B9" s="278"/>
      <c r="C9" s="277" t="s">
        <v>132</v>
      </c>
      <c r="D9" s="25"/>
    </row>
    <row r="10" s="60" customFormat="1" ht="18" customHeight="1" spans="1:4">
      <c r="A10" s="67" t="s">
        <v>133</v>
      </c>
      <c r="B10" s="278"/>
      <c r="C10" s="277" t="s">
        <v>134</v>
      </c>
      <c r="D10" s="25"/>
    </row>
    <row r="11" s="60" customFormat="1" ht="18" customHeight="1" spans="1:4">
      <c r="A11" s="67" t="s">
        <v>135</v>
      </c>
      <c r="B11" s="278"/>
      <c r="C11" s="277" t="s">
        <v>136</v>
      </c>
      <c r="D11" s="25">
        <v>20392336.94</v>
      </c>
    </row>
    <row r="12" s="60" customFormat="1" ht="18" customHeight="1" spans="1:4">
      <c r="A12" s="67" t="s">
        <v>129</v>
      </c>
      <c r="B12" s="278"/>
      <c r="C12" s="277" t="s">
        <v>137</v>
      </c>
      <c r="D12" s="25"/>
    </row>
    <row r="13" s="60" customFormat="1" ht="18" customHeight="1" spans="1:4">
      <c r="A13" s="279" t="s">
        <v>131</v>
      </c>
      <c r="B13" s="278"/>
      <c r="C13" s="277" t="s">
        <v>138</v>
      </c>
      <c r="D13" s="25"/>
    </row>
    <row r="14" s="60" customFormat="1" ht="18" customHeight="1" spans="1:4">
      <c r="A14" s="279" t="s">
        <v>133</v>
      </c>
      <c r="B14" s="278"/>
      <c r="C14" s="277" t="s">
        <v>139</v>
      </c>
      <c r="D14" s="25"/>
    </row>
    <row r="15" s="60" customFormat="1" ht="18" customHeight="1" spans="1:4">
      <c r="A15" s="276"/>
      <c r="B15" s="278"/>
      <c r="C15" s="277" t="s">
        <v>140</v>
      </c>
      <c r="D15" s="25">
        <v>824541.16</v>
      </c>
    </row>
    <row r="16" s="60" customFormat="1" ht="18" customHeight="1" spans="1:4">
      <c r="A16" s="276"/>
      <c r="B16" s="278"/>
      <c r="C16" s="277" t="s">
        <v>141</v>
      </c>
      <c r="D16" s="25">
        <v>771330</v>
      </c>
    </row>
    <row r="17" s="60" customFormat="1" ht="18" customHeight="1" spans="1:4">
      <c r="A17" s="276"/>
      <c r="B17" s="278"/>
      <c r="C17" s="277" t="s">
        <v>142</v>
      </c>
      <c r="D17" s="25"/>
    </row>
    <row r="18" s="60" customFormat="1" ht="18" customHeight="1" spans="1:4">
      <c r="A18" s="276"/>
      <c r="B18" s="278"/>
      <c r="C18" s="277" t="s">
        <v>143</v>
      </c>
      <c r="D18" s="25"/>
    </row>
    <row r="19" s="60" customFormat="1" ht="18" customHeight="1" spans="1:4">
      <c r="A19" s="276"/>
      <c r="B19" s="278"/>
      <c r="C19" s="277" t="s">
        <v>144</v>
      </c>
      <c r="D19" s="25"/>
    </row>
    <row r="20" s="60" customFormat="1" ht="18" customHeight="1" spans="1:4">
      <c r="A20" s="276"/>
      <c r="B20" s="278"/>
      <c r="C20" s="277" t="s">
        <v>145</v>
      </c>
      <c r="D20" s="25"/>
    </row>
    <row r="21" s="60" customFormat="1" ht="18" customHeight="1" spans="1:4">
      <c r="A21" s="276"/>
      <c r="B21" s="278"/>
      <c r="C21" s="277" t="s">
        <v>146</v>
      </c>
      <c r="D21" s="25"/>
    </row>
    <row r="22" s="60" customFormat="1" ht="18" customHeight="1" spans="1:4">
      <c r="A22" s="276"/>
      <c r="B22" s="278"/>
      <c r="C22" s="277" t="s">
        <v>147</v>
      </c>
      <c r="D22" s="25"/>
    </row>
    <row r="23" s="60" customFormat="1" ht="18" customHeight="1" spans="1:4">
      <c r="A23" s="276"/>
      <c r="B23" s="278"/>
      <c r="C23" s="277" t="s">
        <v>148</v>
      </c>
      <c r="D23" s="25"/>
    </row>
    <row r="24" s="60" customFormat="1" ht="18" customHeight="1" spans="1:4">
      <c r="A24" s="276"/>
      <c r="B24" s="278"/>
      <c r="C24" s="277" t="s">
        <v>149</v>
      </c>
      <c r="D24" s="25"/>
    </row>
    <row r="25" s="60" customFormat="1" ht="18" customHeight="1" spans="1:4">
      <c r="A25" s="276"/>
      <c r="B25" s="278"/>
      <c r="C25" s="277" t="s">
        <v>150</v>
      </c>
      <c r="D25" s="25"/>
    </row>
    <row r="26" s="60" customFormat="1" ht="18" customHeight="1" spans="1:4">
      <c r="A26" s="276"/>
      <c r="B26" s="278"/>
      <c r="C26" s="277" t="s">
        <v>151</v>
      </c>
      <c r="D26" s="25">
        <v>599376.12</v>
      </c>
    </row>
    <row r="27" s="60" customFormat="1" ht="18" customHeight="1" spans="1:4">
      <c r="A27" s="276"/>
      <c r="B27" s="278"/>
      <c r="C27" s="277" t="s">
        <v>152</v>
      </c>
      <c r="D27" s="280"/>
    </row>
    <row r="28" s="60" customFormat="1" ht="18" customHeight="1" spans="1:4">
      <c r="A28" s="276"/>
      <c r="B28" s="278"/>
      <c r="C28" s="277" t="s">
        <v>153</v>
      </c>
      <c r="D28" s="280"/>
    </row>
    <row r="29" ht="18" customHeight="1" spans="1:4">
      <c r="A29" s="67"/>
      <c r="B29" s="278"/>
      <c r="C29" s="277" t="s">
        <v>154</v>
      </c>
      <c r="D29" s="280" t="s">
        <v>155</v>
      </c>
    </row>
    <row r="30" ht="18" customHeight="1" spans="1:4">
      <c r="A30" s="67"/>
      <c r="B30" s="280"/>
      <c r="C30" s="279" t="s">
        <v>156</v>
      </c>
      <c r="D30" s="278"/>
    </row>
    <row r="31" ht="18" customHeight="1" spans="1:4">
      <c r="A31" s="281"/>
      <c r="B31" s="282"/>
      <c r="C31" s="279" t="s">
        <v>157</v>
      </c>
      <c r="D31" s="282"/>
    </row>
    <row r="32" ht="18" customHeight="1" spans="1:4">
      <c r="A32" s="283" t="s">
        <v>158</v>
      </c>
      <c r="B32" s="284">
        <v>22587584.22</v>
      </c>
      <c r="C32" s="281" t="s">
        <v>51</v>
      </c>
      <c r="D32" s="285">
        <v>22587584.22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A20" sqref="A20"/>
    </sheetView>
  </sheetViews>
  <sheetFormatPr defaultColWidth="9.14285714285714" defaultRowHeight="14.25" customHeight="1" outlineLevelCol="6"/>
  <cols>
    <col min="1" max="1" width="20.1428571428571" style="160" customWidth="1"/>
    <col min="2" max="2" width="44" style="160" customWidth="1"/>
    <col min="3" max="3" width="24.2857142857143" style="123" customWidth="1"/>
    <col min="4" max="4" width="16.5714285714286" style="123" customWidth="1"/>
    <col min="5" max="7" width="24.2857142857143" style="123" customWidth="1"/>
    <col min="8" max="16384" width="9.14285714285714" style="123" customWidth="1"/>
  </cols>
  <sheetData>
    <row r="1" s="123" customFormat="1" customHeight="1" spans="1:7">
      <c r="A1" s="160"/>
      <c r="B1" s="160"/>
      <c r="D1" s="201"/>
      <c r="F1" s="259"/>
      <c r="G1" s="39" t="s">
        <v>159</v>
      </c>
    </row>
    <row r="2" s="123" customFormat="1" ht="39" customHeight="1" spans="1:7">
      <c r="A2" s="167" t="s">
        <v>160</v>
      </c>
      <c r="B2" s="167"/>
      <c r="C2" s="167"/>
      <c r="D2" s="167"/>
      <c r="E2" s="167"/>
      <c r="F2" s="167"/>
      <c r="G2" s="167"/>
    </row>
    <row r="3" s="123" customFormat="1" ht="18" customHeight="1" spans="1:7">
      <c r="A3" s="168" t="s">
        <v>2</v>
      </c>
      <c r="B3" s="160"/>
      <c r="F3" s="163"/>
      <c r="G3" s="164" t="s">
        <v>3</v>
      </c>
    </row>
    <row r="4" s="123" customFormat="1" ht="20.25" customHeight="1" spans="1:7">
      <c r="A4" s="260" t="s">
        <v>161</v>
      </c>
      <c r="B4" s="261"/>
      <c r="C4" s="170" t="s">
        <v>56</v>
      </c>
      <c r="D4" s="262" t="s">
        <v>76</v>
      </c>
      <c r="E4" s="173"/>
      <c r="F4" s="174"/>
      <c r="G4" s="214" t="s">
        <v>77</v>
      </c>
    </row>
    <row r="5" s="123" customFormat="1" ht="20.25" customHeight="1" spans="1:7">
      <c r="A5" s="263" t="s">
        <v>73</v>
      </c>
      <c r="B5" s="263" t="s">
        <v>74</v>
      </c>
      <c r="C5" s="208"/>
      <c r="D5" s="180" t="s">
        <v>58</v>
      </c>
      <c r="E5" s="180" t="s">
        <v>162</v>
      </c>
      <c r="F5" s="180" t="s">
        <v>163</v>
      </c>
      <c r="G5" s="216"/>
    </row>
    <row r="6" s="123" customFormat="1" ht="13.5" customHeight="1" spans="1:7">
      <c r="A6" s="263" t="s">
        <v>164</v>
      </c>
      <c r="B6" s="263" t="s">
        <v>165</v>
      </c>
      <c r="C6" s="263" t="s">
        <v>166</v>
      </c>
      <c r="D6" s="179" t="s">
        <v>167</v>
      </c>
      <c r="E6" s="179" t="s">
        <v>168</v>
      </c>
      <c r="F6" s="179" t="s">
        <v>169</v>
      </c>
      <c r="G6" s="263" t="s">
        <v>170</v>
      </c>
    </row>
    <row r="7" s="123" customFormat="1" ht="13.5" customHeight="1" spans="1:7">
      <c r="A7" s="264" t="s">
        <v>84</v>
      </c>
      <c r="B7" s="264" t="s">
        <v>85</v>
      </c>
      <c r="C7" s="265">
        <v>20392336.94</v>
      </c>
      <c r="D7" s="265">
        <v>13023786.94</v>
      </c>
      <c r="E7" s="265">
        <v>12072977</v>
      </c>
      <c r="F7" s="265">
        <v>950809.94</v>
      </c>
      <c r="G7" s="265">
        <v>7368550</v>
      </c>
    </row>
    <row r="8" s="123" customFormat="1" ht="13.5" customHeight="1" spans="1:7">
      <c r="A8" s="266" t="s">
        <v>86</v>
      </c>
      <c r="B8" s="266" t="s">
        <v>87</v>
      </c>
      <c r="C8" s="265">
        <v>20392336.94</v>
      </c>
      <c r="D8" s="265">
        <v>13023786.94</v>
      </c>
      <c r="E8" s="265">
        <v>12072977</v>
      </c>
      <c r="F8" s="265">
        <v>950809.94</v>
      </c>
      <c r="G8" s="265">
        <v>7368550</v>
      </c>
    </row>
    <row r="9" s="123" customFormat="1" ht="13.5" customHeight="1" spans="1:7">
      <c r="A9" s="267" t="s">
        <v>88</v>
      </c>
      <c r="B9" s="267" t="s">
        <v>89</v>
      </c>
      <c r="C9" s="265">
        <v>18062336.94</v>
      </c>
      <c r="D9" s="265">
        <v>13023786.94</v>
      </c>
      <c r="E9" s="265">
        <v>12072977</v>
      </c>
      <c r="F9" s="265">
        <v>950809.94</v>
      </c>
      <c r="G9" s="265">
        <v>5038550</v>
      </c>
    </row>
    <row r="10" s="123" customFormat="1" ht="13.5" customHeight="1" spans="1:7">
      <c r="A10" s="267" t="s">
        <v>90</v>
      </c>
      <c r="B10" s="267" t="s">
        <v>91</v>
      </c>
      <c r="C10" s="265">
        <v>2330000</v>
      </c>
      <c r="D10" s="265"/>
      <c r="E10" s="265"/>
      <c r="F10" s="265"/>
      <c r="G10" s="265">
        <v>2330000</v>
      </c>
    </row>
    <row r="11" s="123" customFormat="1" ht="13.5" customHeight="1" spans="1:7">
      <c r="A11" s="264" t="s">
        <v>92</v>
      </c>
      <c r="B11" s="264" t="s">
        <v>93</v>
      </c>
      <c r="C11" s="265">
        <v>824541.16</v>
      </c>
      <c r="D11" s="265">
        <v>813069.16</v>
      </c>
      <c r="E11" s="265">
        <v>800469.16</v>
      </c>
      <c r="F11" s="265">
        <v>12600</v>
      </c>
      <c r="G11" s="265">
        <v>11472</v>
      </c>
    </row>
    <row r="12" s="123" customFormat="1" ht="13.5" customHeight="1" spans="1:7">
      <c r="A12" s="266" t="s">
        <v>94</v>
      </c>
      <c r="B12" s="266" t="s">
        <v>95</v>
      </c>
      <c r="C12" s="265">
        <v>811768.16</v>
      </c>
      <c r="D12" s="265">
        <v>811768.16</v>
      </c>
      <c r="E12" s="265">
        <v>799168.16</v>
      </c>
      <c r="F12" s="265">
        <v>12600</v>
      </c>
      <c r="G12" s="265"/>
    </row>
    <row r="13" s="123" customFormat="1" ht="13.5" customHeight="1" spans="1:7">
      <c r="A13" s="267" t="s">
        <v>96</v>
      </c>
      <c r="B13" s="267" t="s">
        <v>97</v>
      </c>
      <c r="C13" s="265">
        <v>12600</v>
      </c>
      <c r="D13" s="265">
        <v>12600</v>
      </c>
      <c r="E13" s="265"/>
      <c r="F13" s="265">
        <v>12600</v>
      </c>
      <c r="G13" s="265"/>
    </row>
    <row r="14" s="123" customFormat="1" ht="13.5" customHeight="1" spans="1:7">
      <c r="A14" s="267" t="s">
        <v>98</v>
      </c>
      <c r="B14" s="267" t="s">
        <v>99</v>
      </c>
      <c r="C14" s="265">
        <v>799168.16</v>
      </c>
      <c r="D14" s="265">
        <v>799168.16</v>
      </c>
      <c r="E14" s="265">
        <v>799168.16</v>
      </c>
      <c r="F14" s="265"/>
      <c r="G14" s="265"/>
    </row>
    <row r="15" s="123" customFormat="1" ht="13.5" customHeight="1" spans="1:7">
      <c r="A15" s="266" t="s">
        <v>100</v>
      </c>
      <c r="B15" s="266" t="s">
        <v>101</v>
      </c>
      <c r="C15" s="265">
        <v>11472</v>
      </c>
      <c r="D15" s="265"/>
      <c r="E15" s="265"/>
      <c r="F15" s="265"/>
      <c r="G15" s="265">
        <v>11472</v>
      </c>
    </row>
    <row r="16" s="123" customFormat="1" ht="13.5" customHeight="1" spans="1:7">
      <c r="A16" s="267" t="s">
        <v>102</v>
      </c>
      <c r="B16" s="267" t="s">
        <v>103</v>
      </c>
      <c r="C16" s="265">
        <v>11472</v>
      </c>
      <c r="D16" s="265"/>
      <c r="E16" s="265"/>
      <c r="F16" s="265"/>
      <c r="G16" s="265">
        <v>11472</v>
      </c>
    </row>
    <row r="17" s="123" customFormat="1" ht="13.5" customHeight="1" spans="1:7">
      <c r="A17" s="266" t="s">
        <v>104</v>
      </c>
      <c r="B17" s="266" t="s">
        <v>105</v>
      </c>
      <c r="C17" s="265">
        <v>1301</v>
      </c>
      <c r="D17" s="265">
        <v>1301</v>
      </c>
      <c r="E17" s="265">
        <v>1301</v>
      </c>
      <c r="F17" s="265"/>
      <c r="G17" s="265"/>
    </row>
    <row r="18" s="123" customFormat="1" ht="13.5" customHeight="1" spans="1:7">
      <c r="A18" s="267" t="s">
        <v>106</v>
      </c>
      <c r="B18" s="267" t="s">
        <v>105</v>
      </c>
      <c r="C18" s="265">
        <v>1301</v>
      </c>
      <c r="D18" s="265">
        <v>1301</v>
      </c>
      <c r="E18" s="265">
        <v>1301</v>
      </c>
      <c r="F18" s="265"/>
      <c r="G18" s="265"/>
    </row>
    <row r="19" s="123" customFormat="1" ht="13.5" customHeight="1" spans="1:7">
      <c r="A19" s="264" t="s">
        <v>107</v>
      </c>
      <c r="B19" s="264" t="s">
        <v>108</v>
      </c>
      <c r="C19" s="265">
        <v>771330</v>
      </c>
      <c r="D19" s="265">
        <v>771330</v>
      </c>
      <c r="E19" s="265">
        <v>771330</v>
      </c>
      <c r="F19" s="265"/>
      <c r="G19" s="265"/>
    </row>
    <row r="20" s="123" customFormat="1" ht="13.5" customHeight="1" spans="1:7">
      <c r="A20" s="266" t="s">
        <v>109</v>
      </c>
      <c r="B20" s="266" t="s">
        <v>110</v>
      </c>
      <c r="C20" s="265">
        <v>771330</v>
      </c>
      <c r="D20" s="265">
        <v>771330</v>
      </c>
      <c r="E20" s="265">
        <v>771330</v>
      </c>
      <c r="F20" s="265"/>
      <c r="G20" s="265"/>
    </row>
    <row r="21" s="123" customFormat="1" ht="13.5" customHeight="1" spans="1:7">
      <c r="A21" s="267" t="s">
        <v>111</v>
      </c>
      <c r="B21" s="267" t="s">
        <v>112</v>
      </c>
      <c r="C21" s="265">
        <v>468173</v>
      </c>
      <c r="D21" s="265">
        <v>468173</v>
      </c>
      <c r="E21" s="265">
        <v>468173</v>
      </c>
      <c r="F21" s="265"/>
      <c r="G21" s="265"/>
    </row>
    <row r="22" s="123" customFormat="1" ht="13.5" customHeight="1" spans="1:7">
      <c r="A22" s="267" t="s">
        <v>113</v>
      </c>
      <c r="B22" s="267" t="s">
        <v>114</v>
      </c>
      <c r="C22" s="265">
        <v>258203</v>
      </c>
      <c r="D22" s="265">
        <v>258203</v>
      </c>
      <c r="E22" s="265">
        <v>258203</v>
      </c>
      <c r="F22" s="265"/>
      <c r="G22" s="265"/>
    </row>
    <row r="23" s="123" customFormat="1" ht="13.5" customHeight="1" spans="1:7">
      <c r="A23" s="267" t="s">
        <v>115</v>
      </c>
      <c r="B23" s="267" t="s">
        <v>116</v>
      </c>
      <c r="C23" s="265">
        <v>44954</v>
      </c>
      <c r="D23" s="265">
        <v>44954</v>
      </c>
      <c r="E23" s="265">
        <v>44954</v>
      </c>
      <c r="F23" s="265"/>
      <c r="G23" s="265"/>
    </row>
    <row r="24" s="123" customFormat="1" ht="13.5" customHeight="1" spans="1:7">
      <c r="A24" s="264" t="s">
        <v>117</v>
      </c>
      <c r="B24" s="264" t="s">
        <v>118</v>
      </c>
      <c r="C24" s="265">
        <v>599376.12</v>
      </c>
      <c r="D24" s="265">
        <v>599376.12</v>
      </c>
      <c r="E24" s="265">
        <v>599376.12</v>
      </c>
      <c r="F24" s="265"/>
      <c r="G24" s="265"/>
    </row>
    <row r="25" s="123" customFormat="1" ht="13.5" customHeight="1" spans="1:7">
      <c r="A25" s="266" t="s">
        <v>119</v>
      </c>
      <c r="B25" s="266" t="s">
        <v>120</v>
      </c>
      <c r="C25" s="265">
        <v>599376.12</v>
      </c>
      <c r="D25" s="265">
        <v>599376.12</v>
      </c>
      <c r="E25" s="265">
        <v>599376.12</v>
      </c>
      <c r="F25" s="265"/>
      <c r="G25" s="265"/>
    </row>
    <row r="26" s="123" customFormat="1" ht="13.5" customHeight="1" spans="1:7">
      <c r="A26" s="267" t="s">
        <v>121</v>
      </c>
      <c r="B26" s="267" t="s">
        <v>122</v>
      </c>
      <c r="C26" s="265">
        <v>599376.12</v>
      </c>
      <c r="D26" s="265">
        <v>599376.12</v>
      </c>
      <c r="E26" s="265">
        <v>599376.12</v>
      </c>
      <c r="F26" s="265"/>
      <c r="G26" s="265"/>
    </row>
    <row r="27" s="123" customFormat="1" ht="18" customHeight="1" spans="1:7">
      <c r="A27" s="268" t="s">
        <v>123</v>
      </c>
      <c r="B27" s="269"/>
      <c r="C27" s="265">
        <v>22587584.22</v>
      </c>
      <c r="D27" s="265">
        <v>15207562.22</v>
      </c>
      <c r="E27" s="265">
        <v>14244152.28</v>
      </c>
      <c r="F27" s="265">
        <v>963409.94</v>
      </c>
      <c r="G27" s="265">
        <v>7380022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7" sqref="B7"/>
    </sheetView>
  </sheetViews>
  <sheetFormatPr defaultColWidth="9.14285714285714" defaultRowHeight="14.25" customHeight="1" outlineLevelCol="5"/>
  <cols>
    <col min="1" max="2" width="27.4285714285714" style="236" customWidth="1"/>
    <col min="3" max="3" width="22.9619047619048" style="237" customWidth="1"/>
    <col min="4" max="5" width="26.2857142857143" style="235" customWidth="1"/>
    <col min="6" max="6" width="24.447619047619" style="235" customWidth="1"/>
    <col min="7" max="16384" width="9.14285714285714" style="123" customWidth="1"/>
  </cols>
  <sheetData>
    <row r="1" s="123" customFormat="1" ht="27" customHeight="1" spans="1:6">
      <c r="A1" s="238"/>
      <c r="B1" s="238"/>
      <c r="C1" s="239"/>
      <c r="F1" s="240" t="s">
        <v>171</v>
      </c>
    </row>
    <row r="2" s="123" customFormat="1" ht="53" customHeight="1" spans="1:6">
      <c r="A2" s="241" t="s">
        <v>172</v>
      </c>
      <c r="B2" s="242"/>
      <c r="C2" s="242"/>
      <c r="D2" s="242"/>
      <c r="E2" s="242"/>
      <c r="F2" s="242"/>
    </row>
    <row r="3" s="123" customFormat="1" ht="15.75" customHeight="1" spans="1:6">
      <c r="A3" s="224" t="s">
        <v>2</v>
      </c>
      <c r="B3" s="243"/>
      <c r="C3" s="244"/>
      <c r="D3" s="200"/>
      <c r="F3" s="245" t="s">
        <v>173</v>
      </c>
    </row>
    <row r="4" s="234" customFormat="1" ht="33" customHeight="1" spans="1:6">
      <c r="A4" s="246" t="s">
        <v>174</v>
      </c>
      <c r="B4" s="247" t="s">
        <v>175</v>
      </c>
      <c r="C4" s="248" t="s">
        <v>176</v>
      </c>
      <c r="D4" s="249"/>
      <c r="E4" s="250"/>
      <c r="F4" s="247" t="s">
        <v>177</v>
      </c>
    </row>
    <row r="5" s="234" customFormat="1" ht="33" customHeight="1" spans="1:6">
      <c r="A5" s="251"/>
      <c r="B5" s="252"/>
      <c r="C5" s="253" t="s">
        <v>58</v>
      </c>
      <c r="D5" s="253" t="s">
        <v>178</v>
      </c>
      <c r="E5" s="253" t="s">
        <v>179</v>
      </c>
      <c r="F5" s="252"/>
    </row>
    <row r="6" s="234" customFormat="1" ht="33" customHeight="1" spans="1:6">
      <c r="A6" s="254">
        <v>1</v>
      </c>
      <c r="B6" s="254">
        <v>2</v>
      </c>
      <c r="C6" s="255">
        <v>3</v>
      </c>
      <c r="D6" s="254">
        <v>4</v>
      </c>
      <c r="E6" s="254">
        <v>5</v>
      </c>
      <c r="F6" s="254">
        <v>6</v>
      </c>
    </row>
    <row r="7" s="235" customFormat="1" ht="33" customHeight="1" spans="1:6">
      <c r="A7" s="256">
        <v>432000</v>
      </c>
      <c r="B7" s="256"/>
      <c r="C7" s="257"/>
      <c r="D7" s="256"/>
      <c r="E7" s="256">
        <v>432000</v>
      </c>
      <c r="F7" s="256"/>
    </row>
    <row r="9" customHeight="1" spans="5:6">
      <c r="E9" s="236"/>
      <c r="F9" s="236"/>
    </row>
    <row r="10" customHeight="1" spans="1:6">
      <c r="A10" s="258"/>
      <c r="E10" s="258"/>
      <c r="F10" s="258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topLeftCell="A15" workbookViewId="0">
      <selection activeCell="B4" sqref="B4:B7"/>
    </sheetView>
  </sheetViews>
  <sheetFormatPr defaultColWidth="9.14285714285714" defaultRowHeight="14.25" customHeight="1"/>
  <cols>
    <col min="1" max="1" width="24.2095238095238" style="123" customWidth="1"/>
    <col min="2" max="2" width="20.7142857142857" style="123" customWidth="1"/>
    <col min="3" max="3" width="26.1428571428571" style="123" customWidth="1"/>
    <col min="4" max="4" width="10.1428571428571" style="123" customWidth="1"/>
    <col min="5" max="5" width="15.2" style="123" customWidth="1"/>
    <col min="6" max="6" width="10.2857142857143" style="123" customWidth="1"/>
    <col min="7" max="7" width="19.952380952381" style="123" customWidth="1"/>
    <col min="8" max="8" width="18.0761904761905" style="123" customWidth="1"/>
    <col min="9" max="9" width="16.9238095238095" style="123" customWidth="1"/>
    <col min="10" max="10" width="9.87619047619048" style="123" customWidth="1"/>
    <col min="11" max="11" width="6.94285714285714" style="123" customWidth="1"/>
    <col min="12" max="12" width="15" style="123" customWidth="1"/>
    <col min="13" max="13" width="15.8380952380952" style="123" customWidth="1"/>
    <col min="14" max="14" width="11.1428571428571" style="123" customWidth="1"/>
    <col min="15" max="17" width="9.14285714285714" style="123" customWidth="1"/>
    <col min="18" max="18" width="9.22857142857143" style="123" customWidth="1"/>
    <col min="19" max="19" width="16.4380952380952" style="123" customWidth="1"/>
    <col min="20" max="20" width="17.4952380952381" style="123" customWidth="1"/>
    <col min="21" max="21" width="9.37142857142857" style="123" customWidth="1"/>
    <col min="22" max="22" width="7.53333333333333" style="123" customWidth="1"/>
    <col min="23" max="23" width="7.31428571428571" style="123" customWidth="1"/>
    <col min="24" max="24" width="8.78095238095238" style="123" customWidth="1"/>
    <col min="25" max="25" width="12.4666666666667" style="123" customWidth="1"/>
    <col min="26" max="16384" width="9.14285714285714" style="123"/>
  </cols>
  <sheetData>
    <row r="1" s="123" customFormat="1" ht="13.5" customHeight="1" spans="2:25">
      <c r="B1" s="221"/>
      <c r="D1" s="222"/>
      <c r="E1" s="222"/>
      <c r="F1" s="222"/>
      <c r="G1" s="222"/>
      <c r="H1" s="223"/>
      <c r="I1" s="223"/>
      <c r="J1" s="124"/>
      <c r="K1" s="223"/>
      <c r="L1" s="223"/>
      <c r="M1" s="223"/>
      <c r="N1" s="223"/>
      <c r="O1" s="124"/>
      <c r="P1" s="124"/>
      <c r="Q1" s="124"/>
      <c r="R1" s="223"/>
      <c r="V1" s="221"/>
      <c r="X1" s="39"/>
      <c r="Y1" s="146" t="s">
        <v>180</v>
      </c>
    </row>
    <row r="2" s="123" customFormat="1" ht="27.75" customHeight="1" spans="1:25">
      <c r="A2" s="166" t="s">
        <v>181</v>
      </c>
      <c r="B2" s="166"/>
      <c r="C2" s="166"/>
      <c r="D2" s="166"/>
      <c r="E2" s="166"/>
      <c r="F2" s="166"/>
      <c r="G2" s="166"/>
      <c r="H2" s="166"/>
      <c r="I2" s="166"/>
      <c r="J2" s="167"/>
      <c r="K2" s="166"/>
      <c r="L2" s="166"/>
      <c r="M2" s="166"/>
      <c r="N2" s="166"/>
      <c r="O2" s="167"/>
      <c r="P2" s="167"/>
      <c r="Q2" s="167"/>
      <c r="R2" s="166"/>
      <c r="S2" s="166"/>
      <c r="T2" s="166"/>
      <c r="U2" s="166"/>
      <c r="V2" s="166"/>
      <c r="W2" s="166"/>
      <c r="X2" s="167"/>
      <c r="Y2" s="166"/>
    </row>
    <row r="3" s="123" customFormat="1" ht="18.75" customHeight="1" spans="1:25">
      <c r="A3" s="168" t="s">
        <v>2</v>
      </c>
      <c r="B3" s="224"/>
      <c r="C3" s="224"/>
      <c r="D3" s="224"/>
      <c r="E3" s="224"/>
      <c r="F3" s="224"/>
      <c r="G3" s="224"/>
      <c r="H3" s="225"/>
      <c r="I3" s="225"/>
      <c r="J3" s="212"/>
      <c r="K3" s="225"/>
      <c r="L3" s="225"/>
      <c r="M3" s="225"/>
      <c r="N3" s="225"/>
      <c r="O3" s="212"/>
      <c r="P3" s="212"/>
      <c r="Q3" s="212"/>
      <c r="R3" s="225"/>
      <c r="V3" s="221"/>
      <c r="X3" s="164"/>
      <c r="Y3" s="233" t="s">
        <v>173</v>
      </c>
    </row>
    <row r="4" s="123" customFormat="1" ht="47" customHeight="1" spans="1:25">
      <c r="A4" s="226" t="s">
        <v>182</v>
      </c>
      <c r="B4" s="226" t="s">
        <v>183</v>
      </c>
      <c r="C4" s="226" t="s">
        <v>184</v>
      </c>
      <c r="D4" s="226" t="s">
        <v>185</v>
      </c>
      <c r="E4" s="226" t="s">
        <v>186</v>
      </c>
      <c r="F4" s="226" t="s">
        <v>187</v>
      </c>
      <c r="G4" s="226" t="s">
        <v>188</v>
      </c>
      <c r="H4" s="227" t="s">
        <v>189</v>
      </c>
      <c r="I4" s="227"/>
      <c r="J4" s="228"/>
      <c r="K4" s="227"/>
      <c r="L4" s="227"/>
      <c r="M4" s="227"/>
      <c r="N4" s="227"/>
      <c r="O4" s="228"/>
      <c r="P4" s="228"/>
      <c r="Q4" s="228"/>
      <c r="R4" s="226"/>
      <c r="S4" s="227"/>
      <c r="T4" s="227"/>
      <c r="U4" s="227"/>
      <c r="V4" s="227"/>
      <c r="W4" s="227"/>
      <c r="X4" s="228"/>
      <c r="Y4" s="227"/>
    </row>
    <row r="5" s="123" customFormat="1" ht="47" customHeight="1" spans="1:25">
      <c r="A5" s="226"/>
      <c r="B5" s="227"/>
      <c r="C5" s="226"/>
      <c r="D5" s="226"/>
      <c r="E5" s="226"/>
      <c r="F5" s="226"/>
      <c r="G5" s="226"/>
      <c r="H5" s="227" t="s">
        <v>190</v>
      </c>
      <c r="I5" s="227" t="s">
        <v>59</v>
      </c>
      <c r="J5" s="228"/>
      <c r="K5" s="227"/>
      <c r="L5" s="227"/>
      <c r="M5" s="227"/>
      <c r="N5" s="227"/>
      <c r="O5" s="228" t="s">
        <v>191</v>
      </c>
      <c r="P5" s="228"/>
      <c r="Q5" s="228"/>
      <c r="R5" s="226" t="s">
        <v>62</v>
      </c>
      <c r="S5" s="227" t="s">
        <v>63</v>
      </c>
      <c r="T5" s="226"/>
      <c r="U5" s="227"/>
      <c r="V5" s="226"/>
      <c r="W5" s="226"/>
      <c r="X5" s="228"/>
      <c r="Y5" s="226"/>
    </row>
    <row r="6" s="123" customFormat="1" ht="47" customHeight="1" spans="1:25">
      <c r="A6" s="228"/>
      <c r="B6" s="228"/>
      <c r="C6" s="228"/>
      <c r="D6" s="228"/>
      <c r="E6" s="228"/>
      <c r="F6" s="228"/>
      <c r="G6" s="228"/>
      <c r="H6" s="228"/>
      <c r="I6" s="226" t="s">
        <v>192</v>
      </c>
      <c r="J6" s="228"/>
      <c r="K6" s="226" t="s">
        <v>193</v>
      </c>
      <c r="L6" s="226" t="s">
        <v>194</v>
      </c>
      <c r="M6" s="226" t="s">
        <v>195</v>
      </c>
      <c r="N6" s="226" t="s">
        <v>196</v>
      </c>
      <c r="O6" s="226" t="s">
        <v>59</v>
      </c>
      <c r="P6" s="226" t="s">
        <v>60</v>
      </c>
      <c r="Q6" s="226" t="s">
        <v>61</v>
      </c>
      <c r="R6" s="228"/>
      <c r="S6" s="226" t="s">
        <v>58</v>
      </c>
      <c r="T6" s="226" t="s">
        <v>64</v>
      </c>
      <c r="U6" s="226" t="s">
        <v>197</v>
      </c>
      <c r="V6" s="226" t="s">
        <v>66</v>
      </c>
      <c r="W6" s="226" t="s">
        <v>67</v>
      </c>
      <c r="X6" s="231" t="s">
        <v>68</v>
      </c>
      <c r="Y6" s="226" t="s">
        <v>69</v>
      </c>
    </row>
    <row r="7" s="123" customFormat="1" ht="47" customHeight="1" spans="1:25">
      <c r="A7" s="227"/>
      <c r="B7" s="227"/>
      <c r="C7" s="227"/>
      <c r="D7" s="227"/>
      <c r="E7" s="227"/>
      <c r="F7" s="227"/>
      <c r="G7" s="227"/>
      <c r="H7" s="227"/>
      <c r="I7" s="226" t="s">
        <v>58</v>
      </c>
      <c r="J7" s="231" t="s">
        <v>198</v>
      </c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31"/>
      <c r="Y7" s="226"/>
    </row>
    <row r="8" s="123" customFormat="1" ht="31" customHeight="1" spans="1:25">
      <c r="A8" s="229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229">
        <v>9</v>
      </c>
      <c r="J8" s="229">
        <v>10</v>
      </c>
      <c r="K8" s="229">
        <v>11</v>
      </c>
      <c r="L8" s="229">
        <v>12</v>
      </c>
      <c r="M8" s="229">
        <v>13</v>
      </c>
      <c r="N8" s="229">
        <v>14</v>
      </c>
      <c r="O8" s="229">
        <v>15</v>
      </c>
      <c r="P8" s="229">
        <v>16</v>
      </c>
      <c r="Q8" s="229">
        <v>17</v>
      </c>
      <c r="R8" s="229">
        <v>18</v>
      </c>
      <c r="S8" s="229">
        <v>19</v>
      </c>
      <c r="T8" s="229">
        <v>20</v>
      </c>
      <c r="U8" s="229">
        <v>21</v>
      </c>
      <c r="V8" s="229">
        <v>22</v>
      </c>
      <c r="W8" s="229">
        <v>23</v>
      </c>
      <c r="X8" s="229">
        <v>24</v>
      </c>
      <c r="Y8" s="229">
        <v>25</v>
      </c>
    </row>
    <row r="9" s="123" customFormat="1" ht="20" customHeight="1" spans="1:25">
      <c r="A9" s="196" t="s">
        <v>70</v>
      </c>
      <c r="B9" s="196"/>
      <c r="C9" s="196"/>
      <c r="D9" s="196"/>
      <c r="E9" s="196"/>
      <c r="F9" s="196"/>
      <c r="G9" s="196"/>
      <c r="H9" s="218">
        <v>15207562.22</v>
      </c>
      <c r="I9" s="218">
        <v>15207562.22</v>
      </c>
      <c r="J9" s="218"/>
      <c r="K9" s="218"/>
      <c r="L9" s="218"/>
      <c r="M9" s="218">
        <v>15207562.22</v>
      </c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</row>
    <row r="10" s="123" customFormat="1" ht="20" customHeight="1" spans="1:25">
      <c r="A10" s="196" t="s">
        <v>70</v>
      </c>
      <c r="B10" s="196" t="s">
        <v>199</v>
      </c>
      <c r="C10" s="196" t="s">
        <v>200</v>
      </c>
      <c r="D10" s="196" t="s">
        <v>88</v>
      </c>
      <c r="E10" s="196" t="s">
        <v>89</v>
      </c>
      <c r="F10" s="196" t="s">
        <v>201</v>
      </c>
      <c r="G10" s="196" t="s">
        <v>202</v>
      </c>
      <c r="H10" s="218">
        <v>1861116</v>
      </c>
      <c r="I10" s="218">
        <v>1861116</v>
      </c>
      <c r="J10" s="218"/>
      <c r="K10" s="218"/>
      <c r="L10" s="218"/>
      <c r="M10" s="218">
        <v>1861116</v>
      </c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</row>
    <row r="11" s="123" customFormat="1" ht="20" customHeight="1" spans="1:25">
      <c r="A11" s="196" t="s">
        <v>70</v>
      </c>
      <c r="B11" s="196" t="s">
        <v>203</v>
      </c>
      <c r="C11" s="196" t="s">
        <v>204</v>
      </c>
      <c r="D11" s="196" t="s">
        <v>88</v>
      </c>
      <c r="E11" s="196" t="s">
        <v>89</v>
      </c>
      <c r="F11" s="196" t="s">
        <v>205</v>
      </c>
      <c r="G11" s="196" t="s">
        <v>206</v>
      </c>
      <c r="H11" s="218">
        <v>3189648</v>
      </c>
      <c r="I11" s="218">
        <v>3189648</v>
      </c>
      <c r="J11" s="218"/>
      <c r="K11" s="218"/>
      <c r="L11" s="218"/>
      <c r="M11" s="218">
        <v>3189648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</row>
    <row r="12" s="123" customFormat="1" ht="20" customHeight="1" spans="1:25">
      <c r="A12" s="196" t="s">
        <v>70</v>
      </c>
      <c r="B12" s="196" t="s">
        <v>207</v>
      </c>
      <c r="C12" s="196" t="s">
        <v>208</v>
      </c>
      <c r="D12" s="196" t="s">
        <v>88</v>
      </c>
      <c r="E12" s="196" t="s">
        <v>89</v>
      </c>
      <c r="F12" s="196" t="s">
        <v>209</v>
      </c>
      <c r="G12" s="196" t="s">
        <v>210</v>
      </c>
      <c r="H12" s="218">
        <v>155093</v>
      </c>
      <c r="I12" s="218">
        <v>155093</v>
      </c>
      <c r="J12" s="218"/>
      <c r="K12" s="218"/>
      <c r="L12" s="218"/>
      <c r="M12" s="218">
        <v>155093</v>
      </c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</row>
    <row r="13" s="123" customFormat="1" ht="20" customHeight="1" spans="1:25">
      <c r="A13" s="196" t="s">
        <v>70</v>
      </c>
      <c r="B13" s="196" t="s">
        <v>211</v>
      </c>
      <c r="C13" s="196" t="s">
        <v>212</v>
      </c>
      <c r="D13" s="196" t="s">
        <v>88</v>
      </c>
      <c r="E13" s="196" t="s">
        <v>89</v>
      </c>
      <c r="F13" s="196" t="s">
        <v>209</v>
      </c>
      <c r="G13" s="196" t="s">
        <v>210</v>
      </c>
      <c r="H13" s="218">
        <v>9000</v>
      </c>
      <c r="I13" s="218">
        <v>9000</v>
      </c>
      <c r="J13" s="218"/>
      <c r="K13" s="218"/>
      <c r="L13" s="218"/>
      <c r="M13" s="218">
        <v>9000</v>
      </c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</row>
    <row r="14" s="123" customFormat="1" ht="20" customHeight="1" spans="1:25">
      <c r="A14" s="196" t="s">
        <v>70</v>
      </c>
      <c r="B14" s="196" t="s">
        <v>213</v>
      </c>
      <c r="C14" s="196" t="s">
        <v>214</v>
      </c>
      <c r="D14" s="196" t="s">
        <v>88</v>
      </c>
      <c r="E14" s="196" t="s">
        <v>89</v>
      </c>
      <c r="F14" s="196" t="s">
        <v>215</v>
      </c>
      <c r="G14" s="196" t="s">
        <v>216</v>
      </c>
      <c r="H14" s="218">
        <v>3571200</v>
      </c>
      <c r="I14" s="218">
        <v>3571200</v>
      </c>
      <c r="J14" s="218"/>
      <c r="K14" s="218"/>
      <c r="L14" s="218"/>
      <c r="M14" s="218">
        <v>3571200</v>
      </c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</row>
    <row r="15" s="123" customFormat="1" ht="30" customHeight="1" spans="1:25">
      <c r="A15" s="196" t="s">
        <v>70</v>
      </c>
      <c r="B15" s="196" t="s">
        <v>217</v>
      </c>
      <c r="C15" s="196" t="s">
        <v>218</v>
      </c>
      <c r="D15" s="196" t="s">
        <v>98</v>
      </c>
      <c r="E15" s="196" t="s">
        <v>99</v>
      </c>
      <c r="F15" s="196" t="s">
        <v>219</v>
      </c>
      <c r="G15" s="196" t="s">
        <v>220</v>
      </c>
      <c r="H15" s="218">
        <v>799168.16</v>
      </c>
      <c r="I15" s="218">
        <v>799168.16</v>
      </c>
      <c r="J15" s="218"/>
      <c r="K15" s="218"/>
      <c r="L15" s="218"/>
      <c r="M15" s="218">
        <v>799168.16</v>
      </c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</row>
    <row r="16" s="123" customFormat="1" ht="20" customHeight="1" spans="1:25">
      <c r="A16" s="196" t="s">
        <v>70</v>
      </c>
      <c r="B16" s="196" t="s">
        <v>221</v>
      </c>
      <c r="C16" s="196" t="s">
        <v>222</v>
      </c>
      <c r="D16" s="196" t="s">
        <v>111</v>
      </c>
      <c r="E16" s="196" t="s">
        <v>112</v>
      </c>
      <c r="F16" s="196" t="s">
        <v>223</v>
      </c>
      <c r="G16" s="196" t="s">
        <v>224</v>
      </c>
      <c r="H16" s="218">
        <v>20130</v>
      </c>
      <c r="I16" s="218">
        <v>20130</v>
      </c>
      <c r="J16" s="218"/>
      <c r="K16" s="218"/>
      <c r="L16" s="218"/>
      <c r="M16" s="218">
        <v>20130</v>
      </c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</row>
    <row r="17" s="123" customFormat="1" ht="20" customHeight="1" spans="1:25">
      <c r="A17" s="196" t="s">
        <v>70</v>
      </c>
      <c r="B17" s="196" t="s">
        <v>221</v>
      </c>
      <c r="C17" s="196" t="s">
        <v>222</v>
      </c>
      <c r="D17" s="196" t="s">
        <v>225</v>
      </c>
      <c r="E17" s="196" t="s">
        <v>226</v>
      </c>
      <c r="F17" s="196" t="s">
        <v>223</v>
      </c>
      <c r="G17" s="196" t="s">
        <v>224</v>
      </c>
      <c r="H17" s="218"/>
      <c r="I17" s="218"/>
      <c r="J17" s="218"/>
      <c r="K17" s="218"/>
      <c r="L17" s="218"/>
      <c r="M17" s="218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</row>
    <row r="18" s="123" customFormat="1" ht="20" customHeight="1" spans="1:25">
      <c r="A18" s="196" t="s">
        <v>70</v>
      </c>
      <c r="B18" s="196" t="s">
        <v>227</v>
      </c>
      <c r="C18" s="196" t="s">
        <v>228</v>
      </c>
      <c r="D18" s="196" t="s">
        <v>111</v>
      </c>
      <c r="E18" s="196" t="s">
        <v>112</v>
      </c>
      <c r="F18" s="196" t="s">
        <v>223</v>
      </c>
      <c r="G18" s="196" t="s">
        <v>224</v>
      </c>
      <c r="H18" s="218">
        <v>428063</v>
      </c>
      <c r="I18" s="218">
        <v>428063</v>
      </c>
      <c r="J18" s="218"/>
      <c r="K18" s="218"/>
      <c r="L18" s="218"/>
      <c r="M18" s="218">
        <v>428063</v>
      </c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</row>
    <row r="19" s="123" customFormat="1" ht="30" customHeight="1" spans="1:25">
      <c r="A19" s="196" t="s">
        <v>70</v>
      </c>
      <c r="B19" s="196" t="s">
        <v>229</v>
      </c>
      <c r="C19" s="196" t="s">
        <v>230</v>
      </c>
      <c r="D19" s="196" t="s">
        <v>115</v>
      </c>
      <c r="E19" s="196" t="s">
        <v>116</v>
      </c>
      <c r="F19" s="196" t="s">
        <v>231</v>
      </c>
      <c r="G19" s="196" t="s">
        <v>232</v>
      </c>
      <c r="H19" s="218">
        <v>44954</v>
      </c>
      <c r="I19" s="218">
        <v>44954</v>
      </c>
      <c r="J19" s="218"/>
      <c r="K19" s="218"/>
      <c r="L19" s="218"/>
      <c r="M19" s="218">
        <v>44954</v>
      </c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</row>
    <row r="20" s="123" customFormat="1" ht="20" customHeight="1" spans="1:25">
      <c r="A20" s="196" t="s">
        <v>70</v>
      </c>
      <c r="B20" s="196" t="s">
        <v>233</v>
      </c>
      <c r="C20" s="196" t="s">
        <v>234</v>
      </c>
      <c r="D20" s="196" t="s">
        <v>111</v>
      </c>
      <c r="E20" s="196" t="s">
        <v>112</v>
      </c>
      <c r="F20" s="196" t="s">
        <v>223</v>
      </c>
      <c r="G20" s="196" t="s">
        <v>224</v>
      </c>
      <c r="H20" s="218">
        <v>19980</v>
      </c>
      <c r="I20" s="218">
        <v>19980</v>
      </c>
      <c r="J20" s="218"/>
      <c r="K20" s="218"/>
      <c r="L20" s="218"/>
      <c r="M20" s="218">
        <v>19980</v>
      </c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</row>
    <row r="21" s="123" customFormat="1" ht="20" customHeight="1" spans="1:25">
      <c r="A21" s="196" t="s">
        <v>70</v>
      </c>
      <c r="B21" s="196" t="s">
        <v>233</v>
      </c>
      <c r="C21" s="196" t="s">
        <v>234</v>
      </c>
      <c r="D21" s="196" t="s">
        <v>225</v>
      </c>
      <c r="E21" s="196" t="s">
        <v>226</v>
      </c>
      <c r="F21" s="196" t="s">
        <v>223</v>
      </c>
      <c r="G21" s="196" t="s">
        <v>224</v>
      </c>
      <c r="H21" s="218"/>
      <c r="I21" s="218"/>
      <c r="J21" s="218"/>
      <c r="K21" s="218"/>
      <c r="L21" s="218"/>
      <c r="M21" s="218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</row>
    <row r="22" s="123" customFormat="1" ht="25" customHeight="1" spans="1:25">
      <c r="A22" s="196" t="s">
        <v>70</v>
      </c>
      <c r="B22" s="196" t="s">
        <v>235</v>
      </c>
      <c r="C22" s="196" t="s">
        <v>236</v>
      </c>
      <c r="D22" s="196" t="s">
        <v>106</v>
      </c>
      <c r="E22" s="196" t="s">
        <v>105</v>
      </c>
      <c r="F22" s="196" t="s">
        <v>231</v>
      </c>
      <c r="G22" s="196" t="s">
        <v>232</v>
      </c>
      <c r="H22" s="218">
        <v>1301</v>
      </c>
      <c r="I22" s="218">
        <v>1301</v>
      </c>
      <c r="J22" s="218"/>
      <c r="K22" s="218"/>
      <c r="L22" s="218"/>
      <c r="M22" s="218">
        <v>1301</v>
      </c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</row>
    <row r="23" s="123" customFormat="1" ht="20" customHeight="1" spans="1:25">
      <c r="A23" s="196" t="s">
        <v>70</v>
      </c>
      <c r="B23" s="196" t="s">
        <v>237</v>
      </c>
      <c r="C23" s="196" t="s">
        <v>114</v>
      </c>
      <c r="D23" s="196" t="s">
        <v>113</v>
      </c>
      <c r="E23" s="196" t="s">
        <v>114</v>
      </c>
      <c r="F23" s="196" t="s">
        <v>238</v>
      </c>
      <c r="G23" s="196" t="s">
        <v>239</v>
      </c>
      <c r="H23" s="218">
        <v>258203</v>
      </c>
      <c r="I23" s="218">
        <v>258203</v>
      </c>
      <c r="J23" s="218"/>
      <c r="K23" s="218"/>
      <c r="L23" s="218"/>
      <c r="M23" s="218">
        <v>258203</v>
      </c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</row>
    <row r="24" s="123" customFormat="1" ht="20" customHeight="1" spans="1:25">
      <c r="A24" s="196" t="s">
        <v>70</v>
      </c>
      <c r="B24" s="196" t="s">
        <v>240</v>
      </c>
      <c r="C24" s="196" t="s">
        <v>122</v>
      </c>
      <c r="D24" s="196" t="s">
        <v>121</v>
      </c>
      <c r="E24" s="196" t="s">
        <v>122</v>
      </c>
      <c r="F24" s="196" t="s">
        <v>241</v>
      </c>
      <c r="G24" s="196" t="s">
        <v>122</v>
      </c>
      <c r="H24" s="218">
        <v>599376.12</v>
      </c>
      <c r="I24" s="218">
        <v>599376.12</v>
      </c>
      <c r="J24" s="218"/>
      <c r="K24" s="218"/>
      <c r="L24" s="218"/>
      <c r="M24" s="218">
        <v>599376.12</v>
      </c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</row>
    <row r="25" s="123" customFormat="1" ht="20" customHeight="1" spans="1:25">
      <c r="A25" s="196" t="s">
        <v>70</v>
      </c>
      <c r="B25" s="196" t="s">
        <v>242</v>
      </c>
      <c r="C25" s="196" t="s">
        <v>243</v>
      </c>
      <c r="D25" s="196" t="s">
        <v>88</v>
      </c>
      <c r="E25" s="196" t="s">
        <v>89</v>
      </c>
      <c r="F25" s="196" t="s">
        <v>215</v>
      </c>
      <c r="G25" s="196" t="s">
        <v>216</v>
      </c>
      <c r="H25" s="218">
        <v>391680</v>
      </c>
      <c r="I25" s="218">
        <v>391680</v>
      </c>
      <c r="J25" s="218"/>
      <c r="K25" s="218"/>
      <c r="L25" s="218"/>
      <c r="M25" s="218">
        <v>391680</v>
      </c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</row>
    <row r="26" s="123" customFormat="1" ht="20" customHeight="1" spans="1:25">
      <c r="A26" s="196" t="s">
        <v>70</v>
      </c>
      <c r="B26" s="196" t="s">
        <v>244</v>
      </c>
      <c r="C26" s="196" t="s">
        <v>245</v>
      </c>
      <c r="D26" s="196" t="s">
        <v>88</v>
      </c>
      <c r="E26" s="196" t="s">
        <v>89</v>
      </c>
      <c r="F26" s="196" t="s">
        <v>205</v>
      </c>
      <c r="G26" s="196" t="s">
        <v>206</v>
      </c>
      <c r="H26" s="218">
        <v>315240</v>
      </c>
      <c r="I26" s="218">
        <v>315240</v>
      </c>
      <c r="J26" s="218"/>
      <c r="K26" s="218"/>
      <c r="L26" s="218"/>
      <c r="M26" s="218">
        <v>315240</v>
      </c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</row>
    <row r="27" s="123" customFormat="1" ht="20" customHeight="1" spans="1:25">
      <c r="A27" s="196" t="s">
        <v>70</v>
      </c>
      <c r="B27" s="196" t="s">
        <v>246</v>
      </c>
      <c r="C27" s="196" t="s">
        <v>247</v>
      </c>
      <c r="D27" s="196" t="s">
        <v>88</v>
      </c>
      <c r="E27" s="196" t="s">
        <v>89</v>
      </c>
      <c r="F27" s="196" t="s">
        <v>215</v>
      </c>
      <c r="G27" s="196" t="s">
        <v>216</v>
      </c>
      <c r="H27" s="218">
        <v>2580000</v>
      </c>
      <c r="I27" s="218">
        <v>2580000</v>
      </c>
      <c r="J27" s="218"/>
      <c r="K27" s="218"/>
      <c r="L27" s="218"/>
      <c r="M27" s="218">
        <v>2580000</v>
      </c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</row>
    <row r="28" s="123" customFormat="1" ht="20" customHeight="1" spans="1:25">
      <c r="A28" s="196" t="s">
        <v>70</v>
      </c>
      <c r="B28" s="196" t="s">
        <v>248</v>
      </c>
      <c r="C28" s="196" t="s">
        <v>249</v>
      </c>
      <c r="D28" s="196" t="s">
        <v>88</v>
      </c>
      <c r="E28" s="196" t="s">
        <v>89</v>
      </c>
      <c r="F28" s="196" t="s">
        <v>250</v>
      </c>
      <c r="G28" s="196" t="s">
        <v>251</v>
      </c>
      <c r="H28" s="218">
        <v>30000</v>
      </c>
      <c r="I28" s="218">
        <v>30000</v>
      </c>
      <c r="J28" s="218"/>
      <c r="K28" s="218"/>
      <c r="L28" s="218"/>
      <c r="M28" s="218">
        <v>30000</v>
      </c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</row>
    <row r="29" s="123" customFormat="1" ht="20" customHeight="1" spans="1:25">
      <c r="A29" s="196" t="s">
        <v>70</v>
      </c>
      <c r="B29" s="196" t="s">
        <v>248</v>
      </c>
      <c r="C29" s="196" t="s">
        <v>249</v>
      </c>
      <c r="D29" s="196" t="s">
        <v>88</v>
      </c>
      <c r="E29" s="196" t="s">
        <v>89</v>
      </c>
      <c r="F29" s="196" t="s">
        <v>252</v>
      </c>
      <c r="G29" s="196" t="s">
        <v>253</v>
      </c>
      <c r="H29" s="218">
        <v>70000</v>
      </c>
      <c r="I29" s="218">
        <v>70000</v>
      </c>
      <c r="J29" s="218"/>
      <c r="K29" s="218"/>
      <c r="L29" s="218"/>
      <c r="M29" s="218">
        <v>70000</v>
      </c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</row>
    <row r="30" s="123" customFormat="1" ht="20" customHeight="1" spans="1:25">
      <c r="A30" s="196" t="s">
        <v>70</v>
      </c>
      <c r="B30" s="196" t="s">
        <v>254</v>
      </c>
      <c r="C30" s="196" t="s">
        <v>255</v>
      </c>
      <c r="D30" s="196" t="s">
        <v>88</v>
      </c>
      <c r="E30" s="196" t="s">
        <v>89</v>
      </c>
      <c r="F30" s="196" t="s">
        <v>256</v>
      </c>
      <c r="G30" s="196" t="s">
        <v>257</v>
      </c>
      <c r="H30" s="218">
        <v>300000</v>
      </c>
      <c r="I30" s="218">
        <v>300000</v>
      </c>
      <c r="J30" s="218"/>
      <c r="K30" s="218"/>
      <c r="L30" s="218"/>
      <c r="M30" s="218">
        <v>300000</v>
      </c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</row>
    <row r="31" s="123" customFormat="1" ht="20" customHeight="1" spans="1:25">
      <c r="A31" s="196" t="s">
        <v>70</v>
      </c>
      <c r="B31" s="196" t="s">
        <v>258</v>
      </c>
      <c r="C31" s="196" t="s">
        <v>259</v>
      </c>
      <c r="D31" s="196" t="s">
        <v>96</v>
      </c>
      <c r="E31" s="196" t="s">
        <v>97</v>
      </c>
      <c r="F31" s="196" t="s">
        <v>260</v>
      </c>
      <c r="G31" s="196" t="s">
        <v>261</v>
      </c>
      <c r="H31" s="218">
        <v>12600</v>
      </c>
      <c r="I31" s="218">
        <v>12600</v>
      </c>
      <c r="J31" s="218"/>
      <c r="K31" s="218"/>
      <c r="L31" s="218"/>
      <c r="M31" s="218">
        <v>12600</v>
      </c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</row>
    <row r="32" s="123" customFormat="1" ht="20" customHeight="1" spans="1:25">
      <c r="A32" s="196" t="s">
        <v>70</v>
      </c>
      <c r="B32" s="196" t="s">
        <v>262</v>
      </c>
      <c r="C32" s="196" t="s">
        <v>257</v>
      </c>
      <c r="D32" s="196" t="s">
        <v>88</v>
      </c>
      <c r="E32" s="196" t="s">
        <v>89</v>
      </c>
      <c r="F32" s="196" t="s">
        <v>256</v>
      </c>
      <c r="G32" s="196" t="s">
        <v>257</v>
      </c>
      <c r="H32" s="218">
        <v>193209.94</v>
      </c>
      <c r="I32" s="218">
        <v>193209.94</v>
      </c>
      <c r="J32" s="218"/>
      <c r="K32" s="218"/>
      <c r="L32" s="218"/>
      <c r="M32" s="218">
        <v>193209.94</v>
      </c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</row>
    <row r="33" s="123" customFormat="1" ht="20" customHeight="1" spans="1:25">
      <c r="A33" s="196" t="s">
        <v>70</v>
      </c>
      <c r="B33" s="196" t="s">
        <v>263</v>
      </c>
      <c r="C33" s="196" t="s">
        <v>264</v>
      </c>
      <c r="D33" s="196" t="s">
        <v>88</v>
      </c>
      <c r="E33" s="196" t="s">
        <v>89</v>
      </c>
      <c r="F33" s="196" t="s">
        <v>265</v>
      </c>
      <c r="G33" s="196" t="s">
        <v>266</v>
      </c>
      <c r="H33" s="218">
        <v>357600</v>
      </c>
      <c r="I33" s="218">
        <v>357600</v>
      </c>
      <c r="J33" s="218"/>
      <c r="K33" s="218"/>
      <c r="L33" s="218"/>
      <c r="M33" s="218">
        <v>357600</v>
      </c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</row>
    <row r="34" s="200" customFormat="1" ht="24" customHeight="1" spans="1:25">
      <c r="A34" s="210" t="s">
        <v>123</v>
      </c>
      <c r="B34" s="230"/>
      <c r="C34" s="230"/>
      <c r="D34" s="230"/>
      <c r="E34" s="230"/>
      <c r="F34" s="230"/>
      <c r="G34" s="230"/>
      <c r="H34" s="218">
        <v>15207562.22</v>
      </c>
      <c r="I34" s="218">
        <v>15207562.22</v>
      </c>
      <c r="J34" s="232"/>
      <c r="K34" s="232"/>
      <c r="L34" s="232"/>
      <c r="M34" s="218">
        <v>15207562.22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47"/>
  <sheetViews>
    <sheetView topLeftCell="G5" workbookViewId="0">
      <selection activeCell="X28" sqref="X28:X30"/>
    </sheetView>
  </sheetViews>
  <sheetFormatPr defaultColWidth="9.14285714285714" defaultRowHeight="14.25" customHeight="1"/>
  <cols>
    <col min="1" max="1" width="11.7142857142857" style="123" customWidth="1"/>
    <col min="2" max="2" width="21.4285714285714" style="123" customWidth="1"/>
    <col min="3" max="3" width="32.8571428571429" style="123" customWidth="1"/>
    <col min="4" max="4" width="22.7142857142857" style="123" customWidth="1"/>
    <col min="5" max="5" width="11.1428571428571" style="123" customWidth="1"/>
    <col min="6" max="6" width="17.7142857142857" style="123" customWidth="1"/>
    <col min="7" max="7" width="16" style="123" customWidth="1"/>
    <col min="8" max="8" width="14.2666666666667" style="123" customWidth="1"/>
    <col min="9" max="9" width="19.2" style="123" customWidth="1"/>
    <col min="10" max="10" width="18.1714285714286" style="123" customWidth="1"/>
    <col min="11" max="11" width="18.0190476190476" style="123" customWidth="1"/>
    <col min="12" max="12" width="11.2571428571429" style="123" customWidth="1"/>
    <col min="13" max="14" width="10.2285714285714" style="123" customWidth="1"/>
    <col min="15" max="15" width="9.19047619047619" style="123" customWidth="1"/>
    <col min="16" max="16" width="11.1428571428571" style="123" customWidth="1"/>
    <col min="17" max="17" width="8.62857142857143" style="123" customWidth="1"/>
    <col min="18" max="18" width="14.2857142857143" style="123" customWidth="1"/>
    <col min="19" max="19" width="12.4285714285714" style="123" customWidth="1"/>
    <col min="20" max="20" width="11.8571428571429" style="123" customWidth="1"/>
    <col min="21" max="21" width="9.88571428571429" style="123" customWidth="1"/>
    <col min="22" max="22" width="9.24761904761905" style="123" customWidth="1"/>
    <col min="23" max="23" width="10.3333333333333" style="123" customWidth="1"/>
    <col min="24" max="24" width="12" style="123" customWidth="1"/>
    <col min="25" max="16384" width="9.14285714285714" style="123" customWidth="1"/>
  </cols>
  <sheetData>
    <row r="1" s="123" customFormat="1" ht="13.5" customHeight="1" spans="2:24">
      <c r="B1" s="201"/>
      <c r="E1" s="202"/>
      <c r="F1" s="202"/>
      <c r="G1" s="202"/>
      <c r="H1" s="202"/>
      <c r="I1" s="124"/>
      <c r="J1" s="124"/>
      <c r="K1" s="124"/>
      <c r="L1" s="124"/>
      <c r="M1" s="124"/>
      <c r="N1" s="124"/>
      <c r="O1" s="124"/>
      <c r="P1" s="124"/>
      <c r="Q1" s="124"/>
      <c r="U1" s="201"/>
      <c r="W1" s="39"/>
      <c r="X1" s="39" t="s">
        <v>267</v>
      </c>
    </row>
    <row r="2" s="123" customFormat="1" ht="27.75" customHeight="1" spans="1:24">
      <c r="A2" s="167" t="s">
        <v>268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s="123" customFormat="1" ht="13.5" customHeight="1" spans="1:24">
      <c r="A3" s="168" t="s">
        <v>2</v>
      </c>
      <c r="B3" s="43"/>
      <c r="C3" s="43"/>
      <c r="D3" s="43"/>
      <c r="E3" s="43"/>
      <c r="F3" s="43"/>
      <c r="G3" s="43"/>
      <c r="H3" s="43"/>
      <c r="I3" s="212"/>
      <c r="J3" s="212"/>
      <c r="K3" s="212"/>
      <c r="L3" s="212"/>
      <c r="M3" s="212"/>
      <c r="N3" s="212"/>
      <c r="O3" s="212"/>
      <c r="P3" s="212"/>
      <c r="Q3" s="212"/>
      <c r="U3" s="201"/>
      <c r="W3" s="164"/>
      <c r="X3" s="164" t="s">
        <v>173</v>
      </c>
    </row>
    <row r="4" s="123" customFormat="1" ht="21.75" customHeight="1" spans="1:24">
      <c r="A4" s="203" t="s">
        <v>269</v>
      </c>
      <c r="B4" s="44" t="s">
        <v>183</v>
      </c>
      <c r="C4" s="203" t="s">
        <v>184</v>
      </c>
      <c r="D4" s="203" t="s">
        <v>182</v>
      </c>
      <c r="E4" s="44" t="s">
        <v>185</v>
      </c>
      <c r="F4" s="44" t="s">
        <v>186</v>
      </c>
      <c r="G4" s="44" t="s">
        <v>187</v>
      </c>
      <c r="H4" s="44" t="s">
        <v>270</v>
      </c>
      <c r="I4" s="177" t="s">
        <v>56</v>
      </c>
      <c r="J4" s="172" t="s">
        <v>271</v>
      </c>
      <c r="K4" s="173"/>
      <c r="L4" s="173"/>
      <c r="M4" s="174"/>
      <c r="N4" s="172" t="s">
        <v>191</v>
      </c>
      <c r="O4" s="173"/>
      <c r="P4" s="174"/>
      <c r="Q4" s="44" t="s">
        <v>62</v>
      </c>
      <c r="R4" s="172" t="s">
        <v>63</v>
      </c>
      <c r="S4" s="173"/>
      <c r="T4" s="173"/>
      <c r="U4" s="173"/>
      <c r="V4" s="173"/>
      <c r="W4" s="173"/>
      <c r="X4" s="174"/>
    </row>
    <row r="5" s="123" customFormat="1" ht="21.75" customHeight="1" spans="1:24">
      <c r="A5" s="204"/>
      <c r="B5" s="205"/>
      <c r="C5" s="204"/>
      <c r="D5" s="204"/>
      <c r="E5" s="206"/>
      <c r="F5" s="206"/>
      <c r="G5" s="206"/>
      <c r="H5" s="206"/>
      <c r="I5" s="205"/>
      <c r="J5" s="213" t="s">
        <v>59</v>
      </c>
      <c r="K5" s="214"/>
      <c r="L5" s="44" t="s">
        <v>60</v>
      </c>
      <c r="M5" s="44" t="s">
        <v>61</v>
      </c>
      <c r="N5" s="44" t="s">
        <v>59</v>
      </c>
      <c r="O5" s="44" t="s">
        <v>60</v>
      </c>
      <c r="P5" s="44" t="s">
        <v>61</v>
      </c>
      <c r="Q5" s="206"/>
      <c r="R5" s="44" t="s">
        <v>58</v>
      </c>
      <c r="S5" s="44" t="s">
        <v>64</v>
      </c>
      <c r="T5" s="44" t="s">
        <v>197</v>
      </c>
      <c r="U5" s="44" t="s">
        <v>66</v>
      </c>
      <c r="V5" s="44" t="s">
        <v>67</v>
      </c>
      <c r="W5" s="44" t="s">
        <v>68</v>
      </c>
      <c r="X5" s="44" t="s">
        <v>69</v>
      </c>
    </row>
    <row r="6" s="123" customFormat="1" ht="21" customHeight="1" spans="1:24">
      <c r="A6" s="205"/>
      <c r="B6" s="205"/>
      <c r="C6" s="205"/>
      <c r="D6" s="205"/>
      <c r="E6" s="205"/>
      <c r="F6" s="205"/>
      <c r="G6" s="205"/>
      <c r="H6" s="205"/>
      <c r="I6" s="205"/>
      <c r="J6" s="215"/>
      <c r="K6" s="216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6"/>
      <c r="X6" s="205"/>
    </row>
    <row r="7" s="123" customFormat="1" ht="39.75" customHeight="1" spans="1:24">
      <c r="A7" s="207"/>
      <c r="B7" s="208"/>
      <c r="C7" s="207"/>
      <c r="D7" s="207"/>
      <c r="E7" s="48"/>
      <c r="F7" s="48"/>
      <c r="G7" s="48"/>
      <c r="H7" s="48"/>
      <c r="I7" s="208"/>
      <c r="J7" s="49" t="s">
        <v>58</v>
      </c>
      <c r="K7" s="49" t="s">
        <v>272</v>
      </c>
      <c r="L7" s="48"/>
      <c r="M7" s="48"/>
      <c r="N7" s="48"/>
      <c r="O7" s="48"/>
      <c r="P7" s="48"/>
      <c r="Q7" s="48"/>
      <c r="R7" s="48"/>
      <c r="S7" s="48"/>
      <c r="T7" s="48"/>
      <c r="U7" s="208"/>
      <c r="V7" s="48"/>
      <c r="W7" s="48"/>
      <c r="X7" s="48"/>
    </row>
    <row r="8" s="123" customFormat="1" ht="22" customHeight="1" spans="1:24">
      <c r="A8" s="209">
        <v>1</v>
      </c>
      <c r="B8" s="209">
        <v>2</v>
      </c>
      <c r="C8" s="209">
        <v>3</v>
      </c>
      <c r="D8" s="209">
        <v>4</v>
      </c>
      <c r="E8" s="209">
        <v>5</v>
      </c>
      <c r="F8" s="209">
        <v>6</v>
      </c>
      <c r="G8" s="209">
        <v>7</v>
      </c>
      <c r="H8" s="209">
        <v>8</v>
      </c>
      <c r="I8" s="209">
        <v>9</v>
      </c>
      <c r="J8" s="209">
        <v>10</v>
      </c>
      <c r="K8" s="209">
        <v>11</v>
      </c>
      <c r="L8" s="217">
        <v>12</v>
      </c>
      <c r="M8" s="217">
        <v>13</v>
      </c>
      <c r="N8" s="217">
        <v>14</v>
      </c>
      <c r="O8" s="217">
        <v>15</v>
      </c>
      <c r="P8" s="217">
        <v>16</v>
      </c>
      <c r="Q8" s="217">
        <v>17</v>
      </c>
      <c r="R8" s="217">
        <v>18</v>
      </c>
      <c r="S8" s="217">
        <v>19</v>
      </c>
      <c r="T8" s="217">
        <v>20</v>
      </c>
      <c r="U8" s="209">
        <v>21</v>
      </c>
      <c r="V8" s="209">
        <v>22</v>
      </c>
      <c r="W8" s="217">
        <v>23</v>
      </c>
      <c r="X8" s="209">
        <v>24</v>
      </c>
    </row>
    <row r="9" s="123" customFormat="1" ht="25" customHeight="1" spans="1:24">
      <c r="A9" s="196"/>
      <c r="B9" s="196"/>
      <c r="C9" s="196" t="s">
        <v>273</v>
      </c>
      <c r="D9" s="196"/>
      <c r="E9" s="196"/>
      <c r="F9" s="196"/>
      <c r="G9" s="196"/>
      <c r="H9" s="196"/>
      <c r="I9" s="218">
        <v>363920.04</v>
      </c>
      <c r="J9" s="218">
        <v>363920.04</v>
      </c>
      <c r="K9" s="218">
        <v>363920.04</v>
      </c>
      <c r="L9" s="217"/>
      <c r="M9" s="217"/>
      <c r="N9" s="217"/>
      <c r="O9" s="217"/>
      <c r="P9" s="217"/>
      <c r="Q9" s="217"/>
      <c r="R9" s="217"/>
      <c r="S9" s="217"/>
      <c r="T9" s="217"/>
      <c r="U9" s="209"/>
      <c r="V9" s="209"/>
      <c r="W9" s="217"/>
      <c r="X9" s="209"/>
    </row>
    <row r="10" s="123" customFormat="1" ht="25" customHeight="1" spans="1:24">
      <c r="A10" s="196" t="s">
        <v>274</v>
      </c>
      <c r="B10" s="196" t="s">
        <v>275</v>
      </c>
      <c r="C10" s="196" t="s">
        <v>273</v>
      </c>
      <c r="D10" s="196" t="s">
        <v>70</v>
      </c>
      <c r="E10" s="196" t="s">
        <v>88</v>
      </c>
      <c r="F10" s="196" t="s">
        <v>89</v>
      </c>
      <c r="G10" s="196" t="s">
        <v>260</v>
      </c>
      <c r="H10" s="196" t="s">
        <v>261</v>
      </c>
      <c r="I10" s="218">
        <v>20000</v>
      </c>
      <c r="J10" s="218">
        <v>20000</v>
      </c>
      <c r="K10" s="218">
        <v>20000</v>
      </c>
      <c r="L10" s="217"/>
      <c r="M10" s="217"/>
      <c r="N10" s="217"/>
      <c r="O10" s="217"/>
      <c r="P10" s="217"/>
      <c r="Q10" s="217"/>
      <c r="R10" s="217"/>
      <c r="S10" s="217"/>
      <c r="T10" s="217"/>
      <c r="U10" s="209"/>
      <c r="V10" s="209"/>
      <c r="W10" s="217"/>
      <c r="X10" s="209"/>
    </row>
    <row r="11" s="123" customFormat="1" ht="25" customHeight="1" spans="1:24">
      <c r="A11" s="196" t="s">
        <v>274</v>
      </c>
      <c r="B11" s="196" t="s">
        <v>275</v>
      </c>
      <c r="C11" s="196" t="s">
        <v>273</v>
      </c>
      <c r="D11" s="196" t="s">
        <v>70</v>
      </c>
      <c r="E11" s="196" t="s">
        <v>88</v>
      </c>
      <c r="F11" s="196" t="s">
        <v>89</v>
      </c>
      <c r="G11" s="196" t="s">
        <v>250</v>
      </c>
      <c r="H11" s="196" t="s">
        <v>251</v>
      </c>
      <c r="I11" s="218">
        <v>10000</v>
      </c>
      <c r="J11" s="218">
        <v>10000</v>
      </c>
      <c r="K11" s="218">
        <v>10000</v>
      </c>
      <c r="L11" s="217"/>
      <c r="M11" s="217"/>
      <c r="N11" s="217"/>
      <c r="O11" s="217"/>
      <c r="P11" s="217"/>
      <c r="Q11" s="217"/>
      <c r="R11" s="217"/>
      <c r="S11" s="217"/>
      <c r="T11" s="217"/>
      <c r="U11" s="209"/>
      <c r="V11" s="209"/>
      <c r="W11" s="217"/>
      <c r="X11" s="209"/>
    </row>
    <row r="12" s="123" customFormat="1" ht="25" customHeight="1" spans="1:24">
      <c r="A12" s="196" t="s">
        <v>274</v>
      </c>
      <c r="B12" s="196" t="s">
        <v>275</v>
      </c>
      <c r="C12" s="196" t="s">
        <v>273</v>
      </c>
      <c r="D12" s="196" t="s">
        <v>70</v>
      </c>
      <c r="E12" s="196" t="s">
        <v>88</v>
      </c>
      <c r="F12" s="196" t="s">
        <v>89</v>
      </c>
      <c r="G12" s="196" t="s">
        <v>252</v>
      </c>
      <c r="H12" s="196" t="s">
        <v>253</v>
      </c>
      <c r="I12" s="218">
        <v>40000</v>
      </c>
      <c r="J12" s="218">
        <v>40000</v>
      </c>
      <c r="K12" s="218">
        <v>40000</v>
      </c>
      <c r="L12" s="217"/>
      <c r="M12" s="217"/>
      <c r="N12" s="217"/>
      <c r="O12" s="217"/>
      <c r="P12" s="217"/>
      <c r="Q12" s="217"/>
      <c r="R12" s="217"/>
      <c r="S12" s="217"/>
      <c r="T12" s="217"/>
      <c r="U12" s="209"/>
      <c r="V12" s="209"/>
      <c r="W12" s="217"/>
      <c r="X12" s="209"/>
    </row>
    <row r="13" s="123" customFormat="1" ht="25" customHeight="1" spans="1:24">
      <c r="A13" s="196" t="s">
        <v>274</v>
      </c>
      <c r="B13" s="196" t="s">
        <v>275</v>
      </c>
      <c r="C13" s="196" t="s">
        <v>273</v>
      </c>
      <c r="D13" s="196" t="s">
        <v>70</v>
      </c>
      <c r="E13" s="196" t="s">
        <v>88</v>
      </c>
      <c r="F13" s="196" t="s">
        <v>89</v>
      </c>
      <c r="G13" s="196" t="s">
        <v>276</v>
      </c>
      <c r="H13" s="196" t="s">
        <v>277</v>
      </c>
      <c r="I13" s="218">
        <v>63920.04</v>
      </c>
      <c r="J13" s="218">
        <v>63920.04</v>
      </c>
      <c r="K13" s="218">
        <v>63920.04</v>
      </c>
      <c r="L13" s="217"/>
      <c r="M13" s="217"/>
      <c r="N13" s="217"/>
      <c r="O13" s="217"/>
      <c r="P13" s="217"/>
      <c r="Q13" s="217"/>
      <c r="R13" s="217"/>
      <c r="S13" s="217"/>
      <c r="T13" s="217"/>
      <c r="U13" s="209"/>
      <c r="V13" s="209"/>
      <c r="W13" s="217"/>
      <c r="X13" s="209"/>
    </row>
    <row r="14" s="123" customFormat="1" ht="25" customHeight="1" spans="1:24">
      <c r="A14" s="196" t="s">
        <v>274</v>
      </c>
      <c r="B14" s="196" t="s">
        <v>275</v>
      </c>
      <c r="C14" s="196" t="s">
        <v>273</v>
      </c>
      <c r="D14" s="196" t="s">
        <v>70</v>
      </c>
      <c r="E14" s="196" t="s">
        <v>90</v>
      </c>
      <c r="F14" s="196" t="s">
        <v>91</v>
      </c>
      <c r="G14" s="196" t="s">
        <v>278</v>
      </c>
      <c r="H14" s="196" t="s">
        <v>279</v>
      </c>
      <c r="I14" s="218">
        <v>80000</v>
      </c>
      <c r="J14" s="218">
        <v>80000</v>
      </c>
      <c r="K14" s="218">
        <v>80000</v>
      </c>
      <c r="L14" s="217"/>
      <c r="M14" s="217"/>
      <c r="N14" s="217"/>
      <c r="O14" s="217"/>
      <c r="P14" s="217"/>
      <c r="Q14" s="217"/>
      <c r="R14" s="217"/>
      <c r="S14" s="217"/>
      <c r="T14" s="217"/>
      <c r="U14" s="209"/>
      <c r="V14" s="209"/>
      <c r="W14" s="217"/>
      <c r="X14" s="209"/>
    </row>
    <row r="15" s="123" customFormat="1" ht="25" customHeight="1" spans="1:24">
      <c r="A15" s="196" t="s">
        <v>274</v>
      </c>
      <c r="B15" s="196" t="s">
        <v>275</v>
      </c>
      <c r="C15" s="196" t="s">
        <v>273</v>
      </c>
      <c r="D15" s="196" t="s">
        <v>70</v>
      </c>
      <c r="E15" s="196" t="s">
        <v>90</v>
      </c>
      <c r="F15" s="196" t="s">
        <v>91</v>
      </c>
      <c r="G15" s="196" t="s">
        <v>280</v>
      </c>
      <c r="H15" s="196" t="s">
        <v>281</v>
      </c>
      <c r="I15" s="218">
        <v>100000</v>
      </c>
      <c r="J15" s="218">
        <v>100000</v>
      </c>
      <c r="K15" s="218">
        <v>100000</v>
      </c>
      <c r="L15" s="217"/>
      <c r="M15" s="217"/>
      <c r="N15" s="217"/>
      <c r="O15" s="217"/>
      <c r="P15" s="217"/>
      <c r="Q15" s="217"/>
      <c r="R15" s="217"/>
      <c r="S15" s="217"/>
      <c r="T15" s="217"/>
      <c r="U15" s="209"/>
      <c r="V15" s="209"/>
      <c r="W15" s="217"/>
      <c r="X15" s="209"/>
    </row>
    <row r="16" s="123" customFormat="1" ht="25" customHeight="1" spans="1:24">
      <c r="A16" s="196" t="s">
        <v>274</v>
      </c>
      <c r="B16" s="196" t="s">
        <v>275</v>
      </c>
      <c r="C16" s="196" t="s">
        <v>273</v>
      </c>
      <c r="D16" s="196" t="s">
        <v>70</v>
      </c>
      <c r="E16" s="196" t="s">
        <v>90</v>
      </c>
      <c r="F16" s="196" t="s">
        <v>91</v>
      </c>
      <c r="G16" s="196" t="s">
        <v>276</v>
      </c>
      <c r="H16" s="196" t="s">
        <v>277</v>
      </c>
      <c r="I16" s="218">
        <v>50000</v>
      </c>
      <c r="J16" s="218">
        <v>50000</v>
      </c>
      <c r="K16" s="218">
        <v>50000</v>
      </c>
      <c r="L16" s="217"/>
      <c r="M16" s="217"/>
      <c r="N16" s="217"/>
      <c r="O16" s="217"/>
      <c r="P16" s="217"/>
      <c r="Q16" s="217"/>
      <c r="R16" s="217"/>
      <c r="S16" s="217"/>
      <c r="T16" s="217"/>
      <c r="U16" s="209"/>
      <c r="V16" s="209"/>
      <c r="W16" s="217"/>
      <c r="X16" s="209"/>
    </row>
    <row r="17" s="123" customFormat="1" ht="25" customHeight="1" spans="1:24">
      <c r="A17" s="196"/>
      <c r="B17" s="196"/>
      <c r="C17" s="196" t="s">
        <v>282</v>
      </c>
      <c r="D17" s="196"/>
      <c r="E17" s="196"/>
      <c r="F17" s="196"/>
      <c r="G17" s="196"/>
      <c r="H17" s="196"/>
      <c r="I17" s="218">
        <v>800000</v>
      </c>
      <c r="J17" s="218">
        <v>800000</v>
      </c>
      <c r="K17" s="218">
        <v>800000</v>
      </c>
      <c r="L17" s="217"/>
      <c r="M17" s="217"/>
      <c r="N17" s="217"/>
      <c r="O17" s="217"/>
      <c r="P17" s="217"/>
      <c r="Q17" s="217"/>
      <c r="R17" s="217"/>
      <c r="S17" s="217"/>
      <c r="T17" s="217"/>
      <c r="U17" s="209"/>
      <c r="V17" s="209"/>
      <c r="W17" s="217"/>
      <c r="X17" s="209"/>
    </row>
    <row r="18" s="123" customFormat="1" ht="25" customHeight="1" spans="1:24">
      <c r="A18" s="196" t="s">
        <v>274</v>
      </c>
      <c r="B18" s="196" t="s">
        <v>283</v>
      </c>
      <c r="C18" s="196" t="s">
        <v>282</v>
      </c>
      <c r="D18" s="196" t="s">
        <v>70</v>
      </c>
      <c r="E18" s="196" t="s">
        <v>90</v>
      </c>
      <c r="F18" s="196" t="s">
        <v>91</v>
      </c>
      <c r="G18" s="196" t="s">
        <v>284</v>
      </c>
      <c r="H18" s="196" t="s">
        <v>285</v>
      </c>
      <c r="I18" s="218">
        <v>50000</v>
      </c>
      <c r="J18" s="218">
        <v>50000</v>
      </c>
      <c r="K18" s="218">
        <v>50000</v>
      </c>
      <c r="L18" s="217"/>
      <c r="M18" s="217"/>
      <c r="N18" s="217"/>
      <c r="O18" s="217"/>
      <c r="P18" s="217"/>
      <c r="Q18" s="217"/>
      <c r="R18" s="217"/>
      <c r="S18" s="217"/>
      <c r="T18" s="217"/>
      <c r="U18" s="209"/>
      <c r="V18" s="209"/>
      <c r="W18" s="217"/>
      <c r="X18" s="209"/>
    </row>
    <row r="19" s="123" customFormat="1" ht="25" customHeight="1" spans="1:24">
      <c r="A19" s="196" t="s">
        <v>274</v>
      </c>
      <c r="B19" s="196" t="s">
        <v>283</v>
      </c>
      <c r="C19" s="196" t="s">
        <v>282</v>
      </c>
      <c r="D19" s="196" t="s">
        <v>70</v>
      </c>
      <c r="E19" s="196" t="s">
        <v>90</v>
      </c>
      <c r="F19" s="196" t="s">
        <v>91</v>
      </c>
      <c r="G19" s="196" t="s">
        <v>278</v>
      </c>
      <c r="H19" s="196" t="s">
        <v>279</v>
      </c>
      <c r="I19" s="218">
        <v>200000</v>
      </c>
      <c r="J19" s="218">
        <v>200000</v>
      </c>
      <c r="K19" s="218">
        <v>200000</v>
      </c>
      <c r="L19" s="217"/>
      <c r="M19" s="217"/>
      <c r="N19" s="217"/>
      <c r="O19" s="217"/>
      <c r="P19" s="217"/>
      <c r="Q19" s="217"/>
      <c r="R19" s="217"/>
      <c r="S19" s="217"/>
      <c r="T19" s="217"/>
      <c r="U19" s="209"/>
      <c r="V19" s="209"/>
      <c r="W19" s="217"/>
      <c r="X19" s="209"/>
    </row>
    <row r="20" s="123" customFormat="1" ht="25" customHeight="1" spans="1:24">
      <c r="A20" s="196" t="s">
        <v>274</v>
      </c>
      <c r="B20" s="196" t="s">
        <v>283</v>
      </c>
      <c r="C20" s="196" t="s">
        <v>282</v>
      </c>
      <c r="D20" s="196" t="s">
        <v>70</v>
      </c>
      <c r="E20" s="196" t="s">
        <v>90</v>
      </c>
      <c r="F20" s="196" t="s">
        <v>91</v>
      </c>
      <c r="G20" s="196" t="s">
        <v>280</v>
      </c>
      <c r="H20" s="196" t="s">
        <v>281</v>
      </c>
      <c r="I20" s="218">
        <v>332000</v>
      </c>
      <c r="J20" s="218">
        <v>332000</v>
      </c>
      <c r="K20" s="218">
        <v>332000</v>
      </c>
      <c r="L20" s="217"/>
      <c r="M20" s="217"/>
      <c r="N20" s="217"/>
      <c r="O20" s="217"/>
      <c r="P20" s="217"/>
      <c r="Q20" s="217"/>
      <c r="R20" s="217"/>
      <c r="S20" s="217"/>
      <c r="T20" s="217"/>
      <c r="U20" s="209"/>
      <c r="V20" s="209"/>
      <c r="W20" s="217"/>
      <c r="X20" s="209"/>
    </row>
    <row r="21" s="123" customFormat="1" ht="25" customHeight="1" spans="1:24">
      <c r="A21" s="196" t="s">
        <v>274</v>
      </c>
      <c r="B21" s="196" t="s">
        <v>283</v>
      </c>
      <c r="C21" s="196" t="s">
        <v>282</v>
      </c>
      <c r="D21" s="196" t="s">
        <v>70</v>
      </c>
      <c r="E21" s="196" t="s">
        <v>90</v>
      </c>
      <c r="F21" s="196" t="s">
        <v>91</v>
      </c>
      <c r="G21" s="196" t="s">
        <v>265</v>
      </c>
      <c r="H21" s="196" t="s">
        <v>266</v>
      </c>
      <c r="I21" s="218">
        <v>78000</v>
      </c>
      <c r="J21" s="218">
        <v>78000</v>
      </c>
      <c r="K21" s="218">
        <v>78000</v>
      </c>
      <c r="L21" s="217"/>
      <c r="M21" s="217"/>
      <c r="N21" s="217"/>
      <c r="O21" s="217"/>
      <c r="P21" s="217"/>
      <c r="Q21" s="217"/>
      <c r="R21" s="217"/>
      <c r="S21" s="217"/>
      <c r="T21" s="217"/>
      <c r="U21" s="209"/>
      <c r="V21" s="209"/>
      <c r="W21" s="217"/>
      <c r="X21" s="209"/>
    </row>
    <row r="22" s="123" customFormat="1" ht="25" customHeight="1" spans="1:24">
      <c r="A22" s="196" t="s">
        <v>274</v>
      </c>
      <c r="B22" s="196" t="s">
        <v>283</v>
      </c>
      <c r="C22" s="196" t="s">
        <v>282</v>
      </c>
      <c r="D22" s="196" t="s">
        <v>70</v>
      </c>
      <c r="E22" s="196" t="s">
        <v>90</v>
      </c>
      <c r="F22" s="196" t="s">
        <v>91</v>
      </c>
      <c r="G22" s="196" t="s">
        <v>276</v>
      </c>
      <c r="H22" s="196" t="s">
        <v>277</v>
      </c>
      <c r="I22" s="218">
        <v>140000</v>
      </c>
      <c r="J22" s="218">
        <v>140000</v>
      </c>
      <c r="K22" s="218">
        <v>140000</v>
      </c>
      <c r="L22" s="217"/>
      <c r="M22" s="217"/>
      <c r="N22" s="217"/>
      <c r="O22" s="217"/>
      <c r="P22" s="217"/>
      <c r="Q22" s="217"/>
      <c r="R22" s="217"/>
      <c r="S22" s="217"/>
      <c r="T22" s="217"/>
      <c r="U22" s="209"/>
      <c r="V22" s="209"/>
      <c r="W22" s="217"/>
      <c r="X22" s="209"/>
    </row>
    <row r="23" s="123" customFormat="1" ht="25" customHeight="1" spans="1:24">
      <c r="A23" s="196"/>
      <c r="B23" s="196"/>
      <c r="C23" s="196" t="s">
        <v>286</v>
      </c>
      <c r="D23" s="196"/>
      <c r="E23" s="196"/>
      <c r="F23" s="196"/>
      <c r="G23" s="196"/>
      <c r="H23" s="196"/>
      <c r="I23" s="218">
        <v>300000</v>
      </c>
      <c r="J23" s="218">
        <v>300000</v>
      </c>
      <c r="K23" s="218">
        <v>300000</v>
      </c>
      <c r="L23" s="217"/>
      <c r="M23" s="217"/>
      <c r="N23" s="217"/>
      <c r="O23" s="217"/>
      <c r="P23" s="217"/>
      <c r="Q23" s="217"/>
      <c r="R23" s="217"/>
      <c r="S23" s="217"/>
      <c r="T23" s="217"/>
      <c r="U23" s="209"/>
      <c r="V23" s="209"/>
      <c r="W23" s="217"/>
      <c r="X23" s="209"/>
    </row>
    <row r="24" s="123" customFormat="1" ht="25" customHeight="1" spans="1:24">
      <c r="A24" s="196" t="s">
        <v>274</v>
      </c>
      <c r="B24" s="196" t="s">
        <v>287</v>
      </c>
      <c r="C24" s="196" t="s">
        <v>286</v>
      </c>
      <c r="D24" s="196" t="s">
        <v>70</v>
      </c>
      <c r="E24" s="196" t="s">
        <v>90</v>
      </c>
      <c r="F24" s="196" t="s">
        <v>91</v>
      </c>
      <c r="G24" s="196" t="s">
        <v>288</v>
      </c>
      <c r="H24" s="196" t="s">
        <v>289</v>
      </c>
      <c r="I24" s="218">
        <v>300000</v>
      </c>
      <c r="J24" s="218">
        <v>300000</v>
      </c>
      <c r="K24" s="218">
        <v>300000</v>
      </c>
      <c r="L24" s="217"/>
      <c r="M24" s="217"/>
      <c r="N24" s="217"/>
      <c r="O24" s="217"/>
      <c r="P24" s="217"/>
      <c r="Q24" s="217"/>
      <c r="R24" s="217"/>
      <c r="S24" s="217"/>
      <c r="T24" s="217"/>
      <c r="U24" s="209"/>
      <c r="V24" s="209"/>
      <c r="W24" s="217"/>
      <c r="X24" s="209"/>
    </row>
    <row r="25" s="123" customFormat="1" ht="25" customHeight="1" spans="1:24">
      <c r="A25" s="196"/>
      <c r="B25" s="196"/>
      <c r="C25" s="196" t="s">
        <v>290</v>
      </c>
      <c r="D25" s="196"/>
      <c r="E25" s="196"/>
      <c r="F25" s="196"/>
      <c r="G25" s="196"/>
      <c r="H25" s="196"/>
      <c r="I25" s="218">
        <v>1000000</v>
      </c>
      <c r="J25" s="218">
        <v>1000000</v>
      </c>
      <c r="K25" s="218">
        <v>1000000</v>
      </c>
      <c r="L25" s="217"/>
      <c r="M25" s="217"/>
      <c r="N25" s="217"/>
      <c r="O25" s="217"/>
      <c r="P25" s="217"/>
      <c r="Q25" s="217"/>
      <c r="R25" s="217"/>
      <c r="S25" s="217"/>
      <c r="T25" s="217"/>
      <c r="U25" s="209"/>
      <c r="V25" s="209"/>
      <c r="W25" s="217"/>
      <c r="X25" s="209"/>
    </row>
    <row r="26" s="123" customFormat="1" ht="25" customHeight="1" spans="1:24">
      <c r="A26" s="196" t="s">
        <v>274</v>
      </c>
      <c r="B26" s="196" t="s">
        <v>291</v>
      </c>
      <c r="C26" s="196" t="s">
        <v>290</v>
      </c>
      <c r="D26" s="196" t="s">
        <v>70</v>
      </c>
      <c r="E26" s="196" t="s">
        <v>90</v>
      </c>
      <c r="F26" s="196" t="s">
        <v>91</v>
      </c>
      <c r="G26" s="196" t="s">
        <v>278</v>
      </c>
      <c r="H26" s="196" t="s">
        <v>279</v>
      </c>
      <c r="I26" s="218">
        <v>1000000</v>
      </c>
      <c r="J26" s="218">
        <v>1000000</v>
      </c>
      <c r="K26" s="218">
        <v>1000000</v>
      </c>
      <c r="L26" s="217"/>
      <c r="M26" s="217"/>
      <c r="N26" s="217"/>
      <c r="O26" s="217"/>
      <c r="P26" s="217"/>
      <c r="Q26" s="217"/>
      <c r="R26" s="217"/>
      <c r="S26" s="217"/>
      <c r="T26" s="217"/>
      <c r="U26" s="209"/>
      <c r="V26" s="209"/>
      <c r="W26" s="217"/>
      <c r="X26" s="209"/>
    </row>
    <row r="27" s="123" customFormat="1" ht="25" customHeight="1" spans="1:24">
      <c r="A27" s="196"/>
      <c r="B27" s="196"/>
      <c r="C27" s="196" t="s">
        <v>292</v>
      </c>
      <c r="D27" s="196"/>
      <c r="E27" s="196"/>
      <c r="F27" s="196"/>
      <c r="G27" s="196"/>
      <c r="H27" s="196"/>
      <c r="I27" s="218">
        <v>300000</v>
      </c>
      <c r="J27" s="218"/>
      <c r="K27" s="218"/>
      <c r="L27" s="217"/>
      <c r="M27" s="217"/>
      <c r="N27" s="217"/>
      <c r="O27" s="217"/>
      <c r="P27" s="217"/>
      <c r="Q27" s="217"/>
      <c r="R27" s="218">
        <v>300000</v>
      </c>
      <c r="S27" s="217"/>
      <c r="T27" s="217"/>
      <c r="U27" s="209"/>
      <c r="V27" s="209"/>
      <c r="W27" s="217"/>
      <c r="X27" s="218">
        <v>300000</v>
      </c>
    </row>
    <row r="28" s="123" customFormat="1" ht="25" customHeight="1" spans="1:24">
      <c r="A28" s="196" t="s">
        <v>274</v>
      </c>
      <c r="B28" s="196" t="s">
        <v>293</v>
      </c>
      <c r="C28" s="196" t="s">
        <v>292</v>
      </c>
      <c r="D28" s="196" t="s">
        <v>70</v>
      </c>
      <c r="E28" s="196" t="s">
        <v>88</v>
      </c>
      <c r="F28" s="196" t="s">
        <v>89</v>
      </c>
      <c r="G28" s="196" t="s">
        <v>260</v>
      </c>
      <c r="H28" s="196" t="s">
        <v>261</v>
      </c>
      <c r="I28" s="218">
        <v>100000</v>
      </c>
      <c r="J28" s="218"/>
      <c r="K28" s="218"/>
      <c r="L28" s="217"/>
      <c r="M28" s="217"/>
      <c r="N28" s="217"/>
      <c r="O28" s="217"/>
      <c r="P28" s="217"/>
      <c r="Q28" s="217"/>
      <c r="R28" s="218">
        <v>100000</v>
      </c>
      <c r="S28" s="217"/>
      <c r="T28" s="217"/>
      <c r="U28" s="209"/>
      <c r="V28" s="209"/>
      <c r="W28" s="217"/>
      <c r="X28" s="218">
        <v>100000</v>
      </c>
    </row>
    <row r="29" s="123" customFormat="1" ht="25" customHeight="1" spans="1:24">
      <c r="A29" s="196" t="s">
        <v>274</v>
      </c>
      <c r="B29" s="196" t="s">
        <v>293</v>
      </c>
      <c r="C29" s="196" t="s">
        <v>292</v>
      </c>
      <c r="D29" s="196" t="s">
        <v>70</v>
      </c>
      <c r="E29" s="196" t="s">
        <v>88</v>
      </c>
      <c r="F29" s="196" t="s">
        <v>89</v>
      </c>
      <c r="G29" s="196" t="s">
        <v>278</v>
      </c>
      <c r="H29" s="196" t="s">
        <v>279</v>
      </c>
      <c r="I29" s="218">
        <v>150000</v>
      </c>
      <c r="J29" s="218"/>
      <c r="K29" s="218"/>
      <c r="L29" s="217"/>
      <c r="M29" s="217"/>
      <c r="N29" s="217"/>
      <c r="O29" s="217"/>
      <c r="P29" s="217"/>
      <c r="Q29" s="217"/>
      <c r="R29" s="218">
        <v>150000</v>
      </c>
      <c r="S29" s="217"/>
      <c r="T29" s="217"/>
      <c r="U29" s="209"/>
      <c r="V29" s="209"/>
      <c r="W29" s="217"/>
      <c r="X29" s="218">
        <v>150000</v>
      </c>
    </row>
    <row r="30" s="123" customFormat="1" ht="25" customHeight="1" spans="1:24">
      <c r="A30" s="196" t="s">
        <v>274</v>
      </c>
      <c r="B30" s="196" t="s">
        <v>293</v>
      </c>
      <c r="C30" s="196" t="s">
        <v>292</v>
      </c>
      <c r="D30" s="196" t="s">
        <v>70</v>
      </c>
      <c r="E30" s="196" t="s">
        <v>88</v>
      </c>
      <c r="F30" s="196" t="s">
        <v>89</v>
      </c>
      <c r="G30" s="196" t="s">
        <v>276</v>
      </c>
      <c r="H30" s="196" t="s">
        <v>277</v>
      </c>
      <c r="I30" s="218">
        <v>50000</v>
      </c>
      <c r="J30" s="218"/>
      <c r="K30" s="218"/>
      <c r="L30" s="217"/>
      <c r="M30" s="217"/>
      <c r="N30" s="217"/>
      <c r="O30" s="217"/>
      <c r="P30" s="217"/>
      <c r="Q30" s="217"/>
      <c r="R30" s="218">
        <v>50000</v>
      </c>
      <c r="S30" s="217"/>
      <c r="T30" s="217"/>
      <c r="U30" s="209"/>
      <c r="V30" s="209"/>
      <c r="W30" s="217"/>
      <c r="X30" s="218">
        <v>50000</v>
      </c>
    </row>
    <row r="31" s="123" customFormat="1" ht="25" customHeight="1" spans="1:24">
      <c r="A31" s="196"/>
      <c r="B31" s="196"/>
      <c r="C31" s="196" t="s">
        <v>294</v>
      </c>
      <c r="D31" s="196"/>
      <c r="E31" s="196"/>
      <c r="F31" s="196"/>
      <c r="G31" s="196"/>
      <c r="H31" s="196"/>
      <c r="I31" s="218">
        <v>3660000</v>
      </c>
      <c r="J31" s="218">
        <v>3660000</v>
      </c>
      <c r="K31" s="218">
        <v>3660000</v>
      </c>
      <c r="L31" s="217"/>
      <c r="M31" s="217"/>
      <c r="N31" s="217"/>
      <c r="O31" s="217"/>
      <c r="P31" s="217"/>
      <c r="Q31" s="217"/>
      <c r="R31" s="217"/>
      <c r="S31" s="217"/>
      <c r="T31" s="217"/>
      <c r="U31" s="209"/>
      <c r="V31" s="209"/>
      <c r="W31" s="217"/>
      <c r="X31" s="209"/>
    </row>
    <row r="32" s="123" customFormat="1" ht="25" customHeight="1" spans="1:24">
      <c r="A32" s="196" t="s">
        <v>274</v>
      </c>
      <c r="B32" s="196" t="s">
        <v>295</v>
      </c>
      <c r="C32" s="196" t="s">
        <v>294</v>
      </c>
      <c r="D32" s="196" t="s">
        <v>70</v>
      </c>
      <c r="E32" s="196" t="s">
        <v>88</v>
      </c>
      <c r="F32" s="196" t="s">
        <v>89</v>
      </c>
      <c r="G32" s="196" t="s">
        <v>296</v>
      </c>
      <c r="H32" s="196" t="s">
        <v>297</v>
      </c>
      <c r="I32" s="218">
        <v>3660000</v>
      </c>
      <c r="J32" s="218">
        <v>3660000</v>
      </c>
      <c r="K32" s="218">
        <v>3660000</v>
      </c>
      <c r="L32" s="217"/>
      <c r="M32" s="217"/>
      <c r="N32" s="217"/>
      <c r="O32" s="217"/>
      <c r="P32" s="217"/>
      <c r="Q32" s="217"/>
      <c r="R32" s="217"/>
      <c r="S32" s="217"/>
      <c r="T32" s="217"/>
      <c r="U32" s="209"/>
      <c r="V32" s="209"/>
      <c r="W32" s="217"/>
      <c r="X32" s="209"/>
    </row>
    <row r="33" s="123" customFormat="1" ht="25" customHeight="1" spans="1:24">
      <c r="A33" s="196"/>
      <c r="B33" s="196"/>
      <c r="C33" s="196" t="s">
        <v>298</v>
      </c>
      <c r="D33" s="196"/>
      <c r="E33" s="196"/>
      <c r="F33" s="196"/>
      <c r="G33" s="196"/>
      <c r="H33" s="196"/>
      <c r="I33" s="218">
        <v>5550</v>
      </c>
      <c r="J33" s="218">
        <v>5550</v>
      </c>
      <c r="K33" s="218">
        <v>5550</v>
      </c>
      <c r="L33" s="217"/>
      <c r="M33" s="217"/>
      <c r="N33" s="217"/>
      <c r="O33" s="217"/>
      <c r="P33" s="217"/>
      <c r="Q33" s="217"/>
      <c r="R33" s="217"/>
      <c r="S33" s="217"/>
      <c r="T33" s="217"/>
      <c r="U33" s="209"/>
      <c r="V33" s="209"/>
      <c r="W33" s="217"/>
      <c r="X33" s="209"/>
    </row>
    <row r="34" s="123" customFormat="1" ht="25" customHeight="1" spans="1:24">
      <c r="A34" s="196" t="s">
        <v>299</v>
      </c>
      <c r="B34" s="196" t="s">
        <v>300</v>
      </c>
      <c r="C34" s="196" t="s">
        <v>298</v>
      </c>
      <c r="D34" s="196" t="s">
        <v>70</v>
      </c>
      <c r="E34" s="196" t="s">
        <v>88</v>
      </c>
      <c r="F34" s="196" t="s">
        <v>89</v>
      </c>
      <c r="G34" s="196" t="s">
        <v>260</v>
      </c>
      <c r="H34" s="196" t="s">
        <v>261</v>
      </c>
      <c r="I34" s="218">
        <v>5550</v>
      </c>
      <c r="J34" s="218">
        <v>5550</v>
      </c>
      <c r="K34" s="218">
        <v>5550</v>
      </c>
      <c r="L34" s="217"/>
      <c r="M34" s="217"/>
      <c r="N34" s="217"/>
      <c r="O34" s="217"/>
      <c r="P34" s="217"/>
      <c r="Q34" s="217"/>
      <c r="R34" s="217"/>
      <c r="S34" s="217"/>
      <c r="T34" s="217"/>
      <c r="U34" s="209"/>
      <c r="V34" s="209"/>
      <c r="W34" s="217"/>
      <c r="X34" s="209"/>
    </row>
    <row r="35" s="123" customFormat="1" ht="25" customHeight="1" spans="1:24">
      <c r="A35" s="196"/>
      <c r="B35" s="196"/>
      <c r="C35" s="196" t="s">
        <v>301</v>
      </c>
      <c r="D35" s="196"/>
      <c r="E35" s="196"/>
      <c r="F35" s="196"/>
      <c r="G35" s="196"/>
      <c r="H35" s="196"/>
      <c r="I35" s="218">
        <v>11472</v>
      </c>
      <c r="J35" s="218">
        <v>11472</v>
      </c>
      <c r="K35" s="218">
        <v>11472</v>
      </c>
      <c r="L35" s="217"/>
      <c r="M35" s="217"/>
      <c r="N35" s="217"/>
      <c r="O35" s="217"/>
      <c r="P35" s="217"/>
      <c r="Q35" s="217"/>
      <c r="R35" s="217"/>
      <c r="S35" s="217"/>
      <c r="T35" s="217"/>
      <c r="U35" s="209"/>
      <c r="V35" s="209"/>
      <c r="W35" s="217"/>
      <c r="X35" s="209"/>
    </row>
    <row r="36" s="123" customFormat="1" ht="25" customHeight="1" spans="1:24">
      <c r="A36" s="196" t="s">
        <v>302</v>
      </c>
      <c r="B36" s="196" t="s">
        <v>303</v>
      </c>
      <c r="C36" s="196" t="s">
        <v>301</v>
      </c>
      <c r="D36" s="196" t="s">
        <v>70</v>
      </c>
      <c r="E36" s="196" t="s">
        <v>102</v>
      </c>
      <c r="F36" s="196" t="s">
        <v>103</v>
      </c>
      <c r="G36" s="196" t="s">
        <v>304</v>
      </c>
      <c r="H36" s="196" t="s">
        <v>305</v>
      </c>
      <c r="I36" s="218">
        <v>11472</v>
      </c>
      <c r="J36" s="218">
        <v>11472</v>
      </c>
      <c r="K36" s="218">
        <v>11472</v>
      </c>
      <c r="L36" s="217"/>
      <c r="M36" s="217"/>
      <c r="N36" s="217"/>
      <c r="O36" s="217"/>
      <c r="P36" s="217"/>
      <c r="Q36" s="217"/>
      <c r="R36" s="217"/>
      <c r="S36" s="217"/>
      <c r="T36" s="217"/>
      <c r="U36" s="209"/>
      <c r="V36" s="209"/>
      <c r="W36" s="217"/>
      <c r="X36" s="209"/>
    </row>
    <row r="37" s="123" customFormat="1" ht="25" customHeight="1" spans="1:24">
      <c r="A37" s="196"/>
      <c r="B37" s="196"/>
      <c r="C37" s="196" t="s">
        <v>306</v>
      </c>
      <c r="D37" s="196"/>
      <c r="E37" s="196"/>
      <c r="F37" s="196"/>
      <c r="G37" s="196"/>
      <c r="H37" s="196"/>
      <c r="I37" s="218">
        <v>3000</v>
      </c>
      <c r="J37" s="218">
        <v>3000</v>
      </c>
      <c r="K37" s="218">
        <v>3000</v>
      </c>
      <c r="L37" s="217"/>
      <c r="M37" s="217"/>
      <c r="N37" s="217"/>
      <c r="O37" s="217"/>
      <c r="P37" s="217"/>
      <c r="Q37" s="217"/>
      <c r="R37" s="217"/>
      <c r="S37" s="217"/>
      <c r="T37" s="217"/>
      <c r="U37" s="209"/>
      <c r="V37" s="209"/>
      <c r="W37" s="217"/>
      <c r="X37" s="209"/>
    </row>
    <row r="38" s="123" customFormat="1" ht="25" customHeight="1" spans="1:24">
      <c r="A38" s="196" t="s">
        <v>299</v>
      </c>
      <c r="B38" s="196" t="s">
        <v>307</v>
      </c>
      <c r="C38" s="196" t="s">
        <v>306</v>
      </c>
      <c r="D38" s="196" t="s">
        <v>70</v>
      </c>
      <c r="E38" s="196" t="s">
        <v>88</v>
      </c>
      <c r="F38" s="196" t="s">
        <v>89</v>
      </c>
      <c r="G38" s="196" t="s">
        <v>260</v>
      </c>
      <c r="H38" s="196" t="s">
        <v>261</v>
      </c>
      <c r="I38" s="218">
        <v>3000</v>
      </c>
      <c r="J38" s="218">
        <v>3000</v>
      </c>
      <c r="K38" s="218">
        <v>3000</v>
      </c>
      <c r="L38" s="217"/>
      <c r="M38" s="217"/>
      <c r="N38" s="217"/>
      <c r="O38" s="217"/>
      <c r="P38" s="217"/>
      <c r="Q38" s="217"/>
      <c r="R38" s="217"/>
      <c r="S38" s="217"/>
      <c r="T38" s="217"/>
      <c r="U38" s="209"/>
      <c r="V38" s="209"/>
      <c r="W38" s="217"/>
      <c r="X38" s="209"/>
    </row>
    <row r="39" s="123" customFormat="1" ht="25" customHeight="1" spans="1:24">
      <c r="A39" s="196"/>
      <c r="B39" s="196"/>
      <c r="C39" s="196" t="s">
        <v>308</v>
      </c>
      <c r="D39" s="196"/>
      <c r="E39" s="196"/>
      <c r="F39" s="196"/>
      <c r="G39" s="196"/>
      <c r="H39" s="196"/>
      <c r="I39" s="218">
        <v>1236079.96</v>
      </c>
      <c r="J39" s="218">
        <v>1236079.96</v>
      </c>
      <c r="K39" s="218">
        <v>1236079.96</v>
      </c>
      <c r="L39" s="217"/>
      <c r="M39" s="217"/>
      <c r="N39" s="217"/>
      <c r="O39" s="217"/>
      <c r="P39" s="217"/>
      <c r="Q39" s="217"/>
      <c r="R39" s="217"/>
      <c r="S39" s="217"/>
      <c r="T39" s="217"/>
      <c r="U39" s="209"/>
      <c r="V39" s="209"/>
      <c r="W39" s="217"/>
      <c r="X39" s="209"/>
    </row>
    <row r="40" s="123" customFormat="1" ht="25" customHeight="1" spans="1:24">
      <c r="A40" s="196" t="s">
        <v>274</v>
      </c>
      <c r="B40" s="196" t="s">
        <v>309</v>
      </c>
      <c r="C40" s="196" t="s">
        <v>308</v>
      </c>
      <c r="D40" s="196" t="s">
        <v>70</v>
      </c>
      <c r="E40" s="196" t="s">
        <v>88</v>
      </c>
      <c r="F40" s="196" t="s">
        <v>89</v>
      </c>
      <c r="G40" s="196" t="s">
        <v>260</v>
      </c>
      <c r="H40" s="196" t="s">
        <v>261</v>
      </c>
      <c r="I40" s="218">
        <v>300000</v>
      </c>
      <c r="J40" s="218">
        <v>300000</v>
      </c>
      <c r="K40" s="218">
        <v>300000</v>
      </c>
      <c r="L40" s="217"/>
      <c r="M40" s="217"/>
      <c r="N40" s="217"/>
      <c r="O40" s="217"/>
      <c r="P40" s="217"/>
      <c r="Q40" s="217"/>
      <c r="R40" s="217"/>
      <c r="S40" s="217"/>
      <c r="T40" s="217"/>
      <c r="U40" s="209"/>
      <c r="V40" s="209"/>
      <c r="W40" s="217"/>
      <c r="X40" s="209"/>
    </row>
    <row r="41" s="123" customFormat="1" ht="25" customHeight="1" spans="1:24">
      <c r="A41" s="196" t="s">
        <v>274</v>
      </c>
      <c r="B41" s="196" t="s">
        <v>309</v>
      </c>
      <c r="C41" s="196" t="s">
        <v>308</v>
      </c>
      <c r="D41" s="196" t="s">
        <v>70</v>
      </c>
      <c r="E41" s="196" t="s">
        <v>88</v>
      </c>
      <c r="F41" s="196" t="s">
        <v>89</v>
      </c>
      <c r="G41" s="196" t="s">
        <v>250</v>
      </c>
      <c r="H41" s="196" t="s">
        <v>251</v>
      </c>
      <c r="I41" s="218">
        <v>50000</v>
      </c>
      <c r="J41" s="218">
        <v>50000</v>
      </c>
      <c r="K41" s="218">
        <v>50000</v>
      </c>
      <c r="L41" s="217"/>
      <c r="M41" s="217"/>
      <c r="N41" s="217"/>
      <c r="O41" s="217"/>
      <c r="P41" s="217"/>
      <c r="Q41" s="217"/>
      <c r="R41" s="217"/>
      <c r="S41" s="217"/>
      <c r="T41" s="217"/>
      <c r="U41" s="209"/>
      <c r="V41" s="209"/>
      <c r="W41" s="217"/>
      <c r="X41" s="209"/>
    </row>
    <row r="42" s="123" customFormat="1" ht="25" customHeight="1" spans="1:24">
      <c r="A42" s="196" t="s">
        <v>274</v>
      </c>
      <c r="B42" s="196" t="s">
        <v>309</v>
      </c>
      <c r="C42" s="196" t="s">
        <v>308</v>
      </c>
      <c r="D42" s="196" t="s">
        <v>70</v>
      </c>
      <c r="E42" s="196" t="s">
        <v>88</v>
      </c>
      <c r="F42" s="196" t="s">
        <v>89</v>
      </c>
      <c r="G42" s="196" t="s">
        <v>252</v>
      </c>
      <c r="H42" s="196" t="s">
        <v>253</v>
      </c>
      <c r="I42" s="218">
        <v>100000</v>
      </c>
      <c r="J42" s="218">
        <v>100000</v>
      </c>
      <c r="K42" s="218">
        <v>100000</v>
      </c>
      <c r="L42" s="217"/>
      <c r="M42" s="217"/>
      <c r="N42" s="217"/>
      <c r="O42" s="217"/>
      <c r="P42" s="217"/>
      <c r="Q42" s="217"/>
      <c r="R42" s="217"/>
      <c r="S42" s="217"/>
      <c r="T42" s="217"/>
      <c r="U42" s="209"/>
      <c r="V42" s="209"/>
      <c r="W42" s="217"/>
      <c r="X42" s="209"/>
    </row>
    <row r="43" s="123" customFormat="1" ht="25" customHeight="1" spans="1:24">
      <c r="A43" s="196" t="s">
        <v>274</v>
      </c>
      <c r="B43" s="196" t="s">
        <v>309</v>
      </c>
      <c r="C43" s="196" t="s">
        <v>308</v>
      </c>
      <c r="D43" s="196" t="s">
        <v>70</v>
      </c>
      <c r="E43" s="196" t="s">
        <v>88</v>
      </c>
      <c r="F43" s="196" t="s">
        <v>89</v>
      </c>
      <c r="G43" s="196" t="s">
        <v>310</v>
      </c>
      <c r="H43" s="196" t="s">
        <v>311</v>
      </c>
      <c r="I43" s="218">
        <v>50000</v>
      </c>
      <c r="J43" s="218">
        <v>50000</v>
      </c>
      <c r="K43" s="218">
        <v>50000</v>
      </c>
      <c r="L43" s="217"/>
      <c r="M43" s="217"/>
      <c r="N43" s="217"/>
      <c r="O43" s="217"/>
      <c r="P43" s="217"/>
      <c r="Q43" s="217"/>
      <c r="R43" s="217"/>
      <c r="S43" s="217"/>
      <c r="T43" s="217"/>
      <c r="U43" s="209"/>
      <c r="V43" s="209"/>
      <c r="W43" s="217"/>
      <c r="X43" s="209"/>
    </row>
    <row r="44" s="123" customFormat="1" ht="25" customHeight="1" spans="1:24">
      <c r="A44" s="196" t="s">
        <v>274</v>
      </c>
      <c r="B44" s="196" t="s">
        <v>309</v>
      </c>
      <c r="C44" s="196" t="s">
        <v>308</v>
      </c>
      <c r="D44" s="196" t="s">
        <v>70</v>
      </c>
      <c r="E44" s="196" t="s">
        <v>88</v>
      </c>
      <c r="F44" s="196" t="s">
        <v>89</v>
      </c>
      <c r="G44" s="196" t="s">
        <v>312</v>
      </c>
      <c r="H44" s="196" t="s">
        <v>313</v>
      </c>
      <c r="I44" s="218">
        <v>200000</v>
      </c>
      <c r="J44" s="218">
        <v>200000</v>
      </c>
      <c r="K44" s="218">
        <v>200000</v>
      </c>
      <c r="L44" s="217"/>
      <c r="M44" s="217"/>
      <c r="N44" s="217"/>
      <c r="O44" s="217"/>
      <c r="P44" s="217"/>
      <c r="Q44" s="217"/>
      <c r="R44" s="217"/>
      <c r="S44" s="217"/>
      <c r="T44" s="217"/>
      <c r="U44" s="209"/>
      <c r="V44" s="209"/>
      <c r="W44" s="217"/>
      <c r="X44" s="209"/>
    </row>
    <row r="45" s="123" customFormat="1" ht="25" customHeight="1" spans="1:24">
      <c r="A45" s="196" t="s">
        <v>274</v>
      </c>
      <c r="B45" s="196" t="s">
        <v>309</v>
      </c>
      <c r="C45" s="196" t="s">
        <v>308</v>
      </c>
      <c r="D45" s="196" t="s">
        <v>70</v>
      </c>
      <c r="E45" s="196" t="s">
        <v>88</v>
      </c>
      <c r="F45" s="196" t="s">
        <v>89</v>
      </c>
      <c r="G45" s="196" t="s">
        <v>314</v>
      </c>
      <c r="H45" s="196" t="s">
        <v>315</v>
      </c>
      <c r="I45" s="218">
        <v>20000</v>
      </c>
      <c r="J45" s="218">
        <v>20000</v>
      </c>
      <c r="K45" s="218">
        <v>20000</v>
      </c>
      <c r="L45" s="217"/>
      <c r="M45" s="217"/>
      <c r="N45" s="217"/>
      <c r="O45" s="217"/>
      <c r="P45" s="217"/>
      <c r="Q45" s="217"/>
      <c r="R45" s="217"/>
      <c r="S45" s="217"/>
      <c r="T45" s="217"/>
      <c r="U45" s="209"/>
      <c r="V45" s="209"/>
      <c r="W45" s="217"/>
      <c r="X45" s="209"/>
    </row>
    <row r="46" s="123" customFormat="1" ht="25" customHeight="1" spans="1:24">
      <c r="A46" s="196" t="s">
        <v>274</v>
      </c>
      <c r="B46" s="196" t="s">
        <v>309</v>
      </c>
      <c r="C46" s="196" t="s">
        <v>308</v>
      </c>
      <c r="D46" s="196" t="s">
        <v>70</v>
      </c>
      <c r="E46" s="196" t="s">
        <v>88</v>
      </c>
      <c r="F46" s="196" t="s">
        <v>89</v>
      </c>
      <c r="G46" s="196" t="s">
        <v>276</v>
      </c>
      <c r="H46" s="196" t="s">
        <v>277</v>
      </c>
      <c r="I46" s="218">
        <v>516079.96</v>
      </c>
      <c r="J46" s="218">
        <v>516079.96</v>
      </c>
      <c r="K46" s="218">
        <v>516079.96</v>
      </c>
      <c r="L46" s="217"/>
      <c r="M46" s="217"/>
      <c r="N46" s="217"/>
      <c r="O46" s="217"/>
      <c r="P46" s="217"/>
      <c r="Q46" s="217"/>
      <c r="R46" s="217"/>
      <c r="S46" s="217"/>
      <c r="T46" s="217"/>
      <c r="U46" s="209"/>
      <c r="V46" s="209"/>
      <c r="W46" s="217"/>
      <c r="X46" s="209"/>
    </row>
    <row r="47" s="200" customFormat="1" ht="36" customHeight="1" spans="1:69">
      <c r="A47" s="210" t="s">
        <v>123</v>
      </c>
      <c r="B47" s="211"/>
      <c r="C47" s="211"/>
      <c r="D47" s="211"/>
      <c r="E47" s="211"/>
      <c r="F47" s="211"/>
      <c r="G47" s="211"/>
      <c r="H47" s="211"/>
      <c r="I47" s="219">
        <v>7680022</v>
      </c>
      <c r="J47" s="219">
        <v>7380022</v>
      </c>
      <c r="K47" s="219">
        <v>7380022</v>
      </c>
      <c r="L47" s="219"/>
      <c r="M47" s="219"/>
      <c r="N47" s="219"/>
      <c r="O47" s="219"/>
      <c r="P47" s="219"/>
      <c r="Q47" s="219"/>
      <c r="R47" s="219">
        <v>300000</v>
      </c>
      <c r="S47" s="219"/>
      <c r="T47" s="219"/>
      <c r="U47" s="219"/>
      <c r="V47" s="219"/>
      <c r="W47" s="219"/>
      <c r="X47" s="219">
        <v>300000</v>
      </c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</row>
  </sheetData>
  <mergeCells count="29">
    <mergeCell ref="A2:X2"/>
    <mergeCell ref="A3:H3"/>
    <mergeCell ref="J4:M4"/>
    <mergeCell ref="N4:P4"/>
    <mergeCell ref="R4:X4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3"/>
  <sheetViews>
    <sheetView topLeftCell="A11" workbookViewId="0">
      <selection activeCell="A11" sqref="A11:A13"/>
    </sheetView>
  </sheetViews>
  <sheetFormatPr defaultColWidth="9.14285714285714" defaultRowHeight="12" customHeight="1"/>
  <cols>
    <col min="1" max="1" width="25.7142857142857" style="38" customWidth="1"/>
    <col min="2" max="2" width="15.1428571428571" style="37" customWidth="1"/>
    <col min="3" max="3" width="33.4285714285714" style="38" customWidth="1"/>
    <col min="4" max="4" width="17.2857142857143" style="38" customWidth="1"/>
    <col min="5" max="5" width="15.8" style="38" customWidth="1"/>
    <col min="6" max="6" width="25.4285714285714" style="38" customWidth="1"/>
    <col min="7" max="7" width="11.2857142857143" style="37" customWidth="1"/>
    <col min="8" max="8" width="13.1428571428571" style="38" customWidth="1"/>
    <col min="9" max="10" width="12.4285714285714" style="37" customWidth="1"/>
    <col min="11" max="11" width="79.4380952380952" style="38" customWidth="1"/>
    <col min="12" max="16384" width="9.14285714285714" style="37" customWidth="1"/>
  </cols>
  <sheetData>
    <row r="1" s="37" customFormat="1" ht="15" customHeight="1" spans="1:11">
      <c r="A1" s="38"/>
      <c r="C1" s="38"/>
      <c r="D1" s="38"/>
      <c r="E1" s="38"/>
      <c r="F1" s="38"/>
      <c r="H1" s="38"/>
      <c r="K1" s="199" t="s">
        <v>316</v>
      </c>
    </row>
    <row r="2" s="37" customFormat="1" ht="28.5" customHeight="1" spans="1:11">
      <c r="A2" s="167" t="s">
        <v>317</v>
      </c>
      <c r="B2" s="147"/>
      <c r="C2" s="41"/>
      <c r="D2" s="41"/>
      <c r="E2" s="41"/>
      <c r="F2" s="41"/>
      <c r="G2" s="147"/>
      <c r="H2" s="41"/>
      <c r="I2" s="147"/>
      <c r="J2" s="147"/>
      <c r="K2" s="41"/>
    </row>
    <row r="3" s="37" customFormat="1" ht="17.25" customHeight="1" spans="1:11">
      <c r="A3" s="188" t="s">
        <v>2</v>
      </c>
      <c r="B3" s="189"/>
      <c r="C3" s="38"/>
      <c r="D3" s="38"/>
      <c r="E3" s="38"/>
      <c r="F3" s="38"/>
      <c r="H3" s="38"/>
      <c r="K3" s="38"/>
    </row>
    <row r="4" s="37" customFormat="1" ht="44.25" customHeight="1" spans="1:11">
      <c r="A4" s="49" t="s">
        <v>318</v>
      </c>
      <c r="B4" s="178" t="s">
        <v>183</v>
      </c>
      <c r="C4" s="49" t="s">
        <v>319</v>
      </c>
      <c r="D4" s="49" t="s">
        <v>320</v>
      </c>
      <c r="E4" s="49" t="s">
        <v>321</v>
      </c>
      <c r="F4" s="49" t="s">
        <v>322</v>
      </c>
      <c r="G4" s="178" t="s">
        <v>323</v>
      </c>
      <c r="H4" s="49" t="s">
        <v>324</v>
      </c>
      <c r="I4" s="178" t="s">
        <v>325</v>
      </c>
      <c r="J4" s="178" t="s">
        <v>326</v>
      </c>
      <c r="K4" s="49" t="s">
        <v>327</v>
      </c>
    </row>
    <row r="5" s="37" customFormat="1" ht="22" customHeight="1" spans="1:11">
      <c r="A5" s="44">
        <v>1</v>
      </c>
      <c r="B5" s="170">
        <v>2</v>
      </c>
      <c r="C5" s="44">
        <v>3</v>
      </c>
      <c r="D5" s="44">
        <v>4</v>
      </c>
      <c r="E5" s="44">
        <v>5</v>
      </c>
      <c r="F5" s="49">
        <v>6</v>
      </c>
      <c r="G5" s="178">
        <v>7</v>
      </c>
      <c r="H5" s="49">
        <v>8</v>
      </c>
      <c r="I5" s="178">
        <v>9</v>
      </c>
      <c r="J5" s="178">
        <v>10</v>
      </c>
      <c r="K5" s="49">
        <v>11</v>
      </c>
    </row>
    <row r="6" ht="25" customHeight="1" spans="1:11">
      <c r="A6" s="190" t="s">
        <v>70</v>
      </c>
      <c r="B6" s="191"/>
      <c r="C6" s="190"/>
      <c r="D6" s="192"/>
      <c r="E6" s="193"/>
      <c r="F6" s="193"/>
      <c r="G6" s="194"/>
      <c r="H6" s="192"/>
      <c r="I6" s="194"/>
      <c r="J6" s="194"/>
      <c r="K6" s="192"/>
    </row>
    <row r="7" ht="25" customHeight="1" spans="1:11">
      <c r="A7" s="190" t="s">
        <v>298</v>
      </c>
      <c r="B7" s="363" t="s">
        <v>300</v>
      </c>
      <c r="C7" s="190" t="s">
        <v>328</v>
      </c>
      <c r="D7" s="195" t="s">
        <v>329</v>
      </c>
      <c r="E7" s="196" t="s">
        <v>330</v>
      </c>
      <c r="F7" s="196" t="s">
        <v>331</v>
      </c>
      <c r="G7" s="196" t="s">
        <v>332</v>
      </c>
      <c r="H7" s="197" t="s">
        <v>333</v>
      </c>
      <c r="I7" s="197" t="s">
        <v>334</v>
      </c>
      <c r="J7" s="196" t="s">
        <v>335</v>
      </c>
      <c r="K7" s="196" t="s">
        <v>298</v>
      </c>
    </row>
    <row r="8" ht="25" customHeight="1" spans="1:11">
      <c r="A8" s="190"/>
      <c r="B8" s="191"/>
      <c r="C8" s="190"/>
      <c r="D8" s="195" t="s">
        <v>329</v>
      </c>
      <c r="E8" s="196" t="s">
        <v>330</v>
      </c>
      <c r="F8" s="196" t="s">
        <v>336</v>
      </c>
      <c r="G8" s="196" t="s">
        <v>332</v>
      </c>
      <c r="H8" s="197" t="s">
        <v>337</v>
      </c>
      <c r="I8" s="197" t="s">
        <v>338</v>
      </c>
      <c r="J8" s="196" t="s">
        <v>335</v>
      </c>
      <c r="K8" s="196" t="s">
        <v>298</v>
      </c>
    </row>
    <row r="9" ht="25" customHeight="1" spans="1:11">
      <c r="A9" s="190"/>
      <c r="B9" s="191"/>
      <c r="C9" s="190"/>
      <c r="D9" s="195" t="s">
        <v>339</v>
      </c>
      <c r="E9" s="196" t="s">
        <v>340</v>
      </c>
      <c r="F9" s="196" t="s">
        <v>341</v>
      </c>
      <c r="G9" s="196" t="s">
        <v>332</v>
      </c>
      <c r="H9" s="197" t="s">
        <v>342</v>
      </c>
      <c r="I9" s="197" t="s">
        <v>343</v>
      </c>
      <c r="J9" s="196" t="s">
        <v>344</v>
      </c>
      <c r="K9" s="196" t="s">
        <v>345</v>
      </c>
    </row>
    <row r="10" ht="25" customHeight="1" spans="1:11">
      <c r="A10" s="190"/>
      <c r="B10" s="191"/>
      <c r="C10" s="190"/>
      <c r="D10" s="195" t="s">
        <v>346</v>
      </c>
      <c r="E10" s="196" t="s">
        <v>347</v>
      </c>
      <c r="F10" s="196" t="s">
        <v>348</v>
      </c>
      <c r="G10" s="196" t="s">
        <v>332</v>
      </c>
      <c r="H10" s="197" t="s">
        <v>349</v>
      </c>
      <c r="I10" s="197" t="s">
        <v>343</v>
      </c>
      <c r="J10" s="196" t="s">
        <v>335</v>
      </c>
      <c r="K10" s="196" t="s">
        <v>350</v>
      </c>
    </row>
    <row r="11" ht="25" customHeight="1" spans="1:11">
      <c r="A11" s="198" t="s">
        <v>294</v>
      </c>
      <c r="B11" s="363" t="s">
        <v>295</v>
      </c>
      <c r="C11" s="195" t="s">
        <v>351</v>
      </c>
      <c r="D11" s="196" t="s">
        <v>329</v>
      </c>
      <c r="E11" s="196" t="s">
        <v>352</v>
      </c>
      <c r="F11" s="196" t="s">
        <v>353</v>
      </c>
      <c r="G11" s="196" t="s">
        <v>332</v>
      </c>
      <c r="H11" s="197" t="s">
        <v>354</v>
      </c>
      <c r="I11" s="197" t="s">
        <v>338</v>
      </c>
      <c r="J11" s="196" t="s">
        <v>344</v>
      </c>
      <c r="K11" s="196" t="s">
        <v>351</v>
      </c>
    </row>
    <row r="12" ht="25" customHeight="1" spans="1:11">
      <c r="A12" s="198"/>
      <c r="B12" s="191"/>
      <c r="C12" s="195"/>
      <c r="D12" s="196" t="s">
        <v>339</v>
      </c>
      <c r="E12" s="196" t="s">
        <v>340</v>
      </c>
      <c r="F12" s="196" t="s">
        <v>355</v>
      </c>
      <c r="G12" s="196" t="s">
        <v>332</v>
      </c>
      <c r="H12" s="197" t="s">
        <v>349</v>
      </c>
      <c r="I12" s="197" t="s">
        <v>343</v>
      </c>
      <c r="J12" s="196" t="s">
        <v>344</v>
      </c>
      <c r="K12" s="196" t="s">
        <v>351</v>
      </c>
    </row>
    <row r="13" ht="25" customHeight="1" spans="1:11">
      <c r="A13" s="198"/>
      <c r="B13" s="191"/>
      <c r="C13" s="195"/>
      <c r="D13" s="196" t="s">
        <v>346</v>
      </c>
      <c r="E13" s="196" t="s">
        <v>347</v>
      </c>
      <c r="F13" s="196" t="s">
        <v>356</v>
      </c>
      <c r="G13" s="196" t="s">
        <v>332</v>
      </c>
      <c r="H13" s="197" t="s">
        <v>349</v>
      </c>
      <c r="I13" s="197" t="s">
        <v>343</v>
      </c>
      <c r="J13" s="196" t="s">
        <v>344</v>
      </c>
      <c r="K13" s="196" t="s">
        <v>351</v>
      </c>
    </row>
    <row r="14" ht="25" customHeight="1" spans="1:11">
      <c r="A14" s="198" t="s">
        <v>292</v>
      </c>
      <c r="B14" s="363" t="s">
        <v>293</v>
      </c>
      <c r="C14" s="195" t="s">
        <v>357</v>
      </c>
      <c r="D14" s="196" t="s">
        <v>329</v>
      </c>
      <c r="E14" s="196" t="s">
        <v>330</v>
      </c>
      <c r="F14" s="196" t="s">
        <v>358</v>
      </c>
      <c r="G14" s="196" t="s">
        <v>332</v>
      </c>
      <c r="H14" s="197" t="s">
        <v>359</v>
      </c>
      <c r="I14" s="197" t="s">
        <v>338</v>
      </c>
      <c r="J14" s="196" t="s">
        <v>335</v>
      </c>
      <c r="K14" s="196" t="s">
        <v>360</v>
      </c>
    </row>
    <row r="15" ht="25" customHeight="1" spans="1:11">
      <c r="A15" s="198"/>
      <c r="B15" s="191"/>
      <c r="C15" s="195"/>
      <c r="D15" s="196" t="s">
        <v>339</v>
      </c>
      <c r="E15" s="196" t="s">
        <v>340</v>
      </c>
      <c r="F15" s="196" t="s">
        <v>361</v>
      </c>
      <c r="G15" s="196" t="s">
        <v>332</v>
      </c>
      <c r="H15" s="197" t="s">
        <v>349</v>
      </c>
      <c r="I15" s="197" t="s">
        <v>343</v>
      </c>
      <c r="J15" s="196" t="s">
        <v>344</v>
      </c>
      <c r="K15" s="196" t="s">
        <v>361</v>
      </c>
    </row>
    <row r="16" ht="25" customHeight="1" spans="1:11">
      <c r="A16" s="198"/>
      <c r="B16" s="191"/>
      <c r="C16" s="195"/>
      <c r="D16" s="196" t="s">
        <v>346</v>
      </c>
      <c r="E16" s="196" t="s">
        <v>347</v>
      </c>
      <c r="F16" s="196" t="s">
        <v>362</v>
      </c>
      <c r="G16" s="196" t="s">
        <v>332</v>
      </c>
      <c r="H16" s="197" t="s">
        <v>349</v>
      </c>
      <c r="I16" s="197" t="s">
        <v>343</v>
      </c>
      <c r="J16" s="196" t="s">
        <v>344</v>
      </c>
      <c r="K16" s="196" t="s">
        <v>350</v>
      </c>
    </row>
    <row r="17" ht="25" customHeight="1" spans="1:11">
      <c r="A17" s="198" t="s">
        <v>308</v>
      </c>
      <c r="B17" s="363" t="s">
        <v>309</v>
      </c>
      <c r="C17" s="195" t="s">
        <v>363</v>
      </c>
      <c r="D17" s="196" t="s">
        <v>329</v>
      </c>
      <c r="E17" s="196" t="s">
        <v>330</v>
      </c>
      <c r="F17" s="196" t="s">
        <v>353</v>
      </c>
      <c r="G17" s="196" t="s">
        <v>332</v>
      </c>
      <c r="H17" s="197" t="s">
        <v>364</v>
      </c>
      <c r="I17" s="197" t="s">
        <v>338</v>
      </c>
      <c r="J17" s="196" t="s">
        <v>335</v>
      </c>
      <c r="K17" s="196" t="s">
        <v>365</v>
      </c>
    </row>
    <row r="18" ht="25" customHeight="1" spans="1:11">
      <c r="A18" s="198"/>
      <c r="B18" s="191"/>
      <c r="C18" s="195"/>
      <c r="D18" s="196" t="s">
        <v>339</v>
      </c>
      <c r="E18" s="196" t="s">
        <v>340</v>
      </c>
      <c r="F18" s="196" t="s">
        <v>366</v>
      </c>
      <c r="G18" s="196" t="s">
        <v>332</v>
      </c>
      <c r="H18" s="197" t="s">
        <v>349</v>
      </c>
      <c r="I18" s="197" t="s">
        <v>343</v>
      </c>
      <c r="J18" s="196" t="s">
        <v>344</v>
      </c>
      <c r="K18" s="196" t="s">
        <v>365</v>
      </c>
    </row>
    <row r="19" ht="25" customHeight="1" spans="1:11">
      <c r="A19" s="198"/>
      <c r="B19" s="191"/>
      <c r="C19" s="195"/>
      <c r="D19" s="196" t="s">
        <v>346</v>
      </c>
      <c r="E19" s="196" t="s">
        <v>347</v>
      </c>
      <c r="F19" s="196" t="s">
        <v>348</v>
      </c>
      <c r="G19" s="196" t="s">
        <v>332</v>
      </c>
      <c r="H19" s="197" t="s">
        <v>349</v>
      </c>
      <c r="I19" s="197" t="s">
        <v>343</v>
      </c>
      <c r="J19" s="196" t="s">
        <v>344</v>
      </c>
      <c r="K19" s="196" t="s">
        <v>350</v>
      </c>
    </row>
    <row r="20" ht="25" customHeight="1" spans="1:11">
      <c r="A20" s="198" t="s">
        <v>290</v>
      </c>
      <c r="B20" s="363" t="s">
        <v>291</v>
      </c>
      <c r="C20" s="195" t="s">
        <v>367</v>
      </c>
      <c r="D20" s="196" t="s">
        <v>329</v>
      </c>
      <c r="E20" s="196" t="s">
        <v>330</v>
      </c>
      <c r="F20" s="196" t="s">
        <v>368</v>
      </c>
      <c r="G20" s="196" t="s">
        <v>332</v>
      </c>
      <c r="H20" s="197" t="s">
        <v>369</v>
      </c>
      <c r="I20" s="197" t="s">
        <v>338</v>
      </c>
      <c r="J20" s="196" t="s">
        <v>335</v>
      </c>
      <c r="K20" s="196" t="s">
        <v>370</v>
      </c>
    </row>
    <row r="21" ht="25" customHeight="1" spans="1:11">
      <c r="A21" s="198"/>
      <c r="B21" s="191"/>
      <c r="C21" s="195"/>
      <c r="D21" s="196" t="s">
        <v>339</v>
      </c>
      <c r="E21" s="196" t="s">
        <v>340</v>
      </c>
      <c r="F21" s="196" t="s">
        <v>366</v>
      </c>
      <c r="G21" s="196" t="s">
        <v>332</v>
      </c>
      <c r="H21" s="197" t="s">
        <v>349</v>
      </c>
      <c r="I21" s="197" t="s">
        <v>343</v>
      </c>
      <c r="J21" s="196" t="s">
        <v>344</v>
      </c>
      <c r="K21" s="196" t="s">
        <v>370</v>
      </c>
    </row>
    <row r="22" ht="25" customHeight="1" spans="1:11">
      <c r="A22" s="198"/>
      <c r="B22" s="191"/>
      <c r="C22" s="195"/>
      <c r="D22" s="196" t="s">
        <v>346</v>
      </c>
      <c r="E22" s="196" t="s">
        <v>347</v>
      </c>
      <c r="F22" s="196" t="s">
        <v>371</v>
      </c>
      <c r="G22" s="196" t="s">
        <v>332</v>
      </c>
      <c r="H22" s="197" t="s">
        <v>349</v>
      </c>
      <c r="I22" s="197" t="s">
        <v>343</v>
      </c>
      <c r="J22" s="196" t="s">
        <v>344</v>
      </c>
      <c r="K22" s="196" t="s">
        <v>350</v>
      </c>
    </row>
    <row r="23" ht="25" customHeight="1" spans="1:11">
      <c r="A23" s="198" t="s">
        <v>286</v>
      </c>
      <c r="B23" s="363" t="s">
        <v>287</v>
      </c>
      <c r="C23" s="195" t="s">
        <v>372</v>
      </c>
      <c r="D23" s="196" t="s">
        <v>329</v>
      </c>
      <c r="E23" s="196" t="s">
        <v>330</v>
      </c>
      <c r="F23" s="196" t="s">
        <v>373</v>
      </c>
      <c r="G23" s="196" t="s">
        <v>332</v>
      </c>
      <c r="H23" s="197" t="s">
        <v>374</v>
      </c>
      <c r="I23" s="197" t="s">
        <v>338</v>
      </c>
      <c r="J23" s="196" t="s">
        <v>335</v>
      </c>
      <c r="K23" s="196" t="s">
        <v>375</v>
      </c>
    </row>
    <row r="24" ht="25" customHeight="1" spans="1:11">
      <c r="A24" s="198"/>
      <c r="B24" s="191"/>
      <c r="C24" s="195"/>
      <c r="D24" s="196" t="s">
        <v>329</v>
      </c>
      <c r="E24" s="196" t="s">
        <v>330</v>
      </c>
      <c r="F24" s="196" t="s">
        <v>376</v>
      </c>
      <c r="G24" s="196" t="s">
        <v>332</v>
      </c>
      <c r="H24" s="197" t="s">
        <v>374</v>
      </c>
      <c r="I24" s="197" t="s">
        <v>338</v>
      </c>
      <c r="J24" s="196" t="s">
        <v>335</v>
      </c>
      <c r="K24" s="196" t="s">
        <v>377</v>
      </c>
    </row>
    <row r="25" ht="25" customHeight="1" spans="1:11">
      <c r="A25" s="198"/>
      <c r="B25" s="191"/>
      <c r="C25" s="195"/>
      <c r="D25" s="196" t="s">
        <v>339</v>
      </c>
      <c r="E25" s="196" t="s">
        <v>340</v>
      </c>
      <c r="F25" s="196" t="s">
        <v>378</v>
      </c>
      <c r="G25" s="196" t="s">
        <v>332</v>
      </c>
      <c r="H25" s="197" t="s">
        <v>349</v>
      </c>
      <c r="I25" s="197" t="s">
        <v>343</v>
      </c>
      <c r="J25" s="196" t="s">
        <v>344</v>
      </c>
      <c r="K25" s="196" t="s">
        <v>378</v>
      </c>
    </row>
    <row r="26" ht="25" customHeight="1" spans="1:11">
      <c r="A26" s="198"/>
      <c r="B26" s="191"/>
      <c r="C26" s="195"/>
      <c r="D26" s="196" t="s">
        <v>346</v>
      </c>
      <c r="E26" s="196" t="s">
        <v>347</v>
      </c>
      <c r="F26" s="196" t="s">
        <v>356</v>
      </c>
      <c r="G26" s="196" t="s">
        <v>332</v>
      </c>
      <c r="H26" s="197" t="s">
        <v>349</v>
      </c>
      <c r="I26" s="197" t="s">
        <v>343</v>
      </c>
      <c r="J26" s="196" t="s">
        <v>344</v>
      </c>
      <c r="K26" s="196" t="s">
        <v>379</v>
      </c>
    </row>
    <row r="27" ht="30" customHeight="1" spans="1:11">
      <c r="A27" s="198" t="s">
        <v>273</v>
      </c>
      <c r="B27" s="363" t="s">
        <v>275</v>
      </c>
      <c r="C27" s="195" t="s">
        <v>380</v>
      </c>
      <c r="D27" s="196" t="s">
        <v>329</v>
      </c>
      <c r="E27" s="196" t="s">
        <v>330</v>
      </c>
      <c r="F27" s="196" t="s">
        <v>353</v>
      </c>
      <c r="G27" s="196" t="s">
        <v>332</v>
      </c>
      <c r="H27" s="197" t="s">
        <v>381</v>
      </c>
      <c r="I27" s="197" t="s">
        <v>338</v>
      </c>
      <c r="J27" s="196" t="s">
        <v>335</v>
      </c>
      <c r="K27" s="196" t="s">
        <v>382</v>
      </c>
    </row>
    <row r="28" ht="34" customHeight="1" spans="1:11">
      <c r="A28" s="198"/>
      <c r="B28" s="191"/>
      <c r="C28" s="195"/>
      <c r="D28" s="196" t="s">
        <v>339</v>
      </c>
      <c r="E28" s="196" t="s">
        <v>340</v>
      </c>
      <c r="F28" s="196" t="s">
        <v>366</v>
      </c>
      <c r="G28" s="196" t="s">
        <v>332</v>
      </c>
      <c r="H28" s="197" t="s">
        <v>349</v>
      </c>
      <c r="I28" s="197" t="s">
        <v>343</v>
      </c>
      <c r="J28" s="196" t="s">
        <v>335</v>
      </c>
      <c r="K28" s="196" t="s">
        <v>383</v>
      </c>
    </row>
    <row r="29" ht="36" customHeight="1" spans="1:11">
      <c r="A29" s="198"/>
      <c r="B29" s="191"/>
      <c r="C29" s="195"/>
      <c r="D29" s="196" t="s">
        <v>346</v>
      </c>
      <c r="E29" s="196" t="s">
        <v>347</v>
      </c>
      <c r="F29" s="196" t="s">
        <v>348</v>
      </c>
      <c r="G29" s="196" t="s">
        <v>332</v>
      </c>
      <c r="H29" s="197" t="s">
        <v>349</v>
      </c>
      <c r="I29" s="197" t="s">
        <v>343</v>
      </c>
      <c r="J29" s="196" t="s">
        <v>344</v>
      </c>
      <c r="K29" s="196" t="s">
        <v>350</v>
      </c>
    </row>
    <row r="30" ht="25" customHeight="1" spans="1:11">
      <c r="A30" s="198" t="s">
        <v>301</v>
      </c>
      <c r="B30" s="363" t="s">
        <v>303</v>
      </c>
      <c r="C30" s="195" t="s">
        <v>384</v>
      </c>
      <c r="D30" s="196" t="s">
        <v>329</v>
      </c>
      <c r="E30" s="196" t="s">
        <v>330</v>
      </c>
      <c r="F30" s="196" t="s">
        <v>385</v>
      </c>
      <c r="G30" s="196" t="s">
        <v>332</v>
      </c>
      <c r="H30" s="197" t="s">
        <v>164</v>
      </c>
      <c r="I30" s="197" t="s">
        <v>334</v>
      </c>
      <c r="J30" s="196" t="s">
        <v>335</v>
      </c>
      <c r="K30" s="196" t="s">
        <v>385</v>
      </c>
    </row>
    <row r="31" ht="25" customHeight="1" spans="1:11">
      <c r="A31" s="198"/>
      <c r="B31" s="191"/>
      <c r="C31" s="195"/>
      <c r="D31" s="196" t="s">
        <v>329</v>
      </c>
      <c r="E31" s="196" t="s">
        <v>330</v>
      </c>
      <c r="F31" s="196" t="s">
        <v>386</v>
      </c>
      <c r="G31" s="196" t="s">
        <v>332</v>
      </c>
      <c r="H31" s="197" t="s">
        <v>387</v>
      </c>
      <c r="I31" s="197" t="s">
        <v>338</v>
      </c>
      <c r="J31" s="196" t="s">
        <v>335</v>
      </c>
      <c r="K31" s="196" t="s">
        <v>386</v>
      </c>
    </row>
    <row r="32" ht="25" customHeight="1" spans="1:11">
      <c r="A32" s="198"/>
      <c r="B32" s="191"/>
      <c r="C32" s="195"/>
      <c r="D32" s="196" t="s">
        <v>339</v>
      </c>
      <c r="E32" s="196" t="s">
        <v>340</v>
      </c>
      <c r="F32" s="196" t="s">
        <v>341</v>
      </c>
      <c r="G32" s="196" t="s">
        <v>332</v>
      </c>
      <c r="H32" s="197" t="s">
        <v>349</v>
      </c>
      <c r="I32" s="197" t="s">
        <v>343</v>
      </c>
      <c r="J32" s="196" t="s">
        <v>344</v>
      </c>
      <c r="K32" s="196" t="s">
        <v>388</v>
      </c>
    </row>
    <row r="33" ht="25" customHeight="1" spans="1:11">
      <c r="A33" s="198"/>
      <c r="B33" s="191"/>
      <c r="C33" s="195"/>
      <c r="D33" s="196" t="s">
        <v>346</v>
      </c>
      <c r="E33" s="196" t="s">
        <v>347</v>
      </c>
      <c r="F33" s="196" t="s">
        <v>348</v>
      </c>
      <c r="G33" s="196" t="s">
        <v>332</v>
      </c>
      <c r="H33" s="197" t="s">
        <v>349</v>
      </c>
      <c r="I33" s="197" t="s">
        <v>343</v>
      </c>
      <c r="J33" s="196" t="s">
        <v>335</v>
      </c>
      <c r="K33" s="196" t="s">
        <v>350</v>
      </c>
    </row>
    <row r="34" ht="25" customHeight="1" spans="1:11">
      <c r="A34" s="198" t="s">
        <v>306</v>
      </c>
      <c r="B34" s="363" t="s">
        <v>307</v>
      </c>
      <c r="C34" s="195" t="s">
        <v>389</v>
      </c>
      <c r="D34" s="196" t="s">
        <v>329</v>
      </c>
      <c r="E34" s="196" t="s">
        <v>330</v>
      </c>
      <c r="F34" s="196" t="s">
        <v>306</v>
      </c>
      <c r="G34" s="196" t="s">
        <v>332</v>
      </c>
      <c r="H34" s="197" t="s">
        <v>390</v>
      </c>
      <c r="I34" s="197" t="s">
        <v>338</v>
      </c>
      <c r="J34" s="196" t="s">
        <v>335</v>
      </c>
      <c r="K34" s="196" t="s">
        <v>306</v>
      </c>
    </row>
    <row r="35" ht="25" customHeight="1" spans="1:11">
      <c r="A35" s="198"/>
      <c r="B35" s="191"/>
      <c r="C35" s="195"/>
      <c r="D35" s="196" t="s">
        <v>339</v>
      </c>
      <c r="E35" s="196" t="s">
        <v>340</v>
      </c>
      <c r="F35" s="196" t="s">
        <v>341</v>
      </c>
      <c r="G35" s="196" t="s">
        <v>332</v>
      </c>
      <c r="H35" s="197" t="s">
        <v>342</v>
      </c>
      <c r="I35" s="197" t="s">
        <v>343</v>
      </c>
      <c r="J35" s="196" t="s">
        <v>344</v>
      </c>
      <c r="K35" s="196" t="s">
        <v>345</v>
      </c>
    </row>
    <row r="36" ht="25" customHeight="1" spans="1:11">
      <c r="A36" s="198"/>
      <c r="B36" s="191"/>
      <c r="C36" s="195"/>
      <c r="D36" s="196" t="s">
        <v>346</v>
      </c>
      <c r="E36" s="196" t="s">
        <v>347</v>
      </c>
      <c r="F36" s="196" t="s">
        <v>348</v>
      </c>
      <c r="G36" s="196" t="s">
        <v>332</v>
      </c>
      <c r="H36" s="197" t="s">
        <v>349</v>
      </c>
      <c r="I36" s="197" t="s">
        <v>343</v>
      </c>
      <c r="J36" s="196" t="s">
        <v>335</v>
      </c>
      <c r="K36" s="196" t="s">
        <v>350</v>
      </c>
    </row>
    <row r="37" ht="25" customHeight="1" spans="1:11">
      <c r="A37" s="198" t="s">
        <v>282</v>
      </c>
      <c r="B37" s="363" t="s">
        <v>283</v>
      </c>
      <c r="C37" s="195" t="s">
        <v>391</v>
      </c>
      <c r="D37" s="196" t="s">
        <v>329</v>
      </c>
      <c r="E37" s="196" t="s">
        <v>330</v>
      </c>
      <c r="F37" s="196" t="s">
        <v>392</v>
      </c>
      <c r="G37" s="196" t="s">
        <v>332</v>
      </c>
      <c r="H37" s="197" t="s">
        <v>393</v>
      </c>
      <c r="I37" s="197" t="s">
        <v>338</v>
      </c>
      <c r="J37" s="196" t="s">
        <v>335</v>
      </c>
      <c r="K37" s="196" t="s">
        <v>394</v>
      </c>
    </row>
    <row r="38" ht="25" customHeight="1" spans="1:11">
      <c r="A38" s="198"/>
      <c r="B38" s="191"/>
      <c r="C38" s="195"/>
      <c r="D38" s="196" t="s">
        <v>339</v>
      </c>
      <c r="E38" s="196" t="s">
        <v>340</v>
      </c>
      <c r="F38" s="196" t="s">
        <v>395</v>
      </c>
      <c r="G38" s="196" t="s">
        <v>332</v>
      </c>
      <c r="H38" s="197" t="s">
        <v>349</v>
      </c>
      <c r="I38" s="197" t="s">
        <v>343</v>
      </c>
      <c r="J38" s="196" t="s">
        <v>344</v>
      </c>
      <c r="K38" s="196" t="s">
        <v>396</v>
      </c>
    </row>
    <row r="39" ht="25" customHeight="1" spans="1:11">
      <c r="A39" s="198"/>
      <c r="B39" s="191"/>
      <c r="C39" s="195"/>
      <c r="D39" s="196" t="s">
        <v>346</v>
      </c>
      <c r="E39" s="196" t="s">
        <v>347</v>
      </c>
      <c r="F39" s="196" t="s">
        <v>371</v>
      </c>
      <c r="G39" s="196" t="s">
        <v>332</v>
      </c>
      <c r="H39" s="197" t="s">
        <v>349</v>
      </c>
      <c r="I39" s="197" t="s">
        <v>343</v>
      </c>
      <c r="J39" s="196" t="s">
        <v>344</v>
      </c>
      <c r="K39" s="196" t="s">
        <v>350</v>
      </c>
    </row>
    <row r="40" ht="25" customHeight="1"/>
    <row r="41" ht="25" customHeight="1"/>
    <row r="42" ht="25" customHeight="1"/>
    <row r="43" ht="25" customHeight="1"/>
  </sheetData>
  <autoFilter ref="A5:M39">
    <extLst/>
  </autoFilter>
  <mergeCells count="32">
    <mergeCell ref="A2:K2"/>
    <mergeCell ref="A3:I3"/>
    <mergeCell ref="A7:A10"/>
    <mergeCell ref="A11:A13"/>
    <mergeCell ref="A14:A16"/>
    <mergeCell ref="A17:A19"/>
    <mergeCell ref="A20:A22"/>
    <mergeCell ref="A23:A26"/>
    <mergeCell ref="A27:A29"/>
    <mergeCell ref="A30:A33"/>
    <mergeCell ref="A34:A36"/>
    <mergeCell ref="A37:A39"/>
    <mergeCell ref="B7:B10"/>
    <mergeCell ref="B11:B13"/>
    <mergeCell ref="B14:B16"/>
    <mergeCell ref="B17:B19"/>
    <mergeCell ref="B20:B22"/>
    <mergeCell ref="B23:B26"/>
    <mergeCell ref="B27:B29"/>
    <mergeCell ref="B30:B33"/>
    <mergeCell ref="B34:B36"/>
    <mergeCell ref="B37:B39"/>
    <mergeCell ref="C7:C10"/>
    <mergeCell ref="C11:C13"/>
    <mergeCell ref="C14:C16"/>
    <mergeCell ref="C17:C19"/>
    <mergeCell ref="C20:C22"/>
    <mergeCell ref="C23:C26"/>
    <mergeCell ref="C27:C29"/>
    <mergeCell ref="C30:C33"/>
    <mergeCell ref="C34:C36"/>
    <mergeCell ref="C37:C39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2025-03-27T09:38:41Z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ICV">
    <vt:lpwstr>30F9CF1CCB234A17A032FFB8630A34D5</vt:lpwstr>
  </property>
</Properties>
</file>