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255" tabRatio="806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部门基本支出预算表04!$A$8:$Y$57</definedName>
    <definedName name="_xlnm._FilterDatabase" localSheetId="8" hidden="1">'部门项目支出绩效目标表05-2'!$A$5:$M$126</definedName>
    <definedName name="_xlnm._FilterDatabase" localSheetId="7" hidden="1">'部门项目支出预算表05-1'!$A$7:$BQ$84</definedName>
    <definedName name="_xlnm._FilterDatabase" localSheetId="10" hidden="1">部门政府采购预算表07!$A$6:$R$11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7">'部门项目支出预算表05-1'!$1:$8</definedName>
    <definedName name="_xlnm.Print_Titles" localSheetId="10">部门政府采购预算表07!$1:$6</definedName>
    <definedName name="_xlnm.Print_Titles" localSheetId="9">部门政府性基金预算支出预算表06!$1:$6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3"/>
  <c r="K26"/>
  <c r="J26"/>
  <c r="U10" i="2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P9"/>
  <c r="I9"/>
  <c r="D9"/>
  <c r="C9"/>
  <c r="P8"/>
  <c r="I8"/>
  <c r="D8"/>
  <c r="C8"/>
  <c r="D34" i="1"/>
  <c r="B34"/>
  <c r="D30"/>
  <c r="B30"/>
</calcChain>
</file>

<file path=xl/sharedStrings.xml><?xml version="1.0" encoding="utf-8"?>
<sst xmlns="http://schemas.openxmlformats.org/spreadsheetml/2006/main" count="2729" uniqueCount="692">
  <si>
    <t>预算01-1表</t>
  </si>
  <si>
    <t>2025年部门财务收支预算总表</t>
  </si>
  <si>
    <t>单位名称：瑞丽市瑞丽农场社区管理委员会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</si>
  <si>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</si>
  <si>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</si>
  <si>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</si>
  <si>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</si>
  <si>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</si>
  <si>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</si>
  <si>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</si>
  <si>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</si>
  <si>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</si>
  <si>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</si>
  <si>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</si>
  <si>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</si>
  <si>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</si>
  <si>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</si>
  <si>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</si>
  <si>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</si>
  <si>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</si>
  <si>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</si>
  <si>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</si>
  <si>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</si>
  <si>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</si>
  <si>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</si>
  <si>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</si>
  <si>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</si>
  <si>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</si>
  <si>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</si>
  <si>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</si>
  <si>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</si>
  <si>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</si>
  <si>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</si>
  <si>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</si>
  <si>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</si>
  <si>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</si>
  <si>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</si>
  <si>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</si>
  <si>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</si>
  <si>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</si>
  <si>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</si>
  <si>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</si>
  <si>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</si>
  <si>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</si>
  <si>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</si>
  <si>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</si>
  <si>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</si>
  <si>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</si>
  <si>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</si>
  <si>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</si>
  <si>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</si>
  <si>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</si>
  <si>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</si>
  <si>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</si>
  <si>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</si>
  <si>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</si>
  <si>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</si>
  <si>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</si>
  <si>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</si>
  <si>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</si>
  <si>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</si>
  <si>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</si>
  <si>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</si>
  <si>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</si>
  <si>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</si>
  <si>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</si>
  <si>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</si>
  <si>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</si>
  <si>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</si>
  <si>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</si>
  <si>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瑞丽市瑞丽农场社区管理委员会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</si>
  <si>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</si>
  <si>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</si>
  <si>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</si>
  <si>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</si>
  <si>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</si>
  <si>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</si>
  <si>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</si>
  <si>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</si>
  <si>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</si>
  <si>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</si>
  <si>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</si>
  <si>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</si>
  <si>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</si>
  <si>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</si>
  <si>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</si>
  <si>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</si>
  <si>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</si>
  <si>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</si>
  <si>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</si>
  <si>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</si>
  <si>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</si>
  <si>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</si>
  <si>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</si>
  <si>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</si>
  <si>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</si>
  <si>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</si>
  <si>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</si>
  <si>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</si>
  <si>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</si>
  <si>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</si>
  <si>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</si>
  <si>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</si>
  <si>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</si>
  <si>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</si>
  <si>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</si>
  <si>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</si>
  <si>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</si>
  <si>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</si>
  <si>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</si>
  <si>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</si>
  <si>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</si>
  <si>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</si>
  <si>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2130105</t>
  </si>
  <si>
    <t>农垦运行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</si>
  <si>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</si>
  <si>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</si>
  <si>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</si>
  <si>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</si>
  <si>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</si>
  <si>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</si>
  <si>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</si>
  <si>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</si>
  <si>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</si>
  <si>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</si>
  <si>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</si>
  <si>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</si>
  <si>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</si>
  <si>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</si>
  <si>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</si>
  <si>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</si>
  <si>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</si>
  <si>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</si>
  <si>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</si>
  <si>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</si>
  <si>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</si>
  <si>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</si>
  <si>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</si>
  <si>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</si>
  <si>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</si>
  <si>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</si>
  <si>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</si>
  <si>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</si>
  <si>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</si>
  <si>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</si>
  <si>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</si>
  <si>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</si>
  <si>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</si>
  <si>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</si>
  <si>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</si>
  <si>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</si>
  <si>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</si>
  <si>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</si>
  <si>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</si>
  <si>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</si>
  <si>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</si>
  <si>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</si>
  <si>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</si>
  <si>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</si>
  <si>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</si>
  <si>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</si>
  <si>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</si>
  <si>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</si>
  <si>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</si>
  <si>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</si>
  <si>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</si>
  <si>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</si>
  <si>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</si>
  <si>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</si>
  <si>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</si>
  <si>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</si>
  <si>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</si>
  <si>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</si>
  <si>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</si>
  <si>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</si>
  <si>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</si>
  <si>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</si>
  <si>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</si>
  <si>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</si>
  <si>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</si>
  <si>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</si>
  <si>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</si>
  <si>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</si>
  <si>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</si>
  <si>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</si>
  <si>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</si>
  <si>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</si>
  <si>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</si>
  <si>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</si>
  <si>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</si>
  <si>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</si>
  <si>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</si>
  <si>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</si>
  <si>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</si>
  <si>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</si>
  <si>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</si>
  <si>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</si>
  <si>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533102210000000022832</t>
  </si>
  <si>
    <t>基本工资（行政）</t>
  </si>
  <si>
    <t>30101</t>
  </si>
  <si>
    <t>基本工资</t>
  </si>
  <si>
    <t>533102210000000022835</t>
  </si>
  <si>
    <t>基本工资（事业）</t>
  </si>
  <si>
    <t>533102210000000022834</t>
  </si>
  <si>
    <t>津贴补贴（行政）</t>
  </si>
  <si>
    <t>30102</t>
  </si>
  <si>
    <t>津贴补贴</t>
  </si>
  <si>
    <t>533102210000000022838</t>
  </si>
  <si>
    <t>津贴补贴（事业）</t>
  </si>
  <si>
    <t>533102210000000022833</t>
  </si>
  <si>
    <t>奖金（行政）</t>
  </si>
  <si>
    <t>30103</t>
  </si>
  <si>
    <t>奖金</t>
  </si>
  <si>
    <t>533102210000000022837</t>
  </si>
  <si>
    <t>奖金（事业）</t>
  </si>
  <si>
    <t>533102231100001122759</t>
  </si>
  <si>
    <t>优秀公务员奖（行政）</t>
  </si>
  <si>
    <t>533102221100000239789</t>
  </si>
  <si>
    <t>基础性绩效</t>
  </si>
  <si>
    <t>30107</t>
  </si>
  <si>
    <t>绩效工资</t>
  </si>
  <si>
    <t>533102221100000239810</t>
  </si>
  <si>
    <t>奖励性绩效</t>
  </si>
  <si>
    <t>533102241100002144251</t>
  </si>
  <si>
    <t>事业人员优秀奖励</t>
  </si>
  <si>
    <t>533102210000000022842</t>
  </si>
  <si>
    <t>基本养老保险</t>
  </si>
  <si>
    <t>30108</t>
  </si>
  <si>
    <t>机关事业单位基本养老保险缴费</t>
  </si>
  <si>
    <t>533102210000000022839</t>
  </si>
  <si>
    <t>大病补充保险</t>
  </si>
  <si>
    <t>30110</t>
  </si>
  <si>
    <t>职工基本医疗保险缴费</t>
  </si>
  <si>
    <t>533102210000000022846</t>
  </si>
  <si>
    <t>行政医疗保险</t>
  </si>
  <si>
    <t>533102210000000022845</t>
  </si>
  <si>
    <t>事业医疗保险</t>
  </si>
  <si>
    <t>533102210000000022840</t>
  </si>
  <si>
    <t>工伤保险</t>
  </si>
  <si>
    <t>30112</t>
  </si>
  <si>
    <t>其他社会保障缴费</t>
  </si>
  <si>
    <t>533102210000000022843</t>
  </si>
  <si>
    <t>生育保险</t>
  </si>
  <si>
    <t>533102210000000022844</t>
  </si>
  <si>
    <t>失业保险</t>
  </si>
  <si>
    <t>533102210000000022841</t>
  </si>
  <si>
    <t>30111</t>
  </si>
  <si>
    <t>公务员医疗补助缴费</t>
  </si>
  <si>
    <t>533102210000000022848</t>
  </si>
  <si>
    <t>30113</t>
  </si>
  <si>
    <t>533102241100002144252</t>
  </si>
  <si>
    <t>农林水部门编外聘用人员保险</t>
  </si>
  <si>
    <t>30199</t>
  </si>
  <si>
    <t>其他工资福利支出</t>
  </si>
  <si>
    <t>533102210000000022873</t>
  </si>
  <si>
    <t>一般公用经费</t>
  </si>
  <si>
    <t>30201</t>
  </si>
  <si>
    <t>办公费</t>
  </si>
  <si>
    <t>30206</t>
  </si>
  <si>
    <t>电费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</si>
  <si>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</si>
  <si>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</si>
  <si>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</si>
  <si>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</si>
  <si>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</si>
  <si>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</si>
  <si>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</si>
  <si>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</si>
  <si>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533102231100001122664</t>
  </si>
  <si>
    <t>公用经费安排的公务接待费</t>
  </si>
  <si>
    <t>30217</t>
  </si>
  <si>
    <t>30227</t>
  </si>
  <si>
    <t>委托业务费</t>
  </si>
  <si>
    <t>533102231100001122663</t>
  </si>
  <si>
    <t>公用经费安排的公务用车运行维护费</t>
  </si>
  <si>
    <t>30231</t>
  </si>
  <si>
    <t>公务用车运行维护费</t>
  </si>
  <si>
    <t>30299</t>
  </si>
  <si>
    <t>其他商品和服务支出</t>
  </si>
  <si>
    <t>533102241100002146090</t>
  </si>
  <si>
    <t>公用经费安排的对个人和家庭的补助</t>
  </si>
  <si>
    <t>30305</t>
  </si>
  <si>
    <t>生活补助</t>
  </si>
  <si>
    <t>31002</t>
  </si>
  <si>
    <t>办公设备购置</t>
  </si>
  <si>
    <t>30229</t>
  </si>
  <si>
    <t>福利费</t>
  </si>
  <si>
    <t>533102210000000022870</t>
  </si>
  <si>
    <t>退休公用经费</t>
  </si>
  <si>
    <t>533102210000000022865</t>
  </si>
  <si>
    <t>工会经费</t>
  </si>
  <si>
    <t>30228</t>
  </si>
  <si>
    <t>533102221100000239823</t>
  </si>
  <si>
    <t>公务交通补贴</t>
  </si>
  <si>
    <t>30239</t>
  </si>
  <si>
    <t>其他交通费用</t>
  </si>
  <si>
    <t>533102251100003648784</t>
  </si>
  <si>
    <t>退休财政补差工资（非垂管单位）</t>
  </si>
  <si>
    <t>30302</t>
  </si>
  <si>
    <t>退休费</t>
  </si>
  <si>
    <t>533102251100003621145</t>
  </si>
  <si>
    <t>社区戒毒康复人员补助资金</t>
  </si>
  <si>
    <t>533102251100003621107</t>
  </si>
  <si>
    <t>计生宣传员补助资金</t>
  </si>
  <si>
    <t>533102251100003621187</t>
  </si>
  <si>
    <t>计生信息员补助资金</t>
  </si>
  <si>
    <t>533102251100003621237</t>
  </si>
  <si>
    <t>土地专管员补助资金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</si>
  <si>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</si>
  <si>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</si>
  <si>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</si>
  <si>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</si>
  <si>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</si>
  <si>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</si>
  <si>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事业发展类</t>
  </si>
  <si>
    <t>533102251100003637175</t>
  </si>
  <si>
    <t>（市级配套）边境立体化防控体系物防设施运维经费</t>
  </si>
  <si>
    <t>533102231100001103570</t>
  </si>
  <si>
    <t>爱国主义教育基地经费</t>
  </si>
  <si>
    <t>30216</t>
  </si>
  <si>
    <t>培训费</t>
  </si>
  <si>
    <t>533102251100003647291</t>
  </si>
  <si>
    <t>边境立体化防控路灯、小技防电费及运维经费</t>
  </si>
  <si>
    <t>533102231100001646712</t>
  </si>
  <si>
    <t>党员教育培训经费</t>
  </si>
  <si>
    <t>533102231100001706292</t>
  </si>
  <si>
    <t>抵边村组干部边境疫情防控工作补贴及抵边社区工作经费</t>
  </si>
  <si>
    <t>533102231100001121655</t>
  </si>
  <si>
    <t>工会经费补助资金</t>
  </si>
  <si>
    <t>民生类</t>
  </si>
  <si>
    <t>533102241100002198130</t>
  </si>
  <si>
    <t>居民小组岗位补贴资金</t>
  </si>
  <si>
    <t>533102231100001116712</t>
  </si>
  <si>
    <t>居民小组运转经费</t>
  </si>
  <si>
    <t>30209</t>
  </si>
  <si>
    <t>物业管理费</t>
  </si>
  <si>
    <t>533102241100002151950</t>
  </si>
  <si>
    <t>离退休干部党支部工作经费</t>
  </si>
  <si>
    <t>533102251100003636509</t>
  </si>
  <si>
    <t>联防所公职联防员保障经费</t>
  </si>
  <si>
    <t>30224</t>
  </si>
  <si>
    <t>被装购置费</t>
  </si>
  <si>
    <t>533102251100003637102</t>
  </si>
  <si>
    <t>联防所联防员伙食费经费</t>
  </si>
  <si>
    <t>30226</t>
  </si>
  <si>
    <t>劳务费</t>
  </si>
  <si>
    <t>533102251100003636876</t>
  </si>
  <si>
    <t>联防所专职联防岗位补贴经费</t>
  </si>
  <si>
    <t>533102251100003636967</t>
  </si>
  <si>
    <t>联防所专职联防工龄工资经费</t>
  </si>
  <si>
    <t>533102251100003636586</t>
  </si>
  <si>
    <t>联防所专职联防员保障经费</t>
  </si>
  <si>
    <t>533102251100003636721</t>
  </si>
  <si>
    <t>联防所专职联防员单位承担社会保险经费</t>
  </si>
  <si>
    <t>533102251100003636634</t>
  </si>
  <si>
    <t>联防所专职联防员工资经费</t>
  </si>
  <si>
    <t>533102251100003636773</t>
  </si>
  <si>
    <t>联防所专职联防员绩效经费</t>
  </si>
  <si>
    <t>533102251100003637022</t>
  </si>
  <si>
    <t>轮值联防员保障经费</t>
  </si>
  <si>
    <t>533102231100001103628</t>
  </si>
  <si>
    <t>民兵整组及征兵经费</t>
  </si>
  <si>
    <t>533102241100002204137</t>
  </si>
  <si>
    <t>瑞丽农场联防所日常运维经费</t>
  </si>
  <si>
    <t>533102251100004054466</t>
  </si>
  <si>
    <t>瑞丽农场农垦生产队干补贴资金</t>
  </si>
  <si>
    <t>533102231100001116679</t>
  </si>
  <si>
    <t>瑞丽农场社区党建工作经费</t>
  </si>
  <si>
    <t>30215</t>
  </si>
  <si>
    <t>会议费</t>
  </si>
  <si>
    <t>533102231100001116650</t>
  </si>
  <si>
    <t>瑞丽农场社区工作经费</t>
  </si>
  <si>
    <t>30218</t>
  </si>
  <si>
    <t>专用材料费</t>
  </si>
  <si>
    <t>533102251100003837101</t>
  </si>
  <si>
    <t>瑞丽农场殡葬信息员居民死亡信息追踪奖励资金</t>
  </si>
  <si>
    <t>30309</t>
  </si>
  <si>
    <t>奖励金</t>
  </si>
  <si>
    <t>533102241100002198046</t>
  </si>
  <si>
    <t>社区干部岗位补贴资金</t>
  </si>
  <si>
    <t>533102251100003837234</t>
  </si>
  <si>
    <t>社区纪检工作经费</t>
  </si>
  <si>
    <t>533102231100001107026</t>
  </si>
  <si>
    <t>税费改革转移支付补助资金</t>
  </si>
  <si>
    <t>30310</t>
  </si>
  <si>
    <t>个人农业生产补贴</t>
  </si>
  <si>
    <t>31005</t>
  </si>
  <si>
    <t>基础设施建设</t>
  </si>
  <si>
    <t>533102231100001646815</t>
  </si>
  <si>
    <t>乡镇党建工作经费</t>
  </si>
  <si>
    <t>533102231100001646836</t>
  </si>
  <si>
    <t>乡镇纪检工作经费</t>
  </si>
  <si>
    <t>533102231100001103530</t>
  </si>
  <si>
    <t>宣传思想文化战线队伍建设经费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</si>
  <si>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</si>
  <si>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</si>
  <si>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</si>
  <si>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</si>
  <si>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</si>
  <si>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</si>
  <si>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</si>
  <si>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</si>
  <si>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</si>
  <si>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</si>
  <si>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</si>
  <si>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</si>
  <si>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保障农垦生产干部正常发放</t>
  </si>
  <si>
    <t>产出指标</t>
  </si>
  <si>
    <t>数量指标</t>
  </si>
  <si>
    <t>补助人数</t>
  </si>
  <si>
    <t>=</t>
  </si>
  <si>
    <t>105</t>
  </si>
  <si>
    <t>人</t>
  </si>
  <si>
    <t>定量指标</t>
  </si>
  <si>
    <t>反映补助人员数量</t>
  </si>
  <si>
    <t>质量指标</t>
  </si>
  <si>
    <t>发放率</t>
  </si>
  <si>
    <t>100</t>
  </si>
  <si>
    <t>%</t>
  </si>
  <si>
    <t>反映补助发放率</t>
  </si>
  <si>
    <t>效益指标</t>
  </si>
  <si>
    <t>社会效益</t>
  </si>
  <si>
    <t>受益人数</t>
  </si>
  <si>
    <t>反映受益人员数量</t>
  </si>
  <si>
    <t>满意度指标</t>
  </si>
  <si>
    <t>服务对象满意度</t>
  </si>
  <si>
    <t>受益人满意率</t>
  </si>
  <si>
    <t>&gt;=</t>
  </si>
  <si>
    <t>90</t>
  </si>
  <si>
    <t>反映受益人满意程度</t>
  </si>
  <si>
    <t>保障居民小组干部工资正常发放</t>
  </si>
  <si>
    <t>补助发放人数</t>
  </si>
  <si>
    <t>165</t>
  </si>
  <si>
    <t>反映补助发放人数</t>
  </si>
  <si>
    <t>反映发放率</t>
  </si>
  <si>
    <t>163</t>
  </si>
  <si>
    <t>反映受益人数量</t>
  </si>
  <si>
    <t>95</t>
  </si>
  <si>
    <t>反映受益人满意度</t>
  </si>
  <si>
    <t>保障专职联防员保险正常缴纳</t>
  </si>
  <si>
    <t>保障人数</t>
  </si>
  <si>
    <t>20</t>
  </si>
  <si>
    <t>反映保障人数</t>
  </si>
  <si>
    <t>缴纳及时率</t>
  </si>
  <si>
    <t>反映缴纳及时率</t>
  </si>
  <si>
    <t>反映受益人满意率</t>
  </si>
  <si>
    <t>持续保障边境一线专职联防员工资</t>
  </si>
  <si>
    <t>获补对象数</t>
  </si>
  <si>
    <t>24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</si>
  <si>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</si>
  <si>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</si>
  <si>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</si>
  <si>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</si>
  <si>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</si>
  <si>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</si>
  <si>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</si>
  <si>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</si>
  <si>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</si>
  <si>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</si>
  <si>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生活状况改善</t>
  </si>
  <si>
    <t>反映补助促进受助对象生活状况改善的情况。</t>
  </si>
  <si>
    <t>受益对象满意度</t>
  </si>
  <si>
    <t>反映获补助受益对象的满意程度。</t>
  </si>
  <si>
    <t>弘扬爱国主义及优良革命传统，展示社会主义现代化建设成就，展示重要历史文化内容的陈列场所和史迹遗址。</t>
  </si>
  <si>
    <t>教育培训次数</t>
  </si>
  <si>
    <t>50/3</t>
  </si>
  <si>
    <t>人/次</t>
  </si>
  <si>
    <t>反映教育培训人次数量</t>
  </si>
  <si>
    <t>制作宣传管理制度栏</t>
  </si>
  <si>
    <t>套</t>
  </si>
  <si>
    <t>反映制作宣传制度栏数量</t>
  </si>
  <si>
    <t>2500</t>
  </si>
  <si>
    <t>群众满意率</t>
  </si>
  <si>
    <t>持续保障公职联防员经费</t>
  </si>
  <si>
    <t>人均保障</t>
  </si>
  <si>
    <t>1800</t>
  </si>
  <si>
    <t>元</t>
  </si>
  <si>
    <t>反映人均保障金额</t>
  </si>
  <si>
    <t>保障及时率</t>
  </si>
  <si>
    <t>70</t>
  </si>
  <si>
    <t>反映保障及时性</t>
  </si>
  <si>
    <t>持续保障专职联防员经费</t>
  </si>
  <si>
    <t>反映保障人员数量</t>
  </si>
  <si>
    <t>反映保障及时率</t>
  </si>
  <si>
    <t>收益人数</t>
  </si>
  <si>
    <t>收益人满意率</t>
  </si>
  <si>
    <t>持续保障专职联防员岗位补贴</t>
  </si>
  <si>
    <t>反映收益人数量</t>
  </si>
  <si>
    <t>受益人收益</t>
  </si>
  <si>
    <t>反映受益人收益</t>
  </si>
  <si>
    <t>持续保障专职联防员工龄工资</t>
  </si>
  <si>
    <t>17</t>
  </si>
  <si>
    <t>反映收益人数</t>
  </si>
  <si>
    <t>受益人效益</t>
  </si>
  <si>
    <t>保障社区党组织正常运转</t>
  </si>
  <si>
    <t>社区党组织数量</t>
  </si>
  <si>
    <t>个</t>
  </si>
  <si>
    <t>反映社区党组织数量</t>
  </si>
  <si>
    <t>3500</t>
  </si>
  <si>
    <t>加强基层纪检工作</t>
  </si>
  <si>
    <t>社区个数</t>
  </si>
  <si>
    <t>反映社区数量</t>
  </si>
  <si>
    <t>反映受益满意程度</t>
  </si>
  <si>
    <t>持续保障联防所联防员伙食费</t>
  </si>
  <si>
    <t>24人</t>
  </si>
  <si>
    <t>保障受益人收益</t>
  </si>
  <si>
    <t>反映保障受益人收益</t>
  </si>
  <si>
    <t>加强离退休干部党的建设工作，规范党建工作经费保障、使用和管理</t>
  </si>
  <si>
    <t>退休党支部</t>
  </si>
  <si>
    <t>反映退休党支部数量</t>
  </si>
  <si>
    <t>退休党支部人数</t>
  </si>
  <si>
    <t>反映退休党支部人数</t>
  </si>
  <si>
    <t>保障边境一线正常运转</t>
  </si>
  <si>
    <t>辖区边境线</t>
  </si>
  <si>
    <t>3.7</t>
  </si>
  <si>
    <t>公里</t>
  </si>
  <si>
    <t>反映辖区边境线里程</t>
  </si>
  <si>
    <t>联防所执勤人数</t>
  </si>
  <si>
    <t>35</t>
  </si>
  <si>
    <t>反映联防所执勤人员数量</t>
  </si>
  <si>
    <t>边境防控效果</t>
  </si>
  <si>
    <t>显著提高</t>
  </si>
  <si>
    <t>反映边境防控效果</t>
  </si>
  <si>
    <t>反映群众满意程度</t>
  </si>
  <si>
    <t>加强宣传思想文化战线队伍建设，有效引导和教育全市人民实事求是的宣传报道，不在网络上歪曲和扭曲事实，确保边疆民族地区和谐稳定。</t>
  </si>
  <si>
    <t>制作宣传海报</t>
  </si>
  <si>
    <t>1000</t>
  </si>
  <si>
    <t>张</t>
  </si>
  <si>
    <t>宣传横幅</t>
  </si>
  <si>
    <t>条</t>
  </si>
  <si>
    <t>新时代文明活动</t>
  </si>
  <si>
    <t>场</t>
  </si>
  <si>
    <t>反映活动次数</t>
  </si>
  <si>
    <t>全民阅读活动</t>
  </si>
  <si>
    <t>反映阅读活动次数</t>
  </si>
  <si>
    <t>培训次数</t>
  </si>
  <si>
    <t>反映培训次数</t>
  </si>
  <si>
    <t>有所提高</t>
  </si>
  <si>
    <t>定性指标</t>
  </si>
  <si>
    <t>反映宣传效果</t>
  </si>
  <si>
    <t>增强殡葬改革顺利推进</t>
  </si>
  <si>
    <t>追踪死亡报送人数</t>
  </si>
  <si>
    <t>356</t>
  </si>
  <si>
    <t>2021年119人、2022年109人、2023年128人</t>
  </si>
  <si>
    <t>经济效益</t>
  </si>
  <si>
    <t>反映殡葬信息员追踪报送死亡人数数量</t>
  </si>
  <si>
    <t>殡葬信息员满意率</t>
  </si>
  <si>
    <t>80</t>
  </si>
  <si>
    <t>反映殡葬信息员满意程度</t>
  </si>
  <si>
    <t>保障党员教育培训运转正常</t>
  </si>
  <si>
    <t>培训人次</t>
  </si>
  <si>
    <t>761</t>
  </si>
  <si>
    <t>保障边境立体化防控体系物防设施运维经费</t>
  </si>
  <si>
    <t>保障社会效益</t>
  </si>
  <si>
    <t>反映保障社会效益</t>
  </si>
  <si>
    <t>保障社会满意率</t>
  </si>
  <si>
    <t>反映保障社会满意率</t>
  </si>
  <si>
    <t>保障单位党建工作正常开展</t>
  </si>
  <si>
    <t>2000</t>
  </si>
  <si>
    <t>受益满意率</t>
  </si>
  <si>
    <t>保障居民小组正常运转</t>
  </si>
  <si>
    <t>居民小组党支部数量</t>
  </si>
  <si>
    <t>55</t>
  </si>
  <si>
    <t>反映居民小组党支部数量</t>
  </si>
  <si>
    <t>持续保障专职联防员绩效</t>
  </si>
  <si>
    <t>保障收益人效益</t>
  </si>
  <si>
    <t>反映保障受益人效益</t>
  </si>
  <si>
    <t>反映收益人满意率</t>
  </si>
  <si>
    <t>保障社区干部补助支出正常运转</t>
  </si>
  <si>
    <t>56</t>
  </si>
  <si>
    <t>反映补助社区干部人数</t>
  </si>
  <si>
    <t>补助发放率</t>
  </si>
  <si>
    <t>服务对象满意率</t>
  </si>
  <si>
    <t>反映服务对象满意程度</t>
  </si>
  <si>
    <t>顺利开展工作</t>
  </si>
  <si>
    <t>征兵培训次数</t>
  </si>
  <si>
    <t>次</t>
  </si>
  <si>
    <t>反映征兵培训次数</t>
  </si>
  <si>
    <t>培训人数</t>
  </si>
  <si>
    <t>社会影响力</t>
  </si>
  <si>
    <t>反映对社会的影响力</t>
  </si>
  <si>
    <t>受训满意率</t>
  </si>
  <si>
    <t>反映受训人满意程度</t>
  </si>
  <si>
    <t>保障社区正常运转</t>
  </si>
  <si>
    <t>社区数量</t>
  </si>
  <si>
    <t>反映辖区内社区数量</t>
  </si>
  <si>
    <t>社区经费安排</t>
  </si>
  <si>
    <t>100000</t>
  </si>
  <si>
    <t>元/社区</t>
  </si>
  <si>
    <t>反映财政安排资金单元数量</t>
  </si>
  <si>
    <t>3800</t>
  </si>
  <si>
    <t>持续完善边境立体化防控物防运维保障机制，把现有的物防设施维护好、管理好，确保物防设施持续发挥作用，持续深化“三防”融合，不断提升边境管控效能。高标准完成因灾害受损物防设施项目的维护修缮，确保恢复良好运行状态，为一线管单位遂行管控任务提供便捷条件，夯实强边固防基础。</t>
  </si>
  <si>
    <t>联防所人数</t>
  </si>
  <si>
    <t>反映人数量</t>
  </si>
  <si>
    <t>正常维护支付率</t>
  </si>
  <si>
    <t>反映资金支付率</t>
  </si>
  <si>
    <t>1500</t>
  </si>
  <si>
    <t>改善一线边境管控率</t>
  </si>
  <si>
    <t>反映改善边境情况</t>
  </si>
  <si>
    <t>85</t>
  </si>
  <si>
    <t>保障基层工会正常运转</t>
  </si>
  <si>
    <t>持续保障轮值联防员保障经费</t>
  </si>
  <si>
    <t>反映收益人数数量</t>
  </si>
  <si>
    <t>保障受益人效益</t>
  </si>
  <si>
    <t>反映保障收益人效益</t>
  </si>
  <si>
    <t>保障单位纪检工作正常运转</t>
  </si>
  <si>
    <t>纪检人数</t>
  </si>
  <si>
    <t>反映纪检工作人员数量</t>
  </si>
  <si>
    <t>提高抵边村干部待遇</t>
  </si>
  <si>
    <t>边境社区干部补助人数</t>
  </si>
  <si>
    <t>18</t>
  </si>
  <si>
    <t>边境居民小组补助人数</t>
  </si>
  <si>
    <t>8</t>
  </si>
  <si>
    <t>边境社区干部年收入</t>
  </si>
  <si>
    <t>1.2</t>
  </si>
  <si>
    <t>万元/年/人</t>
  </si>
  <si>
    <t>边境居民小组干年收入</t>
  </si>
  <si>
    <t>0.6</t>
  </si>
  <si>
    <t>万元/个</t>
  </si>
  <si>
    <t>改善农场基础设施建设，降低农工负担</t>
  </si>
  <si>
    <t>161.5</t>
  </si>
  <si>
    <t>万元</t>
  </si>
  <si>
    <t>反映基础设施投资金额数量</t>
  </si>
  <si>
    <t>直接补助农工</t>
  </si>
  <si>
    <t>反映补助农工人员数量</t>
  </si>
  <si>
    <t>2600</t>
  </si>
  <si>
    <t>预算06表</t>
  </si>
  <si>
    <t xml:space="preserve">  2025年部门政府性基金预算支出预算表</t>
  </si>
  <si>
    <t>单位名称</t>
  </si>
  <si>
    <t>本年政府性基金预算支出</t>
  </si>
  <si>
    <t>因2025年本部门无政府性基金预算支出，本表无数据，此表公开空表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</si>
  <si>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</si>
  <si>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</si>
  <si>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</si>
  <si>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</si>
  <si>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</si>
  <si>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</si>
  <si>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</si>
  <si>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</si>
  <si>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</si>
  <si>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</si>
  <si>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</si>
  <si>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因2025年本部门无政府采购预算，本表无数据，此表公开空表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</si>
  <si>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</si>
  <si>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</si>
  <si>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</si>
  <si>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</si>
  <si>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</si>
  <si>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</si>
  <si>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</si>
  <si>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</si>
  <si>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因2025年本部门无政府采购服务预算，本表无数据，此表公开空表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</si>
  <si>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</si>
  <si>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</si>
  <si>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</si>
  <si>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</si>
  <si>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</si>
  <si>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</si>
  <si>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</si>
  <si>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</si>
  <si>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</si>
  <si>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</si>
  <si>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因2025年本部门无县对下转移支付预算，本表无数据，此表公开空表</t>
  </si>
  <si>
    <t>预算09-2表</t>
  </si>
  <si>
    <t>2025年县对下转移支付绩效目标表</t>
  </si>
  <si>
    <t xml:space="preserve">单位名称： 瑞丽市瑞丽农场社区管理委员会  </t>
  </si>
  <si>
    <t>因2025年本部门无县对下转移支付，本表无数据，此表公开空表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</si>
  <si>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</si>
  <si>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</si>
  <si>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</si>
  <si>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</si>
  <si>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</si>
  <si>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</si>
  <si>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</si>
  <si>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</si>
  <si>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</si>
  <si>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因2025年本部门无新增资产配置，本表无数据，此表公开空表</t>
  </si>
  <si>
    <t>预算11表</t>
  </si>
  <si>
    <t>2025年上级补助项目支出预算表</t>
  </si>
  <si>
    <t>上级补助</t>
  </si>
  <si>
    <t>因2025年本部门无上级补助项目支出预算，本表无数据，此表公开空表</t>
  </si>
  <si>
    <t>预算12表</t>
  </si>
  <si>
    <t>2025年部门项目中期规划预算表</t>
  </si>
  <si>
    <t>项目级次</t>
  </si>
  <si>
    <t>2025年</t>
  </si>
  <si>
    <t>2026年</t>
  </si>
  <si>
    <t>2027年</t>
  </si>
  <si>
    <t>115 其他工资福利支出</t>
  </si>
  <si>
    <t>本级</t>
  </si>
  <si>
    <t>312 民生类</t>
  </si>
  <si>
    <t>313 事业发展类</t>
  </si>
  <si>
    <t>新形势下宣传思想文化是否所提高</t>
  </si>
</sst>
</file>

<file path=xl/styles.xml><?xml version="1.0" encoding="utf-8"?>
<styleSheet xmlns="http://schemas.openxmlformats.org/spreadsheetml/2006/main">
  <numFmts count="5">
    <numFmt numFmtId="178" formatCode="#,##0.00;\-#,##0.00;;@"/>
    <numFmt numFmtId="179" formatCode="0_ "/>
    <numFmt numFmtId="180" formatCode="0.00_);[Red]\-0.00\ "/>
    <numFmt numFmtId="181" formatCode="#,##0.00_ "/>
    <numFmt numFmtId="182" formatCode="0.00_ "/>
  </numFmts>
  <fonts count="31">
    <font>
      <sz val="9"/>
      <name val="Microsoft YaHei UI"/>
      <charset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color rgb="FF000000"/>
      <name val="SimSun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22"/>
      <name val="Microsoft Sans Serif"/>
      <family val="2"/>
    </font>
    <font>
      <sz val="12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theme="1"/>
      <name val="等线"/>
      <charset val="134"/>
      <scheme val="minor"/>
    </font>
    <font>
      <sz val="9"/>
      <name val="Microsoft YaHei UI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top"/>
      <protection locked="0"/>
    </xf>
    <xf numFmtId="9" fontId="2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0" fillId="0" borderId="0">
      <alignment vertical="top"/>
      <protection locked="0"/>
    </xf>
    <xf numFmtId="0" fontId="17" fillId="0" borderId="0">
      <alignment vertical="center"/>
    </xf>
    <xf numFmtId="0" fontId="17" fillId="0" borderId="0"/>
    <xf numFmtId="178" fontId="5" fillId="0" borderId="7">
      <alignment horizontal="right" vertical="center"/>
    </xf>
    <xf numFmtId="49" fontId="5" fillId="0" borderId="7">
      <alignment horizontal="left" vertical="center" wrapText="1"/>
    </xf>
  </cellStyleXfs>
  <cellXfs count="42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3" applyFont="1" applyFill="1" applyBorder="1" applyAlignment="1" applyProtection="1"/>
    <xf numFmtId="49" fontId="2" fillId="0" borderId="0" xfId="3" applyNumberFormat="1" applyFont="1" applyFill="1" applyBorder="1" applyAlignment="1" applyProtection="1"/>
    <xf numFmtId="0" fontId="2" fillId="0" borderId="0" xfId="3" applyFont="1" applyFill="1" applyBorder="1" applyAlignment="1" applyProtection="1"/>
    <xf numFmtId="0" fontId="2" fillId="0" borderId="0" xfId="3" applyFont="1" applyFill="1" applyBorder="1" applyAlignment="1" applyProtection="1">
      <alignment horizontal="right" vertical="center"/>
      <protection locked="0"/>
    </xf>
    <xf numFmtId="0" fontId="4" fillId="0" borderId="0" xfId="3" applyFont="1" applyFill="1" applyBorder="1" applyAlignment="1" applyProtection="1"/>
    <xf numFmtId="0" fontId="2" fillId="0" borderId="0" xfId="3" applyFont="1" applyFill="1" applyBorder="1" applyAlignment="1" applyProtection="1">
      <alignment horizontal="right"/>
      <protection locked="0"/>
    </xf>
    <xf numFmtId="0" fontId="4" fillId="0" borderId="2" xfId="3" applyFont="1" applyFill="1" applyBorder="1" applyAlignment="1" applyProtection="1">
      <alignment horizontal="center" vertical="center"/>
    </xf>
    <xf numFmtId="0" fontId="4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  <protection locked="0"/>
    </xf>
    <xf numFmtId="0" fontId="5" fillId="0" borderId="7" xfId="3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6" applyFont="1" applyProtection="1">
      <alignment horizontal="right" vertical="center"/>
      <protection locked="0"/>
    </xf>
    <xf numFmtId="0" fontId="7" fillId="0" borderId="0" xfId="3" applyFont="1" applyFill="1" applyBorder="1" applyAlignment="1" applyProtection="1"/>
    <xf numFmtId="0" fontId="5" fillId="0" borderId="7" xfId="3" applyFont="1" applyFill="1" applyBorder="1" applyAlignment="1" applyProtection="1">
      <alignment horizontal="right" vertical="center" wrapText="1"/>
      <protection locked="0"/>
    </xf>
    <xf numFmtId="0" fontId="8" fillId="0" borderId="0" xfId="3" applyFont="1" applyFill="1" applyBorder="1" applyAlignment="1" applyProtection="1"/>
    <xf numFmtId="0" fontId="6" fillId="0" borderId="7" xfId="3" applyFont="1" applyFill="1" applyBorder="1" applyAlignment="1" applyProtection="1">
      <alignment horizontal="left" vertical="center" wrapText="1"/>
    </xf>
    <xf numFmtId="0" fontId="5" fillId="0" borderId="7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/>
    <xf numFmtId="0" fontId="10" fillId="0" borderId="0" xfId="3" applyFont="1" applyFill="1" applyBorder="1" applyAlignment="1" applyProtection="1">
      <alignment vertical="top"/>
      <protection locked="0"/>
    </xf>
    <xf numFmtId="0" fontId="9" fillId="0" borderId="0" xfId="3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horizontal="right" vertical="center"/>
    </xf>
    <xf numFmtId="0" fontId="14" fillId="0" borderId="8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 applyProtection="1">
      <alignment horizontal="center" vertical="center" wrapText="1"/>
    </xf>
    <xf numFmtId="0" fontId="11" fillId="0" borderId="7" xfId="3" applyFont="1" applyFill="1" applyBorder="1" applyAlignment="1" applyProtection="1">
      <alignment vertical="center" wrapText="1"/>
    </xf>
    <xf numFmtId="0" fontId="11" fillId="0" borderId="7" xfId="3" applyFont="1" applyFill="1" applyBorder="1" applyAlignment="1" applyProtection="1">
      <alignment horizontal="right" vertical="center" wrapText="1"/>
    </xf>
    <xf numFmtId="0" fontId="11" fillId="0" borderId="7" xfId="3" applyFont="1" applyFill="1" applyBorder="1" applyAlignment="1" applyProtection="1">
      <alignment horizontal="right" vertical="center"/>
    </xf>
    <xf numFmtId="0" fontId="11" fillId="0" borderId="7" xfId="3" applyFont="1" applyFill="1" applyBorder="1" applyAlignment="1" applyProtection="1">
      <alignment horizontal="center" vertical="center" wrapText="1"/>
      <protection locked="0"/>
    </xf>
    <xf numFmtId="0" fontId="11" fillId="0" borderId="4" xfId="3" applyFont="1" applyFill="1" applyBorder="1" applyAlignment="1" applyProtection="1">
      <alignment vertical="center" wrapText="1"/>
      <protection locked="0"/>
    </xf>
    <xf numFmtId="0" fontId="11" fillId="0" borderId="7" xfId="3" applyFont="1" applyFill="1" applyBorder="1" applyAlignment="1" applyProtection="1">
      <alignment horizontal="right" vertical="center" wrapText="1"/>
      <protection locked="0"/>
    </xf>
    <xf numFmtId="0" fontId="11" fillId="0" borderId="7" xfId="3" applyFont="1" applyFill="1" applyBorder="1" applyAlignment="1" applyProtection="1">
      <alignment horizontal="right" vertical="center"/>
      <protection locked="0"/>
    </xf>
    <xf numFmtId="0" fontId="1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vertical="top"/>
      <protection locked="0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vertical="center"/>
      <protection locked="0"/>
    </xf>
    <xf numFmtId="0" fontId="6" fillId="0" borderId="7" xfId="3" applyFont="1" applyFill="1" applyBorder="1" applyAlignment="1" applyProtection="1">
      <alignment vertical="center" wrapText="1"/>
    </xf>
    <xf numFmtId="0" fontId="6" fillId="0" borderId="7" xfId="3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10" fillId="0" borderId="0" xfId="3" applyFont="1" applyFill="1" applyBorder="1" applyAlignment="1" applyProtection="1"/>
    <xf numFmtId="0" fontId="6" fillId="0" borderId="0" xfId="3" applyFont="1" applyFill="1" applyBorder="1" applyAlignment="1" applyProtection="1">
      <alignment horizontal="right" vertical="center"/>
      <protection locked="0"/>
    </xf>
    <xf numFmtId="0" fontId="2" fillId="0" borderId="0" xfId="3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wrapText="1"/>
    </xf>
    <xf numFmtId="0" fontId="4" fillId="0" borderId="8" xfId="3" applyFont="1" applyFill="1" applyBorder="1" applyAlignment="1" applyProtection="1">
      <alignment horizontal="center" vertical="center"/>
    </xf>
    <xf numFmtId="0" fontId="4" fillId="0" borderId="8" xfId="3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left" vertical="center" wrapText="1"/>
    </xf>
    <xf numFmtId="0" fontId="6" fillId="0" borderId="8" xfId="3" applyFont="1" applyFill="1" applyBorder="1" applyAlignment="1" applyProtection="1">
      <alignment horizontal="right" vertical="center"/>
      <protection locked="0"/>
    </xf>
    <xf numFmtId="0" fontId="5" fillId="0" borderId="8" xfId="3" applyFont="1" applyFill="1" applyBorder="1" applyAlignment="1" applyProtection="1">
      <alignment horizontal="right" vertical="center"/>
      <protection locked="0"/>
    </xf>
    <xf numFmtId="0" fontId="6" fillId="0" borderId="2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protection locked="0"/>
    </xf>
    <xf numFmtId="0" fontId="2" fillId="0" borderId="0" xfId="3" applyFont="1" applyFill="1" applyBorder="1" applyAlignment="1" applyProtection="1">
      <alignment wrapText="1"/>
    </xf>
    <xf numFmtId="0" fontId="2" fillId="0" borderId="0" xfId="3" applyFont="1" applyFill="1" applyBorder="1" applyAlignment="1" applyProtection="1">
      <protection locked="0"/>
    </xf>
    <xf numFmtId="0" fontId="4" fillId="0" borderId="0" xfId="3" applyFont="1" applyFill="1" applyBorder="1" applyAlignment="1" applyProtection="1">
      <protection locked="0"/>
    </xf>
    <xf numFmtId="0" fontId="4" fillId="0" borderId="16" xfId="3" applyFont="1" applyFill="1" applyBorder="1" applyAlignment="1" applyProtection="1">
      <alignment horizontal="center" vertical="center" wrapText="1"/>
    </xf>
    <xf numFmtId="0" fontId="4" fillId="0" borderId="16" xfId="3" applyFont="1" applyFill="1" applyBorder="1" applyAlignment="1" applyProtection="1">
      <alignment horizontal="center" vertical="center" wrapText="1"/>
      <protection locked="0"/>
    </xf>
    <xf numFmtId="0" fontId="4" fillId="0" borderId="16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left" vertical="center" wrapText="1"/>
    </xf>
    <xf numFmtId="0" fontId="6" fillId="0" borderId="16" xfId="3" applyFont="1" applyFill="1" applyBorder="1" applyAlignment="1" applyProtection="1">
      <alignment horizontal="left" vertical="center" wrapText="1"/>
    </xf>
    <xf numFmtId="0" fontId="6" fillId="0" borderId="16" xfId="3" applyFont="1" applyFill="1" applyBorder="1" applyAlignment="1" applyProtection="1">
      <alignment horizontal="right" vertical="center"/>
      <protection locked="0"/>
    </xf>
    <xf numFmtId="0" fontId="6" fillId="0" borderId="16" xfId="3" applyFont="1" applyFill="1" applyBorder="1" applyAlignment="1" applyProtection="1">
      <alignment horizontal="left" vertical="center" wrapText="1"/>
      <protection locked="0"/>
    </xf>
    <xf numFmtId="0" fontId="6" fillId="0" borderId="16" xfId="3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vertical="top" wrapText="1"/>
      <protection locked="0"/>
    </xf>
    <xf numFmtId="0" fontId="1" fillId="0" borderId="0" xfId="3" applyFont="1" applyFill="1" applyBorder="1" applyAlignment="1" applyProtection="1">
      <alignment wrapText="1"/>
    </xf>
    <xf numFmtId="0" fontId="6" fillId="0" borderId="0" xfId="3" applyFont="1" applyFill="1" applyBorder="1" applyAlignment="1" applyProtection="1">
      <alignment horizontal="right" vertical="center" wrapText="1"/>
      <protection locked="0"/>
    </xf>
    <xf numFmtId="0" fontId="6" fillId="0" borderId="0" xfId="3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 applyProtection="1">
      <alignment horizontal="right" wrapText="1"/>
      <protection locked="0"/>
    </xf>
    <xf numFmtId="0" fontId="4" fillId="0" borderId="7" xfId="3" applyFont="1" applyFill="1" applyBorder="1" applyAlignment="1" applyProtection="1">
      <alignment horizontal="center" vertical="center" wrapText="1"/>
      <protection locked="0"/>
    </xf>
    <xf numFmtId="0" fontId="6" fillId="0" borderId="7" xfId="3" applyFont="1" applyFill="1" applyBorder="1" applyAlignment="1" applyProtection="1">
      <alignment horizontal="right" vertical="center"/>
      <protection locked="0"/>
    </xf>
    <xf numFmtId="0" fontId="6" fillId="0" borderId="0" xfId="3" applyFont="1" applyFill="1" applyBorder="1" applyAlignment="1" applyProtection="1">
      <alignment horizontal="right" vertical="center" wrapText="1"/>
    </xf>
    <xf numFmtId="0" fontId="6" fillId="0" borderId="0" xfId="3" applyFont="1" applyFill="1" applyBorder="1" applyAlignment="1" applyProtection="1">
      <alignment horizontal="right" wrapText="1"/>
    </xf>
    <xf numFmtId="0" fontId="16" fillId="0" borderId="0" xfId="3" applyFont="1" applyFill="1" applyBorder="1" applyAlignment="1" applyProtection="1"/>
    <xf numFmtId="0" fontId="14" fillId="0" borderId="0" xfId="3" applyFont="1" applyFill="1" applyBorder="1" applyAlignment="1" applyProtection="1">
      <alignment horizontal="left"/>
    </xf>
    <xf numFmtId="0" fontId="14" fillId="0" borderId="6" xfId="3" applyFont="1" applyFill="1" applyBorder="1" applyAlignment="1" applyProtection="1">
      <alignment horizontal="left" vertical="center" wrapText="1"/>
    </xf>
    <xf numFmtId="0" fontId="14" fillId="0" borderId="16" xfId="3" applyFont="1" applyFill="1" applyBorder="1" applyAlignment="1" applyProtection="1">
      <alignment horizontal="left" vertical="center" wrapText="1"/>
    </xf>
    <xf numFmtId="0" fontId="14" fillId="0" borderId="6" xfId="3" applyFont="1" applyFill="1" applyBorder="1" applyAlignment="1" applyProtection="1">
      <alignment horizontal="left" vertical="center"/>
    </xf>
    <xf numFmtId="0" fontId="14" fillId="0" borderId="16" xfId="3" applyFont="1" applyFill="1" applyBorder="1" applyAlignment="1" applyProtection="1">
      <alignment horizontal="left" vertical="center"/>
    </xf>
    <xf numFmtId="0" fontId="14" fillId="0" borderId="16" xfId="3" applyFont="1" applyFill="1" applyBorder="1" applyAlignment="1" applyProtection="1">
      <alignment horizontal="left" vertical="center"/>
      <protection locked="0"/>
    </xf>
    <xf numFmtId="179" fontId="17" fillId="0" borderId="8" xfId="2" applyNumberFormat="1" applyFont="1" applyFill="1" applyBorder="1" applyAlignment="1">
      <alignment horizontal="left" vertical="center"/>
    </xf>
    <xf numFmtId="4" fontId="14" fillId="0" borderId="16" xfId="3" applyNumberFormat="1" applyFont="1" applyFill="1" applyBorder="1" applyAlignment="1" applyProtection="1">
      <alignment horizontal="left" vertical="center"/>
    </xf>
    <xf numFmtId="4" fontId="14" fillId="0" borderId="16" xfId="3" applyNumberFormat="1" applyFont="1" applyFill="1" applyBorder="1" applyAlignment="1" applyProtection="1">
      <alignment horizontal="left" vertical="center"/>
      <protection locked="0"/>
    </xf>
    <xf numFmtId="0" fontId="11" fillId="0" borderId="0" xfId="3" applyFont="1" applyFill="1" applyBorder="1" applyAlignment="1" applyProtection="1">
      <alignment horizontal="right" vertical="center"/>
      <protection locked="0"/>
    </xf>
    <xf numFmtId="0" fontId="18" fillId="0" borderId="0" xfId="3" applyFont="1" applyFill="1" applyBorder="1" applyAlignment="1" applyProtection="1">
      <alignment horizontal="left" vertical="top"/>
      <protection locked="0"/>
    </xf>
    <xf numFmtId="0" fontId="18" fillId="0" borderId="0" xfId="3" applyFont="1" applyFill="1" applyBorder="1" applyAlignment="1" applyProtection="1">
      <alignment horizontal="left"/>
    </xf>
    <xf numFmtId="0" fontId="14" fillId="0" borderId="0" xfId="3" applyFont="1" applyFill="1" applyBorder="1" applyAlignment="1" applyProtection="1">
      <alignment horizontal="left"/>
      <protection locked="0"/>
    </xf>
    <xf numFmtId="0" fontId="14" fillId="0" borderId="16" xfId="3" applyFont="1" applyFill="1" applyBorder="1" applyAlignment="1" applyProtection="1">
      <alignment horizontal="left" vertical="center" wrapText="1"/>
      <protection locked="0"/>
    </xf>
    <xf numFmtId="0" fontId="14" fillId="0" borderId="7" xfId="3" applyFont="1" applyFill="1" applyBorder="1" applyAlignment="1" applyProtection="1">
      <alignment horizontal="left" vertical="center" wrapText="1"/>
      <protection locked="0"/>
    </xf>
    <xf numFmtId="4" fontId="14" fillId="0" borderId="7" xfId="3" applyNumberFormat="1" applyFont="1" applyFill="1" applyBorder="1" applyAlignment="1" applyProtection="1">
      <alignment horizontal="left" vertical="center"/>
      <protection locked="0"/>
    </xf>
    <xf numFmtId="49" fontId="9" fillId="0" borderId="0" xfId="3" applyNumberFormat="1" applyFont="1" applyFill="1" applyBorder="1" applyAlignment="1" applyProtection="1"/>
    <xf numFmtId="0" fontId="9" fillId="0" borderId="0" xfId="3" applyFont="1" applyFill="1" applyBorder="1" applyAlignment="1" applyProtection="1">
      <alignment horizontal="right"/>
      <protection locked="0"/>
    </xf>
    <xf numFmtId="49" fontId="9" fillId="0" borderId="0" xfId="3" applyNumberFormat="1" applyFont="1" applyFill="1" applyBorder="1" applyAlignment="1" applyProtection="1">
      <protection locked="0"/>
    </xf>
    <xf numFmtId="0" fontId="16" fillId="0" borderId="0" xfId="3" applyFont="1" applyFill="1" applyBorder="1" applyAlignment="1" applyProtection="1">
      <alignment horizontal="right"/>
    </xf>
    <xf numFmtId="0" fontId="11" fillId="0" borderId="0" xfId="3" applyFont="1" applyFill="1" applyBorder="1" applyAlignment="1" applyProtection="1">
      <alignment horizontal="right"/>
    </xf>
    <xf numFmtId="0" fontId="14" fillId="0" borderId="1" xfId="3" applyFont="1" applyFill="1" applyBorder="1" applyAlignment="1" applyProtection="1">
      <alignment horizontal="center" vertical="center"/>
      <protection locked="0"/>
    </xf>
    <xf numFmtId="0" fontId="14" fillId="0" borderId="2" xfId="3" applyFont="1" applyFill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center" vertical="center"/>
    </xf>
    <xf numFmtId="0" fontId="14" fillId="0" borderId="7" xfId="3" applyFont="1" applyFill="1" applyBorder="1" applyAlignment="1" applyProtection="1">
      <alignment horizontal="center" vertical="center"/>
      <protection locked="0"/>
    </xf>
    <xf numFmtId="49" fontId="14" fillId="0" borderId="7" xfId="3" applyNumberFormat="1" applyFont="1" applyFill="1" applyBorder="1" applyAlignment="1" applyProtection="1">
      <alignment horizontal="center" vertical="center"/>
      <protection locked="0"/>
    </xf>
    <xf numFmtId="0" fontId="14" fillId="0" borderId="7" xfId="3" applyFont="1" applyFill="1" applyBorder="1" applyAlignment="1" applyProtection="1">
      <alignment horizontal="center" vertical="center"/>
    </xf>
    <xf numFmtId="0" fontId="10" fillId="0" borderId="7" xfId="3" applyFont="1" applyFill="1" applyBorder="1" applyAlignment="1" applyProtection="1">
      <alignment horizontal="left" vertical="center" wrapText="1"/>
      <protection locked="0"/>
    </xf>
    <xf numFmtId="180" fontId="11" fillId="0" borderId="7" xfId="3" applyNumberFormat="1" applyFont="1" applyFill="1" applyBorder="1" applyAlignment="1" applyProtection="1">
      <alignment horizontal="right" vertical="center"/>
      <protection locked="0"/>
    </xf>
    <xf numFmtId="180" fontId="11" fillId="0" borderId="7" xfId="3" applyNumberFormat="1" applyFont="1" applyFill="1" applyBorder="1" applyAlignment="1" applyProtection="1">
      <alignment horizontal="right" vertical="center" wrapText="1"/>
      <protection locked="0"/>
    </xf>
    <xf numFmtId="180" fontId="11" fillId="0" borderId="7" xfId="3" applyNumberFormat="1" applyFont="1" applyFill="1" applyBorder="1" applyAlignment="1" applyProtection="1">
      <alignment horizontal="right" vertical="center"/>
    </xf>
    <xf numFmtId="180" fontId="11" fillId="0" borderId="7" xfId="3" applyNumberFormat="1" applyFont="1" applyFill="1" applyBorder="1" applyAlignment="1" applyProtection="1">
      <alignment horizontal="right" vertical="center" wrapText="1"/>
    </xf>
    <xf numFmtId="49" fontId="10" fillId="0" borderId="0" xfId="3" applyNumberFormat="1" applyFont="1" applyFill="1" applyBorder="1" applyAlignment="1" applyProtection="1"/>
    <xf numFmtId="49" fontId="6" fillId="0" borderId="7" xfId="7" applyFont="1">
      <alignment horizontal="left" vertical="center" wrapText="1"/>
    </xf>
    <xf numFmtId="49" fontId="6" fillId="0" borderId="7" xfId="7" applyFont="1" applyAlignment="1">
      <alignment horizontal="center" vertical="center" wrapText="1"/>
    </xf>
    <xf numFmtId="49" fontId="6" fillId="0" borderId="1" xfId="7" applyFont="1" applyBorder="1">
      <alignment horizontal="left" vertical="center" wrapText="1"/>
    </xf>
    <xf numFmtId="49" fontId="6" fillId="0" borderId="1" xfId="7" applyFont="1" applyBorder="1" applyAlignment="1">
      <alignment horizontal="center" vertical="center" wrapText="1"/>
    </xf>
    <xf numFmtId="0" fontId="11" fillId="0" borderId="0" xfId="3" applyFont="1" applyFill="1" applyBorder="1" applyAlignment="1" applyProtection="1">
      <alignment horizontal="right" vertical="center" wrapText="1"/>
      <protection locked="0"/>
    </xf>
    <xf numFmtId="0" fontId="18" fillId="0" borderId="0" xfId="3" applyFont="1" applyFill="1" applyBorder="1" applyAlignment="1" applyProtection="1"/>
    <xf numFmtId="0" fontId="9" fillId="0" borderId="0" xfId="3" applyFont="1" applyFill="1" applyBorder="1" applyAlignment="1" applyProtection="1">
      <alignment vertical="top"/>
    </xf>
    <xf numFmtId="49" fontId="16" fillId="0" borderId="0" xfId="3" applyNumberFormat="1" applyFont="1" applyFill="1" applyBorder="1" applyAlignment="1" applyProtection="1"/>
    <xf numFmtId="0" fontId="16" fillId="0" borderId="7" xfId="3" applyFont="1" applyFill="1" applyBorder="1" applyAlignment="1" applyProtection="1">
      <alignment horizontal="center" vertical="center"/>
    </xf>
    <xf numFmtId="0" fontId="14" fillId="0" borderId="8" xfId="3" applyFont="1" applyFill="1" applyBorder="1" applyAlignment="1" applyProtection="1">
      <alignment horizontal="left" vertical="center"/>
    </xf>
    <xf numFmtId="49" fontId="4" fillId="0" borderId="7" xfId="7" applyFont="1">
      <alignment horizontal="left" vertical="center" wrapText="1"/>
    </xf>
    <xf numFmtId="178" fontId="4" fillId="0" borderId="7" xfId="6" applyFont="1">
      <alignment horizontal="right" vertical="center"/>
    </xf>
    <xf numFmtId="0" fontId="14" fillId="0" borderId="0" xfId="3" applyFont="1" applyFill="1" applyBorder="1" applyAlignment="1" applyProtection="1"/>
    <xf numFmtId="0" fontId="16" fillId="0" borderId="7" xfId="3" applyFont="1" applyFill="1" applyBorder="1" applyAlignment="1" applyProtection="1">
      <alignment horizontal="center" vertical="center"/>
      <protection locked="0"/>
    </xf>
    <xf numFmtId="4" fontId="14" fillId="0" borderId="8" xfId="3" applyNumberFormat="1" applyFont="1" applyFill="1" applyBorder="1" applyAlignment="1" applyProtection="1">
      <alignment horizontal="left" vertical="center"/>
    </xf>
    <xf numFmtId="4" fontId="4" fillId="0" borderId="7" xfId="7" applyNumberFormat="1" applyFont="1">
      <alignment horizontal="left" vertical="center" wrapText="1"/>
    </xf>
    <xf numFmtId="4" fontId="18" fillId="0" borderId="7" xfId="3" applyNumberFormat="1" applyFont="1" applyFill="1" applyBorder="1" applyAlignment="1" applyProtection="1">
      <alignment vertical="center" wrapText="1"/>
      <protection locked="0"/>
    </xf>
    <xf numFmtId="4" fontId="14" fillId="0" borderId="7" xfId="3" applyNumberFormat="1" applyFont="1" applyFill="1" applyBorder="1" applyAlignment="1" applyProtection="1">
      <alignment vertical="center"/>
      <protection locked="0"/>
    </xf>
    <xf numFmtId="0" fontId="14" fillId="0" borderId="7" xfId="3" applyFont="1" applyFill="1" applyBorder="1" applyAlignment="1" applyProtection="1">
      <alignment vertical="center" wrapText="1"/>
      <protection locked="0"/>
    </xf>
    <xf numFmtId="4" fontId="18" fillId="0" borderId="8" xfId="3" applyNumberFormat="1" applyFont="1" applyFill="1" applyBorder="1" applyAlignment="1" applyProtection="1">
      <alignment horizontal="right" vertical="center" wrapText="1"/>
      <protection locked="0"/>
    </xf>
    <xf numFmtId="4" fontId="14" fillId="0" borderId="7" xfId="3" applyNumberFormat="1" applyFont="1" applyFill="1" applyBorder="1" applyAlignment="1" applyProtection="1">
      <alignment vertical="center"/>
    </xf>
    <xf numFmtId="4" fontId="18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14" fillId="0" borderId="18" xfId="3" applyFont="1" applyFill="1" applyBorder="1" applyAlignment="1" applyProtection="1">
      <alignment horizontal="left" vertical="center"/>
    </xf>
    <xf numFmtId="49" fontId="4" fillId="0" borderId="1" xfId="7" applyFont="1" applyBorder="1">
      <alignment horizontal="left" vertical="center" wrapText="1"/>
    </xf>
    <xf numFmtId="178" fontId="4" fillId="0" borderId="1" xfId="6" applyFont="1" applyBorder="1">
      <alignment horizontal="right" vertical="center"/>
    </xf>
    <xf numFmtId="49" fontId="4" fillId="0" borderId="8" xfId="7" applyFont="1" applyBorder="1">
      <alignment horizontal="left" vertical="center" wrapText="1"/>
    </xf>
    <xf numFmtId="178" fontId="4" fillId="0" borderId="9" xfId="6" applyFont="1" applyBorder="1">
      <alignment horizontal="right" vertical="center"/>
    </xf>
    <xf numFmtId="0" fontId="9" fillId="0" borderId="0" xfId="3" applyFont="1" applyFill="1" applyBorder="1" applyAlignment="1" applyProtection="1">
      <alignment vertical="top"/>
      <protection locked="0"/>
    </xf>
    <xf numFmtId="49" fontId="16" fillId="0" borderId="0" xfId="3" applyNumberFormat="1" applyFont="1" applyFill="1" applyBorder="1" applyAlignment="1" applyProtection="1">
      <protection locked="0"/>
    </xf>
    <xf numFmtId="0" fontId="16" fillId="0" borderId="0" xfId="3" applyFont="1" applyFill="1" applyBorder="1" applyAlignment="1" applyProtection="1">
      <protection locked="0"/>
    </xf>
    <xf numFmtId="0" fontId="14" fillId="0" borderId="0" xfId="3" applyFont="1" applyFill="1" applyBorder="1" applyAlignment="1" applyProtection="1">
      <protection locked="0"/>
    </xf>
    <xf numFmtId="0" fontId="14" fillId="0" borderId="8" xfId="3" applyFont="1" applyFill="1" applyBorder="1" applyAlignment="1" applyProtection="1">
      <alignment horizontal="center" vertical="center" wrapText="1"/>
      <protection locked="0"/>
    </xf>
    <xf numFmtId="0" fontId="16" fillId="0" borderId="8" xfId="3" applyFont="1" applyFill="1" applyBorder="1" applyAlignment="1" applyProtection="1">
      <alignment horizontal="center" vertical="center"/>
      <protection locked="0"/>
    </xf>
    <xf numFmtId="0" fontId="11" fillId="0" borderId="8" xfId="3" applyFont="1" applyFill="1" applyBorder="1" applyAlignment="1" applyProtection="1">
      <alignment horizontal="left" vertical="center"/>
    </xf>
    <xf numFmtId="178" fontId="6" fillId="0" borderId="7" xfId="6" applyFont="1">
      <alignment horizontal="right" vertical="center"/>
    </xf>
    <xf numFmtId="4" fontId="14" fillId="0" borderId="8" xfId="3" applyNumberFormat="1" applyFont="1" applyFill="1" applyBorder="1" applyAlignment="1" applyProtection="1">
      <alignment horizontal="right" vertical="center"/>
      <protection locked="0"/>
    </xf>
    <xf numFmtId="0" fontId="11" fillId="0" borderId="0" xfId="3" applyFont="1" applyFill="1" applyBorder="1" applyAlignment="1" applyProtection="1">
      <alignment horizontal="right"/>
      <protection locked="0"/>
    </xf>
    <xf numFmtId="0" fontId="21" fillId="0" borderId="0" xfId="3" applyFont="1" applyFill="1" applyBorder="1" applyAlignment="1" applyProtection="1">
      <alignment horizontal="center"/>
    </xf>
    <xf numFmtId="0" fontId="21" fillId="0" borderId="0" xfId="3" applyFont="1" applyFill="1" applyBorder="1" applyAlignment="1" applyProtection="1"/>
    <xf numFmtId="0" fontId="21" fillId="0" borderId="0" xfId="3" applyFont="1" applyFill="1" applyBorder="1" applyAlignment="1" applyProtection="1">
      <alignment horizontal="center" wrapText="1"/>
    </xf>
    <xf numFmtId="0" fontId="21" fillId="0" borderId="0" xfId="3" applyFont="1" applyFill="1" applyBorder="1" applyAlignment="1" applyProtection="1">
      <alignment wrapText="1"/>
    </xf>
    <xf numFmtId="0" fontId="9" fillId="0" borderId="0" xfId="3" applyFont="1" applyFill="1" applyBorder="1" applyAlignment="1" applyProtection="1">
      <alignment horizontal="center" wrapText="1"/>
    </xf>
    <xf numFmtId="0" fontId="9" fillId="0" borderId="0" xfId="3" applyFont="1" applyFill="1" applyBorder="1" applyAlignment="1" applyProtection="1">
      <alignment wrapText="1"/>
    </xf>
    <xf numFmtId="0" fontId="10" fillId="0" borderId="0" xfId="3" applyFont="1" applyFill="1" applyBorder="1" applyAlignment="1" applyProtection="1">
      <alignment horizontal="right" wrapText="1"/>
    </xf>
    <xf numFmtId="0" fontId="18" fillId="0" borderId="0" xfId="3" applyFont="1" applyFill="1" applyBorder="1" applyAlignment="1" applyProtection="1">
      <alignment horizontal="right" wrapText="1"/>
    </xf>
    <xf numFmtId="0" fontId="24" fillId="0" borderId="7" xfId="3" applyFont="1" applyFill="1" applyBorder="1" applyAlignment="1" applyProtection="1">
      <alignment horizontal="center" vertical="center"/>
    </xf>
    <xf numFmtId="0" fontId="21" fillId="0" borderId="7" xfId="3" applyFont="1" applyFill="1" applyBorder="1" applyAlignment="1" applyProtection="1">
      <alignment horizontal="center" vertical="center" wrapText="1"/>
    </xf>
    <xf numFmtId="0" fontId="21" fillId="0" borderId="2" xfId="3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vertical="center"/>
    </xf>
    <xf numFmtId="4" fontId="6" fillId="0" borderId="2" xfId="0" applyNumberFormat="1" applyFont="1" applyFill="1" applyBorder="1" applyAlignment="1" applyProtection="1">
      <alignment vertical="center"/>
    </xf>
    <xf numFmtId="10" fontId="21" fillId="0" borderId="0" xfId="1" applyNumberFormat="1" applyFont="1" applyFill="1" applyBorder="1" applyAlignment="1" applyProtection="1">
      <alignment horizontal="center" wrapText="1"/>
    </xf>
    <xf numFmtId="0" fontId="16" fillId="0" borderId="0" xfId="3" applyFont="1" applyFill="1" applyBorder="1" applyAlignment="1" applyProtection="1">
      <alignment horizontal="right" vertical="center"/>
    </xf>
    <xf numFmtId="49" fontId="14" fillId="0" borderId="7" xfId="3" applyNumberFormat="1" applyFont="1" applyFill="1" applyBorder="1" applyAlignment="1" applyProtection="1">
      <alignment horizontal="center" vertical="center"/>
    </xf>
    <xf numFmtId="49" fontId="6" fillId="0" borderId="7" xfId="7" applyFont="1" applyAlignment="1">
      <alignment horizontal="left" vertical="center" wrapText="1" indent="1"/>
    </xf>
    <xf numFmtId="49" fontId="6" fillId="0" borderId="7" xfId="7" applyFont="1" applyAlignment="1">
      <alignment horizontal="left" vertical="center" wrapText="1" indent="2"/>
    </xf>
    <xf numFmtId="0" fontId="2" fillId="0" borderId="0" xfId="3" applyFont="1" applyFill="1" applyBorder="1" applyAlignment="1" applyProtection="1">
      <alignment vertical="center"/>
    </xf>
    <xf numFmtId="0" fontId="6" fillId="0" borderId="0" xfId="3" applyFont="1" applyFill="1" applyBorder="1" applyAlignment="1" applyProtection="1">
      <alignment horizontal="right" vertical="center"/>
    </xf>
    <xf numFmtId="0" fontId="26" fillId="0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right"/>
    </xf>
    <xf numFmtId="0" fontId="6" fillId="0" borderId="7" xfId="3" applyFont="1" applyFill="1" applyBorder="1" applyAlignment="1" applyProtection="1">
      <alignment vertical="center"/>
    </xf>
    <xf numFmtId="178" fontId="5" fillId="0" borderId="7" xfId="6" applyProtection="1">
      <alignment horizontal="right" vertical="center"/>
      <protection locked="0"/>
    </xf>
    <xf numFmtId="0" fontId="6" fillId="0" borderId="7" xfId="3" applyFont="1" applyFill="1" applyBorder="1" applyAlignment="1" applyProtection="1">
      <alignment horizontal="left" vertical="center"/>
      <protection locked="0"/>
    </xf>
    <xf numFmtId="4" fontId="6" fillId="0" borderId="7" xfId="3" applyNumberFormat="1" applyFont="1" applyFill="1" applyBorder="1" applyAlignment="1" applyProtection="1">
      <alignment horizontal="right" vertical="center"/>
      <protection locked="0"/>
    </xf>
    <xf numFmtId="4" fontId="5" fillId="0" borderId="7" xfId="3" applyNumberFormat="1" applyFont="1" applyFill="1" applyBorder="1" applyAlignment="1" applyProtection="1">
      <alignment horizontal="right" vertical="center"/>
      <protection locked="0"/>
    </xf>
    <xf numFmtId="4" fontId="6" fillId="0" borderId="7" xfId="3" applyNumberFormat="1" applyFont="1" applyFill="1" applyBorder="1" applyAlignment="1" applyProtection="1">
      <alignment horizontal="right" vertical="center"/>
    </xf>
    <xf numFmtId="0" fontId="6" fillId="0" borderId="7" xfId="3" applyFont="1" applyFill="1" applyBorder="1" applyAlignment="1" applyProtection="1">
      <alignment horizontal="left" vertical="center"/>
    </xf>
    <xf numFmtId="0" fontId="27" fillId="0" borderId="7" xfId="3" applyFont="1" applyFill="1" applyBorder="1" applyAlignment="1" applyProtection="1">
      <alignment horizontal="center" vertical="center"/>
    </xf>
    <xf numFmtId="0" fontId="27" fillId="0" borderId="7" xfId="3" applyFont="1" applyFill="1" applyBorder="1" applyAlignment="1" applyProtection="1">
      <alignment horizontal="right" vertical="center"/>
    </xf>
    <xf numFmtId="0" fontId="27" fillId="0" borderId="7" xfId="3" applyFont="1" applyFill="1" applyBorder="1" applyAlignment="1" applyProtection="1">
      <alignment horizontal="center" vertical="center"/>
      <protection locked="0"/>
    </xf>
    <xf numFmtId="0" fontId="18" fillId="0" borderId="6" xfId="3" applyFont="1" applyFill="1" applyBorder="1" applyAlignment="1" applyProtection="1">
      <alignment horizontal="center" vertical="center"/>
    </xf>
    <xf numFmtId="0" fontId="18" fillId="0" borderId="7" xfId="3" applyFont="1" applyFill="1" applyBorder="1" applyAlignment="1" applyProtection="1">
      <alignment horizontal="center" vertical="center"/>
      <protection locked="0"/>
    </xf>
    <xf numFmtId="0" fontId="18" fillId="0" borderId="7" xfId="3" applyFont="1" applyFill="1" applyBorder="1" applyAlignment="1" applyProtection="1">
      <alignment horizontal="center" vertical="center"/>
    </xf>
    <xf numFmtId="0" fontId="6" fillId="0" borderId="7" xfId="7" applyNumberFormat="1" applyFont="1">
      <alignment horizontal="left" vertical="center" wrapText="1"/>
    </xf>
    <xf numFmtId="0" fontId="9" fillId="0" borderId="7" xfId="3" applyFont="1" applyFill="1" applyBorder="1" applyAlignment="1" applyProtection="1">
      <alignment horizontal="center" vertical="center"/>
    </xf>
    <xf numFmtId="0" fontId="6" fillId="0" borderId="7" xfId="7" applyNumberFormat="1" applyFont="1" applyAlignment="1">
      <alignment horizontal="left" vertical="center" wrapText="1" indent="1"/>
    </xf>
    <xf numFmtId="181" fontId="9" fillId="0" borderId="7" xfId="3" applyNumberFormat="1" applyFont="1" applyFill="1" applyBorder="1" applyAlignment="1" applyProtection="1">
      <alignment horizontal="right" vertical="center"/>
    </xf>
    <xf numFmtId="0" fontId="6" fillId="0" borderId="7" xfId="7" applyNumberFormat="1" applyFont="1" applyAlignment="1">
      <alignment horizontal="left" vertical="center" wrapText="1" indent="2"/>
    </xf>
    <xf numFmtId="0" fontId="21" fillId="0" borderId="0" xfId="0" applyFont="1" applyFill="1" applyAlignment="1">
      <alignment horizontal="justify" vertical="top"/>
      <protection locked="0"/>
    </xf>
    <xf numFmtId="182" fontId="9" fillId="0" borderId="0" xfId="3" applyNumberFormat="1" applyFont="1" applyFill="1" applyBorder="1" applyAlignment="1" applyProtection="1"/>
    <xf numFmtId="0" fontId="10" fillId="0" borderId="0" xfId="3" applyFont="1" applyFill="1" applyBorder="1" applyAlignment="1" applyProtection="1">
      <alignment horizontal="right" vertical="center"/>
    </xf>
    <xf numFmtId="0" fontId="18" fillId="0" borderId="7" xfId="3" applyFont="1" applyFill="1" applyBorder="1" applyAlignment="1" applyProtection="1">
      <alignment horizontal="center" vertical="center" wrapText="1"/>
      <protection locked="0"/>
    </xf>
    <xf numFmtId="0" fontId="18" fillId="0" borderId="7" xfId="3" applyFont="1" applyFill="1" applyBorder="1" applyAlignment="1" applyProtection="1">
      <alignment horizontal="center" vertical="center" wrapText="1"/>
    </xf>
    <xf numFmtId="0" fontId="16" fillId="0" borderId="16" xfId="3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 applyProtection="1">
      <alignment horizontal="center" vertical="center"/>
    </xf>
    <xf numFmtId="3" fontId="16" fillId="0" borderId="2" xfId="3" applyNumberFormat="1" applyFont="1" applyFill="1" applyBorder="1" applyAlignment="1" applyProtection="1">
      <alignment horizontal="center" vertical="center"/>
    </xf>
    <xf numFmtId="3" fontId="16" fillId="0" borderId="7" xfId="3" applyNumberFormat="1" applyFont="1" applyFill="1" applyBorder="1" applyAlignment="1" applyProtection="1">
      <alignment horizontal="center" vertical="center"/>
    </xf>
    <xf numFmtId="0" fontId="16" fillId="0" borderId="7" xfId="3" applyFont="1" applyFill="1" applyBorder="1" applyAlignment="1" applyProtection="1">
      <alignment horizontal="left" vertical="center" wrapText="1"/>
    </xf>
    <xf numFmtId="0" fontId="11" fillId="0" borderId="7" xfId="3" applyFont="1" applyFill="1" applyBorder="1" applyAlignment="1" applyProtection="1">
      <alignment horizontal="left" vertical="center" wrapText="1"/>
    </xf>
    <xf numFmtId="4" fontId="11" fillId="0" borderId="7" xfId="3" applyNumberFormat="1" applyFont="1" applyFill="1" applyBorder="1" applyAlignment="1" applyProtection="1">
      <alignment horizontal="right" vertical="center"/>
      <protection locked="0"/>
    </xf>
    <xf numFmtId="4" fontId="16" fillId="0" borderId="7" xfId="3" applyNumberFormat="1" applyFont="1" applyFill="1" applyBorder="1" applyAlignment="1" applyProtection="1">
      <alignment horizontal="right" vertical="center"/>
      <protection locked="0"/>
    </xf>
    <xf numFmtId="0" fontId="9" fillId="0" borderId="16" xfId="3" applyFont="1" applyFill="1" applyBorder="1" applyAlignment="1" applyProtection="1">
      <alignment horizontal="center" vertical="center" wrapText="1"/>
      <protection locked="0"/>
    </xf>
    <xf numFmtId="3" fontId="16" fillId="0" borderId="2" xfId="3" applyNumberFormat="1" applyFont="1" applyFill="1" applyBorder="1" applyAlignment="1" applyProtection="1">
      <alignment horizontal="center" vertical="center"/>
      <protection locked="0"/>
    </xf>
    <xf numFmtId="3" fontId="16" fillId="0" borderId="6" xfId="3" applyNumberFormat="1" applyFont="1" applyFill="1" applyBorder="1" applyAlignment="1" applyProtection="1">
      <alignment horizontal="center" vertical="center"/>
      <protection locked="0"/>
    </xf>
    <xf numFmtId="3" fontId="16" fillId="0" borderId="16" xfId="3" applyNumberFormat="1" applyFont="1" applyFill="1" applyBorder="1" applyAlignment="1" applyProtection="1">
      <alignment horizontal="center" vertical="center"/>
      <protection locked="0"/>
    </xf>
    <xf numFmtId="4" fontId="16" fillId="0" borderId="6" xfId="3" applyNumberFormat="1" applyFont="1" applyFill="1" applyBorder="1" applyAlignment="1" applyProtection="1">
      <alignment horizontal="right" vertical="center"/>
      <protection locked="0"/>
    </xf>
    <xf numFmtId="0" fontId="9" fillId="0" borderId="7" xfId="3" applyFont="1" applyFill="1" applyBorder="1" applyAlignment="1" applyProtection="1">
      <alignment vertical="top"/>
      <protection locked="0"/>
    </xf>
    <xf numFmtId="0" fontId="9" fillId="0" borderId="7" xfId="3" applyFont="1" applyFill="1" applyBorder="1" applyAlignment="1" applyProtection="1"/>
    <xf numFmtId="0" fontId="28" fillId="0" borderId="0" xfId="3" applyFont="1" applyFill="1" applyBorder="1" applyAlignment="1" applyProtection="1"/>
    <xf numFmtId="178" fontId="5" fillId="0" borderId="7" xfId="6" applyAlignment="1">
      <alignment horizontal="right" vertical="center" wrapText="1"/>
    </xf>
    <xf numFmtId="0" fontId="6" fillId="0" borderId="7" xfId="3" applyFont="1" applyFill="1" applyBorder="1" applyAlignment="1" applyProtection="1">
      <alignment horizontal="right" vertical="center"/>
    </xf>
    <xf numFmtId="0" fontId="6" fillId="0" borderId="6" xfId="3" applyFont="1" applyFill="1" applyBorder="1" applyAlignment="1" applyProtection="1">
      <alignment horizontal="left" vertical="center"/>
      <protection locked="0"/>
    </xf>
    <xf numFmtId="4" fontId="6" fillId="0" borderId="13" xfId="3" applyNumberFormat="1" applyFont="1" applyFill="1" applyBorder="1" applyAlignment="1" applyProtection="1">
      <alignment horizontal="right" vertical="center"/>
      <protection locked="0"/>
    </xf>
    <xf numFmtId="181" fontId="5" fillId="0" borderId="7" xfId="3" applyNumberFormat="1" applyFont="1" applyFill="1" applyBorder="1" applyAlignment="1" applyProtection="1">
      <alignment horizontal="right" vertical="center"/>
    </xf>
    <xf numFmtId="181" fontId="27" fillId="0" borderId="7" xfId="3" applyNumberFormat="1" applyFont="1" applyFill="1" applyBorder="1" applyAlignment="1" applyProtection="1">
      <alignment horizontal="right" vertical="center"/>
    </xf>
    <xf numFmtId="181" fontId="27" fillId="0" borderId="1" xfId="3" applyNumberFormat="1" applyFont="1" applyFill="1" applyBorder="1" applyAlignment="1" applyProtection="1">
      <alignment horizontal="right" vertical="center"/>
    </xf>
    <xf numFmtId="0" fontId="27" fillId="0" borderId="6" xfId="3" applyFont="1" applyFill="1" applyBorder="1" applyAlignment="1" applyProtection="1">
      <alignment horizontal="center" vertical="center"/>
    </xf>
    <xf numFmtId="4" fontId="27" fillId="0" borderId="13" xfId="3" applyNumberFormat="1" applyFont="1" applyFill="1" applyBorder="1" applyAlignment="1" applyProtection="1">
      <alignment horizontal="right" vertical="center"/>
    </xf>
    <xf numFmtId="0" fontId="27" fillId="0" borderId="2" xfId="3" applyFont="1" applyFill="1" applyBorder="1" applyAlignment="1" applyProtection="1">
      <alignment horizontal="center" vertical="center"/>
    </xf>
    <xf numFmtId="4" fontId="27" fillId="0" borderId="8" xfId="3" applyNumberFormat="1" applyFont="1" applyFill="1" applyBorder="1" applyAlignment="1" applyProtection="1">
      <alignment horizontal="right" vertical="center"/>
    </xf>
    <xf numFmtId="0" fontId="6" fillId="0" borderId="6" xfId="3" applyFont="1" applyFill="1" applyBorder="1" applyAlignment="1" applyProtection="1">
      <alignment horizontal="left" vertical="center"/>
    </xf>
    <xf numFmtId="4" fontId="6" fillId="0" borderId="13" xfId="3" applyNumberFormat="1" applyFont="1" applyFill="1" applyBorder="1" applyAlignment="1" applyProtection="1">
      <alignment horizontal="right" vertical="center"/>
    </xf>
    <xf numFmtId="0" fontId="6" fillId="0" borderId="2" xfId="3" applyFont="1" applyFill="1" applyBorder="1" applyAlignment="1" applyProtection="1">
      <alignment horizontal="left" vertical="center"/>
    </xf>
    <xf numFmtId="181" fontId="6" fillId="0" borderId="8" xfId="3" applyNumberFormat="1" applyFont="1" applyFill="1" applyBorder="1" applyAlignment="1" applyProtection="1">
      <alignment horizontal="right" vertical="center"/>
    </xf>
    <xf numFmtId="0" fontId="27" fillId="0" borderId="6" xfId="3" applyFont="1" applyFill="1" applyBorder="1" applyAlignment="1" applyProtection="1">
      <alignment horizontal="center" vertical="center"/>
      <protection locked="0"/>
    </xf>
    <xf numFmtId="181" fontId="27" fillId="0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>
      <alignment horizontal="center" vertical="top"/>
    </xf>
    <xf numFmtId="0" fontId="6" fillId="0" borderId="0" xfId="3" applyFont="1" applyFill="1" applyBorder="1" applyAlignment="1" applyProtection="1">
      <alignment horizontal="left" vertical="center"/>
    </xf>
    <xf numFmtId="0" fontId="26" fillId="0" borderId="0" xfId="3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center" vertical="center"/>
    </xf>
    <xf numFmtId="0" fontId="4" fillId="0" borderId="4" xfId="3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/>
    </xf>
    <xf numFmtId="0" fontId="4" fillId="0" borderId="6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right" wrapText="1"/>
      <protection locked="0"/>
    </xf>
    <xf numFmtId="0" fontId="16" fillId="0" borderId="0" xfId="3" applyFont="1" applyFill="1" applyBorder="1" applyAlignment="1" applyProtection="1">
      <alignment horizontal="right" vertical="center"/>
      <protection locked="0"/>
    </xf>
    <xf numFmtId="0" fontId="12" fillId="0" borderId="0" xfId="3" applyFont="1" applyFill="1" applyBorder="1" applyAlignment="1" applyProtection="1">
      <alignment horizontal="center" vertical="center"/>
      <protection locked="0"/>
    </xf>
    <xf numFmtId="0" fontId="13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center" vertical="center"/>
      <protection locked="0"/>
    </xf>
    <xf numFmtId="0" fontId="11" fillId="0" borderId="0" xfId="3" applyFont="1" applyFill="1" applyBorder="1" applyAlignment="1" applyProtection="1">
      <alignment horizontal="left" vertical="center"/>
    </xf>
    <xf numFmtId="0" fontId="14" fillId="0" borderId="0" xfId="3" applyFont="1" applyFill="1" applyBorder="1" applyAlignment="1" applyProtection="1"/>
    <xf numFmtId="0" fontId="16" fillId="0" borderId="0" xfId="3" applyFont="1" applyFill="1" applyBorder="1" applyAlignment="1" applyProtection="1">
      <alignment horizontal="right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center" vertical="center"/>
      <protection locked="0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17" xfId="3" applyFont="1" applyFill="1" applyBorder="1" applyAlignment="1" applyProtection="1">
      <alignment horizontal="center" vertical="center"/>
      <protection locked="0"/>
    </xf>
    <xf numFmtId="0" fontId="9" fillId="0" borderId="1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16" fillId="0" borderId="2" xfId="3" applyFont="1" applyFill="1" applyBorder="1" applyAlignment="1" applyProtection="1">
      <alignment horizontal="center" vertical="center"/>
      <protection locked="0"/>
    </xf>
    <xf numFmtId="0" fontId="16" fillId="0" borderId="4" xfId="3" applyFont="1" applyFill="1" applyBorder="1" applyAlignment="1" applyProtection="1">
      <alignment horizontal="right" vertical="center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16" fillId="0" borderId="6" xfId="3" applyFont="1" applyFill="1" applyBorder="1" applyAlignment="1" applyProtection="1">
      <alignment horizontal="center" vertical="center"/>
    </xf>
    <xf numFmtId="0" fontId="9" fillId="0" borderId="14" xfId="3" applyFont="1" applyFill="1" applyBorder="1" applyAlignment="1" applyProtection="1">
      <alignment horizontal="center" vertical="center" wrapText="1"/>
      <protection locked="0"/>
    </xf>
    <xf numFmtId="0" fontId="9" fillId="0" borderId="15" xfId="3" applyFont="1" applyFill="1" applyBorder="1" applyAlignment="1" applyProtection="1">
      <alignment horizontal="center" vertical="center" wrapText="1"/>
    </xf>
    <xf numFmtId="0" fontId="16" fillId="0" borderId="16" xfId="3" applyFont="1" applyFill="1" applyBorder="1" applyAlignment="1" applyProtection="1">
      <alignment horizontal="center" vertical="center"/>
    </xf>
    <xf numFmtId="0" fontId="9" fillId="0" borderId="15" xfId="3" applyFont="1" applyFill="1" applyBorder="1" applyAlignment="1" applyProtection="1">
      <alignment horizontal="center" vertical="center" wrapText="1"/>
      <protection locked="0"/>
    </xf>
    <xf numFmtId="0" fontId="16" fillId="0" borderId="16" xfId="3" applyFont="1" applyFill="1" applyBorder="1" applyAlignment="1" applyProtection="1">
      <alignment horizontal="center" vertical="center"/>
      <protection locked="0"/>
    </xf>
    <xf numFmtId="0" fontId="16" fillId="0" borderId="6" xfId="3" applyFont="1" applyFill="1" applyBorder="1" applyAlignment="1" applyProtection="1">
      <alignment horizontal="center" vertical="center"/>
      <protection locked="0"/>
    </xf>
    <xf numFmtId="0" fontId="9" fillId="0" borderId="14" xfId="3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left" vertical="center" wrapText="1"/>
      <protection locked="0"/>
    </xf>
    <xf numFmtId="0" fontId="18" fillId="0" borderId="0" xfId="3" applyFont="1" applyFill="1" applyBorder="1" applyAlignment="1" applyProtection="1">
      <alignment horizontal="left" vertical="center" wrapText="1"/>
    </xf>
    <xf numFmtId="0" fontId="18" fillId="0" borderId="0" xfId="3" applyFont="1" applyFill="1" applyBorder="1" applyAlignment="1" applyProtection="1">
      <alignment wrapText="1"/>
    </xf>
    <xf numFmtId="0" fontId="18" fillId="0" borderId="0" xfId="3" applyFont="1" applyFill="1" applyBorder="1" applyAlignment="1" applyProtection="1"/>
    <xf numFmtId="0" fontId="18" fillId="0" borderId="2" xfId="3" applyFont="1" applyFill="1" applyBorder="1" applyAlignment="1" applyProtection="1">
      <alignment horizontal="center" vertical="center"/>
    </xf>
    <xf numFmtId="0" fontId="18" fillId="0" borderId="3" xfId="3" applyFont="1" applyFill="1" applyBorder="1" applyAlignment="1" applyProtection="1">
      <alignment horizontal="center" vertical="center"/>
    </xf>
    <xf numFmtId="0" fontId="18" fillId="0" borderId="4" xfId="3" applyFont="1" applyFill="1" applyBorder="1" applyAlignment="1" applyProtection="1">
      <alignment horizontal="center" vertical="center"/>
    </xf>
    <xf numFmtId="0" fontId="18" fillId="0" borderId="3" xfId="3" applyFont="1" applyFill="1" applyBorder="1" applyAlignment="1" applyProtection="1">
      <alignment horizontal="center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18" fillId="0" borderId="1" xfId="3" applyFont="1" applyFill="1" applyBorder="1" applyAlignment="1" applyProtection="1">
      <alignment horizontal="center" vertical="center" wrapText="1"/>
    </xf>
    <xf numFmtId="0" fontId="18" fillId="0" borderId="6" xfId="3" applyFont="1" applyFill="1" applyBorder="1" applyAlignment="1" applyProtection="1">
      <alignment horizontal="center" vertical="center"/>
    </xf>
    <xf numFmtId="0" fontId="18" fillId="0" borderId="1" xfId="3" applyFont="1" applyFill="1" applyBorder="1" applyAlignment="1" applyProtection="1">
      <alignment horizontal="center" vertical="center"/>
    </xf>
    <xf numFmtId="0" fontId="25" fillId="0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4" fillId="0" borderId="1" xfId="3" applyFont="1" applyFill="1" applyBorder="1" applyAlignment="1" applyProtection="1">
      <alignment horizontal="center" vertical="center"/>
      <protection locked="0"/>
    </xf>
    <xf numFmtId="0" fontId="4" fillId="0" borderId="6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 vertical="center"/>
      <protection locked="0"/>
    </xf>
    <xf numFmtId="49" fontId="9" fillId="0" borderId="0" xfId="3" applyNumberFormat="1" applyFont="1" applyFill="1" applyBorder="1" applyAlignment="1" applyProtection="1"/>
    <xf numFmtId="0" fontId="9" fillId="0" borderId="0" xfId="3" applyFont="1" applyFill="1" applyBorder="1" applyAlignment="1" applyProtection="1"/>
    <xf numFmtId="49" fontId="14" fillId="0" borderId="2" xfId="3" applyNumberFormat="1" applyFont="1" applyFill="1" applyBorder="1" applyAlignment="1" applyProtection="1">
      <alignment horizontal="center" vertical="center" wrapText="1"/>
    </xf>
    <xf numFmtId="49" fontId="14" fillId="0" borderId="4" xfId="3" applyNumberFormat="1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/>
      <protection locked="0"/>
    </xf>
    <xf numFmtId="0" fontId="14" fillId="0" borderId="3" xfId="3" applyFont="1" applyFill="1" applyBorder="1" applyAlignment="1" applyProtection="1">
      <alignment horizontal="center" vertical="center"/>
    </xf>
    <xf numFmtId="0" fontId="14" fillId="0" borderId="4" xfId="3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center" vertical="center"/>
      <protection locked="0"/>
    </xf>
    <xf numFmtId="0" fontId="14" fillId="0" borderId="6" xfId="3" applyFont="1" applyFill="1" applyBorder="1" applyAlignment="1" applyProtection="1">
      <alignment horizontal="center" vertical="center"/>
    </xf>
    <xf numFmtId="0" fontId="14" fillId="0" borderId="14" xfId="3" applyFont="1" applyFill="1" applyBorder="1" applyAlignment="1" applyProtection="1">
      <alignment horizontal="center" vertical="center"/>
    </xf>
    <xf numFmtId="0" fontId="14" fillId="0" borderId="16" xfId="3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center" vertical="center" wrapText="1"/>
    </xf>
    <xf numFmtId="0" fontId="23" fillId="0" borderId="0" xfId="3" applyFont="1" applyFill="1" applyBorder="1" applyAlignment="1" applyProtection="1">
      <alignment horizontal="center" vertical="center" wrapText="1"/>
    </xf>
    <xf numFmtId="0" fontId="10" fillId="0" borderId="0" xfId="3" applyFont="1" applyFill="1" applyBorder="1" applyAlignment="1" applyProtection="1">
      <alignment horizontal="center" wrapText="1"/>
    </xf>
    <xf numFmtId="0" fontId="10" fillId="0" borderId="0" xfId="3" applyFont="1" applyFill="1" applyBorder="1" applyAlignment="1" applyProtection="1">
      <alignment wrapText="1"/>
    </xf>
    <xf numFmtId="0" fontId="10" fillId="0" borderId="0" xfId="3" applyFont="1" applyFill="1" applyBorder="1" applyAlignment="1" applyProtection="1"/>
    <xf numFmtId="0" fontId="24" fillId="0" borderId="2" xfId="3" applyFont="1" applyFill="1" applyBorder="1" applyAlignment="1" applyProtection="1">
      <alignment horizontal="center" vertical="center"/>
    </xf>
    <xf numFmtId="0" fontId="24" fillId="0" borderId="3" xfId="3" applyFont="1" applyFill="1" applyBorder="1" applyAlignment="1" applyProtection="1">
      <alignment horizontal="center" vertical="center"/>
    </xf>
    <xf numFmtId="0" fontId="24" fillId="0" borderId="4" xfId="3" applyFont="1" applyFill="1" applyBorder="1" applyAlignment="1" applyProtection="1">
      <alignment horizontal="center" vertical="center"/>
    </xf>
    <xf numFmtId="0" fontId="24" fillId="0" borderId="1" xfId="3" applyFont="1" applyFill="1" applyBorder="1" applyAlignment="1" applyProtection="1">
      <alignment horizontal="center" vertical="center" wrapText="1"/>
    </xf>
    <xf numFmtId="0" fontId="24" fillId="0" borderId="6" xfId="3" applyFont="1" applyFill="1" applyBorder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/>
    </xf>
    <xf numFmtId="0" fontId="24" fillId="0" borderId="6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center" vertical="center"/>
      <protection locked="0"/>
    </xf>
    <xf numFmtId="0" fontId="14" fillId="0" borderId="8" xfId="3" applyFont="1" applyFill="1" applyBorder="1" applyAlignment="1" applyProtection="1">
      <alignment horizontal="center" vertical="center"/>
    </xf>
    <xf numFmtId="0" fontId="14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horizontal="left" vertical="center"/>
    </xf>
    <xf numFmtId="0" fontId="14" fillId="0" borderId="2" xfId="3" applyFont="1" applyFill="1" applyBorder="1" applyAlignment="1" applyProtection="1">
      <alignment horizontal="center" vertical="center"/>
    </xf>
    <xf numFmtId="0" fontId="14" fillId="0" borderId="23" xfId="3" applyFont="1" applyFill="1" applyBorder="1" applyAlignment="1" applyProtection="1">
      <alignment horizontal="center" vertical="center"/>
    </xf>
    <xf numFmtId="0" fontId="14" fillId="0" borderId="24" xfId="3" applyFont="1" applyFill="1" applyBorder="1" applyAlignment="1" applyProtection="1">
      <alignment horizontal="center" vertical="center"/>
    </xf>
    <xf numFmtId="0" fontId="14" fillId="0" borderId="25" xfId="3" applyFont="1" applyFill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center" vertical="center" wrapText="1"/>
      <protection locked="0"/>
    </xf>
    <xf numFmtId="0" fontId="14" fillId="0" borderId="5" xfId="3" applyFont="1" applyFill="1" applyBorder="1" applyAlignment="1" applyProtection="1">
      <alignment horizontal="center" vertical="center" wrapText="1"/>
      <protection locked="0"/>
    </xf>
    <xf numFmtId="0" fontId="14" fillId="0" borderId="5" xfId="3" applyFont="1" applyFill="1" applyBorder="1" applyAlignment="1" applyProtection="1">
      <alignment horizontal="center" vertical="center"/>
    </xf>
    <xf numFmtId="0" fontId="14" fillId="0" borderId="6" xfId="3" applyFont="1" applyFill="1" applyBorder="1" applyAlignment="1" applyProtection="1">
      <alignment horizontal="center" vertical="center" wrapText="1"/>
      <protection locked="0"/>
    </xf>
    <xf numFmtId="0" fontId="14" fillId="0" borderId="1" xfId="3" applyFont="1" applyFill="1" applyBorder="1" applyAlignment="1" applyProtection="1">
      <alignment horizontal="center" vertical="center" wrapText="1"/>
    </xf>
    <xf numFmtId="0" fontId="14" fillId="0" borderId="5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/>
    </xf>
    <xf numFmtId="0" fontId="14" fillId="0" borderId="12" xfId="3" applyFont="1" applyFill="1" applyBorder="1" applyAlignment="1" applyProtection="1">
      <alignment horizontal="center" vertical="center"/>
    </xf>
    <xf numFmtId="0" fontId="14" fillId="0" borderId="13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horizontal="left" vertical="center"/>
      <protection locked="0"/>
    </xf>
    <xf numFmtId="0" fontId="9" fillId="0" borderId="0" xfId="3" applyFont="1" applyFill="1" applyBorder="1" applyAlignment="1" applyProtection="1">
      <alignment vertical="center"/>
      <protection locked="0"/>
    </xf>
    <xf numFmtId="0" fontId="9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vertical="top"/>
      <protection locked="0"/>
    </xf>
    <xf numFmtId="49" fontId="20" fillId="0" borderId="8" xfId="7" applyFont="1" applyBorder="1">
      <alignment horizontal="left" vertical="center" wrapText="1"/>
    </xf>
    <xf numFmtId="49" fontId="20" fillId="0" borderId="18" xfId="7" applyFont="1" applyBorder="1">
      <alignment horizontal="left" vertical="center" wrapText="1"/>
    </xf>
    <xf numFmtId="49" fontId="20" fillId="0" borderId="7" xfId="7" applyFont="1">
      <alignment horizontal="left" vertical="center" wrapText="1"/>
    </xf>
    <xf numFmtId="49" fontId="20" fillId="0" borderId="1" xfId="7" applyFont="1" applyBorder="1">
      <alignment horizontal="left" vertical="center" wrapText="1"/>
    </xf>
    <xf numFmtId="49" fontId="20" fillId="0" borderId="2" xfId="7" applyFont="1" applyBorder="1">
      <alignment horizontal="left" vertical="center" wrapText="1"/>
    </xf>
    <xf numFmtId="49" fontId="20" fillId="0" borderId="12" xfId="7" applyFont="1" applyBorder="1">
      <alignment horizontal="left" vertical="center" wrapText="1"/>
    </xf>
    <xf numFmtId="49" fontId="6" fillId="0" borderId="8" xfId="7" applyFont="1" applyBorder="1" applyAlignment="1">
      <alignment horizontal="center" vertical="center" wrapText="1"/>
    </xf>
    <xf numFmtId="49" fontId="6" fillId="0" borderId="18" xfId="7" applyFont="1" applyBorder="1" applyAlignment="1">
      <alignment horizontal="center" vertical="center" wrapText="1"/>
    </xf>
    <xf numFmtId="49" fontId="6" fillId="0" borderId="7" xfId="7" applyFont="1" applyBorder="1" applyAlignment="1">
      <alignment horizontal="center" vertical="center" wrapText="1"/>
    </xf>
    <xf numFmtId="49" fontId="6" fillId="0" borderId="1" xfId="7" applyFont="1" applyBorder="1" applyAlignment="1">
      <alignment horizontal="center" vertical="center" wrapText="1"/>
    </xf>
    <xf numFmtId="0" fontId="10" fillId="0" borderId="18" xfId="3" applyFont="1" applyFill="1" applyBorder="1" applyAlignment="1" applyProtection="1">
      <alignment vertical="center"/>
      <protection locked="0"/>
    </xf>
    <xf numFmtId="0" fontId="10" fillId="0" borderId="19" xfId="3" applyFont="1" applyFill="1" applyBorder="1" applyAlignment="1" applyProtection="1">
      <alignment vertical="center"/>
      <protection locked="0"/>
    </xf>
    <xf numFmtId="0" fontId="10" fillId="0" borderId="20" xfId="3" applyFont="1" applyFill="1" applyBorder="1" applyAlignment="1" applyProtection="1">
      <alignment vertical="center"/>
      <protection locked="0"/>
    </xf>
    <xf numFmtId="49" fontId="6" fillId="0" borderId="21" xfId="7" applyFont="1" applyBorder="1" applyAlignment="1">
      <alignment horizontal="center" vertical="center" wrapText="1"/>
    </xf>
    <xf numFmtId="49" fontId="6" fillId="0" borderId="22" xfId="7" applyFont="1" applyBorder="1" applyAlignment="1">
      <alignment horizontal="center" vertical="center" wrapText="1"/>
    </xf>
    <xf numFmtId="0" fontId="10" fillId="0" borderId="8" xfId="3" applyFont="1" applyFill="1" applyBorder="1" applyAlignment="1" applyProtection="1">
      <alignment horizontal="center" vertical="center"/>
      <protection locked="0"/>
    </xf>
    <xf numFmtId="49" fontId="6" fillId="0" borderId="8" xfId="7" applyFont="1" applyBorder="1">
      <alignment horizontal="left" vertical="center" wrapText="1"/>
    </xf>
    <xf numFmtId="49" fontId="6" fillId="0" borderId="18" xfId="7" applyFont="1" applyBorder="1">
      <alignment horizontal="left" vertical="center" wrapText="1"/>
    </xf>
    <xf numFmtId="49" fontId="6" fillId="0" borderId="7" xfId="7" applyFont="1">
      <alignment horizontal="left" vertical="center" wrapText="1"/>
    </xf>
    <xf numFmtId="49" fontId="6" fillId="0" borderId="1" xfId="7" applyFont="1" applyBorder="1">
      <alignment horizontal="left" vertical="center" wrapText="1"/>
    </xf>
    <xf numFmtId="49" fontId="6" fillId="0" borderId="4" xfId="7" applyFont="1" applyBorder="1">
      <alignment horizontal="left" vertical="center" wrapText="1"/>
    </xf>
    <xf numFmtId="49" fontId="6" fillId="0" borderId="14" xfId="7" applyFont="1" applyBorder="1">
      <alignment horizontal="left" vertical="center" wrapText="1"/>
    </xf>
    <xf numFmtId="0" fontId="12" fillId="0" borderId="0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Alignment="1" applyProtection="1">
      <alignment horizontal="right"/>
      <protection locked="0"/>
    </xf>
    <xf numFmtId="0" fontId="9" fillId="0" borderId="4" xfId="3" applyFont="1" applyFill="1" applyBorder="1" applyAlignment="1" applyProtection="1">
      <alignment horizontal="center" vertical="center"/>
      <protection locked="0"/>
    </xf>
    <xf numFmtId="0" fontId="14" fillId="0" borderId="5" xfId="3" applyFont="1" applyFill="1" applyBorder="1" applyAlignment="1" applyProtection="1">
      <alignment horizontal="center" vertical="center"/>
      <protection locked="0"/>
    </xf>
    <xf numFmtId="49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left"/>
    </xf>
    <xf numFmtId="0" fontId="14" fillId="0" borderId="3" xfId="3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 wrapText="1"/>
    </xf>
    <xf numFmtId="0" fontId="14" fillId="0" borderId="17" xfId="3" applyFont="1" applyFill="1" applyBorder="1" applyAlignment="1" applyProtection="1">
      <alignment horizontal="left" vertical="center" wrapText="1"/>
    </xf>
    <xf numFmtId="0" fontId="18" fillId="0" borderId="17" xfId="3" applyFont="1" applyFill="1" applyBorder="1" applyAlignment="1" applyProtection="1">
      <alignment horizontal="left" vertical="center"/>
      <protection locked="0"/>
    </xf>
    <xf numFmtId="0" fontId="18" fillId="0" borderId="17" xfId="3" applyFont="1" applyFill="1" applyBorder="1" applyAlignment="1" applyProtection="1">
      <alignment horizontal="left" vertical="center" wrapText="1"/>
      <protection locked="0"/>
    </xf>
    <xf numFmtId="0" fontId="14" fillId="0" borderId="16" xfId="3" applyFont="1" applyFill="1" applyBorder="1" applyAlignment="1" applyProtection="1">
      <alignment horizontal="left" vertical="center" wrapText="1"/>
    </xf>
    <xf numFmtId="0" fontId="14" fillId="0" borderId="13" xfId="3" applyFont="1" applyFill="1" applyBorder="1" applyAlignment="1" applyProtection="1">
      <alignment horizontal="left" vertical="center"/>
    </xf>
    <xf numFmtId="0" fontId="14" fillId="0" borderId="17" xfId="3" applyFont="1" applyFill="1" applyBorder="1" applyAlignment="1" applyProtection="1">
      <alignment horizontal="left" vertical="center"/>
    </xf>
    <xf numFmtId="0" fontId="14" fillId="0" borderId="16" xfId="3" applyFont="1" applyFill="1" applyBorder="1" applyAlignment="1" applyProtection="1">
      <alignment horizontal="left" vertical="center"/>
    </xf>
    <xf numFmtId="0" fontId="14" fillId="0" borderId="1" xfId="3" applyFont="1" applyFill="1" applyBorder="1" applyAlignment="1" applyProtection="1">
      <alignment horizontal="left" vertical="center" wrapText="1"/>
    </xf>
    <xf numFmtId="0" fontId="14" fillId="0" borderId="5" xfId="3" applyFont="1" applyFill="1" applyBorder="1" applyAlignment="1" applyProtection="1">
      <alignment horizontal="left" vertical="center" wrapText="1"/>
    </xf>
    <xf numFmtId="0" fontId="14" fillId="0" borderId="6" xfId="3" applyFont="1" applyFill="1" applyBorder="1" applyAlignment="1" applyProtection="1">
      <alignment horizontal="left" vertical="center" wrapText="1"/>
    </xf>
    <xf numFmtId="0" fontId="14" fillId="0" borderId="14" xfId="3" applyFont="1" applyFill="1" applyBorder="1" applyAlignment="1" applyProtection="1">
      <alignment horizontal="left" vertical="center" wrapText="1"/>
    </xf>
    <xf numFmtId="0" fontId="14" fillId="0" borderId="15" xfId="3" applyFont="1" applyFill="1" applyBorder="1" applyAlignment="1" applyProtection="1">
      <alignment horizontal="left" vertical="center" wrapText="1"/>
    </xf>
    <xf numFmtId="0" fontId="18" fillId="0" borderId="15" xfId="3" applyFont="1" applyFill="1" applyBorder="1" applyAlignment="1" applyProtection="1">
      <alignment horizontal="left" vertical="center" wrapText="1"/>
      <protection locked="0"/>
    </xf>
    <xf numFmtId="0" fontId="14" fillId="0" borderId="16" xfId="3" applyFont="1" applyFill="1" applyBorder="1" applyAlignment="1" applyProtection="1">
      <alignment horizontal="left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 applyProtection="1">
      <alignment horizontal="center" vertical="center"/>
      <protection locked="0"/>
    </xf>
    <xf numFmtId="0" fontId="15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wrapText="1"/>
    </xf>
    <xf numFmtId="0" fontId="4" fillId="0" borderId="3" xfId="3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center" vertical="center" wrapText="1"/>
      <protection locked="0"/>
    </xf>
    <xf numFmtId="0" fontId="4" fillId="0" borderId="3" xfId="3" applyFont="1" applyFill="1" applyBorder="1" applyAlignment="1" applyProtection="1">
      <alignment horizontal="center" vertical="center"/>
      <protection locked="0"/>
    </xf>
    <xf numFmtId="0" fontId="4" fillId="0" borderId="4" xfId="3" applyFont="1" applyFill="1" applyBorder="1" applyAlignment="1" applyProtection="1">
      <alignment horizontal="center" vertical="center" wrapText="1"/>
    </xf>
    <xf numFmtId="0" fontId="4" fillId="0" borderId="17" xfId="3" applyFont="1" applyFill="1" applyBorder="1" applyAlignment="1" applyProtection="1">
      <alignment horizontal="center" vertical="center" wrapText="1"/>
    </xf>
    <xf numFmtId="0" fontId="7" fillId="0" borderId="17" xfId="3" applyFont="1" applyFill="1" applyBorder="1" applyAlignment="1" applyProtection="1">
      <alignment horizontal="center" vertical="center"/>
      <protection locked="0"/>
    </xf>
    <xf numFmtId="0" fontId="7" fillId="0" borderId="17" xfId="3" applyFont="1" applyFill="1" applyBorder="1" applyAlignment="1" applyProtection="1">
      <alignment horizontal="center" vertical="center" wrapText="1"/>
      <protection locked="0"/>
    </xf>
    <xf numFmtId="0" fontId="4" fillId="0" borderId="16" xfId="3" applyFont="1" applyFill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center" vertical="center"/>
    </xf>
    <xf numFmtId="0" fontId="6" fillId="0" borderId="17" xfId="3" applyFont="1" applyFill="1" applyBorder="1" applyAlignment="1" applyProtection="1">
      <alignment horizontal="left" vertical="center"/>
    </xf>
    <xf numFmtId="0" fontId="6" fillId="0" borderId="16" xfId="3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  <protection locked="0"/>
    </xf>
    <xf numFmtId="0" fontId="7" fillId="0" borderId="15" xfId="3" applyFont="1" applyFill="1" applyBorder="1" applyAlignment="1" applyProtection="1">
      <alignment horizontal="center" vertical="center" wrapText="1"/>
      <protection locked="0"/>
    </xf>
    <xf numFmtId="0" fontId="4" fillId="0" borderId="16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right" wrapText="1"/>
    </xf>
    <xf numFmtId="0" fontId="4" fillId="0" borderId="8" xfId="3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 wrapText="1"/>
    </xf>
    <xf numFmtId="0" fontId="4" fillId="0" borderId="12" xfId="3" applyFont="1" applyFill="1" applyBorder="1" applyAlignment="1" applyProtection="1">
      <alignment horizontal="center" vertical="center"/>
    </xf>
    <xf numFmtId="0" fontId="4" fillId="0" borderId="13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5" fillId="0" borderId="0" xfId="3" applyFont="1" applyFill="1" applyBorder="1" applyAlignment="1" applyProtection="1">
      <alignment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vertical="top"/>
      <protection locked="0"/>
    </xf>
    <xf numFmtId="0" fontId="11" fillId="0" borderId="0" xfId="3" applyFont="1" applyFill="1" applyAlignment="1" applyProtection="1">
      <alignment horizontal="left" vertical="center"/>
    </xf>
    <xf numFmtId="0" fontId="14" fillId="0" borderId="2" xfId="3" applyFont="1" applyFill="1" applyBorder="1" applyAlignment="1" applyProtection="1">
      <alignment horizontal="center" vertical="center" wrapText="1"/>
    </xf>
    <xf numFmtId="0" fontId="14" fillId="0" borderId="10" xfId="3" applyFont="1" applyFill="1" applyBorder="1" applyAlignment="1" applyProtection="1">
      <alignment horizontal="center" vertical="center" wrapText="1"/>
    </xf>
    <xf numFmtId="0" fontId="14" fillId="0" borderId="9" xfId="3" applyFont="1" applyFill="1" applyBorder="1" applyAlignment="1" applyProtection="1">
      <alignment horizontal="center" vertical="center" wrapText="1"/>
    </xf>
    <xf numFmtId="0" fontId="14" fillId="0" borderId="1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/>
    </xf>
    <xf numFmtId="0" fontId="4" fillId="0" borderId="3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left" vertical="center"/>
    </xf>
    <xf numFmtId="0" fontId="5" fillId="0" borderId="4" xfId="3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5" xfId="3" applyFont="1" applyFill="1" applyBorder="1" applyAlignment="1" applyProtection="1">
      <alignment horizontal="center" vertical="center" wrapText="1"/>
      <protection locked="0"/>
    </xf>
    <xf numFmtId="0" fontId="4" fillId="0" borderId="6" xfId="3" applyFont="1" applyFill="1" applyBorder="1" applyAlignment="1" applyProtection="1">
      <alignment horizontal="center" vertical="center" wrapText="1"/>
      <protection locked="0"/>
    </xf>
    <xf numFmtId="0" fontId="4" fillId="0" borderId="5" xfId="3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</cellXfs>
  <cellStyles count="8">
    <cellStyle name="MoneyStyle" xfId="6"/>
    <cellStyle name="Normal" xfId="3"/>
    <cellStyle name="TextStyle" xfId="7"/>
    <cellStyle name="百分比" xfId="1" builtinId="5"/>
    <cellStyle name="常规" xfId="0" builtinId="0"/>
    <cellStyle name="常规 2 2" xfId="2"/>
    <cellStyle name="常规 2 4" xfId="5"/>
    <cellStyle name="常规 3" xfId="4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4"/>
  <sheetViews>
    <sheetView workbookViewId="0">
      <selection activeCell="B7" sqref="B7"/>
    </sheetView>
  </sheetViews>
  <sheetFormatPr defaultColWidth="8" defaultRowHeight="14.25" customHeight="1"/>
  <cols>
    <col min="1" max="1" width="40.6640625" style="1" customWidth="1"/>
    <col min="2" max="4" width="45.6640625" style="1" customWidth="1"/>
    <col min="5" max="5" width="8" style="34" customWidth="1"/>
    <col min="6" max="16384" width="8" style="34"/>
  </cols>
  <sheetData>
    <row r="1" spans="1:4" ht="13.5" customHeight="1">
      <c r="A1" s="204"/>
      <c r="B1" s="3"/>
      <c r="C1" s="3"/>
      <c r="D1" s="165" t="s">
        <v>0</v>
      </c>
    </row>
    <row r="2" spans="1:4" ht="36" customHeight="1">
      <c r="A2" s="222" t="s">
        <v>1</v>
      </c>
      <c r="B2" s="223"/>
      <c r="C2" s="223"/>
      <c r="D2" s="223"/>
    </row>
    <row r="3" spans="1:4" ht="21" customHeight="1">
      <c r="A3" s="224" t="s">
        <v>2</v>
      </c>
      <c r="B3" s="225"/>
      <c r="C3" s="164"/>
      <c r="D3" s="165" t="s">
        <v>3</v>
      </c>
    </row>
    <row r="4" spans="1:4" ht="19.5" customHeight="1">
      <c r="A4" s="226" t="s">
        <v>4</v>
      </c>
      <c r="B4" s="227"/>
      <c r="C4" s="226" t="s">
        <v>5</v>
      </c>
      <c r="D4" s="227"/>
    </row>
    <row r="5" spans="1:4" ht="19.5" customHeight="1">
      <c r="A5" s="228" t="s">
        <v>6</v>
      </c>
      <c r="B5" s="228" t="s">
        <v>7</v>
      </c>
      <c r="C5" s="228" t="s">
        <v>8</v>
      </c>
      <c r="D5" s="228" t="s">
        <v>7</v>
      </c>
    </row>
    <row r="6" spans="1:4" ht="19.5" customHeight="1">
      <c r="A6" s="229"/>
      <c r="B6" s="229"/>
      <c r="C6" s="229"/>
      <c r="D6" s="229"/>
    </row>
    <row r="7" spans="1:4" ht="20.25" customHeight="1">
      <c r="A7" s="172" t="s">
        <v>9</v>
      </c>
      <c r="B7" s="205">
        <v>26621030.199999999</v>
      </c>
      <c r="C7" s="172" t="s">
        <v>10</v>
      </c>
      <c r="D7" s="171"/>
    </row>
    <row r="8" spans="1:4" ht="20.25" customHeight="1">
      <c r="A8" s="172" t="s">
        <v>11</v>
      </c>
      <c r="B8" s="171"/>
      <c r="C8" s="172" t="s">
        <v>12</v>
      </c>
      <c r="D8" s="206"/>
    </row>
    <row r="9" spans="1:4" ht="20.25" customHeight="1">
      <c r="A9" s="172" t="s">
        <v>13</v>
      </c>
      <c r="B9" s="171"/>
      <c r="C9" s="172" t="s">
        <v>14</v>
      </c>
      <c r="D9" s="206"/>
    </row>
    <row r="10" spans="1:4" ht="20.25" customHeight="1">
      <c r="A10" s="172" t="s">
        <v>15</v>
      </c>
      <c r="B10" s="169"/>
      <c r="C10" s="172" t="s">
        <v>16</v>
      </c>
      <c r="D10" s="206"/>
    </row>
    <row r="11" spans="1:4" ht="21.75" customHeight="1">
      <c r="A11" s="168" t="s">
        <v>17</v>
      </c>
      <c r="B11" s="171"/>
      <c r="C11" s="172" t="s">
        <v>18</v>
      </c>
      <c r="D11" s="206"/>
    </row>
    <row r="12" spans="1:4" ht="20.25" customHeight="1">
      <c r="A12" s="168" t="s">
        <v>19</v>
      </c>
      <c r="B12" s="169"/>
      <c r="C12" s="172" t="s">
        <v>20</v>
      </c>
      <c r="D12" s="206"/>
    </row>
    <row r="13" spans="1:4" ht="20.25" customHeight="1">
      <c r="A13" s="168" t="s">
        <v>21</v>
      </c>
      <c r="B13" s="169"/>
      <c r="C13" s="172" t="s">
        <v>22</v>
      </c>
      <c r="D13" s="206"/>
    </row>
    <row r="14" spans="1:4" ht="20.25" customHeight="1">
      <c r="A14" s="168" t="s">
        <v>23</v>
      </c>
      <c r="B14" s="169"/>
      <c r="C14" s="172" t="s">
        <v>24</v>
      </c>
      <c r="D14" s="205">
        <v>2455895.48</v>
      </c>
    </row>
    <row r="15" spans="1:4" ht="21" customHeight="1">
      <c r="A15" s="207" t="s">
        <v>25</v>
      </c>
      <c r="B15" s="169"/>
      <c r="C15" s="172" t="s">
        <v>26</v>
      </c>
      <c r="D15" s="205">
        <v>1522376</v>
      </c>
    </row>
    <row r="16" spans="1:4" ht="21" customHeight="1">
      <c r="A16" s="207" t="s">
        <v>27</v>
      </c>
      <c r="B16" s="208"/>
      <c r="C16" s="172" t="s">
        <v>28</v>
      </c>
      <c r="D16" s="209"/>
    </row>
    <row r="17" spans="1:4" ht="21" customHeight="1">
      <c r="A17" s="207" t="s">
        <v>29</v>
      </c>
      <c r="B17" s="208"/>
      <c r="C17" s="172" t="s">
        <v>30</v>
      </c>
      <c r="D17" s="209"/>
    </row>
    <row r="18" spans="1:4" ht="21" customHeight="1">
      <c r="A18" s="207"/>
      <c r="B18" s="208"/>
      <c r="C18" s="172" t="s">
        <v>31</v>
      </c>
      <c r="D18" s="209">
        <v>21954789.239999998</v>
      </c>
    </row>
    <row r="19" spans="1:4" ht="21" customHeight="1">
      <c r="A19" s="207"/>
      <c r="B19" s="208"/>
      <c r="C19" s="172" t="s">
        <v>32</v>
      </c>
      <c r="D19" s="209"/>
    </row>
    <row r="20" spans="1:4" ht="21" customHeight="1">
      <c r="A20" s="207"/>
      <c r="B20" s="208"/>
      <c r="C20" s="172" t="s">
        <v>33</v>
      </c>
      <c r="D20" s="209"/>
    </row>
    <row r="21" spans="1:4" ht="21" customHeight="1">
      <c r="A21" s="207"/>
      <c r="B21" s="208"/>
      <c r="C21" s="172" t="s">
        <v>34</v>
      </c>
      <c r="D21" s="209"/>
    </row>
    <row r="22" spans="1:4" ht="21" customHeight="1">
      <c r="A22" s="207"/>
      <c r="B22" s="208"/>
      <c r="C22" s="172" t="s">
        <v>35</v>
      </c>
      <c r="D22" s="209"/>
    </row>
    <row r="23" spans="1:4" ht="21" customHeight="1">
      <c r="A23" s="207"/>
      <c r="B23" s="208"/>
      <c r="C23" s="172" t="s">
        <v>36</v>
      </c>
      <c r="D23" s="209"/>
    </row>
    <row r="24" spans="1:4" ht="21" customHeight="1">
      <c r="A24" s="207"/>
      <c r="B24" s="208"/>
      <c r="C24" s="172" t="s">
        <v>37</v>
      </c>
      <c r="D24" s="209"/>
    </row>
    <row r="25" spans="1:4" ht="21" customHeight="1">
      <c r="A25" s="207"/>
      <c r="B25" s="208"/>
      <c r="C25" s="172" t="s">
        <v>38</v>
      </c>
      <c r="D25" s="209">
        <v>687969.48</v>
      </c>
    </row>
    <row r="26" spans="1:4" ht="21" customHeight="1">
      <c r="A26" s="207"/>
      <c r="B26" s="208"/>
      <c r="C26" s="172" t="s">
        <v>39</v>
      </c>
      <c r="D26" s="210"/>
    </row>
    <row r="27" spans="1:4" ht="21" customHeight="1">
      <c r="A27" s="207"/>
      <c r="B27" s="208"/>
      <c r="C27" s="172" t="s">
        <v>40</v>
      </c>
      <c r="D27" s="210"/>
    </row>
    <row r="28" spans="1:4" ht="21" customHeight="1">
      <c r="A28" s="207"/>
      <c r="B28" s="208"/>
      <c r="C28" s="172" t="s">
        <v>41</v>
      </c>
      <c r="D28" s="210"/>
    </row>
    <row r="29" spans="1:4" ht="21" customHeight="1">
      <c r="A29" s="207"/>
      <c r="B29" s="208"/>
      <c r="C29" s="172" t="s">
        <v>42</v>
      </c>
      <c r="D29" s="211"/>
    </row>
    <row r="30" spans="1:4" ht="20.25" customHeight="1">
      <c r="A30" s="212" t="s">
        <v>43</v>
      </c>
      <c r="B30" s="213">
        <f>SUM(B7:B11)</f>
        <v>26621030.199999999</v>
      </c>
      <c r="C30" s="214" t="s">
        <v>44</v>
      </c>
      <c r="D30" s="215">
        <f>SUM(D7:D29)</f>
        <v>26621030.199999999</v>
      </c>
    </row>
    <row r="31" spans="1:4" ht="20.25" customHeight="1">
      <c r="A31" s="216" t="s">
        <v>45</v>
      </c>
      <c r="B31" s="217"/>
      <c r="C31" s="218" t="s">
        <v>46</v>
      </c>
      <c r="D31" s="219"/>
    </row>
    <row r="32" spans="1:4" ht="20.25" customHeight="1">
      <c r="A32" s="216" t="s">
        <v>47</v>
      </c>
      <c r="B32" s="217"/>
      <c r="C32" s="218" t="s">
        <v>47</v>
      </c>
      <c r="D32" s="219"/>
    </row>
    <row r="33" spans="1:4" ht="20.25" customHeight="1">
      <c r="A33" s="216" t="s">
        <v>48</v>
      </c>
      <c r="B33" s="217"/>
      <c r="C33" s="218" t="s">
        <v>49</v>
      </c>
      <c r="D33" s="219"/>
    </row>
    <row r="34" spans="1:4" ht="20.25" customHeight="1">
      <c r="A34" s="220" t="s">
        <v>50</v>
      </c>
      <c r="B34" s="213">
        <f>B30+B31</f>
        <v>26621030.199999999</v>
      </c>
      <c r="C34" s="214" t="s">
        <v>51</v>
      </c>
      <c r="D34" s="221">
        <f>D30+D31</f>
        <v>26621030.199999999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5" type="noConversion"/>
  <printOptions horizontalCentered="1"/>
  <pageMargins left="0.51180555555555596" right="0.47222222222222199" top="0.59027777777777801" bottom="0.39305555555555599" header="0" footer="0"/>
  <pageSetup paperSize="9" scale="80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A9" sqref="A9:C9"/>
    </sheetView>
  </sheetViews>
  <sheetFormatPr defaultColWidth="9.1640625" defaultRowHeight="14.25" customHeight="1"/>
  <cols>
    <col min="1" max="1" width="32.1640625" style="19" customWidth="1"/>
    <col min="2" max="2" width="20.6640625" style="90" customWidth="1"/>
    <col min="3" max="3" width="32.1640625" style="19" customWidth="1"/>
    <col min="4" max="4" width="27.6640625" style="19" customWidth="1"/>
    <col min="5" max="6" width="36.6640625" style="19" customWidth="1"/>
    <col min="7" max="7" width="9.1640625" style="19" customWidth="1"/>
    <col min="8" max="16384" width="9.1640625" style="19"/>
  </cols>
  <sheetData>
    <row r="1" spans="1:6" ht="12" customHeight="1">
      <c r="A1" s="91"/>
      <c r="B1" s="92"/>
      <c r="C1" s="91"/>
      <c r="D1" s="93"/>
      <c r="E1" s="93"/>
      <c r="F1" s="94" t="s">
        <v>626</v>
      </c>
    </row>
    <row r="2" spans="1:6" ht="26.25" customHeight="1">
      <c r="A2" s="351" t="s">
        <v>627</v>
      </c>
      <c r="B2" s="351"/>
      <c r="C2" s="232"/>
      <c r="D2" s="276"/>
      <c r="E2" s="276"/>
      <c r="F2" s="276"/>
    </row>
    <row r="3" spans="1:6" ht="13.5" customHeight="1">
      <c r="A3" s="277" t="s">
        <v>2</v>
      </c>
      <c r="B3" s="277"/>
      <c r="C3" s="352"/>
      <c r="D3" s="93"/>
      <c r="E3" s="93"/>
      <c r="F3" s="94" t="s">
        <v>3</v>
      </c>
    </row>
    <row r="4" spans="1:6" ht="19.5" customHeight="1">
      <c r="A4" s="287" t="s">
        <v>628</v>
      </c>
      <c r="B4" s="355" t="s">
        <v>73</v>
      </c>
      <c r="C4" s="287" t="s">
        <v>74</v>
      </c>
      <c r="D4" s="311" t="s">
        <v>629</v>
      </c>
      <c r="E4" s="283"/>
      <c r="F4" s="284"/>
    </row>
    <row r="5" spans="1:6" ht="18.75" customHeight="1">
      <c r="A5" s="354"/>
      <c r="B5" s="356"/>
      <c r="C5" s="354"/>
      <c r="D5" s="97" t="s">
        <v>56</v>
      </c>
      <c r="E5" s="96" t="s">
        <v>76</v>
      </c>
      <c r="F5" s="97" t="s">
        <v>77</v>
      </c>
    </row>
    <row r="6" spans="1:6" ht="18.75" customHeight="1">
      <c r="A6" s="98">
        <v>1</v>
      </c>
      <c r="B6" s="99" t="s">
        <v>163</v>
      </c>
      <c r="C6" s="98">
        <v>3</v>
      </c>
      <c r="D6" s="100">
        <v>4</v>
      </c>
      <c r="E6" s="100">
        <v>5</v>
      </c>
      <c r="F6" s="100">
        <v>6</v>
      </c>
    </row>
    <row r="7" spans="1:6" ht="21" customHeight="1">
      <c r="A7" s="101" t="s">
        <v>153</v>
      </c>
      <c r="B7" s="101"/>
      <c r="C7" s="101"/>
      <c r="D7" s="102" t="s">
        <v>153</v>
      </c>
      <c r="E7" s="103" t="s">
        <v>153</v>
      </c>
      <c r="F7" s="103" t="s">
        <v>153</v>
      </c>
    </row>
    <row r="8" spans="1:6" ht="21" customHeight="1">
      <c r="A8" s="101"/>
      <c r="B8" s="101" t="s">
        <v>153</v>
      </c>
      <c r="C8" s="101" t="s">
        <v>153</v>
      </c>
      <c r="D8" s="104" t="s">
        <v>153</v>
      </c>
      <c r="E8" s="105" t="s">
        <v>153</v>
      </c>
      <c r="F8" s="105" t="s">
        <v>153</v>
      </c>
    </row>
    <row r="9" spans="1:6" ht="18.75" customHeight="1">
      <c r="A9" s="240" t="s">
        <v>121</v>
      </c>
      <c r="B9" s="240"/>
      <c r="C9" s="353"/>
      <c r="D9" s="104" t="s">
        <v>153</v>
      </c>
      <c r="E9" s="105" t="s">
        <v>153</v>
      </c>
      <c r="F9" s="105" t="s">
        <v>153</v>
      </c>
    </row>
    <row r="10" spans="1:6" ht="14.25" customHeight="1">
      <c r="A10" s="41" t="s">
        <v>630</v>
      </c>
      <c r="B10" s="106"/>
      <c r="C10" s="41"/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5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"/>
  <sheetViews>
    <sheetView workbookViewId="0">
      <selection activeCell="B9" sqref="B9"/>
    </sheetView>
  </sheetViews>
  <sheetFormatPr defaultColWidth="9.1640625" defaultRowHeight="14.25" customHeight="1"/>
  <cols>
    <col min="1" max="10" width="14.83203125" style="19" customWidth="1"/>
    <col min="11" max="11" width="14.83203125" style="20" customWidth="1"/>
    <col min="12" max="14" width="14.83203125" style="19" customWidth="1"/>
    <col min="15" max="17" width="14.83203125" style="20" customWidth="1"/>
    <col min="18" max="18" width="14.83203125" style="19" customWidth="1"/>
    <col min="19" max="19" width="9.1640625" style="20" customWidth="1"/>
    <col min="20" max="16384" width="9.1640625" style="20"/>
  </cols>
  <sheetData>
    <row r="1" spans="1:18" ht="13.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O1" s="83"/>
      <c r="P1" s="83"/>
      <c r="Q1" s="83"/>
      <c r="R1" s="22" t="s">
        <v>631</v>
      </c>
    </row>
    <row r="2" spans="1:18" ht="27.75" customHeight="1">
      <c r="A2" s="357" t="s">
        <v>632</v>
      </c>
      <c r="B2" s="233"/>
      <c r="C2" s="233"/>
      <c r="D2" s="233"/>
      <c r="E2" s="233"/>
      <c r="F2" s="233"/>
      <c r="G2" s="233"/>
      <c r="H2" s="233"/>
      <c r="I2" s="233"/>
      <c r="J2" s="233"/>
      <c r="K2" s="234"/>
      <c r="L2" s="233"/>
      <c r="M2" s="233"/>
      <c r="N2" s="233"/>
      <c r="O2" s="234"/>
      <c r="P2" s="234"/>
      <c r="Q2" s="234"/>
      <c r="R2" s="233"/>
    </row>
    <row r="3" spans="1:18" ht="18.75" customHeight="1">
      <c r="A3" s="235" t="s">
        <v>2</v>
      </c>
      <c r="B3" s="358"/>
      <c r="C3" s="358"/>
      <c r="D3" s="358"/>
      <c r="E3" s="358"/>
      <c r="F3" s="358"/>
      <c r="G3" s="74"/>
      <c r="H3" s="74"/>
      <c r="I3" s="74"/>
      <c r="J3" s="74"/>
      <c r="K3" s="84"/>
      <c r="L3" s="85"/>
      <c r="M3" s="85"/>
      <c r="N3" s="85"/>
      <c r="O3" s="86"/>
      <c r="P3" s="86"/>
      <c r="Q3" s="86"/>
      <c r="R3" s="74" t="s">
        <v>171</v>
      </c>
    </row>
    <row r="4" spans="1:18" ht="15.75" customHeight="1">
      <c r="A4" s="370" t="s">
        <v>633</v>
      </c>
      <c r="B4" s="373" t="s">
        <v>634</v>
      </c>
      <c r="C4" s="373" t="s">
        <v>635</v>
      </c>
      <c r="D4" s="373" t="s">
        <v>636</v>
      </c>
      <c r="E4" s="373" t="s">
        <v>637</v>
      </c>
      <c r="F4" s="373" t="s">
        <v>638</v>
      </c>
      <c r="G4" s="359" t="s">
        <v>187</v>
      </c>
      <c r="H4" s="359"/>
      <c r="I4" s="359"/>
      <c r="J4" s="359"/>
      <c r="K4" s="360"/>
      <c r="L4" s="359"/>
      <c r="M4" s="359"/>
      <c r="N4" s="359"/>
      <c r="O4" s="361"/>
      <c r="P4" s="360"/>
      <c r="Q4" s="361"/>
      <c r="R4" s="362"/>
    </row>
    <row r="5" spans="1:18" ht="17.25" customHeight="1">
      <c r="A5" s="371"/>
      <c r="B5" s="374"/>
      <c r="C5" s="374"/>
      <c r="D5" s="374"/>
      <c r="E5" s="374"/>
      <c r="F5" s="374"/>
      <c r="G5" s="374" t="s">
        <v>56</v>
      </c>
      <c r="H5" s="374" t="s">
        <v>59</v>
      </c>
      <c r="I5" s="374" t="s">
        <v>639</v>
      </c>
      <c r="J5" s="374" t="s">
        <v>640</v>
      </c>
      <c r="K5" s="375" t="s">
        <v>641</v>
      </c>
      <c r="L5" s="363" t="s">
        <v>63</v>
      </c>
      <c r="M5" s="363"/>
      <c r="N5" s="363"/>
      <c r="O5" s="364"/>
      <c r="P5" s="365"/>
      <c r="Q5" s="364"/>
      <c r="R5" s="366"/>
    </row>
    <row r="6" spans="1:18" ht="36" customHeight="1">
      <c r="A6" s="372"/>
      <c r="B6" s="366"/>
      <c r="C6" s="366"/>
      <c r="D6" s="366"/>
      <c r="E6" s="366"/>
      <c r="F6" s="366"/>
      <c r="G6" s="366"/>
      <c r="H6" s="366"/>
      <c r="I6" s="366"/>
      <c r="J6" s="366"/>
      <c r="K6" s="376"/>
      <c r="L6" s="76" t="s">
        <v>58</v>
      </c>
      <c r="M6" s="76" t="s">
        <v>64</v>
      </c>
      <c r="N6" s="76" t="s">
        <v>195</v>
      </c>
      <c r="O6" s="88" t="s">
        <v>66</v>
      </c>
      <c r="P6" s="87" t="s">
        <v>67</v>
      </c>
      <c r="Q6" s="87" t="s">
        <v>68</v>
      </c>
      <c r="R6" s="76" t="s">
        <v>69</v>
      </c>
    </row>
    <row r="7" spans="1:18" ht="27.95" customHeight="1">
      <c r="A7" s="77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spans="1:18" ht="27.95" customHeight="1">
      <c r="A8" s="75"/>
      <c r="B8" s="76"/>
      <c r="C8" s="76"/>
      <c r="D8" s="76"/>
      <c r="E8" s="80"/>
      <c r="F8" s="81"/>
      <c r="G8" s="81"/>
      <c r="H8" s="81"/>
      <c r="I8" s="81"/>
      <c r="J8" s="81"/>
      <c r="K8" s="82"/>
      <c r="L8" s="81"/>
      <c r="M8" s="81"/>
      <c r="N8" s="81"/>
      <c r="O8" s="89"/>
      <c r="P8" s="82"/>
      <c r="Q8" s="82"/>
      <c r="R8" s="81"/>
    </row>
    <row r="9" spans="1:18" ht="27.95" customHeight="1">
      <c r="A9" s="75"/>
      <c r="B9" s="76"/>
      <c r="C9" s="76"/>
      <c r="D9" s="76"/>
      <c r="E9" s="80"/>
      <c r="F9" s="81"/>
      <c r="G9" s="81"/>
      <c r="H9" s="81"/>
      <c r="I9" s="81"/>
      <c r="J9" s="81"/>
      <c r="K9" s="82"/>
      <c r="L9" s="81"/>
      <c r="M9" s="81"/>
      <c r="N9" s="81"/>
      <c r="O9" s="89"/>
      <c r="P9" s="82"/>
      <c r="Q9" s="82"/>
      <c r="R9" s="81"/>
    </row>
    <row r="10" spans="1:18" ht="27.95" customHeight="1">
      <c r="A10" s="367" t="s">
        <v>121</v>
      </c>
      <c r="B10" s="368"/>
      <c r="C10" s="368"/>
      <c r="D10" s="368"/>
      <c r="E10" s="369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1:18" ht="14.25" customHeight="1">
      <c r="A11" s="41" t="s">
        <v>642</v>
      </c>
      <c r="B11" s="41"/>
      <c r="C11" s="41"/>
      <c r="D11" s="41"/>
    </row>
  </sheetData>
  <autoFilter ref="A6:R11">
    <extLst/>
  </autoFilter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5" type="noConversion"/>
  <printOptions horizontalCentered="1"/>
  <pageMargins left="0.43263888888888902" right="0.35416666666666702" top="0.75138888888888899" bottom="0.196527777777778" header="0" footer="0"/>
  <pageSetup paperSize="9" scale="46" fitToHeight="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"/>
  <sheetViews>
    <sheetView workbookViewId="0">
      <selection activeCell="A9" sqref="A9"/>
    </sheetView>
  </sheetViews>
  <sheetFormatPr defaultColWidth="9.1640625" defaultRowHeight="14.25" customHeight="1"/>
  <cols>
    <col min="1" max="1" width="33.6640625" style="1" customWidth="1"/>
    <col min="2" max="2" width="29.5" style="1" customWidth="1"/>
    <col min="3" max="3" width="39.1640625" style="1" customWidth="1"/>
    <col min="4" max="4" width="20.33203125" style="34" customWidth="1"/>
    <col min="5" max="5" width="17.33203125" style="34" customWidth="1"/>
    <col min="6" max="6" width="29.33203125" style="34" customWidth="1"/>
    <col min="7" max="7" width="12" style="1" customWidth="1"/>
    <col min="8" max="10" width="10" style="1" customWidth="1"/>
    <col min="11" max="11" width="9.1640625" style="34" customWidth="1"/>
    <col min="12" max="13" width="9.1640625" style="1" customWidth="1"/>
    <col min="14" max="14" width="12.6640625" style="1" customWidth="1"/>
    <col min="15" max="16" width="9.1640625" style="34" customWidth="1"/>
    <col min="17" max="17" width="12.1640625" style="34" customWidth="1"/>
    <col min="18" max="18" width="10.5" style="1" customWidth="1"/>
    <col min="19" max="19" width="9.1640625" style="34" customWidth="1"/>
    <col min="20" max="16384" width="9.1640625" style="34"/>
  </cols>
  <sheetData>
    <row r="1" spans="1:18" ht="13.5" customHeight="1">
      <c r="A1" s="53"/>
      <c r="B1" s="53"/>
      <c r="C1" s="53"/>
      <c r="D1" s="54"/>
      <c r="E1" s="54"/>
      <c r="F1" s="54"/>
      <c r="G1" s="53"/>
      <c r="H1" s="53"/>
      <c r="I1" s="53"/>
      <c r="J1" s="53"/>
      <c r="K1" s="64"/>
      <c r="L1" s="65"/>
      <c r="M1" s="65"/>
      <c r="N1" s="65"/>
      <c r="O1" s="42"/>
      <c r="P1" s="66"/>
      <c r="Q1" s="42"/>
      <c r="R1" s="71" t="s">
        <v>643</v>
      </c>
    </row>
    <row r="2" spans="1:18" ht="27.75" customHeight="1">
      <c r="A2" s="377" t="s">
        <v>644</v>
      </c>
      <c r="B2" s="378"/>
      <c r="C2" s="378"/>
      <c r="D2" s="379"/>
      <c r="E2" s="379"/>
      <c r="F2" s="379"/>
      <c r="G2" s="378"/>
      <c r="H2" s="378"/>
      <c r="I2" s="378"/>
      <c r="J2" s="378"/>
      <c r="K2" s="380"/>
      <c r="L2" s="378"/>
      <c r="M2" s="378"/>
      <c r="N2" s="378"/>
      <c r="O2" s="379"/>
      <c r="P2" s="380"/>
      <c r="Q2" s="379"/>
      <c r="R2" s="378"/>
    </row>
    <row r="3" spans="1:18" ht="18.75" customHeight="1">
      <c r="A3" s="381" t="s">
        <v>2</v>
      </c>
      <c r="B3" s="382"/>
      <c r="C3" s="382"/>
      <c r="D3" s="55"/>
      <c r="E3" s="55"/>
      <c r="F3" s="55"/>
      <c r="G3" s="44"/>
      <c r="H3" s="44"/>
      <c r="I3" s="44"/>
      <c r="J3" s="44"/>
      <c r="K3" s="64"/>
      <c r="L3" s="65"/>
      <c r="M3" s="65"/>
      <c r="N3" s="65"/>
      <c r="O3" s="67"/>
      <c r="P3" s="68"/>
      <c r="Q3" s="67"/>
      <c r="R3" s="72" t="s">
        <v>171</v>
      </c>
    </row>
    <row r="4" spans="1:18" ht="15.75" customHeight="1">
      <c r="A4" s="394" t="s">
        <v>633</v>
      </c>
      <c r="B4" s="396" t="s">
        <v>645</v>
      </c>
      <c r="C4" s="396" t="s">
        <v>646</v>
      </c>
      <c r="D4" s="398" t="s">
        <v>647</v>
      </c>
      <c r="E4" s="398" t="s">
        <v>648</v>
      </c>
      <c r="F4" s="398" t="s">
        <v>649</v>
      </c>
      <c r="G4" s="383" t="s">
        <v>187</v>
      </c>
      <c r="H4" s="383"/>
      <c r="I4" s="383"/>
      <c r="J4" s="383"/>
      <c r="K4" s="384"/>
      <c r="L4" s="383"/>
      <c r="M4" s="383"/>
      <c r="N4" s="383"/>
      <c r="O4" s="385"/>
      <c r="P4" s="384"/>
      <c r="Q4" s="385"/>
      <c r="R4" s="386"/>
    </row>
    <row r="5" spans="1:18" ht="17.25" customHeight="1">
      <c r="A5" s="395"/>
      <c r="B5" s="397"/>
      <c r="C5" s="397"/>
      <c r="D5" s="399"/>
      <c r="E5" s="399"/>
      <c r="F5" s="399"/>
      <c r="G5" s="397" t="s">
        <v>56</v>
      </c>
      <c r="H5" s="397" t="s">
        <v>59</v>
      </c>
      <c r="I5" s="397" t="s">
        <v>639</v>
      </c>
      <c r="J5" s="397" t="s">
        <v>640</v>
      </c>
      <c r="K5" s="399" t="s">
        <v>641</v>
      </c>
      <c r="L5" s="387" t="s">
        <v>650</v>
      </c>
      <c r="M5" s="387"/>
      <c r="N5" s="387"/>
      <c r="O5" s="388"/>
      <c r="P5" s="389"/>
      <c r="Q5" s="388"/>
      <c r="R5" s="390"/>
    </row>
    <row r="6" spans="1:18" ht="54" customHeight="1">
      <c r="A6" s="275"/>
      <c r="B6" s="390"/>
      <c r="C6" s="390"/>
      <c r="D6" s="400"/>
      <c r="E6" s="400"/>
      <c r="F6" s="400"/>
      <c r="G6" s="390"/>
      <c r="H6" s="390" t="s">
        <v>58</v>
      </c>
      <c r="I6" s="390"/>
      <c r="J6" s="390"/>
      <c r="K6" s="400"/>
      <c r="L6" s="56" t="s">
        <v>58</v>
      </c>
      <c r="M6" s="56" t="s">
        <v>64</v>
      </c>
      <c r="N6" s="56" t="s">
        <v>195</v>
      </c>
      <c r="O6" s="69" t="s">
        <v>66</v>
      </c>
      <c r="P6" s="57" t="s">
        <v>67</v>
      </c>
      <c r="Q6" s="57" t="s">
        <v>68</v>
      </c>
      <c r="R6" s="56" t="s">
        <v>69</v>
      </c>
    </row>
    <row r="7" spans="1:18" ht="15" customHeight="1">
      <c r="A7" s="8">
        <v>1</v>
      </c>
      <c r="B7" s="58">
        <v>2</v>
      </c>
      <c r="C7" s="58">
        <v>3</v>
      </c>
      <c r="D7" s="8">
        <v>4</v>
      </c>
      <c r="E7" s="58">
        <v>5</v>
      </c>
      <c r="F7" s="58">
        <v>6</v>
      </c>
      <c r="G7" s="8">
        <v>7</v>
      </c>
      <c r="H7" s="58">
        <v>8</v>
      </c>
      <c r="I7" s="58">
        <v>9</v>
      </c>
      <c r="J7" s="8">
        <v>10</v>
      </c>
      <c r="K7" s="58">
        <v>11</v>
      </c>
      <c r="L7" s="58">
        <v>12</v>
      </c>
      <c r="M7" s="8">
        <v>13</v>
      </c>
      <c r="N7" s="58">
        <v>14</v>
      </c>
      <c r="O7" s="58">
        <v>15</v>
      </c>
      <c r="P7" s="8">
        <v>16</v>
      </c>
      <c r="Q7" s="58">
        <v>17</v>
      </c>
      <c r="R7" s="58">
        <v>18</v>
      </c>
    </row>
    <row r="8" spans="1:18" ht="21" customHeight="1">
      <c r="A8" s="59" t="s">
        <v>153</v>
      </c>
      <c r="B8" s="60"/>
      <c r="C8" s="60"/>
      <c r="D8" s="61"/>
      <c r="E8" s="61"/>
      <c r="F8" s="61"/>
      <c r="G8" s="61" t="s">
        <v>153</v>
      </c>
      <c r="H8" s="61" t="s">
        <v>153</v>
      </c>
      <c r="I8" s="61" t="s">
        <v>153</v>
      </c>
      <c r="J8" s="61" t="s">
        <v>153</v>
      </c>
      <c r="K8" s="61" t="s">
        <v>153</v>
      </c>
      <c r="L8" s="61" t="s">
        <v>153</v>
      </c>
      <c r="M8" s="61" t="s">
        <v>153</v>
      </c>
      <c r="N8" s="61" t="s">
        <v>153</v>
      </c>
      <c r="O8" s="70" t="s">
        <v>153</v>
      </c>
      <c r="P8" s="61" t="s">
        <v>153</v>
      </c>
      <c r="Q8" s="61" t="s">
        <v>153</v>
      </c>
      <c r="R8" s="61" t="s">
        <v>153</v>
      </c>
    </row>
    <row r="9" spans="1:18" ht="21" customHeight="1">
      <c r="A9" s="59" t="s">
        <v>153</v>
      </c>
      <c r="B9" s="60" t="s">
        <v>153</v>
      </c>
      <c r="C9" s="60" t="s">
        <v>153</v>
      </c>
      <c r="D9" s="62" t="s">
        <v>153</v>
      </c>
      <c r="E9" s="62" t="s">
        <v>153</v>
      </c>
      <c r="F9" s="62" t="s">
        <v>153</v>
      </c>
      <c r="G9" s="63" t="s">
        <v>153</v>
      </c>
      <c r="H9" s="63" t="s">
        <v>153</v>
      </c>
      <c r="I9" s="63" t="s">
        <v>153</v>
      </c>
      <c r="J9" s="63" t="s">
        <v>153</v>
      </c>
      <c r="K9" s="61" t="s">
        <v>153</v>
      </c>
      <c r="L9" s="63" t="s">
        <v>153</v>
      </c>
      <c r="M9" s="63" t="s">
        <v>153</v>
      </c>
      <c r="N9" s="63" t="s">
        <v>153</v>
      </c>
      <c r="O9" s="70" t="s">
        <v>153</v>
      </c>
      <c r="P9" s="61" t="s">
        <v>153</v>
      </c>
      <c r="Q9" s="61" t="s">
        <v>153</v>
      </c>
      <c r="R9" s="63" t="s">
        <v>153</v>
      </c>
    </row>
    <row r="10" spans="1:18" ht="21" customHeight="1">
      <c r="A10" s="391" t="s">
        <v>121</v>
      </c>
      <c r="B10" s="392"/>
      <c r="C10" s="393"/>
      <c r="D10" s="61"/>
      <c r="E10" s="61"/>
      <c r="F10" s="61"/>
      <c r="G10" s="61" t="s">
        <v>153</v>
      </c>
      <c r="H10" s="61" t="s">
        <v>153</v>
      </c>
      <c r="I10" s="61" t="s">
        <v>153</v>
      </c>
      <c r="J10" s="61" t="s">
        <v>153</v>
      </c>
      <c r="K10" s="61" t="s">
        <v>153</v>
      </c>
      <c r="L10" s="61" t="s">
        <v>153</v>
      </c>
      <c r="M10" s="61" t="s">
        <v>153</v>
      </c>
      <c r="N10" s="61" t="s">
        <v>153</v>
      </c>
      <c r="O10" s="70" t="s">
        <v>153</v>
      </c>
      <c r="P10" s="61" t="s">
        <v>153</v>
      </c>
      <c r="Q10" s="61" t="s">
        <v>153</v>
      </c>
      <c r="R10" s="61" t="s">
        <v>153</v>
      </c>
    </row>
    <row r="11" spans="1:18" ht="18" customHeight="1">
      <c r="A11" s="41" t="s">
        <v>651</v>
      </c>
      <c r="B11" s="41"/>
      <c r="C11" s="19"/>
      <c r="D11" s="19"/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5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9"/>
  <sheetViews>
    <sheetView workbookViewId="0">
      <selection activeCell="A7" sqref="A7"/>
    </sheetView>
  </sheetViews>
  <sheetFormatPr defaultColWidth="10" defaultRowHeight="14.25" customHeight="1"/>
  <cols>
    <col min="1" max="1" width="38.1640625" style="1" customWidth="1"/>
    <col min="2" max="2" width="14.1640625" style="1" customWidth="1"/>
    <col min="3" max="3" width="18.1640625" style="1" customWidth="1"/>
    <col min="4" max="4" width="17.6640625" style="1" customWidth="1"/>
    <col min="5" max="8" width="10.33203125" style="34"/>
    <col min="9" max="9" width="13.1640625" style="34" customWidth="1"/>
    <col min="10" max="237" width="10.33203125" style="34"/>
    <col min="238" max="16384" width="10" style="34"/>
  </cols>
  <sheetData>
    <row r="1" spans="1:9" ht="13.5" customHeight="1">
      <c r="A1" s="3"/>
      <c r="B1" s="3"/>
      <c r="C1" s="3"/>
      <c r="D1" s="43"/>
      <c r="I1" s="43" t="s">
        <v>652</v>
      </c>
    </row>
    <row r="2" spans="1:9" ht="27.75" customHeight="1">
      <c r="A2" s="377" t="s">
        <v>653</v>
      </c>
      <c r="B2" s="377"/>
      <c r="C2" s="377"/>
      <c r="D2" s="377"/>
      <c r="E2" s="377"/>
      <c r="F2" s="377"/>
      <c r="G2" s="377"/>
      <c r="H2" s="377"/>
      <c r="I2" s="377"/>
    </row>
    <row r="3" spans="1:9" ht="18" customHeight="1">
      <c r="A3" s="381" t="s">
        <v>2</v>
      </c>
      <c r="B3" s="382"/>
      <c r="C3" s="382"/>
      <c r="D3" s="401"/>
      <c r="I3" s="52" t="s">
        <v>171</v>
      </c>
    </row>
    <row r="4" spans="1:9" ht="19.5" customHeight="1">
      <c r="A4" s="404" t="s">
        <v>654</v>
      </c>
      <c r="B4" s="402" t="s">
        <v>187</v>
      </c>
      <c r="C4" s="402"/>
      <c r="D4" s="402"/>
      <c r="E4" s="402" t="s">
        <v>655</v>
      </c>
      <c r="F4" s="402"/>
      <c r="G4" s="402"/>
      <c r="H4" s="402"/>
      <c r="I4" s="402"/>
    </row>
    <row r="5" spans="1:9" ht="40.5" customHeight="1">
      <c r="A5" s="405"/>
      <c r="B5" s="45" t="s">
        <v>56</v>
      </c>
      <c r="C5" s="46" t="s">
        <v>59</v>
      </c>
      <c r="D5" s="46" t="s">
        <v>656</v>
      </c>
      <c r="E5" s="45" t="s">
        <v>657</v>
      </c>
      <c r="F5" s="45" t="s">
        <v>658</v>
      </c>
      <c r="G5" s="45" t="s">
        <v>659</v>
      </c>
      <c r="H5" s="45" t="s">
        <v>660</v>
      </c>
      <c r="I5" s="45" t="s">
        <v>661</v>
      </c>
    </row>
    <row r="6" spans="1:9" ht="19.5" customHeight="1">
      <c r="A6" s="7">
        <v>1</v>
      </c>
      <c r="B6" s="45">
        <v>2</v>
      </c>
      <c r="C6" s="45">
        <v>3</v>
      </c>
      <c r="D6" s="47">
        <v>4</v>
      </c>
      <c r="E6" s="47">
        <v>5</v>
      </c>
      <c r="F6" s="45">
        <v>6</v>
      </c>
      <c r="G6" s="47">
        <v>7</v>
      </c>
      <c r="H6" s="45">
        <v>8</v>
      </c>
      <c r="I6" s="47">
        <v>9</v>
      </c>
    </row>
    <row r="7" spans="1:9" ht="19.5" customHeight="1">
      <c r="A7" s="48" t="s">
        <v>153</v>
      </c>
      <c r="B7" s="49" t="s">
        <v>153</v>
      </c>
      <c r="C7" s="49" t="s">
        <v>153</v>
      </c>
      <c r="D7" s="50" t="s">
        <v>153</v>
      </c>
      <c r="E7" s="49" t="s">
        <v>153</v>
      </c>
      <c r="F7" s="49" t="s">
        <v>153</v>
      </c>
      <c r="G7" s="49" t="s">
        <v>153</v>
      </c>
      <c r="H7" s="49" t="s">
        <v>153</v>
      </c>
      <c r="I7" s="49" t="s">
        <v>153</v>
      </c>
    </row>
    <row r="8" spans="1:9" ht="19.5" customHeight="1">
      <c r="A8" s="51" t="s">
        <v>153</v>
      </c>
      <c r="B8" s="49" t="s">
        <v>153</v>
      </c>
      <c r="C8" s="49" t="s">
        <v>153</v>
      </c>
      <c r="D8" s="50" t="s">
        <v>153</v>
      </c>
      <c r="E8" s="49" t="s">
        <v>153</v>
      </c>
      <c r="F8" s="49" t="s">
        <v>153</v>
      </c>
      <c r="G8" s="49" t="s">
        <v>153</v>
      </c>
      <c r="H8" s="49" t="s">
        <v>153</v>
      </c>
      <c r="I8" s="49" t="s">
        <v>153</v>
      </c>
    </row>
    <row r="9" spans="1:9" ht="18" customHeight="1">
      <c r="A9" s="403" t="s">
        <v>662</v>
      </c>
      <c r="B9" s="403"/>
    </row>
  </sheetData>
  <mergeCells count="6">
    <mergeCell ref="A2:I2"/>
    <mergeCell ref="A3:D3"/>
    <mergeCell ref="B4:D4"/>
    <mergeCell ref="E4:I4"/>
    <mergeCell ref="A9:B9"/>
    <mergeCell ref="A4:A5"/>
  </mergeCells>
  <phoneticPr fontId="5" type="noConversion"/>
  <printOptions horizontalCentered="1"/>
  <pageMargins left="1" right="1" top="0.75" bottom="0.75" header="0" footer="0"/>
  <pageSetup paperSize="9" scale="92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C7" sqref="C7"/>
    </sheetView>
  </sheetViews>
  <sheetFormatPr defaultColWidth="9.1640625" defaultRowHeight="12" customHeight="1"/>
  <cols>
    <col min="1" max="1" width="27.83203125" style="33" customWidth="1"/>
    <col min="2" max="2" width="27.83203125" style="34" customWidth="1"/>
    <col min="3" max="3" width="27.83203125" style="33" customWidth="1"/>
    <col min="4" max="4" width="15" style="33" customWidth="1"/>
    <col min="5" max="5" width="14.5" style="33" customWidth="1"/>
    <col min="6" max="6" width="23.5" style="33" customWidth="1"/>
    <col min="7" max="7" width="11.33203125" style="34" customWidth="1"/>
    <col min="8" max="8" width="18.6640625" style="33" customWidth="1"/>
    <col min="9" max="9" width="15.5" style="34" customWidth="1"/>
    <col min="10" max="10" width="18.83203125" style="34" customWidth="1"/>
    <col min="11" max="11" width="23.33203125" style="33" customWidth="1"/>
    <col min="12" max="12" width="9.1640625" style="34" customWidth="1"/>
    <col min="13" max="16384" width="9.1640625" style="34"/>
  </cols>
  <sheetData>
    <row r="1" spans="1:11" ht="12" customHeight="1">
      <c r="K1" s="42" t="s">
        <v>663</v>
      </c>
    </row>
    <row r="2" spans="1:11" ht="28.5" customHeight="1">
      <c r="A2" s="222" t="s">
        <v>664</v>
      </c>
      <c r="B2" s="379"/>
      <c r="C2" s="406"/>
      <c r="D2" s="406"/>
      <c r="E2" s="406"/>
      <c r="F2" s="406"/>
      <c r="G2" s="379"/>
      <c r="H2" s="406"/>
      <c r="I2" s="379"/>
      <c r="J2" s="379"/>
      <c r="K2" s="406"/>
    </row>
    <row r="3" spans="1:11" ht="17.25" customHeight="1">
      <c r="A3" s="407" t="s">
        <v>665</v>
      </c>
      <c r="B3" s="408"/>
      <c r="C3" s="409"/>
      <c r="D3" s="409"/>
      <c r="E3" s="409"/>
      <c r="F3" s="409"/>
      <c r="G3" s="410"/>
      <c r="H3" s="409"/>
      <c r="I3" s="410"/>
    </row>
    <row r="4" spans="1:11" ht="44.25" customHeight="1">
      <c r="A4" s="35" t="s">
        <v>396</v>
      </c>
      <c r="B4" s="36" t="s">
        <v>181</v>
      </c>
      <c r="C4" s="35" t="s">
        <v>397</v>
      </c>
      <c r="D4" s="35" t="s">
        <v>398</v>
      </c>
      <c r="E4" s="35" t="s">
        <v>399</v>
      </c>
      <c r="F4" s="35" t="s">
        <v>400</v>
      </c>
      <c r="G4" s="36" t="s">
        <v>401</v>
      </c>
      <c r="H4" s="35" t="s">
        <v>402</v>
      </c>
      <c r="I4" s="36" t="s">
        <v>403</v>
      </c>
      <c r="J4" s="36" t="s">
        <v>404</v>
      </c>
      <c r="K4" s="35" t="s">
        <v>405</v>
      </c>
    </row>
    <row r="5" spans="1:11" ht="14.25" customHeight="1">
      <c r="A5" s="35">
        <v>1</v>
      </c>
      <c r="B5" s="36">
        <v>2</v>
      </c>
      <c r="C5" s="35">
        <v>3</v>
      </c>
      <c r="D5" s="35">
        <v>4</v>
      </c>
      <c r="E5" s="35">
        <v>5</v>
      </c>
      <c r="F5" s="35">
        <v>6</v>
      </c>
      <c r="G5" s="36">
        <v>7</v>
      </c>
      <c r="H5" s="35">
        <v>8</v>
      </c>
      <c r="I5" s="36">
        <v>9</v>
      </c>
      <c r="J5" s="36">
        <v>10</v>
      </c>
      <c r="K5" s="35">
        <v>11</v>
      </c>
    </row>
    <row r="6" spans="1:11" ht="30.95" customHeight="1">
      <c r="A6" s="17" t="s">
        <v>153</v>
      </c>
      <c r="B6" s="37"/>
      <c r="C6" s="38"/>
      <c r="D6" s="38"/>
      <c r="E6" s="38"/>
      <c r="F6" s="39"/>
      <c r="G6" s="40"/>
      <c r="H6" s="39"/>
      <c r="I6" s="40"/>
      <c r="J6" s="40"/>
      <c r="K6" s="39"/>
    </row>
    <row r="7" spans="1:11" ht="30.95" customHeight="1">
      <c r="A7" s="11" t="s">
        <v>153</v>
      </c>
      <c r="B7" s="11"/>
      <c r="C7" s="11" t="s">
        <v>153</v>
      </c>
      <c r="D7" s="11" t="s">
        <v>153</v>
      </c>
      <c r="E7" s="11" t="s">
        <v>153</v>
      </c>
      <c r="F7" s="17" t="s">
        <v>153</v>
      </c>
      <c r="G7" s="11" t="s">
        <v>153</v>
      </c>
      <c r="H7" s="17" t="s">
        <v>153</v>
      </c>
      <c r="I7" s="11" t="s">
        <v>153</v>
      </c>
      <c r="J7" s="11" t="s">
        <v>153</v>
      </c>
      <c r="K7" s="17" t="s">
        <v>153</v>
      </c>
    </row>
    <row r="8" spans="1:11" ht="12" customHeight="1">
      <c r="A8" s="41" t="s">
        <v>666</v>
      </c>
      <c r="B8" s="41"/>
    </row>
  </sheetData>
  <mergeCells count="2">
    <mergeCell ref="A2:K2"/>
    <mergeCell ref="A3:I3"/>
  </mergeCells>
  <phoneticPr fontId="5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zoomScale="90" zoomScaleNormal="90" workbookViewId="0">
      <selection activeCell="C8" sqref="C8"/>
    </sheetView>
  </sheetViews>
  <sheetFormatPr defaultColWidth="9.1640625" defaultRowHeight="12" customHeight="1"/>
  <cols>
    <col min="1" max="1" width="29" style="21" customWidth="1"/>
    <col min="2" max="2" width="18.6640625" style="21" customWidth="1"/>
    <col min="3" max="3" width="24.83203125" style="21" customWidth="1"/>
    <col min="4" max="4" width="23.5" style="21" customWidth="1"/>
    <col min="5" max="5" width="17.83203125" style="21" customWidth="1"/>
    <col min="6" max="6" width="23.5" style="21" customWidth="1"/>
    <col min="7" max="7" width="25.1640625" style="21" customWidth="1"/>
    <col min="8" max="8" width="18.83203125" style="21" customWidth="1"/>
    <col min="9" max="9" width="9.1640625" style="20" customWidth="1"/>
    <col min="10" max="16384" width="9.1640625" style="20"/>
  </cols>
  <sheetData>
    <row r="1" spans="1:8" ht="14.25" customHeight="1">
      <c r="H1" s="22" t="s">
        <v>667</v>
      </c>
    </row>
    <row r="2" spans="1:8" ht="28.5" customHeight="1">
      <c r="A2" s="357" t="s">
        <v>668</v>
      </c>
      <c r="B2" s="233"/>
      <c r="C2" s="233"/>
      <c r="D2" s="233"/>
      <c r="E2" s="233"/>
      <c r="F2" s="233"/>
      <c r="G2" s="233"/>
      <c r="H2" s="233"/>
    </row>
    <row r="3" spans="1:8" ht="27.95" customHeight="1">
      <c r="A3" s="411" t="s">
        <v>2</v>
      </c>
      <c r="B3" s="411"/>
      <c r="C3" s="411"/>
      <c r="D3" s="411"/>
    </row>
    <row r="4" spans="1:8" ht="18" customHeight="1">
      <c r="A4" s="309" t="s">
        <v>628</v>
      </c>
      <c r="B4" s="309" t="s">
        <v>669</v>
      </c>
      <c r="C4" s="309" t="s">
        <v>670</v>
      </c>
      <c r="D4" s="414" t="s">
        <v>671</v>
      </c>
      <c r="E4" s="319" t="s">
        <v>672</v>
      </c>
      <c r="F4" s="412" t="s">
        <v>673</v>
      </c>
      <c r="G4" s="359"/>
      <c r="H4" s="362"/>
    </row>
    <row r="5" spans="1:8" ht="18" customHeight="1">
      <c r="A5" s="413"/>
      <c r="B5" s="413"/>
      <c r="C5" s="413"/>
      <c r="D5" s="415"/>
      <c r="E5" s="321"/>
      <c r="F5" s="25" t="s">
        <v>637</v>
      </c>
      <c r="G5" s="25" t="s">
        <v>674</v>
      </c>
      <c r="H5" s="25" t="s">
        <v>675</v>
      </c>
    </row>
    <row r="6" spans="1:8" ht="21" customHeight="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</row>
    <row r="7" spans="1:8" ht="33" customHeight="1">
      <c r="A7" s="26" t="s">
        <v>153</v>
      </c>
      <c r="B7" s="26" t="s">
        <v>153</v>
      </c>
      <c r="C7" s="26" t="s">
        <v>153</v>
      </c>
      <c r="D7" s="26"/>
      <c r="E7" s="26" t="s">
        <v>153</v>
      </c>
      <c r="F7" s="27" t="s">
        <v>153</v>
      </c>
      <c r="G7" s="28" t="s">
        <v>153</v>
      </c>
      <c r="H7" s="28" t="s">
        <v>153</v>
      </c>
    </row>
    <row r="8" spans="1:8" ht="24" customHeight="1">
      <c r="A8" s="29" t="s">
        <v>56</v>
      </c>
      <c r="B8" s="30"/>
      <c r="C8" s="30"/>
      <c r="D8" s="30"/>
      <c r="E8" s="30"/>
      <c r="F8" s="31" t="s">
        <v>153</v>
      </c>
      <c r="G8" s="32"/>
      <c r="H8" s="32" t="s">
        <v>153</v>
      </c>
    </row>
    <row r="9" spans="1:8" ht="17.100000000000001" customHeight="1">
      <c r="A9" s="21" t="s">
        <v>676</v>
      </c>
    </row>
  </sheetData>
  <mergeCells count="8">
    <mergeCell ref="A2:H2"/>
    <mergeCell ref="A3:D3"/>
    <mergeCell ref="F4:H4"/>
    <mergeCell ref="A4:A5"/>
    <mergeCell ref="B4:B5"/>
    <mergeCell ref="C4:C5"/>
    <mergeCell ref="D4:D5"/>
    <mergeCell ref="E4:E5"/>
  </mergeCells>
  <phoneticPr fontId="5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1"/>
  <sheetViews>
    <sheetView topLeftCell="A3" workbookViewId="0">
      <selection activeCell="B9" sqref="B9"/>
    </sheetView>
  </sheetViews>
  <sheetFormatPr defaultColWidth="9.1640625" defaultRowHeight="14.25" customHeight="1"/>
  <cols>
    <col min="1" max="1" width="36.6640625" style="1" customWidth="1"/>
    <col min="2" max="3" width="23.83203125" style="1" customWidth="1"/>
    <col min="4" max="4" width="15.1640625" style="1" customWidth="1"/>
    <col min="5" max="5" width="17.6640625" style="1" customWidth="1"/>
    <col min="6" max="6" width="15.1640625" style="1" customWidth="1"/>
    <col min="7" max="7" width="17.6640625" style="1" customWidth="1"/>
    <col min="8" max="11" width="15.5" style="1" customWidth="1"/>
    <col min="12" max="12" width="9.1640625" style="1" customWidth="1"/>
    <col min="13" max="16384" width="9.1640625" style="1"/>
  </cols>
  <sheetData>
    <row r="1" spans="1:11" ht="13.5" customHeight="1">
      <c r="D1" s="2"/>
      <c r="E1" s="2"/>
      <c r="F1" s="2"/>
      <c r="G1" s="2"/>
      <c r="H1" s="3"/>
      <c r="I1" s="3"/>
      <c r="J1" s="3"/>
      <c r="K1" s="4" t="s">
        <v>677</v>
      </c>
    </row>
    <row r="2" spans="1:11" ht="27.75" customHeight="1">
      <c r="A2" s="222" t="s">
        <v>678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3.5" customHeight="1">
      <c r="A3" s="273" t="s">
        <v>2</v>
      </c>
      <c r="B3" s="416"/>
      <c r="C3" s="416"/>
      <c r="D3" s="416"/>
      <c r="E3" s="416"/>
      <c r="F3" s="416"/>
      <c r="G3" s="416"/>
      <c r="H3" s="5"/>
      <c r="I3" s="5"/>
      <c r="J3" s="5"/>
      <c r="K3" s="6" t="s">
        <v>171</v>
      </c>
    </row>
    <row r="4" spans="1:11" ht="21.75" customHeight="1">
      <c r="A4" s="421" t="s">
        <v>310</v>
      </c>
      <c r="B4" s="421" t="s">
        <v>182</v>
      </c>
      <c r="C4" s="421" t="s">
        <v>180</v>
      </c>
      <c r="D4" s="394" t="s">
        <v>183</v>
      </c>
      <c r="E4" s="394" t="s">
        <v>184</v>
      </c>
      <c r="F4" s="394" t="s">
        <v>185</v>
      </c>
      <c r="G4" s="394" t="s">
        <v>311</v>
      </c>
      <c r="H4" s="228" t="s">
        <v>56</v>
      </c>
      <c r="I4" s="226" t="s">
        <v>679</v>
      </c>
      <c r="J4" s="417"/>
      <c r="K4" s="227"/>
    </row>
    <row r="5" spans="1:11" ht="21.75" customHeight="1">
      <c r="A5" s="422"/>
      <c r="B5" s="422"/>
      <c r="C5" s="422"/>
      <c r="D5" s="395"/>
      <c r="E5" s="395"/>
      <c r="F5" s="395"/>
      <c r="G5" s="395"/>
      <c r="H5" s="424"/>
      <c r="I5" s="394" t="s">
        <v>59</v>
      </c>
      <c r="J5" s="394" t="s">
        <v>60</v>
      </c>
      <c r="K5" s="394" t="s">
        <v>61</v>
      </c>
    </row>
    <row r="6" spans="1:11" ht="40.5" customHeight="1">
      <c r="A6" s="423"/>
      <c r="B6" s="423"/>
      <c r="C6" s="423"/>
      <c r="D6" s="275"/>
      <c r="E6" s="275"/>
      <c r="F6" s="275"/>
      <c r="G6" s="275"/>
      <c r="H6" s="229"/>
      <c r="I6" s="275" t="s">
        <v>58</v>
      </c>
      <c r="J6" s="275"/>
      <c r="K6" s="275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0">
        <v>10</v>
      </c>
      <c r="K7" s="10">
        <v>11</v>
      </c>
    </row>
    <row r="8" spans="1:11" ht="18.75" customHeight="1">
      <c r="A8" s="17"/>
      <c r="B8" s="11" t="s">
        <v>153</v>
      </c>
      <c r="C8" s="17"/>
      <c r="D8" s="17"/>
      <c r="E8" s="17"/>
      <c r="F8" s="17"/>
      <c r="G8" s="17"/>
      <c r="H8" s="18" t="s">
        <v>153</v>
      </c>
      <c r="I8" s="18" t="s">
        <v>153</v>
      </c>
      <c r="J8" s="18" t="s">
        <v>153</v>
      </c>
      <c r="K8" s="18"/>
    </row>
    <row r="9" spans="1:11" ht="18.75" customHeight="1">
      <c r="A9" s="11" t="s">
        <v>153</v>
      </c>
      <c r="B9" s="11" t="s">
        <v>153</v>
      </c>
      <c r="C9" s="11" t="s">
        <v>153</v>
      </c>
      <c r="D9" s="11" t="s">
        <v>153</v>
      </c>
      <c r="E9" s="11" t="s">
        <v>153</v>
      </c>
      <c r="F9" s="11" t="s">
        <v>153</v>
      </c>
      <c r="G9" s="11" t="s">
        <v>153</v>
      </c>
      <c r="H9" s="15" t="s">
        <v>153</v>
      </c>
      <c r="I9" s="15" t="s">
        <v>153</v>
      </c>
      <c r="J9" s="15" t="s">
        <v>153</v>
      </c>
      <c r="K9" s="15"/>
    </row>
    <row r="10" spans="1:11" ht="18.75" customHeight="1">
      <c r="A10" s="418" t="s">
        <v>121</v>
      </c>
      <c r="B10" s="419"/>
      <c r="C10" s="419"/>
      <c r="D10" s="419"/>
      <c r="E10" s="419"/>
      <c r="F10" s="419"/>
      <c r="G10" s="420"/>
      <c r="H10" s="15" t="s">
        <v>153</v>
      </c>
      <c r="I10" s="15" t="s">
        <v>153</v>
      </c>
      <c r="J10" s="15" t="s">
        <v>153</v>
      </c>
      <c r="K10" s="15"/>
    </row>
    <row r="11" spans="1:11" ht="14.25" customHeight="1">
      <c r="A11" s="19" t="s">
        <v>680</v>
      </c>
      <c r="B11" s="1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5" type="noConversion"/>
  <printOptions horizontalCentered="1"/>
  <pageMargins left="0.38541666666666702" right="0.38541666666666702" top="0.58333333333333304" bottom="0.58333333333333304" header="0.5" footer="0.5"/>
  <pageSetup paperSize="9" scale="84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43"/>
  <sheetViews>
    <sheetView zoomScale="90" zoomScaleNormal="90" workbookViewId="0">
      <selection activeCell="E17" sqref="E17"/>
    </sheetView>
  </sheetViews>
  <sheetFormatPr defaultColWidth="9.1640625" defaultRowHeight="14.25" customHeight="1"/>
  <cols>
    <col min="1" max="1" width="35.33203125" style="1" customWidth="1"/>
    <col min="2" max="4" width="28" style="1" customWidth="1"/>
    <col min="5" max="7" width="23.83203125" style="1" customWidth="1"/>
    <col min="8" max="8" width="9.1640625" style="1" customWidth="1"/>
    <col min="9" max="16384" width="9.1640625" style="1"/>
  </cols>
  <sheetData>
    <row r="1" spans="1:8" ht="13.5" customHeight="1">
      <c r="D1" s="2"/>
      <c r="E1" s="3"/>
      <c r="F1" s="3"/>
      <c r="G1" s="4" t="s">
        <v>681</v>
      </c>
    </row>
    <row r="2" spans="1:8" ht="27.75" customHeight="1">
      <c r="A2" s="222" t="s">
        <v>682</v>
      </c>
      <c r="B2" s="222"/>
      <c r="C2" s="222"/>
      <c r="D2" s="222"/>
      <c r="E2" s="222"/>
      <c r="F2" s="222"/>
      <c r="G2" s="222"/>
    </row>
    <row r="3" spans="1:8" ht="13.5" customHeight="1">
      <c r="A3" s="425" t="s">
        <v>2</v>
      </c>
      <c r="B3" s="416"/>
      <c r="C3" s="416"/>
      <c r="D3" s="416"/>
      <c r="E3" s="5"/>
      <c r="F3" s="5"/>
      <c r="G3" s="6" t="s">
        <v>171</v>
      </c>
    </row>
    <row r="4" spans="1:8" ht="21.75" customHeight="1">
      <c r="A4" s="421" t="s">
        <v>180</v>
      </c>
      <c r="B4" s="421" t="s">
        <v>310</v>
      </c>
      <c r="C4" s="421" t="s">
        <v>182</v>
      </c>
      <c r="D4" s="394" t="s">
        <v>683</v>
      </c>
      <c r="E4" s="226" t="s">
        <v>59</v>
      </c>
      <c r="F4" s="417"/>
      <c r="G4" s="227"/>
    </row>
    <row r="5" spans="1:8" ht="21.75" customHeight="1">
      <c r="A5" s="422"/>
      <c r="B5" s="422"/>
      <c r="C5" s="422"/>
      <c r="D5" s="395"/>
      <c r="E5" s="228" t="s">
        <v>684</v>
      </c>
      <c r="F5" s="394" t="s">
        <v>685</v>
      </c>
      <c r="G5" s="394" t="s">
        <v>686</v>
      </c>
    </row>
    <row r="6" spans="1:8" ht="40.5" customHeight="1">
      <c r="A6" s="423"/>
      <c r="B6" s="423"/>
      <c r="C6" s="423"/>
      <c r="D6" s="275"/>
      <c r="E6" s="229"/>
      <c r="F6" s="275"/>
      <c r="G6" s="275"/>
    </row>
    <row r="7" spans="1:8" ht="15" customHeight="1">
      <c r="A7" s="9">
        <v>1</v>
      </c>
      <c r="B7" s="9">
        <v>2</v>
      </c>
      <c r="C7" s="9">
        <v>3</v>
      </c>
      <c r="D7" s="9">
        <v>4</v>
      </c>
      <c r="E7" s="9">
        <v>8</v>
      </c>
      <c r="F7" s="9">
        <v>9</v>
      </c>
      <c r="G7" s="10">
        <v>10</v>
      </c>
    </row>
    <row r="8" spans="1:8" ht="17.25" customHeight="1">
      <c r="A8" s="11" t="s">
        <v>70</v>
      </c>
      <c r="B8" s="12" t="s">
        <v>687</v>
      </c>
      <c r="C8" s="12" t="s">
        <v>303</v>
      </c>
      <c r="D8" s="12" t="s">
        <v>688</v>
      </c>
      <c r="E8" s="13">
        <v>138240</v>
      </c>
      <c r="F8" s="13"/>
      <c r="G8" s="13"/>
      <c r="H8" s="14"/>
    </row>
    <row r="9" spans="1:8" ht="18.75" customHeight="1">
      <c r="A9" s="11" t="s">
        <v>70</v>
      </c>
      <c r="B9" s="12" t="s">
        <v>687</v>
      </c>
      <c r="C9" s="12" t="s">
        <v>301</v>
      </c>
      <c r="D9" s="12" t="s">
        <v>688</v>
      </c>
      <c r="E9" s="13">
        <v>210000</v>
      </c>
      <c r="F9" s="13"/>
      <c r="G9" s="13"/>
      <c r="H9" s="14"/>
    </row>
    <row r="10" spans="1:8" ht="18.75" customHeight="1">
      <c r="A10" s="11" t="s">
        <v>70</v>
      </c>
      <c r="B10" s="12" t="s">
        <v>687</v>
      </c>
      <c r="C10" s="12" t="s">
        <v>305</v>
      </c>
      <c r="D10" s="12" t="s">
        <v>688</v>
      </c>
      <c r="E10" s="13">
        <v>40800</v>
      </c>
      <c r="F10" s="13"/>
      <c r="G10" s="13"/>
      <c r="H10" s="14"/>
    </row>
    <row r="11" spans="1:8" ht="18.75" customHeight="1">
      <c r="A11" s="11" t="s">
        <v>70</v>
      </c>
      <c r="B11" s="12" t="s">
        <v>687</v>
      </c>
      <c r="C11" s="12" t="s">
        <v>307</v>
      </c>
      <c r="D11" s="12" t="s">
        <v>688</v>
      </c>
      <c r="E11" s="13">
        <v>585600</v>
      </c>
      <c r="F11" s="13"/>
      <c r="G11" s="13"/>
      <c r="H11" s="14"/>
    </row>
    <row r="12" spans="1:8" ht="18.75" customHeight="1">
      <c r="A12" s="11" t="s">
        <v>70</v>
      </c>
      <c r="B12" s="12" t="s">
        <v>689</v>
      </c>
      <c r="C12" s="12" t="s">
        <v>371</v>
      </c>
      <c r="D12" s="12" t="s">
        <v>688</v>
      </c>
      <c r="E12" s="13">
        <v>600000</v>
      </c>
      <c r="F12" s="13">
        <v>600000</v>
      </c>
      <c r="G12" s="13"/>
      <c r="H12" s="14"/>
    </row>
    <row r="13" spans="1:8" ht="18.75" customHeight="1">
      <c r="A13" s="11" t="s">
        <v>70</v>
      </c>
      <c r="B13" s="12" t="s">
        <v>689</v>
      </c>
      <c r="C13" s="12" t="s">
        <v>333</v>
      </c>
      <c r="D13" s="12" t="s">
        <v>688</v>
      </c>
      <c r="E13" s="13">
        <v>165000</v>
      </c>
      <c r="F13" s="13">
        <v>159000</v>
      </c>
      <c r="G13" s="13"/>
      <c r="H13" s="14"/>
    </row>
    <row r="14" spans="1:8" ht="18.75" customHeight="1">
      <c r="A14" s="11" t="s">
        <v>70</v>
      </c>
      <c r="B14" s="12" t="s">
        <v>689</v>
      </c>
      <c r="C14" s="12" t="s">
        <v>379</v>
      </c>
      <c r="D14" s="12" t="s">
        <v>688</v>
      </c>
      <c r="E14" s="13">
        <v>2415840</v>
      </c>
      <c r="F14" s="13"/>
      <c r="G14" s="13"/>
      <c r="H14" s="14"/>
    </row>
    <row r="15" spans="1:8" ht="18.75" customHeight="1">
      <c r="A15" s="11" t="s">
        <v>70</v>
      </c>
      <c r="B15" s="12" t="s">
        <v>689</v>
      </c>
      <c r="C15" s="12" t="s">
        <v>331</v>
      </c>
      <c r="D15" s="12" t="s">
        <v>688</v>
      </c>
      <c r="E15" s="13">
        <v>792000</v>
      </c>
      <c r="F15" s="13"/>
      <c r="G15" s="13"/>
      <c r="H15" s="14"/>
    </row>
    <row r="16" spans="1:8" ht="18.75" customHeight="1">
      <c r="A16" s="11" t="s">
        <v>70</v>
      </c>
      <c r="B16" s="12" t="s">
        <v>690</v>
      </c>
      <c r="C16" s="12" t="s">
        <v>393</v>
      </c>
      <c r="D16" s="12" t="s">
        <v>688</v>
      </c>
      <c r="E16" s="13">
        <v>5000</v>
      </c>
      <c r="F16" s="13">
        <v>50000</v>
      </c>
      <c r="G16" s="13"/>
      <c r="H16" s="14"/>
    </row>
    <row r="17" spans="1:8" ht="18.75" customHeight="1">
      <c r="A17" s="11" t="s">
        <v>70</v>
      </c>
      <c r="B17" s="12" t="s">
        <v>690</v>
      </c>
      <c r="C17" s="12" t="s">
        <v>318</v>
      </c>
      <c r="D17" s="12" t="s">
        <v>688</v>
      </c>
      <c r="E17" s="13">
        <v>5000</v>
      </c>
      <c r="F17" s="13">
        <v>10000</v>
      </c>
      <c r="G17" s="13"/>
      <c r="H17" s="14"/>
    </row>
    <row r="18" spans="1:8" ht="18.75" customHeight="1">
      <c r="A18" s="11" t="s">
        <v>70</v>
      </c>
      <c r="B18" s="12" t="s">
        <v>690</v>
      </c>
      <c r="C18" s="12" t="s">
        <v>361</v>
      </c>
      <c r="D18" s="12" t="s">
        <v>688</v>
      </c>
      <c r="E18" s="13">
        <v>5000</v>
      </c>
      <c r="F18" s="13">
        <v>20000</v>
      </c>
      <c r="G18" s="13"/>
      <c r="H18" s="14"/>
    </row>
    <row r="19" spans="1:8" ht="18.75" customHeight="1">
      <c r="A19" s="11" t="s">
        <v>70</v>
      </c>
      <c r="B19" s="12" t="s">
        <v>690</v>
      </c>
      <c r="C19" s="12" t="s">
        <v>383</v>
      </c>
      <c r="D19" s="12" t="s">
        <v>688</v>
      </c>
      <c r="E19" s="13">
        <v>3230000</v>
      </c>
      <c r="F19" s="13">
        <v>3230000</v>
      </c>
      <c r="G19" s="13"/>
      <c r="H19" s="14"/>
    </row>
    <row r="20" spans="1:8" ht="18.75" customHeight="1">
      <c r="A20" s="11" t="s">
        <v>70</v>
      </c>
      <c r="B20" s="12" t="s">
        <v>690</v>
      </c>
      <c r="C20" s="12" t="s">
        <v>367</v>
      </c>
      <c r="D20" s="12" t="s">
        <v>688</v>
      </c>
      <c r="E20" s="13">
        <v>500000</v>
      </c>
      <c r="F20" s="13">
        <v>600000</v>
      </c>
      <c r="G20" s="13"/>
      <c r="H20" s="14"/>
    </row>
    <row r="21" spans="1:8" ht="18.75" customHeight="1">
      <c r="A21" s="11" t="s">
        <v>70</v>
      </c>
      <c r="B21" s="12" t="s">
        <v>690</v>
      </c>
      <c r="C21" s="12" t="s">
        <v>328</v>
      </c>
      <c r="D21" s="12" t="s">
        <v>688</v>
      </c>
      <c r="E21" s="13">
        <v>5000</v>
      </c>
      <c r="F21" s="13">
        <v>40000</v>
      </c>
      <c r="G21" s="13"/>
      <c r="H21" s="14"/>
    </row>
    <row r="22" spans="1:8" ht="18.75" customHeight="1">
      <c r="A22" s="11" t="s">
        <v>70</v>
      </c>
      <c r="B22" s="12" t="s">
        <v>690</v>
      </c>
      <c r="C22" s="12" t="s">
        <v>324</v>
      </c>
      <c r="D22" s="12" t="s">
        <v>688</v>
      </c>
      <c r="E22" s="13">
        <v>5000</v>
      </c>
      <c r="F22" s="13">
        <v>76100</v>
      </c>
      <c r="G22" s="13"/>
      <c r="H22" s="14"/>
    </row>
    <row r="23" spans="1:8" ht="18.75" customHeight="1">
      <c r="A23" s="11" t="s">
        <v>70</v>
      </c>
      <c r="B23" s="12" t="s">
        <v>690</v>
      </c>
      <c r="C23" s="12" t="s">
        <v>389</v>
      </c>
      <c r="D23" s="12" t="s">
        <v>688</v>
      </c>
      <c r="E23" s="13">
        <v>80000</v>
      </c>
      <c r="F23" s="13">
        <v>295000</v>
      </c>
      <c r="G23" s="13"/>
      <c r="H23" s="14"/>
    </row>
    <row r="24" spans="1:8" ht="18.75" customHeight="1">
      <c r="A24" s="11" t="s">
        <v>70</v>
      </c>
      <c r="B24" s="12" t="s">
        <v>690</v>
      </c>
      <c r="C24" s="12" t="s">
        <v>391</v>
      </c>
      <c r="D24" s="12" t="s">
        <v>688</v>
      </c>
      <c r="E24" s="13">
        <v>20000</v>
      </c>
      <c r="F24" s="13">
        <v>30000</v>
      </c>
      <c r="G24" s="13"/>
      <c r="H24" s="14"/>
    </row>
    <row r="25" spans="1:8" ht="30" customHeight="1">
      <c r="A25" s="11" t="s">
        <v>70</v>
      </c>
      <c r="B25" s="12" t="s">
        <v>690</v>
      </c>
      <c r="C25" s="12" t="s">
        <v>326</v>
      </c>
      <c r="D25" s="12" t="s">
        <v>688</v>
      </c>
      <c r="E25" s="13">
        <v>304000</v>
      </c>
      <c r="F25" s="13">
        <v>304000</v>
      </c>
      <c r="G25" s="13"/>
      <c r="H25" s="14"/>
    </row>
    <row r="26" spans="1:8" ht="18.75" customHeight="1">
      <c r="A26" s="11" t="s">
        <v>70</v>
      </c>
      <c r="B26" s="12" t="s">
        <v>690</v>
      </c>
      <c r="C26" s="12" t="s">
        <v>337</v>
      </c>
      <c r="D26" s="12" t="s">
        <v>688</v>
      </c>
      <c r="E26" s="13">
        <v>3000</v>
      </c>
      <c r="F26" s="13"/>
      <c r="G26" s="13"/>
      <c r="H26" s="14"/>
    </row>
    <row r="27" spans="1:8" ht="18.75" customHeight="1">
      <c r="A27" s="11" t="s">
        <v>70</v>
      </c>
      <c r="B27" s="12" t="s">
        <v>690</v>
      </c>
      <c r="C27" s="12" t="s">
        <v>363</v>
      </c>
      <c r="D27" s="12" t="s">
        <v>688</v>
      </c>
      <c r="E27" s="13">
        <v>260000</v>
      </c>
      <c r="F27" s="13"/>
      <c r="G27" s="13"/>
      <c r="H27" s="14"/>
    </row>
    <row r="28" spans="1:8" ht="18.75" customHeight="1">
      <c r="A28" s="11" t="s">
        <v>70</v>
      </c>
      <c r="B28" s="12" t="s">
        <v>690</v>
      </c>
      <c r="C28" s="12" t="s">
        <v>339</v>
      </c>
      <c r="D28" s="12" t="s">
        <v>688</v>
      </c>
      <c r="E28" s="13">
        <v>7200</v>
      </c>
      <c r="F28" s="13"/>
      <c r="G28" s="13"/>
      <c r="H28" s="14"/>
    </row>
    <row r="29" spans="1:8" ht="18.75" customHeight="1">
      <c r="A29" s="11" t="s">
        <v>70</v>
      </c>
      <c r="B29" s="12" t="s">
        <v>690</v>
      </c>
      <c r="C29" s="12" t="s">
        <v>351</v>
      </c>
      <c r="D29" s="12" t="s">
        <v>688</v>
      </c>
      <c r="E29" s="13">
        <v>36000</v>
      </c>
      <c r="F29" s="13"/>
      <c r="G29" s="13"/>
      <c r="H29" s="14"/>
    </row>
    <row r="30" spans="1:8" ht="18.75" customHeight="1">
      <c r="A30" s="11" t="s">
        <v>70</v>
      </c>
      <c r="B30" s="12" t="s">
        <v>690</v>
      </c>
      <c r="C30" s="12" t="s">
        <v>355</v>
      </c>
      <c r="D30" s="12" t="s">
        <v>688</v>
      </c>
      <c r="E30" s="13">
        <v>1038480</v>
      </c>
      <c r="F30" s="13"/>
      <c r="G30" s="13"/>
      <c r="H30" s="14"/>
    </row>
    <row r="31" spans="1:8" ht="18.75" customHeight="1">
      <c r="A31" s="11" t="s">
        <v>70</v>
      </c>
      <c r="B31" s="12" t="s">
        <v>690</v>
      </c>
      <c r="C31" s="12" t="s">
        <v>353</v>
      </c>
      <c r="D31" s="12" t="s">
        <v>688</v>
      </c>
      <c r="E31" s="13">
        <v>300000</v>
      </c>
      <c r="F31" s="13"/>
      <c r="G31" s="13"/>
      <c r="H31" s="14"/>
    </row>
    <row r="32" spans="1:8" ht="18.75" customHeight="1">
      <c r="A32" s="11" t="s">
        <v>70</v>
      </c>
      <c r="B32" s="12" t="s">
        <v>690</v>
      </c>
      <c r="C32" s="12" t="s">
        <v>357</v>
      </c>
      <c r="D32" s="12" t="s">
        <v>688</v>
      </c>
      <c r="E32" s="13">
        <v>4500</v>
      </c>
      <c r="F32" s="13"/>
      <c r="G32" s="13"/>
      <c r="H32" s="14"/>
    </row>
    <row r="33" spans="1:8" ht="18.75" customHeight="1">
      <c r="A33" s="11" t="s">
        <v>70</v>
      </c>
      <c r="B33" s="12" t="s">
        <v>690</v>
      </c>
      <c r="C33" s="12" t="s">
        <v>347</v>
      </c>
      <c r="D33" s="12" t="s">
        <v>688</v>
      </c>
      <c r="E33" s="13">
        <v>10800</v>
      </c>
      <c r="F33" s="13"/>
      <c r="G33" s="13"/>
      <c r="H33" s="14"/>
    </row>
    <row r="34" spans="1:8" ht="18.75" customHeight="1">
      <c r="A34" s="11" t="s">
        <v>70</v>
      </c>
      <c r="B34" s="12" t="s">
        <v>690</v>
      </c>
      <c r="C34" s="12" t="s">
        <v>349</v>
      </c>
      <c r="D34" s="12" t="s">
        <v>688</v>
      </c>
      <c r="E34" s="13">
        <v>33600</v>
      </c>
      <c r="F34" s="13"/>
      <c r="G34" s="13"/>
      <c r="H34" s="14"/>
    </row>
    <row r="35" spans="1:8" ht="18.75" customHeight="1">
      <c r="A35" s="11" t="s">
        <v>70</v>
      </c>
      <c r="B35" s="12" t="s">
        <v>690</v>
      </c>
      <c r="C35" s="12" t="s">
        <v>359</v>
      </c>
      <c r="D35" s="12" t="s">
        <v>688</v>
      </c>
      <c r="E35" s="13">
        <v>12000</v>
      </c>
      <c r="F35" s="13"/>
      <c r="G35" s="13"/>
      <c r="H35" s="14"/>
    </row>
    <row r="36" spans="1:8" ht="18.75" customHeight="1">
      <c r="A36" s="11" t="s">
        <v>70</v>
      </c>
      <c r="B36" s="12" t="s">
        <v>690</v>
      </c>
      <c r="C36" s="12" t="s">
        <v>343</v>
      </c>
      <c r="D36" s="12" t="s">
        <v>688</v>
      </c>
      <c r="E36" s="13">
        <v>350400</v>
      </c>
      <c r="F36" s="13"/>
      <c r="G36" s="13"/>
      <c r="H36" s="14"/>
    </row>
    <row r="37" spans="1:8" ht="30" customHeight="1">
      <c r="A37" s="11" t="s">
        <v>70</v>
      </c>
      <c r="B37" s="12" t="s">
        <v>690</v>
      </c>
      <c r="C37" s="12" t="s">
        <v>316</v>
      </c>
      <c r="D37" s="12" t="s">
        <v>688</v>
      </c>
      <c r="E37" s="13">
        <v>12729.74</v>
      </c>
      <c r="F37" s="13"/>
      <c r="G37" s="13"/>
      <c r="H37" s="14"/>
    </row>
    <row r="38" spans="1:8" ht="29.1" customHeight="1">
      <c r="A38" s="11" t="s">
        <v>70</v>
      </c>
      <c r="B38" s="12" t="s">
        <v>690</v>
      </c>
      <c r="C38" s="12" t="s">
        <v>322</v>
      </c>
      <c r="D38" s="12" t="s">
        <v>688</v>
      </c>
      <c r="E38" s="13">
        <v>123789</v>
      </c>
      <c r="F38" s="13"/>
      <c r="G38" s="13"/>
      <c r="H38" s="14"/>
    </row>
    <row r="39" spans="1:8" ht="24.95" customHeight="1">
      <c r="A39" s="11" t="s">
        <v>70</v>
      </c>
      <c r="B39" s="12" t="s">
        <v>690</v>
      </c>
      <c r="C39" s="12" t="s">
        <v>375</v>
      </c>
      <c r="D39" s="12" t="s">
        <v>688</v>
      </c>
      <c r="E39" s="13">
        <v>5000</v>
      </c>
      <c r="F39" s="13"/>
      <c r="G39" s="13"/>
      <c r="H39" s="14"/>
    </row>
    <row r="40" spans="1:8" ht="18.75" customHeight="1">
      <c r="A40" s="11" t="s">
        <v>70</v>
      </c>
      <c r="B40" s="12" t="s">
        <v>690</v>
      </c>
      <c r="C40" s="12" t="s">
        <v>381</v>
      </c>
      <c r="D40" s="12" t="s">
        <v>688</v>
      </c>
      <c r="E40" s="13">
        <v>100000</v>
      </c>
      <c r="F40" s="13"/>
      <c r="G40" s="13"/>
      <c r="H40" s="14"/>
    </row>
    <row r="41" spans="1:8" ht="18.75" customHeight="1">
      <c r="A41" s="11" t="s">
        <v>70</v>
      </c>
      <c r="B41" s="12" t="s">
        <v>690</v>
      </c>
      <c r="C41" s="12" t="s">
        <v>365</v>
      </c>
      <c r="D41" s="12" t="s">
        <v>688</v>
      </c>
      <c r="E41" s="13">
        <v>2629620</v>
      </c>
      <c r="F41" s="13"/>
      <c r="G41" s="13"/>
      <c r="H41" s="14"/>
    </row>
    <row r="42" spans="1:8" ht="18.75" customHeight="1">
      <c r="A42" s="426" t="s">
        <v>56</v>
      </c>
      <c r="B42" s="427" t="s">
        <v>153</v>
      </c>
      <c r="C42" s="427"/>
      <c r="D42" s="428"/>
      <c r="E42" s="13">
        <v>14033598.74</v>
      </c>
      <c r="F42" s="13">
        <v>5414100</v>
      </c>
      <c r="G42" s="15" t="s">
        <v>153</v>
      </c>
      <c r="H42" s="14"/>
    </row>
    <row r="43" spans="1:8" ht="14.25" customHeight="1">
      <c r="A43" s="16"/>
    </row>
  </sheetData>
  <mergeCells count="11">
    <mergeCell ref="A2:G2"/>
    <mergeCell ref="A3:D3"/>
    <mergeCell ref="E4:G4"/>
    <mergeCell ref="A42:D42"/>
    <mergeCell ref="A4:A6"/>
    <mergeCell ref="B4:B6"/>
    <mergeCell ref="C4:C6"/>
    <mergeCell ref="D4:D6"/>
    <mergeCell ref="E5:E6"/>
    <mergeCell ref="F5:F6"/>
    <mergeCell ref="G5:G6"/>
  </mergeCells>
  <phoneticPr fontId="5" type="noConversion"/>
  <printOptions horizontalCentered="1"/>
  <pageMargins left="0.38541666666666702" right="0.38541666666666702" top="0.58333333333333304" bottom="0.58333333333333304" header="0.5" footer="0.5"/>
  <pageSetup paperSize="9" scale="65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10"/>
  <sheetViews>
    <sheetView workbookViewId="0">
      <selection activeCell="E8" sqref="E8"/>
    </sheetView>
  </sheetViews>
  <sheetFormatPr defaultColWidth="8" defaultRowHeight="14.25" customHeight="1"/>
  <cols>
    <col min="1" max="1" width="11.1640625" style="19" customWidth="1"/>
    <col min="2" max="2" width="25.5" style="19" customWidth="1"/>
    <col min="3" max="8" width="14.33203125" style="19" customWidth="1"/>
    <col min="9" max="9" width="14.33203125" style="20" customWidth="1"/>
    <col min="10" max="13" width="14.33203125" style="19" customWidth="1"/>
    <col min="14" max="14" width="14.33203125" style="20" customWidth="1"/>
    <col min="15" max="15" width="14.33203125" style="19" customWidth="1"/>
    <col min="16" max="19" width="14.33203125" style="20" customWidth="1"/>
    <col min="20" max="21" width="14.33203125" style="19" customWidth="1"/>
    <col min="22" max="22" width="8" style="20" customWidth="1"/>
    <col min="23" max="16384" width="8" style="20"/>
  </cols>
  <sheetData>
    <row r="1" spans="1:21" ht="14.25" customHeight="1">
      <c r="A1" s="73"/>
      <c r="B1" s="73"/>
      <c r="C1" s="73"/>
      <c r="D1" s="73"/>
      <c r="E1" s="73"/>
      <c r="F1" s="73"/>
      <c r="G1" s="73"/>
      <c r="H1" s="73"/>
      <c r="I1" s="136"/>
      <c r="J1" s="73"/>
      <c r="K1" s="73"/>
      <c r="L1" s="73"/>
      <c r="M1" s="73"/>
      <c r="N1" s="136"/>
      <c r="O1" s="73"/>
      <c r="P1" s="136"/>
      <c r="Q1" s="136"/>
      <c r="R1" s="136"/>
      <c r="S1" s="136"/>
      <c r="T1" s="230" t="s">
        <v>52</v>
      </c>
      <c r="U1" s="231"/>
    </row>
    <row r="2" spans="1:21" ht="36" customHeight="1">
      <c r="A2" s="232" t="s">
        <v>53</v>
      </c>
      <c r="B2" s="233"/>
      <c r="C2" s="233"/>
      <c r="D2" s="233"/>
      <c r="E2" s="233"/>
      <c r="F2" s="233"/>
      <c r="G2" s="233"/>
      <c r="H2" s="233"/>
      <c r="I2" s="234"/>
      <c r="J2" s="233"/>
      <c r="K2" s="233"/>
      <c r="L2" s="233"/>
      <c r="M2" s="233"/>
      <c r="N2" s="234"/>
      <c r="O2" s="233"/>
      <c r="P2" s="234"/>
      <c r="Q2" s="234"/>
      <c r="R2" s="234"/>
      <c r="S2" s="234"/>
      <c r="T2" s="233"/>
      <c r="U2" s="234"/>
    </row>
    <row r="3" spans="1:21" ht="20.25" customHeight="1">
      <c r="A3" s="235" t="s">
        <v>2</v>
      </c>
      <c r="B3" s="236"/>
      <c r="C3" s="236"/>
      <c r="D3" s="236"/>
      <c r="E3" s="119"/>
      <c r="F3" s="119"/>
      <c r="G3" s="119"/>
      <c r="H3" s="119"/>
      <c r="I3" s="137"/>
      <c r="J3" s="119"/>
      <c r="K3" s="119"/>
      <c r="L3" s="119"/>
      <c r="M3" s="119"/>
      <c r="N3" s="137"/>
      <c r="O3" s="119"/>
      <c r="P3" s="137"/>
      <c r="Q3" s="137"/>
      <c r="R3" s="137"/>
      <c r="S3" s="137"/>
      <c r="T3" s="230" t="s">
        <v>3</v>
      </c>
      <c r="U3" s="237"/>
    </row>
    <row r="4" spans="1:21" ht="18.75" customHeight="1">
      <c r="A4" s="248" t="s">
        <v>54</v>
      </c>
      <c r="B4" s="251" t="s">
        <v>55</v>
      </c>
      <c r="C4" s="251" t="s">
        <v>56</v>
      </c>
      <c r="D4" s="238" t="s">
        <v>57</v>
      </c>
      <c r="E4" s="239"/>
      <c r="F4" s="239"/>
      <c r="G4" s="239"/>
      <c r="H4" s="239"/>
      <c r="I4" s="240"/>
      <c r="J4" s="239"/>
      <c r="K4" s="239"/>
      <c r="L4" s="239"/>
      <c r="M4" s="239"/>
      <c r="N4" s="240"/>
      <c r="O4" s="241"/>
      <c r="P4" s="238" t="s">
        <v>45</v>
      </c>
      <c r="Q4" s="238"/>
      <c r="R4" s="238"/>
      <c r="S4" s="238"/>
      <c r="T4" s="239"/>
      <c r="U4" s="242"/>
    </row>
    <row r="5" spans="1:21" ht="24.75" customHeight="1">
      <c r="A5" s="249"/>
      <c r="B5" s="252"/>
      <c r="C5" s="252"/>
      <c r="D5" s="252" t="s">
        <v>58</v>
      </c>
      <c r="E5" s="252" t="s">
        <v>59</v>
      </c>
      <c r="F5" s="252" t="s">
        <v>60</v>
      </c>
      <c r="G5" s="252" t="s">
        <v>61</v>
      </c>
      <c r="H5" s="252" t="s">
        <v>62</v>
      </c>
      <c r="I5" s="243" t="s">
        <v>63</v>
      </c>
      <c r="J5" s="244"/>
      <c r="K5" s="244"/>
      <c r="L5" s="244"/>
      <c r="M5" s="244"/>
      <c r="N5" s="243"/>
      <c r="O5" s="245"/>
      <c r="P5" s="254" t="s">
        <v>58</v>
      </c>
      <c r="Q5" s="254" t="s">
        <v>59</v>
      </c>
      <c r="R5" s="248" t="s">
        <v>60</v>
      </c>
      <c r="S5" s="251" t="s">
        <v>61</v>
      </c>
      <c r="T5" s="257" t="s">
        <v>62</v>
      </c>
      <c r="U5" s="251" t="s">
        <v>63</v>
      </c>
    </row>
    <row r="6" spans="1:21" ht="30" customHeight="1">
      <c r="A6" s="250"/>
      <c r="B6" s="253"/>
      <c r="C6" s="253"/>
      <c r="D6" s="253"/>
      <c r="E6" s="253"/>
      <c r="F6" s="253"/>
      <c r="G6" s="253"/>
      <c r="H6" s="253"/>
      <c r="I6" s="120" t="s">
        <v>58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7" t="s">
        <v>69</v>
      </c>
      <c r="P6" s="255"/>
      <c r="Q6" s="255"/>
      <c r="R6" s="256"/>
      <c r="S6" s="255"/>
      <c r="T6" s="253"/>
      <c r="U6" s="253"/>
    </row>
    <row r="7" spans="1:21" ht="27.95" customHeight="1">
      <c r="A7" s="190">
        <v>1</v>
      </c>
      <c r="B7" s="115">
        <v>2</v>
      </c>
      <c r="C7" s="115">
        <v>3</v>
      </c>
      <c r="D7" s="115">
        <v>4</v>
      </c>
      <c r="E7" s="191">
        <v>5</v>
      </c>
      <c r="F7" s="192">
        <v>6</v>
      </c>
      <c r="G7" s="192">
        <v>7</v>
      </c>
      <c r="H7" s="191">
        <v>8</v>
      </c>
      <c r="I7" s="191">
        <v>9</v>
      </c>
      <c r="J7" s="192">
        <v>10</v>
      </c>
      <c r="K7" s="192">
        <v>11</v>
      </c>
      <c r="L7" s="191">
        <v>12</v>
      </c>
      <c r="M7" s="191">
        <v>13</v>
      </c>
      <c r="N7" s="120">
        <v>14</v>
      </c>
      <c r="O7" s="115">
        <v>15</v>
      </c>
      <c r="P7" s="198">
        <v>16</v>
      </c>
      <c r="Q7" s="199">
        <v>17</v>
      </c>
      <c r="R7" s="200">
        <v>18</v>
      </c>
      <c r="S7" s="200">
        <v>19</v>
      </c>
      <c r="T7" s="200">
        <v>20</v>
      </c>
      <c r="U7" s="189">
        <v>21</v>
      </c>
    </row>
    <row r="8" spans="1:21" s="134" customFormat="1" ht="27" customHeight="1">
      <c r="A8" s="193">
        <v>703001</v>
      </c>
      <c r="B8" s="194" t="s">
        <v>70</v>
      </c>
      <c r="C8" s="195">
        <f>D8+I8+P8</f>
        <v>26621030.199999999</v>
      </c>
      <c r="D8" s="195">
        <f>SUM(E8:H8)</f>
        <v>26621030.199999999</v>
      </c>
      <c r="E8" s="195">
        <v>26621030.199999999</v>
      </c>
      <c r="F8" s="196"/>
      <c r="G8" s="196"/>
      <c r="H8" s="196"/>
      <c r="I8" s="196">
        <f>SUM(J8:O8)</f>
        <v>0</v>
      </c>
      <c r="J8" s="196"/>
      <c r="K8" s="196"/>
      <c r="L8" s="196"/>
      <c r="M8" s="196"/>
      <c r="N8" s="196"/>
      <c r="O8" s="196"/>
      <c r="P8" s="196">
        <f>SUM(Q8:U8)</f>
        <v>0</v>
      </c>
      <c r="Q8" s="196"/>
      <c r="R8" s="201"/>
      <c r="S8" s="202"/>
      <c r="T8" s="203"/>
      <c r="U8" s="203"/>
    </row>
    <row r="9" spans="1:21" s="134" customFormat="1" ht="27" customHeight="1">
      <c r="A9" s="193"/>
      <c r="B9" s="193"/>
      <c r="C9" s="195">
        <f>D9+I9+P9</f>
        <v>0</v>
      </c>
      <c r="D9" s="195">
        <f>SUM(E9:H9)</f>
        <v>0</v>
      </c>
      <c r="E9" s="195"/>
      <c r="F9" s="196"/>
      <c r="G9" s="196"/>
      <c r="H9" s="196"/>
      <c r="I9" s="196">
        <f>SUM(J9:O9)</f>
        <v>0</v>
      </c>
      <c r="J9" s="196"/>
      <c r="K9" s="196"/>
      <c r="L9" s="196"/>
      <c r="M9" s="196"/>
      <c r="N9" s="196"/>
      <c r="O9" s="196"/>
      <c r="P9" s="196">
        <f>SUM(Q9:U9)</f>
        <v>0</v>
      </c>
      <c r="Q9" s="196"/>
      <c r="R9" s="201"/>
      <c r="S9" s="202"/>
      <c r="T9" s="203"/>
      <c r="U9" s="203"/>
    </row>
    <row r="10" spans="1:21" s="134" customFormat="1" ht="30" customHeight="1">
      <c r="A10" s="246" t="s">
        <v>56</v>
      </c>
      <c r="B10" s="247"/>
      <c r="C10" s="195">
        <f>SUM(C8:C9)</f>
        <v>26621030.199999999</v>
      </c>
      <c r="D10" s="195">
        <f>SUM(D8:D9)</f>
        <v>26621030.199999999</v>
      </c>
      <c r="E10" s="195">
        <f>SUM(E8:E9)</f>
        <v>26621030.199999999</v>
      </c>
      <c r="F10" s="196">
        <f t="shared" ref="F10:U10" si="0">SUM(F8:F9)</f>
        <v>0</v>
      </c>
      <c r="G10" s="196">
        <f t="shared" si="0"/>
        <v>0</v>
      </c>
      <c r="H10" s="196">
        <f t="shared" si="0"/>
        <v>0</v>
      </c>
      <c r="I10" s="196">
        <f t="shared" si="0"/>
        <v>0</v>
      </c>
      <c r="J10" s="196">
        <f t="shared" si="0"/>
        <v>0</v>
      </c>
      <c r="K10" s="196">
        <f t="shared" si="0"/>
        <v>0</v>
      </c>
      <c r="L10" s="196">
        <f t="shared" si="0"/>
        <v>0</v>
      </c>
      <c r="M10" s="196">
        <f t="shared" si="0"/>
        <v>0</v>
      </c>
      <c r="N10" s="196">
        <f t="shared" si="0"/>
        <v>0</v>
      </c>
      <c r="O10" s="196">
        <f t="shared" si="0"/>
        <v>0</v>
      </c>
      <c r="P10" s="196">
        <f t="shared" si="0"/>
        <v>0</v>
      </c>
      <c r="Q10" s="196">
        <f t="shared" si="0"/>
        <v>0</v>
      </c>
      <c r="R10" s="196">
        <f t="shared" si="0"/>
        <v>0</v>
      </c>
      <c r="S10" s="196">
        <f t="shared" si="0"/>
        <v>0</v>
      </c>
      <c r="T10" s="196">
        <f t="shared" si="0"/>
        <v>0</v>
      </c>
      <c r="U10" s="196">
        <f t="shared" si="0"/>
        <v>0</v>
      </c>
    </row>
  </sheetData>
  <mergeCells count="22">
    <mergeCell ref="U5:U6"/>
    <mergeCell ref="P5:P6"/>
    <mergeCell ref="Q5:Q6"/>
    <mergeCell ref="R5:R6"/>
    <mergeCell ref="S5:S6"/>
    <mergeCell ref="T5:T6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T1:U1"/>
    <mergeCell ref="A2:U2"/>
    <mergeCell ref="A3:D3"/>
    <mergeCell ref="T3:U3"/>
    <mergeCell ref="D4:O4"/>
    <mergeCell ref="P4:U4"/>
  </mergeCells>
  <phoneticPr fontId="5" type="noConversion"/>
  <printOptions horizontalCentered="1"/>
  <pageMargins left="0.51180555555555596" right="0.39305555555555599" top="0.55069444444444404" bottom="0.47222222222222199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27"/>
  <sheetViews>
    <sheetView workbookViewId="0">
      <selection activeCell="E7" sqref="E7"/>
    </sheetView>
  </sheetViews>
  <sheetFormatPr defaultColWidth="0" defaultRowHeight="14.25" customHeight="1"/>
  <cols>
    <col min="1" max="16" width="13.33203125" style="19" customWidth="1"/>
    <col min="17" max="17" width="9.1640625" style="19" hidden="1" customWidth="1"/>
    <col min="18" max="16384" width="9.1640625" style="19" hidden="1"/>
  </cols>
  <sheetData>
    <row r="1" spans="1:16" ht="15.75" customHeight="1">
      <c r="O1" s="186"/>
      <c r="P1" s="186" t="s">
        <v>71</v>
      </c>
    </row>
    <row r="2" spans="1:16" ht="28.5" customHeight="1">
      <c r="A2" s="258" t="s">
        <v>72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ht="15" customHeight="1">
      <c r="A3" s="259" t="s">
        <v>2</v>
      </c>
      <c r="B3" s="260"/>
      <c r="C3" s="261"/>
      <c r="D3" s="262"/>
      <c r="E3" s="261"/>
      <c r="F3" s="261"/>
      <c r="G3" s="262"/>
      <c r="H3" s="262"/>
      <c r="I3" s="261"/>
      <c r="J3" s="262"/>
      <c r="K3" s="261"/>
      <c r="L3" s="261"/>
      <c r="M3" s="112"/>
      <c r="N3" s="112"/>
      <c r="O3" s="186"/>
      <c r="P3" s="186" t="s">
        <v>3</v>
      </c>
    </row>
    <row r="4" spans="1:16" s="14" customFormat="1" ht="17.25" customHeight="1">
      <c r="A4" s="269" t="s">
        <v>73</v>
      </c>
      <c r="B4" s="269" t="s">
        <v>74</v>
      </c>
      <c r="C4" s="271" t="s">
        <v>56</v>
      </c>
      <c r="D4" s="263" t="s">
        <v>59</v>
      </c>
      <c r="E4" s="264"/>
      <c r="F4" s="265"/>
      <c r="G4" s="269" t="s">
        <v>60</v>
      </c>
      <c r="H4" s="269" t="s">
        <v>61</v>
      </c>
      <c r="I4" s="269" t="s">
        <v>75</v>
      </c>
      <c r="J4" s="263" t="s">
        <v>63</v>
      </c>
      <c r="K4" s="266"/>
      <c r="L4" s="266"/>
      <c r="M4" s="266"/>
      <c r="N4" s="266"/>
      <c r="O4" s="264"/>
      <c r="P4" s="267"/>
    </row>
    <row r="5" spans="1:16" s="14" customFormat="1" ht="26.25" customHeight="1">
      <c r="A5" s="270"/>
      <c r="B5" s="270"/>
      <c r="C5" s="270"/>
      <c r="D5" s="176" t="s">
        <v>58</v>
      </c>
      <c r="E5" s="177" t="s">
        <v>76</v>
      </c>
      <c r="F5" s="177" t="s">
        <v>77</v>
      </c>
      <c r="G5" s="270"/>
      <c r="H5" s="270"/>
      <c r="I5" s="270"/>
      <c r="J5" s="178" t="s">
        <v>58</v>
      </c>
      <c r="K5" s="187" t="s">
        <v>78</v>
      </c>
      <c r="L5" s="187" t="s">
        <v>79</v>
      </c>
      <c r="M5" s="187" t="s">
        <v>80</v>
      </c>
      <c r="N5" s="187" t="s">
        <v>81</v>
      </c>
      <c r="O5" s="188" t="s">
        <v>82</v>
      </c>
      <c r="P5" s="187" t="s">
        <v>83</v>
      </c>
    </row>
    <row r="6" spans="1:16" s="112" customFormat="1" ht="16.5" customHeight="1">
      <c r="A6" s="178">
        <v>1</v>
      </c>
      <c r="B6" s="178">
        <v>2</v>
      </c>
      <c r="C6" s="178">
        <v>3</v>
      </c>
      <c r="D6" s="178">
        <v>4</v>
      </c>
      <c r="E6" s="178">
        <v>5</v>
      </c>
      <c r="F6" s="178">
        <v>6</v>
      </c>
      <c r="G6" s="178">
        <v>7</v>
      </c>
      <c r="H6" s="178">
        <v>8</v>
      </c>
      <c r="I6" s="178">
        <v>9</v>
      </c>
      <c r="J6" s="178">
        <v>10</v>
      </c>
      <c r="K6" s="178">
        <v>11</v>
      </c>
      <c r="L6" s="178">
        <v>12</v>
      </c>
      <c r="M6" s="178">
        <v>13</v>
      </c>
      <c r="N6" s="178">
        <v>14</v>
      </c>
      <c r="O6" s="178">
        <v>15</v>
      </c>
      <c r="P6" s="178">
        <v>16</v>
      </c>
    </row>
    <row r="7" spans="1:16" ht="24" customHeight="1">
      <c r="A7" s="179" t="s">
        <v>84</v>
      </c>
      <c r="B7" s="179" t="s">
        <v>85</v>
      </c>
      <c r="C7" s="141">
        <v>2455895.48</v>
      </c>
      <c r="D7" s="141">
        <v>2455895.48</v>
      </c>
      <c r="E7" s="141">
        <v>2455895.48</v>
      </c>
      <c r="F7" s="141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6" ht="24" customHeight="1">
      <c r="A8" s="181" t="s">
        <v>86</v>
      </c>
      <c r="B8" s="181" t="s">
        <v>87</v>
      </c>
      <c r="C8" s="141">
        <v>2428783.48</v>
      </c>
      <c r="D8" s="141">
        <v>2428783.48</v>
      </c>
      <c r="E8" s="141">
        <v>2428783.48</v>
      </c>
      <c r="F8" s="141"/>
      <c r="G8" s="182"/>
      <c r="H8" s="182"/>
      <c r="I8" s="182"/>
      <c r="J8" s="182"/>
      <c r="K8" s="182"/>
      <c r="L8" s="182"/>
      <c r="M8" s="182"/>
      <c r="N8" s="182"/>
      <c r="O8" s="182"/>
      <c r="P8" s="182"/>
    </row>
    <row r="9" spans="1:16" ht="24" customHeight="1">
      <c r="A9" s="183" t="s">
        <v>88</v>
      </c>
      <c r="B9" s="183" t="s">
        <v>89</v>
      </c>
      <c r="C9" s="141">
        <v>1142769.96</v>
      </c>
      <c r="D9" s="141">
        <v>1142769.96</v>
      </c>
      <c r="E9" s="141">
        <v>1142769.96</v>
      </c>
      <c r="F9" s="141"/>
      <c r="G9" s="182"/>
      <c r="H9" s="182"/>
      <c r="I9" s="182"/>
      <c r="J9" s="182"/>
      <c r="K9" s="182"/>
      <c r="L9" s="182"/>
      <c r="M9" s="182"/>
      <c r="N9" s="182"/>
      <c r="O9" s="182"/>
      <c r="P9" s="182"/>
    </row>
    <row r="10" spans="1:16" ht="24" customHeight="1">
      <c r="A10" s="183" t="s">
        <v>90</v>
      </c>
      <c r="B10" s="183" t="s">
        <v>91</v>
      </c>
      <c r="C10" s="141">
        <v>368720.88</v>
      </c>
      <c r="D10" s="141">
        <v>368720.88</v>
      </c>
      <c r="E10" s="141">
        <v>368720.88</v>
      </c>
      <c r="F10" s="141"/>
      <c r="G10" s="182"/>
      <c r="H10" s="182"/>
      <c r="I10" s="182"/>
      <c r="J10" s="182"/>
      <c r="K10" s="182"/>
      <c r="L10" s="182"/>
      <c r="M10" s="182"/>
      <c r="N10" s="182"/>
      <c r="O10" s="182"/>
      <c r="P10" s="182"/>
    </row>
    <row r="11" spans="1:16" ht="24" customHeight="1">
      <c r="A11" s="183" t="s">
        <v>92</v>
      </c>
      <c r="B11" s="183" t="s">
        <v>93</v>
      </c>
      <c r="C11" s="141">
        <v>917292.64</v>
      </c>
      <c r="D11" s="141">
        <v>917292.64</v>
      </c>
      <c r="E11" s="141">
        <v>917292.64</v>
      </c>
      <c r="F11" s="141"/>
      <c r="G11" s="182"/>
      <c r="H11" s="182"/>
      <c r="I11" s="182"/>
      <c r="J11" s="182"/>
      <c r="K11" s="182"/>
      <c r="L11" s="182"/>
      <c r="M11" s="182"/>
      <c r="N11" s="182"/>
      <c r="O11" s="182"/>
      <c r="P11" s="182"/>
    </row>
    <row r="12" spans="1:16" ht="24" customHeight="1">
      <c r="A12" s="181" t="s">
        <v>94</v>
      </c>
      <c r="B12" s="181" t="s">
        <v>95</v>
      </c>
      <c r="C12" s="141">
        <v>27112</v>
      </c>
      <c r="D12" s="141">
        <v>27112</v>
      </c>
      <c r="E12" s="141">
        <v>27112</v>
      </c>
      <c r="F12" s="141"/>
      <c r="G12" s="182"/>
      <c r="H12" s="182"/>
      <c r="I12" s="182"/>
      <c r="J12" s="182"/>
      <c r="K12" s="182"/>
      <c r="L12" s="182"/>
      <c r="M12" s="182"/>
      <c r="N12" s="182"/>
      <c r="O12" s="182"/>
      <c r="P12" s="182"/>
    </row>
    <row r="13" spans="1:16" ht="24" customHeight="1">
      <c r="A13" s="183" t="s">
        <v>96</v>
      </c>
      <c r="B13" s="183" t="s">
        <v>95</v>
      </c>
      <c r="C13" s="141">
        <v>27112</v>
      </c>
      <c r="D13" s="141">
        <v>27112</v>
      </c>
      <c r="E13" s="141">
        <v>27112</v>
      </c>
      <c r="F13" s="141"/>
      <c r="G13" s="182"/>
      <c r="H13" s="182"/>
      <c r="I13" s="182"/>
      <c r="J13" s="182"/>
      <c r="K13" s="182"/>
      <c r="L13" s="182"/>
      <c r="M13" s="182"/>
      <c r="N13" s="182"/>
      <c r="O13" s="182"/>
      <c r="P13" s="182"/>
    </row>
    <row r="14" spans="1:16" ht="24" customHeight="1">
      <c r="A14" s="179" t="s">
        <v>97</v>
      </c>
      <c r="B14" s="179" t="s">
        <v>98</v>
      </c>
      <c r="C14" s="141">
        <v>1522376</v>
      </c>
      <c r="D14" s="141">
        <v>1522376</v>
      </c>
      <c r="E14" s="141">
        <v>1522376</v>
      </c>
      <c r="F14" s="141"/>
      <c r="G14" s="182"/>
      <c r="H14" s="182"/>
      <c r="I14" s="182"/>
      <c r="J14" s="182"/>
      <c r="K14" s="182"/>
      <c r="L14" s="182"/>
      <c r="M14" s="182"/>
      <c r="N14" s="182"/>
      <c r="O14" s="182"/>
      <c r="P14" s="182"/>
    </row>
    <row r="15" spans="1:16" ht="24" customHeight="1">
      <c r="A15" s="181" t="s">
        <v>99</v>
      </c>
      <c r="B15" s="181" t="s">
        <v>100</v>
      </c>
      <c r="C15" s="141">
        <v>1522376</v>
      </c>
      <c r="D15" s="141">
        <v>1522376</v>
      </c>
      <c r="E15" s="141">
        <v>1522376</v>
      </c>
      <c r="F15" s="141"/>
      <c r="G15" s="182"/>
      <c r="H15" s="182"/>
      <c r="I15" s="182"/>
      <c r="J15" s="182"/>
      <c r="K15" s="182"/>
      <c r="L15" s="182"/>
      <c r="M15" s="182"/>
      <c r="N15" s="182"/>
      <c r="O15" s="182"/>
      <c r="P15" s="182"/>
    </row>
    <row r="16" spans="1:16" ht="24" customHeight="1">
      <c r="A16" s="183" t="s">
        <v>101</v>
      </c>
      <c r="B16" s="183" t="s">
        <v>102</v>
      </c>
      <c r="C16" s="141">
        <v>668171</v>
      </c>
      <c r="D16" s="141">
        <v>668171</v>
      </c>
      <c r="E16" s="141">
        <v>668171</v>
      </c>
      <c r="F16" s="141"/>
      <c r="G16" s="182"/>
      <c r="H16" s="182"/>
      <c r="I16" s="182"/>
      <c r="J16" s="182"/>
      <c r="K16" s="182"/>
      <c r="L16" s="182"/>
      <c r="M16" s="182"/>
      <c r="N16" s="182"/>
      <c r="O16" s="182"/>
      <c r="P16" s="182"/>
    </row>
    <row r="17" spans="1:16" ht="24" customHeight="1">
      <c r="A17" s="183" t="s">
        <v>103</v>
      </c>
      <c r="B17" s="183" t="s">
        <v>104</v>
      </c>
      <c r="C17" s="141">
        <v>148686</v>
      </c>
      <c r="D17" s="141">
        <v>148686</v>
      </c>
      <c r="E17" s="141">
        <v>148686</v>
      </c>
      <c r="F17" s="141"/>
      <c r="G17" s="182"/>
      <c r="H17" s="182"/>
      <c r="I17" s="182"/>
      <c r="J17" s="182"/>
      <c r="K17" s="182"/>
      <c r="L17" s="182"/>
      <c r="M17" s="182"/>
      <c r="N17" s="182"/>
      <c r="O17" s="182"/>
      <c r="P17" s="182"/>
    </row>
    <row r="18" spans="1:16" ht="24" customHeight="1">
      <c r="A18" s="183" t="s">
        <v>105</v>
      </c>
      <c r="B18" s="183" t="s">
        <v>106</v>
      </c>
      <c r="C18" s="141">
        <v>653921</v>
      </c>
      <c r="D18" s="141">
        <v>653921</v>
      </c>
      <c r="E18" s="141">
        <v>653921</v>
      </c>
      <c r="F18" s="141"/>
      <c r="G18" s="182"/>
      <c r="H18" s="182"/>
      <c r="I18" s="182"/>
      <c r="J18" s="182"/>
      <c r="K18" s="182"/>
      <c r="L18" s="182"/>
      <c r="M18" s="182"/>
      <c r="N18" s="182"/>
      <c r="O18" s="182"/>
      <c r="P18" s="182"/>
    </row>
    <row r="19" spans="1:16" ht="24" customHeight="1">
      <c r="A19" s="183" t="s">
        <v>107</v>
      </c>
      <c r="B19" s="183" t="s">
        <v>108</v>
      </c>
      <c r="C19" s="141">
        <v>51598</v>
      </c>
      <c r="D19" s="141">
        <v>51598</v>
      </c>
      <c r="E19" s="141">
        <v>51598</v>
      </c>
      <c r="F19" s="141"/>
      <c r="G19" s="182"/>
      <c r="H19" s="182"/>
      <c r="I19" s="182"/>
      <c r="J19" s="182"/>
      <c r="K19" s="182"/>
      <c r="L19" s="182"/>
      <c r="M19" s="182"/>
      <c r="N19" s="182"/>
      <c r="O19" s="182"/>
      <c r="P19" s="182"/>
    </row>
    <row r="20" spans="1:16" ht="24" customHeight="1">
      <c r="A20" s="179" t="s">
        <v>109</v>
      </c>
      <c r="B20" s="179" t="s">
        <v>110</v>
      </c>
      <c r="C20" s="141">
        <v>21954789.239999998</v>
      </c>
      <c r="D20" s="141">
        <v>21954789.239999998</v>
      </c>
      <c r="E20" s="141">
        <v>8895830.5</v>
      </c>
      <c r="F20" s="141">
        <v>13058958.74</v>
      </c>
      <c r="G20" s="182"/>
      <c r="H20" s="182"/>
      <c r="I20" s="182"/>
      <c r="J20" s="182"/>
      <c r="K20" s="182"/>
      <c r="L20" s="182"/>
      <c r="M20" s="182"/>
      <c r="N20" s="182"/>
      <c r="O20" s="182"/>
      <c r="P20" s="182"/>
    </row>
    <row r="21" spans="1:16" ht="24" customHeight="1">
      <c r="A21" s="181" t="s">
        <v>111</v>
      </c>
      <c r="B21" s="181" t="s">
        <v>112</v>
      </c>
      <c r="C21" s="141">
        <v>21954789.239999998</v>
      </c>
      <c r="D21" s="141">
        <v>21954789.239999998</v>
      </c>
      <c r="E21" s="141">
        <v>8895830.5</v>
      </c>
      <c r="F21" s="141">
        <v>13058958.74</v>
      </c>
      <c r="G21" s="182"/>
      <c r="H21" s="182"/>
      <c r="I21" s="182"/>
      <c r="J21" s="182"/>
      <c r="K21" s="182"/>
      <c r="L21" s="182"/>
      <c r="M21" s="182"/>
      <c r="N21" s="182"/>
      <c r="O21" s="182"/>
      <c r="P21" s="182"/>
    </row>
    <row r="22" spans="1:16" ht="24" customHeight="1">
      <c r="A22" s="183" t="s">
        <v>113</v>
      </c>
      <c r="B22" s="183" t="s">
        <v>114</v>
      </c>
      <c r="C22" s="141">
        <v>21954789.239999998</v>
      </c>
      <c r="D22" s="141">
        <v>21954789.239999998</v>
      </c>
      <c r="E22" s="141">
        <v>8895830.5</v>
      </c>
      <c r="F22" s="141">
        <v>13058958.74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</row>
    <row r="23" spans="1:16" ht="24" customHeight="1">
      <c r="A23" s="179" t="s">
        <v>115</v>
      </c>
      <c r="B23" s="179" t="s">
        <v>116</v>
      </c>
      <c r="C23" s="141">
        <v>687969.48</v>
      </c>
      <c r="D23" s="141">
        <v>687969.48</v>
      </c>
      <c r="E23" s="141">
        <v>687969.48</v>
      </c>
      <c r="F23" s="141"/>
      <c r="G23" s="182"/>
      <c r="H23" s="182"/>
      <c r="I23" s="182"/>
      <c r="J23" s="182"/>
      <c r="K23" s="182"/>
      <c r="L23" s="182"/>
      <c r="M23" s="182"/>
      <c r="N23" s="182"/>
      <c r="O23" s="182"/>
      <c r="P23" s="182"/>
    </row>
    <row r="24" spans="1:16" ht="24" customHeight="1">
      <c r="A24" s="181" t="s">
        <v>117</v>
      </c>
      <c r="B24" s="181" t="s">
        <v>118</v>
      </c>
      <c r="C24" s="141">
        <v>687969.48</v>
      </c>
      <c r="D24" s="141">
        <v>687969.48</v>
      </c>
      <c r="E24" s="141">
        <v>687969.48</v>
      </c>
      <c r="F24" s="141"/>
      <c r="G24" s="182"/>
      <c r="H24" s="182"/>
      <c r="I24" s="182"/>
      <c r="J24" s="182"/>
      <c r="K24" s="182"/>
      <c r="L24" s="182"/>
      <c r="M24" s="182"/>
      <c r="N24" s="182"/>
      <c r="O24" s="182"/>
      <c r="P24" s="182"/>
    </row>
    <row r="25" spans="1:16" ht="24" customHeight="1">
      <c r="A25" s="183" t="s">
        <v>119</v>
      </c>
      <c r="B25" s="183" t="s">
        <v>120</v>
      </c>
      <c r="C25" s="141">
        <v>687969.48</v>
      </c>
      <c r="D25" s="141">
        <v>687969.48</v>
      </c>
      <c r="E25" s="141">
        <v>687969.48</v>
      </c>
      <c r="F25" s="141"/>
      <c r="G25" s="182"/>
      <c r="H25" s="182"/>
      <c r="I25" s="182"/>
      <c r="J25" s="182"/>
      <c r="K25" s="182"/>
      <c r="L25" s="182"/>
      <c r="M25" s="182"/>
      <c r="N25" s="182"/>
      <c r="O25" s="182"/>
      <c r="P25" s="182"/>
    </row>
    <row r="26" spans="1:16" ht="30" customHeight="1">
      <c r="A26" s="268" t="s">
        <v>121</v>
      </c>
      <c r="B26" s="241"/>
      <c r="C26" s="141">
        <v>26621030.199999999</v>
      </c>
      <c r="D26" s="141">
        <v>26621030.199999999</v>
      </c>
      <c r="E26" s="141">
        <v>13562071.460000001</v>
      </c>
      <c r="F26" s="141">
        <v>13058958.74</v>
      </c>
      <c r="G26" s="182"/>
      <c r="H26" s="182"/>
      <c r="I26" s="182"/>
      <c r="J26" s="182">
        <f>SUM(J7:J7)</f>
        <v>0</v>
      </c>
      <c r="K26" s="182">
        <f>SUM(K7:K7)</f>
        <v>0</v>
      </c>
      <c r="L26" s="182"/>
      <c r="M26" s="182"/>
      <c r="N26" s="182"/>
      <c r="O26" s="182"/>
      <c r="P26" s="182">
        <f>SUM(P7:P7)</f>
        <v>0</v>
      </c>
    </row>
    <row r="27" spans="1:16" ht="14.25" customHeight="1">
      <c r="C27" s="184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honeticPr fontId="5" type="noConversion"/>
  <printOptions horizontalCentered="1"/>
  <pageMargins left="0.38541666666666702" right="0.38541666666666702" top="0.58333333333333304" bottom="0.58333333333333304" header="0.5" footer="0.5"/>
  <pageSetup paperSize="9" scale="69" orientation="landscape" useFirstPageNumber="1"/>
  <ignoredErrors>
    <ignoredError sqref="P26 K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2"/>
  <sheetViews>
    <sheetView workbookViewId="0">
      <selection activeCell="B8" sqref="B8"/>
    </sheetView>
  </sheetViews>
  <sheetFormatPr defaultColWidth="9.1640625" defaultRowHeight="14.25" customHeight="1"/>
  <cols>
    <col min="1" max="1" width="41.6640625" style="33" customWidth="1"/>
    <col min="2" max="2" width="38.83203125" style="33" customWidth="1"/>
    <col min="3" max="3" width="48.5" style="33" customWidth="1"/>
    <col min="4" max="4" width="36.5" style="33" customWidth="1"/>
    <col min="5" max="5" width="9.1640625" style="34" customWidth="1"/>
    <col min="6" max="16384" width="9.1640625" style="34"/>
  </cols>
  <sheetData>
    <row r="1" spans="1:4" ht="14.25" customHeight="1">
      <c r="A1" s="162"/>
      <c r="B1" s="162"/>
      <c r="C1" s="162"/>
      <c r="D1" s="163" t="s">
        <v>122</v>
      </c>
    </row>
    <row r="2" spans="1:4" ht="31.5" customHeight="1">
      <c r="A2" s="222" t="s">
        <v>123</v>
      </c>
      <c r="B2" s="272"/>
      <c r="C2" s="272"/>
      <c r="D2" s="272"/>
    </row>
    <row r="3" spans="1:4" ht="17.25" customHeight="1">
      <c r="A3" s="273" t="s">
        <v>2</v>
      </c>
      <c r="B3" s="225"/>
      <c r="C3" s="164"/>
      <c r="D3" s="165" t="s">
        <v>3</v>
      </c>
    </row>
    <row r="4" spans="1:4" ht="19.5" customHeight="1">
      <c r="A4" s="226" t="s">
        <v>4</v>
      </c>
      <c r="B4" s="227"/>
      <c r="C4" s="226" t="s">
        <v>5</v>
      </c>
      <c r="D4" s="227"/>
    </row>
    <row r="5" spans="1:4" ht="21.75" customHeight="1">
      <c r="A5" s="228" t="s">
        <v>6</v>
      </c>
      <c r="B5" s="274" t="s">
        <v>7</v>
      </c>
      <c r="C5" s="228" t="s">
        <v>124</v>
      </c>
      <c r="D5" s="274" t="s">
        <v>7</v>
      </c>
    </row>
    <row r="6" spans="1:4" ht="17.25" customHeight="1">
      <c r="A6" s="229"/>
      <c r="B6" s="275"/>
      <c r="C6" s="229"/>
      <c r="D6" s="275"/>
    </row>
    <row r="7" spans="1:4" ht="18" customHeight="1">
      <c r="A7" s="166" t="s">
        <v>125</v>
      </c>
      <c r="B7" s="167">
        <v>26621030.199999999</v>
      </c>
      <c r="C7" s="168" t="s">
        <v>126</v>
      </c>
      <c r="D7" s="169">
        <v>26621030.199999999</v>
      </c>
    </row>
    <row r="8" spans="1:4" ht="18" customHeight="1">
      <c r="A8" s="37" t="s">
        <v>127</v>
      </c>
      <c r="B8" s="167">
        <v>26621030.199999999</v>
      </c>
      <c r="C8" s="168" t="s">
        <v>128</v>
      </c>
      <c r="D8" s="170"/>
    </row>
    <row r="9" spans="1:4" ht="18" customHeight="1">
      <c r="A9" s="37" t="s">
        <v>129</v>
      </c>
      <c r="B9" s="171"/>
      <c r="C9" s="168" t="s">
        <v>130</v>
      </c>
      <c r="D9" s="170"/>
    </row>
    <row r="10" spans="1:4" ht="18" customHeight="1">
      <c r="A10" s="37" t="s">
        <v>131</v>
      </c>
      <c r="B10" s="171"/>
      <c r="C10" s="168" t="s">
        <v>132</v>
      </c>
      <c r="D10" s="170"/>
    </row>
    <row r="11" spans="1:4" ht="18" customHeight="1">
      <c r="A11" s="37" t="s">
        <v>133</v>
      </c>
      <c r="B11" s="171"/>
      <c r="C11" s="168" t="s">
        <v>134</v>
      </c>
      <c r="D11" s="170"/>
    </row>
    <row r="12" spans="1:4" ht="18" customHeight="1">
      <c r="A12" s="37" t="s">
        <v>127</v>
      </c>
      <c r="B12" s="171"/>
      <c r="C12" s="168" t="s">
        <v>135</v>
      </c>
      <c r="D12" s="170"/>
    </row>
    <row r="13" spans="1:4" ht="18" customHeight="1">
      <c r="A13" s="172" t="s">
        <v>129</v>
      </c>
      <c r="B13" s="171"/>
      <c r="C13" s="168" t="s">
        <v>136</v>
      </c>
      <c r="D13" s="170"/>
    </row>
    <row r="14" spans="1:4" ht="18" customHeight="1">
      <c r="A14" s="172" t="s">
        <v>131</v>
      </c>
      <c r="B14" s="171"/>
      <c r="C14" s="168" t="s">
        <v>137</v>
      </c>
      <c r="D14" s="170"/>
    </row>
    <row r="15" spans="1:4" ht="18" customHeight="1">
      <c r="A15" s="166"/>
      <c r="B15" s="171"/>
      <c r="C15" s="168" t="s">
        <v>138</v>
      </c>
      <c r="D15" s="167">
        <v>2455895.48</v>
      </c>
    </row>
    <row r="16" spans="1:4" ht="18" customHeight="1">
      <c r="A16" s="166"/>
      <c r="B16" s="171"/>
      <c r="C16" s="168" t="s">
        <v>139</v>
      </c>
      <c r="D16" s="167">
        <v>1522376</v>
      </c>
    </row>
    <row r="17" spans="1:4" ht="18" customHeight="1">
      <c r="A17" s="166"/>
      <c r="B17" s="171"/>
      <c r="C17" s="168" t="s">
        <v>140</v>
      </c>
      <c r="D17" s="170"/>
    </row>
    <row r="18" spans="1:4" ht="18" customHeight="1">
      <c r="A18" s="166"/>
      <c r="B18" s="171"/>
      <c r="C18" s="168" t="s">
        <v>141</v>
      </c>
      <c r="D18" s="170"/>
    </row>
    <row r="19" spans="1:4" ht="18" customHeight="1">
      <c r="A19" s="166"/>
      <c r="B19" s="171"/>
      <c r="C19" s="168" t="s">
        <v>142</v>
      </c>
      <c r="D19" s="167">
        <v>21954789.239999998</v>
      </c>
    </row>
    <row r="20" spans="1:4" ht="18" customHeight="1">
      <c r="A20" s="166"/>
      <c r="B20" s="171"/>
      <c r="C20" s="168" t="s">
        <v>143</v>
      </c>
      <c r="D20" s="170"/>
    </row>
    <row r="21" spans="1:4" ht="18" customHeight="1">
      <c r="A21" s="166"/>
      <c r="B21" s="171"/>
      <c r="C21" s="168" t="s">
        <v>144</v>
      </c>
      <c r="D21" s="170"/>
    </row>
    <row r="22" spans="1:4" ht="18" customHeight="1">
      <c r="A22" s="166"/>
      <c r="B22" s="171"/>
      <c r="C22" s="168" t="s">
        <v>145</v>
      </c>
      <c r="D22" s="170"/>
    </row>
    <row r="23" spans="1:4" ht="18" customHeight="1">
      <c r="A23" s="166"/>
      <c r="B23" s="171"/>
      <c r="C23" s="168" t="s">
        <v>146</v>
      </c>
      <c r="D23" s="170"/>
    </row>
    <row r="24" spans="1:4" ht="18" customHeight="1">
      <c r="A24" s="166"/>
      <c r="B24" s="171"/>
      <c r="C24" s="168" t="s">
        <v>147</v>
      </c>
      <c r="D24" s="170"/>
    </row>
    <row r="25" spans="1:4" ht="18" customHeight="1">
      <c r="A25" s="166"/>
      <c r="B25" s="171"/>
      <c r="C25" s="168" t="s">
        <v>148</v>
      </c>
      <c r="D25" s="170"/>
    </row>
    <row r="26" spans="1:4" ht="18" customHeight="1">
      <c r="A26" s="166"/>
      <c r="B26" s="171"/>
      <c r="C26" s="168" t="s">
        <v>149</v>
      </c>
      <c r="D26" s="167">
        <v>687969.48</v>
      </c>
    </row>
    <row r="27" spans="1:4" ht="18" customHeight="1">
      <c r="A27" s="166"/>
      <c r="B27" s="171"/>
      <c r="C27" s="168" t="s">
        <v>150</v>
      </c>
      <c r="D27" s="169"/>
    </row>
    <row r="28" spans="1:4" ht="18" customHeight="1">
      <c r="A28" s="166"/>
      <c r="B28" s="171"/>
      <c r="C28" s="168" t="s">
        <v>151</v>
      </c>
      <c r="D28" s="169"/>
    </row>
    <row r="29" spans="1:4" ht="18" customHeight="1">
      <c r="A29" s="37"/>
      <c r="B29" s="171"/>
      <c r="C29" s="168" t="s">
        <v>152</v>
      </c>
      <c r="D29" s="169" t="s">
        <v>153</v>
      </c>
    </row>
    <row r="30" spans="1:4" ht="18" customHeight="1">
      <c r="A30" s="37"/>
      <c r="B30" s="169"/>
      <c r="C30" s="172" t="s">
        <v>154</v>
      </c>
      <c r="D30" s="171"/>
    </row>
    <row r="31" spans="1:4" ht="18" customHeight="1">
      <c r="A31" s="173"/>
      <c r="B31" s="174"/>
      <c r="C31" s="172" t="s">
        <v>155</v>
      </c>
      <c r="D31" s="174"/>
    </row>
    <row r="32" spans="1:4" ht="18" customHeight="1">
      <c r="A32" s="175" t="s">
        <v>156</v>
      </c>
      <c r="B32" s="167">
        <v>26621030.199999999</v>
      </c>
      <c r="C32" s="173" t="s">
        <v>51</v>
      </c>
      <c r="D32" s="167">
        <v>26621030.199999999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5" type="noConversion"/>
  <printOptions horizontalCentered="1"/>
  <pageMargins left="0.43263888888888902" right="0.43263888888888902" top="0.66874999999999996" bottom="0.51180555555555596" header="0" footer="0"/>
  <pageSetup paperSize="9" scale="88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6"/>
  <sheetViews>
    <sheetView workbookViewId="0">
      <selection activeCell="C9" sqref="C9"/>
    </sheetView>
  </sheetViews>
  <sheetFormatPr defaultColWidth="9.1640625" defaultRowHeight="14.25" customHeight="1"/>
  <cols>
    <col min="1" max="1" width="20.1640625" style="90" customWidth="1"/>
    <col min="2" max="2" width="44" style="90" customWidth="1"/>
    <col min="3" max="3" width="24.33203125" style="19" customWidth="1"/>
    <col min="4" max="4" width="16.5" style="19" customWidth="1"/>
    <col min="5" max="7" width="24.33203125" style="19" customWidth="1"/>
    <col min="8" max="8" width="9.1640625" style="19" customWidth="1"/>
    <col min="9" max="16384" width="9.1640625" style="19"/>
  </cols>
  <sheetData>
    <row r="1" spans="1:7" ht="14.25" customHeight="1">
      <c r="D1" s="113"/>
      <c r="F1" s="158"/>
      <c r="G1" s="22" t="s">
        <v>157</v>
      </c>
    </row>
    <row r="2" spans="1:7" ht="39" customHeight="1">
      <c r="A2" s="276" t="s">
        <v>158</v>
      </c>
      <c r="B2" s="276"/>
      <c r="C2" s="276"/>
      <c r="D2" s="276"/>
      <c r="E2" s="276"/>
      <c r="F2" s="276"/>
      <c r="G2" s="276"/>
    </row>
    <row r="3" spans="1:7" ht="18" customHeight="1">
      <c r="A3" s="277" t="s">
        <v>2</v>
      </c>
      <c r="B3" s="278"/>
      <c r="C3" s="279"/>
      <c r="D3" s="279"/>
      <c r="E3" s="279"/>
      <c r="F3" s="93"/>
      <c r="G3" s="94" t="s">
        <v>3</v>
      </c>
    </row>
    <row r="4" spans="1:7" ht="20.25" customHeight="1">
      <c r="A4" s="280" t="s">
        <v>159</v>
      </c>
      <c r="B4" s="281"/>
      <c r="C4" s="287" t="s">
        <v>56</v>
      </c>
      <c r="D4" s="282" t="s">
        <v>76</v>
      </c>
      <c r="E4" s="283"/>
      <c r="F4" s="284"/>
      <c r="G4" s="289" t="s">
        <v>77</v>
      </c>
    </row>
    <row r="5" spans="1:7" ht="20.25" customHeight="1">
      <c r="A5" s="159" t="s">
        <v>73</v>
      </c>
      <c r="B5" s="159" t="s">
        <v>74</v>
      </c>
      <c r="C5" s="288"/>
      <c r="D5" s="100" t="s">
        <v>58</v>
      </c>
      <c r="E5" s="100" t="s">
        <v>160</v>
      </c>
      <c r="F5" s="100" t="s">
        <v>161</v>
      </c>
      <c r="G5" s="290"/>
    </row>
    <row r="6" spans="1:7" ht="13.5" customHeight="1">
      <c r="A6" s="159" t="s">
        <v>162</v>
      </c>
      <c r="B6" s="159" t="s">
        <v>163</v>
      </c>
      <c r="C6" s="159" t="s">
        <v>164</v>
      </c>
      <c r="D6" s="99" t="s">
        <v>165</v>
      </c>
      <c r="E6" s="99" t="s">
        <v>166</v>
      </c>
      <c r="F6" s="99" t="s">
        <v>167</v>
      </c>
      <c r="G6" s="159" t="s">
        <v>168</v>
      </c>
    </row>
    <row r="7" spans="1:7" ht="13.5" customHeight="1">
      <c r="A7" s="107" t="s">
        <v>84</v>
      </c>
      <c r="B7" s="107" t="s">
        <v>85</v>
      </c>
      <c r="C7" s="141">
        <v>2455895.48</v>
      </c>
      <c r="D7" s="141">
        <v>2455895.48</v>
      </c>
      <c r="E7" s="141">
        <v>2359895.48</v>
      </c>
      <c r="F7" s="141">
        <v>96000</v>
      </c>
      <c r="G7" s="141"/>
    </row>
    <row r="8" spans="1:7" ht="13.5" customHeight="1">
      <c r="A8" s="160" t="s">
        <v>86</v>
      </c>
      <c r="B8" s="160" t="s">
        <v>87</v>
      </c>
      <c r="C8" s="141">
        <v>2428783.48</v>
      </c>
      <c r="D8" s="141">
        <v>2428783.48</v>
      </c>
      <c r="E8" s="141">
        <v>2332783.48</v>
      </c>
      <c r="F8" s="141">
        <v>96000</v>
      </c>
      <c r="G8" s="141"/>
    </row>
    <row r="9" spans="1:7" ht="18" customHeight="1">
      <c r="A9" s="161" t="s">
        <v>88</v>
      </c>
      <c r="B9" s="161" t="s">
        <v>89</v>
      </c>
      <c r="C9" s="141">
        <v>1142769.96</v>
      </c>
      <c r="D9" s="141">
        <v>1142769.96</v>
      </c>
      <c r="E9" s="141">
        <v>1090569.96</v>
      </c>
      <c r="F9" s="141">
        <v>52200</v>
      </c>
      <c r="G9" s="141"/>
    </row>
    <row r="10" spans="1:7" ht="18" customHeight="1">
      <c r="A10" s="161" t="s">
        <v>90</v>
      </c>
      <c r="B10" s="161" t="s">
        <v>91</v>
      </c>
      <c r="C10" s="141">
        <v>368720.88</v>
      </c>
      <c r="D10" s="141">
        <v>368720.88</v>
      </c>
      <c r="E10" s="141">
        <v>324920.88</v>
      </c>
      <c r="F10" s="141">
        <v>43800</v>
      </c>
      <c r="G10" s="141"/>
    </row>
    <row r="11" spans="1:7" ht="18" customHeight="1">
      <c r="A11" s="161" t="s">
        <v>92</v>
      </c>
      <c r="B11" s="161" t="s">
        <v>93</v>
      </c>
      <c r="C11" s="141">
        <v>917292.64</v>
      </c>
      <c r="D11" s="141">
        <v>917292.64</v>
      </c>
      <c r="E11" s="141">
        <v>917292.64</v>
      </c>
      <c r="F11" s="141"/>
      <c r="G11" s="141"/>
    </row>
    <row r="12" spans="1:7" ht="18" customHeight="1">
      <c r="A12" s="160" t="s">
        <v>94</v>
      </c>
      <c r="B12" s="160" t="s">
        <v>95</v>
      </c>
      <c r="C12" s="141">
        <v>27112</v>
      </c>
      <c r="D12" s="141">
        <v>27112</v>
      </c>
      <c r="E12" s="141">
        <v>27112</v>
      </c>
      <c r="F12" s="141"/>
      <c r="G12" s="141"/>
    </row>
    <row r="13" spans="1:7" ht="18" customHeight="1">
      <c r="A13" s="161" t="s">
        <v>96</v>
      </c>
      <c r="B13" s="161" t="s">
        <v>95</v>
      </c>
      <c r="C13" s="141">
        <v>27112</v>
      </c>
      <c r="D13" s="141">
        <v>27112</v>
      </c>
      <c r="E13" s="141">
        <v>27112</v>
      </c>
      <c r="F13" s="141"/>
      <c r="G13" s="141"/>
    </row>
    <row r="14" spans="1:7" ht="18" customHeight="1">
      <c r="A14" s="107" t="s">
        <v>97</v>
      </c>
      <c r="B14" s="107" t="s">
        <v>98</v>
      </c>
      <c r="C14" s="141">
        <v>1522376</v>
      </c>
      <c r="D14" s="141">
        <v>1522376</v>
      </c>
      <c r="E14" s="141">
        <v>1522376</v>
      </c>
      <c r="F14" s="141"/>
      <c r="G14" s="141"/>
    </row>
    <row r="15" spans="1:7" ht="18" customHeight="1">
      <c r="A15" s="160" t="s">
        <v>99</v>
      </c>
      <c r="B15" s="160" t="s">
        <v>100</v>
      </c>
      <c r="C15" s="141">
        <v>1522376</v>
      </c>
      <c r="D15" s="141">
        <v>1522376</v>
      </c>
      <c r="E15" s="141">
        <v>1522376</v>
      </c>
      <c r="F15" s="141"/>
      <c r="G15" s="141"/>
    </row>
    <row r="16" spans="1:7" ht="18" customHeight="1">
      <c r="A16" s="161" t="s">
        <v>101</v>
      </c>
      <c r="B16" s="161" t="s">
        <v>102</v>
      </c>
      <c r="C16" s="141">
        <v>668171</v>
      </c>
      <c r="D16" s="141">
        <v>668171</v>
      </c>
      <c r="E16" s="141">
        <v>668171</v>
      </c>
      <c r="F16" s="141"/>
      <c r="G16" s="141"/>
    </row>
    <row r="17" spans="1:7" ht="18" customHeight="1">
      <c r="A17" s="161" t="s">
        <v>103</v>
      </c>
      <c r="B17" s="161" t="s">
        <v>104</v>
      </c>
      <c r="C17" s="141">
        <v>148686</v>
      </c>
      <c r="D17" s="141">
        <v>148686</v>
      </c>
      <c r="E17" s="141">
        <v>148686</v>
      </c>
      <c r="F17" s="141"/>
      <c r="G17" s="141"/>
    </row>
    <row r="18" spans="1:7" ht="18" customHeight="1">
      <c r="A18" s="161" t="s">
        <v>105</v>
      </c>
      <c r="B18" s="161" t="s">
        <v>106</v>
      </c>
      <c r="C18" s="141">
        <v>653921</v>
      </c>
      <c r="D18" s="141">
        <v>653921</v>
      </c>
      <c r="E18" s="141">
        <v>653921</v>
      </c>
      <c r="F18" s="141"/>
      <c r="G18" s="141"/>
    </row>
    <row r="19" spans="1:7" ht="18" customHeight="1">
      <c r="A19" s="161" t="s">
        <v>107</v>
      </c>
      <c r="B19" s="161" t="s">
        <v>108</v>
      </c>
      <c r="C19" s="141">
        <v>51598</v>
      </c>
      <c r="D19" s="141">
        <v>51598</v>
      </c>
      <c r="E19" s="141">
        <v>51598</v>
      </c>
      <c r="F19" s="141"/>
      <c r="G19" s="141"/>
    </row>
    <row r="20" spans="1:7" ht="18" customHeight="1">
      <c r="A20" s="107" t="s">
        <v>109</v>
      </c>
      <c r="B20" s="107" t="s">
        <v>110</v>
      </c>
      <c r="C20" s="141">
        <v>21954789.239999998</v>
      </c>
      <c r="D20" s="141">
        <v>8895830.5</v>
      </c>
      <c r="E20" s="141">
        <v>7952635</v>
      </c>
      <c r="F20" s="141">
        <v>943195.5</v>
      </c>
      <c r="G20" s="141">
        <v>13058958.74</v>
      </c>
    </row>
    <row r="21" spans="1:7" ht="18" customHeight="1">
      <c r="A21" s="160" t="s">
        <v>111</v>
      </c>
      <c r="B21" s="160" t="s">
        <v>112</v>
      </c>
      <c r="C21" s="141">
        <v>21954789.239999998</v>
      </c>
      <c r="D21" s="141">
        <v>8895830.5</v>
      </c>
      <c r="E21" s="141">
        <v>7952635</v>
      </c>
      <c r="F21" s="141">
        <v>943195.5</v>
      </c>
      <c r="G21" s="141">
        <v>13058958.74</v>
      </c>
    </row>
    <row r="22" spans="1:7" ht="18" customHeight="1">
      <c r="A22" s="161" t="s">
        <v>113</v>
      </c>
      <c r="B22" s="161" t="s">
        <v>114</v>
      </c>
      <c r="C22" s="141">
        <v>21954789.239999998</v>
      </c>
      <c r="D22" s="141">
        <v>8895830.5</v>
      </c>
      <c r="E22" s="141">
        <v>7952635</v>
      </c>
      <c r="F22" s="141">
        <v>943195.5</v>
      </c>
      <c r="G22" s="141">
        <v>13058958.74</v>
      </c>
    </row>
    <row r="23" spans="1:7" ht="18" customHeight="1">
      <c r="A23" s="107" t="s">
        <v>115</v>
      </c>
      <c r="B23" s="107" t="s">
        <v>116</v>
      </c>
      <c r="C23" s="141">
        <v>687969.48</v>
      </c>
      <c r="D23" s="141">
        <v>687969.48</v>
      </c>
      <c r="E23" s="141">
        <v>687969.48</v>
      </c>
      <c r="F23" s="141"/>
      <c r="G23" s="141"/>
    </row>
    <row r="24" spans="1:7" ht="18" customHeight="1">
      <c r="A24" s="160" t="s">
        <v>117</v>
      </c>
      <c r="B24" s="160" t="s">
        <v>118</v>
      </c>
      <c r="C24" s="141">
        <v>687969.48</v>
      </c>
      <c r="D24" s="141">
        <v>687969.48</v>
      </c>
      <c r="E24" s="141">
        <v>687969.48</v>
      </c>
      <c r="F24" s="141"/>
      <c r="G24" s="141"/>
    </row>
    <row r="25" spans="1:7" ht="18" customHeight="1">
      <c r="A25" s="161" t="s">
        <v>119</v>
      </c>
      <c r="B25" s="161" t="s">
        <v>120</v>
      </c>
      <c r="C25" s="141">
        <v>687969.48</v>
      </c>
      <c r="D25" s="141">
        <v>687969.48</v>
      </c>
      <c r="E25" s="141">
        <v>687969.48</v>
      </c>
      <c r="F25" s="141"/>
      <c r="G25" s="141"/>
    </row>
    <row r="26" spans="1:7" ht="18" customHeight="1">
      <c r="A26" s="285" t="s">
        <v>121</v>
      </c>
      <c r="B26" s="286"/>
      <c r="C26" s="141">
        <v>26621030.199999999</v>
      </c>
      <c r="D26" s="141">
        <v>13562071.460000001</v>
      </c>
      <c r="E26" s="141">
        <v>12522875.960000001</v>
      </c>
      <c r="F26" s="141">
        <v>1039195.5</v>
      </c>
      <c r="G26" s="141">
        <v>13058958.74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honeticPr fontId="5" type="noConversion"/>
  <printOptions horizontalCentered="1"/>
  <pageMargins left="0.38541666666666702" right="0.38541666666666702" top="0.58263888888888904" bottom="0.58263888888888904" header="0.5" footer="0.5"/>
  <pageSetup paperSize="9" scale="83" fitToHeight="100" orientation="landscape" useFirstPageNumber="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C7" sqref="C7"/>
    </sheetView>
  </sheetViews>
  <sheetFormatPr defaultColWidth="9.1640625" defaultRowHeight="14.25" customHeight="1"/>
  <cols>
    <col min="1" max="2" width="27.5" style="146" customWidth="1"/>
    <col min="3" max="3" width="23" style="147" customWidth="1"/>
    <col min="4" max="5" width="26.33203125" style="145" customWidth="1"/>
    <col min="6" max="6" width="24.5" style="145" customWidth="1"/>
    <col min="7" max="7" width="9.1640625" style="19" customWidth="1"/>
    <col min="8" max="16384" width="9.1640625" style="19"/>
  </cols>
  <sheetData>
    <row r="1" spans="1:6" ht="27" customHeight="1">
      <c r="A1" s="148"/>
      <c r="B1" s="148"/>
      <c r="C1" s="149"/>
      <c r="D1" s="19"/>
      <c r="E1" s="19"/>
      <c r="F1" s="150" t="s">
        <v>169</v>
      </c>
    </row>
    <row r="2" spans="1:6" ht="53.1" customHeight="1">
      <c r="A2" s="291" t="s">
        <v>170</v>
      </c>
      <c r="B2" s="292"/>
      <c r="C2" s="292"/>
      <c r="D2" s="292"/>
      <c r="E2" s="292"/>
      <c r="F2" s="292"/>
    </row>
    <row r="3" spans="1:6" ht="15.75" customHeight="1">
      <c r="A3" s="277" t="s">
        <v>2</v>
      </c>
      <c r="B3" s="293"/>
      <c r="C3" s="294"/>
      <c r="D3" s="295"/>
      <c r="E3" s="19"/>
      <c r="F3" s="151" t="s">
        <v>171</v>
      </c>
    </row>
    <row r="4" spans="1:6" s="144" customFormat="1" ht="33" customHeight="1">
      <c r="A4" s="299" t="s">
        <v>172</v>
      </c>
      <c r="B4" s="301" t="s">
        <v>173</v>
      </c>
      <c r="C4" s="296" t="s">
        <v>174</v>
      </c>
      <c r="D4" s="297"/>
      <c r="E4" s="298"/>
      <c r="F4" s="301" t="s">
        <v>175</v>
      </c>
    </row>
    <row r="5" spans="1:6" s="144" customFormat="1" ht="33" customHeight="1">
      <c r="A5" s="300"/>
      <c r="B5" s="302"/>
      <c r="C5" s="152" t="s">
        <v>58</v>
      </c>
      <c r="D5" s="152" t="s">
        <v>176</v>
      </c>
      <c r="E5" s="152" t="s">
        <v>177</v>
      </c>
      <c r="F5" s="302"/>
    </row>
    <row r="6" spans="1:6" s="144" customFormat="1" ht="33" customHeight="1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spans="1:6" s="145" customFormat="1" ht="33" customHeight="1">
      <c r="A7" s="155">
        <v>37760</v>
      </c>
      <c r="B7" s="155"/>
      <c r="C7" s="156">
        <v>30000</v>
      </c>
      <c r="D7" s="155"/>
      <c r="E7" s="155">
        <v>30000</v>
      </c>
      <c r="F7" s="155">
        <v>7760</v>
      </c>
    </row>
    <row r="9" spans="1:6" ht="14.25" customHeight="1">
      <c r="E9" s="146"/>
      <c r="F9" s="146"/>
    </row>
    <row r="10" spans="1:6" ht="14.25" customHeight="1">
      <c r="A10" s="157"/>
      <c r="E10" s="157"/>
      <c r="F10" s="157"/>
    </row>
  </sheetData>
  <mergeCells count="6">
    <mergeCell ref="A2:F2"/>
    <mergeCell ref="A3:D3"/>
    <mergeCell ref="C4:E4"/>
    <mergeCell ref="A4:A5"/>
    <mergeCell ref="B4:B5"/>
    <mergeCell ref="F4:F5"/>
  </mergeCells>
  <phoneticPr fontId="5" type="noConversion"/>
  <printOptions horizontalCentered="1"/>
  <pageMargins left="0.38541666666666702" right="0.38541666666666702" top="0.82638888888888895" bottom="0.74791666666666701" header="0.51041666666666696" footer="0.51041666666666696"/>
  <pageSetup paperSize="9" scale="95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7"/>
  <sheetViews>
    <sheetView workbookViewId="0">
      <selection activeCell="C10" sqref="C10"/>
    </sheetView>
  </sheetViews>
  <sheetFormatPr defaultColWidth="9.1640625" defaultRowHeight="14.25" customHeight="1"/>
  <cols>
    <col min="1" max="1" width="32.6640625" style="19" customWidth="1"/>
    <col min="2" max="2" width="20.6640625" style="19" customWidth="1"/>
    <col min="3" max="3" width="31.33203125" style="19" customWidth="1"/>
    <col min="4" max="4" width="10.1640625" style="19" customWidth="1"/>
    <col min="5" max="5" width="15.1640625" style="19" customWidth="1"/>
    <col min="6" max="6" width="10.33203125" style="19" customWidth="1"/>
    <col min="7" max="7" width="20" style="19" customWidth="1"/>
    <col min="8" max="8" width="18" style="19" customWidth="1"/>
    <col min="9" max="9" width="17" style="19" customWidth="1"/>
    <col min="10" max="10" width="9.83203125" style="19" customWidth="1"/>
    <col min="11" max="11" width="7" style="19" customWidth="1"/>
    <col min="12" max="12" width="14.83203125" style="19" customWidth="1"/>
    <col min="13" max="13" width="15.83203125" style="19" customWidth="1"/>
    <col min="14" max="14" width="11.1640625" style="19" customWidth="1"/>
    <col min="15" max="18" width="9.1640625" style="19" customWidth="1"/>
    <col min="19" max="19" width="16.5" style="19" customWidth="1"/>
    <col min="20" max="20" width="17.5" style="19" customWidth="1"/>
    <col min="21" max="21" width="9.33203125" style="19" customWidth="1"/>
    <col min="22" max="22" width="7.5" style="19" customWidth="1"/>
    <col min="23" max="23" width="7.33203125" style="19" customWidth="1"/>
    <col min="24" max="24" width="8.83203125" style="19" customWidth="1"/>
    <col min="25" max="25" width="12.5" style="19" customWidth="1"/>
    <col min="26" max="16384" width="9.1640625" style="19"/>
  </cols>
  <sheetData>
    <row r="1" spans="1:25" ht="13.5" customHeight="1">
      <c r="B1" s="134"/>
      <c r="D1" s="135"/>
      <c r="E1" s="135"/>
      <c r="F1" s="135"/>
      <c r="G1" s="135"/>
      <c r="H1" s="136"/>
      <c r="I1" s="136"/>
      <c r="J1" s="73"/>
      <c r="K1" s="136"/>
      <c r="L1" s="136"/>
      <c r="M1" s="136"/>
      <c r="N1" s="136"/>
      <c r="O1" s="73"/>
      <c r="P1" s="73"/>
      <c r="Q1" s="73"/>
      <c r="R1" s="136"/>
      <c r="V1" s="134"/>
      <c r="X1" s="22"/>
      <c r="Y1" s="83" t="s">
        <v>178</v>
      </c>
    </row>
    <row r="2" spans="1:25" ht="27.75" customHeight="1">
      <c r="A2" s="232" t="s">
        <v>179</v>
      </c>
      <c r="B2" s="232"/>
      <c r="C2" s="232"/>
      <c r="D2" s="232"/>
      <c r="E2" s="232"/>
      <c r="F2" s="232"/>
      <c r="G2" s="232"/>
      <c r="H2" s="232"/>
      <c r="I2" s="232"/>
      <c r="J2" s="276"/>
      <c r="K2" s="232"/>
      <c r="L2" s="232"/>
      <c r="M2" s="232"/>
      <c r="N2" s="232"/>
      <c r="O2" s="276"/>
      <c r="P2" s="276"/>
      <c r="Q2" s="276"/>
      <c r="R2" s="232"/>
      <c r="S2" s="232"/>
      <c r="T2" s="232"/>
      <c r="U2" s="232"/>
      <c r="V2" s="232"/>
      <c r="W2" s="232"/>
      <c r="X2" s="276"/>
      <c r="Y2" s="232"/>
    </row>
    <row r="3" spans="1:25" ht="18.75" customHeight="1">
      <c r="A3" s="277" t="s">
        <v>2</v>
      </c>
      <c r="B3" s="303"/>
      <c r="C3" s="303"/>
      <c r="D3" s="303"/>
      <c r="E3" s="303"/>
      <c r="F3" s="303"/>
      <c r="G3" s="303"/>
      <c r="H3" s="137"/>
      <c r="I3" s="137"/>
      <c r="J3" s="119"/>
      <c r="K3" s="137"/>
      <c r="L3" s="137"/>
      <c r="M3" s="137"/>
      <c r="N3" s="137"/>
      <c r="O3" s="119"/>
      <c r="P3" s="119"/>
      <c r="Q3" s="119"/>
      <c r="R3" s="137"/>
      <c r="V3" s="134"/>
      <c r="X3" s="94"/>
      <c r="Y3" s="143" t="s">
        <v>171</v>
      </c>
    </row>
    <row r="4" spans="1:25" ht="47.1" customHeight="1">
      <c r="A4" s="306" t="s">
        <v>180</v>
      </c>
      <c r="B4" s="306" t="s">
        <v>181</v>
      </c>
      <c r="C4" s="306" t="s">
        <v>182</v>
      </c>
      <c r="D4" s="306" t="s">
        <v>183</v>
      </c>
      <c r="E4" s="306" t="s">
        <v>184</v>
      </c>
      <c r="F4" s="306" t="s">
        <v>185</v>
      </c>
      <c r="G4" s="306" t="s">
        <v>186</v>
      </c>
      <c r="H4" s="304" t="s">
        <v>187</v>
      </c>
      <c r="I4" s="304"/>
      <c r="J4" s="305"/>
      <c r="K4" s="304"/>
      <c r="L4" s="304"/>
      <c r="M4" s="304"/>
      <c r="N4" s="304"/>
      <c r="O4" s="305"/>
      <c r="P4" s="305"/>
      <c r="Q4" s="305"/>
      <c r="R4" s="306"/>
      <c r="S4" s="304"/>
      <c r="T4" s="304"/>
      <c r="U4" s="304"/>
      <c r="V4" s="304"/>
      <c r="W4" s="304"/>
      <c r="X4" s="305"/>
      <c r="Y4" s="304"/>
    </row>
    <row r="5" spans="1:25" ht="47.1" customHeight="1">
      <c r="A5" s="306"/>
      <c r="B5" s="304"/>
      <c r="C5" s="306"/>
      <c r="D5" s="306"/>
      <c r="E5" s="306"/>
      <c r="F5" s="306"/>
      <c r="G5" s="306"/>
      <c r="H5" s="304" t="s">
        <v>188</v>
      </c>
      <c r="I5" s="304" t="s">
        <v>59</v>
      </c>
      <c r="J5" s="305"/>
      <c r="K5" s="304"/>
      <c r="L5" s="304"/>
      <c r="M5" s="304"/>
      <c r="N5" s="304"/>
      <c r="O5" s="305" t="s">
        <v>189</v>
      </c>
      <c r="P5" s="305"/>
      <c r="Q5" s="305"/>
      <c r="R5" s="306" t="s">
        <v>62</v>
      </c>
      <c r="S5" s="304" t="s">
        <v>63</v>
      </c>
      <c r="T5" s="306"/>
      <c r="U5" s="304"/>
      <c r="V5" s="306"/>
      <c r="W5" s="306"/>
      <c r="X5" s="305"/>
      <c r="Y5" s="306"/>
    </row>
    <row r="6" spans="1:25" ht="47.1" customHeight="1">
      <c r="A6" s="305"/>
      <c r="B6" s="305"/>
      <c r="C6" s="305"/>
      <c r="D6" s="305"/>
      <c r="E6" s="305"/>
      <c r="F6" s="305"/>
      <c r="G6" s="305"/>
      <c r="H6" s="305"/>
      <c r="I6" s="306" t="s">
        <v>190</v>
      </c>
      <c r="J6" s="305"/>
      <c r="K6" s="306" t="s">
        <v>191</v>
      </c>
      <c r="L6" s="306" t="s">
        <v>192</v>
      </c>
      <c r="M6" s="306" t="s">
        <v>193</v>
      </c>
      <c r="N6" s="306" t="s">
        <v>194</v>
      </c>
      <c r="O6" s="306" t="s">
        <v>59</v>
      </c>
      <c r="P6" s="306" t="s">
        <v>60</v>
      </c>
      <c r="Q6" s="306" t="s">
        <v>61</v>
      </c>
      <c r="R6" s="305"/>
      <c r="S6" s="306" t="s">
        <v>58</v>
      </c>
      <c r="T6" s="306" t="s">
        <v>64</v>
      </c>
      <c r="U6" s="306" t="s">
        <v>195</v>
      </c>
      <c r="V6" s="306" t="s">
        <v>66</v>
      </c>
      <c r="W6" s="306" t="s">
        <v>67</v>
      </c>
      <c r="X6" s="309" t="s">
        <v>68</v>
      </c>
      <c r="Y6" s="306" t="s">
        <v>69</v>
      </c>
    </row>
    <row r="7" spans="1:25" ht="47.1" customHeight="1">
      <c r="A7" s="304"/>
      <c r="B7" s="304"/>
      <c r="C7" s="304"/>
      <c r="D7" s="304"/>
      <c r="E7" s="304"/>
      <c r="F7" s="304"/>
      <c r="G7" s="304"/>
      <c r="H7" s="304"/>
      <c r="I7" s="138" t="s">
        <v>58</v>
      </c>
      <c r="J7" s="23" t="s">
        <v>196</v>
      </c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9"/>
      <c r="Y7" s="306"/>
    </row>
    <row r="8" spans="1:25" ht="30.95" customHeight="1">
      <c r="A8" s="139">
        <v>1</v>
      </c>
      <c r="B8" s="139">
        <v>2</v>
      </c>
      <c r="C8" s="139">
        <v>3</v>
      </c>
      <c r="D8" s="139">
        <v>4</v>
      </c>
      <c r="E8" s="139">
        <v>5</v>
      </c>
      <c r="F8" s="139">
        <v>6</v>
      </c>
      <c r="G8" s="139">
        <v>7</v>
      </c>
      <c r="H8" s="139">
        <v>8</v>
      </c>
      <c r="I8" s="139">
        <v>9</v>
      </c>
      <c r="J8" s="139">
        <v>10</v>
      </c>
      <c r="K8" s="13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39">
        <v>21</v>
      </c>
      <c r="V8" s="139">
        <v>22</v>
      </c>
      <c r="W8" s="139">
        <v>23</v>
      </c>
      <c r="X8" s="139">
        <v>24</v>
      </c>
      <c r="Y8" s="139">
        <v>25</v>
      </c>
    </row>
    <row r="9" spans="1:25" s="112" customFormat="1" ht="30.95" customHeight="1">
      <c r="A9" s="140" t="s">
        <v>70</v>
      </c>
      <c r="B9" s="107" t="s">
        <v>197</v>
      </c>
      <c r="C9" s="107" t="s">
        <v>198</v>
      </c>
      <c r="D9" s="107" t="s">
        <v>113</v>
      </c>
      <c r="E9" s="107" t="s">
        <v>114</v>
      </c>
      <c r="F9" s="107" t="s">
        <v>199</v>
      </c>
      <c r="G9" s="107" t="s">
        <v>200</v>
      </c>
      <c r="H9" s="141">
        <v>1374912</v>
      </c>
      <c r="I9" s="141">
        <v>1374912</v>
      </c>
      <c r="J9" s="141"/>
      <c r="K9" s="141"/>
      <c r="L9" s="141"/>
      <c r="M9" s="141">
        <v>1374912</v>
      </c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</row>
    <row r="10" spans="1:25" s="112" customFormat="1" ht="24" customHeight="1">
      <c r="A10" s="140" t="s">
        <v>70</v>
      </c>
      <c r="B10" s="107" t="s">
        <v>201</v>
      </c>
      <c r="C10" s="107" t="s">
        <v>202</v>
      </c>
      <c r="D10" s="107" t="s">
        <v>113</v>
      </c>
      <c r="E10" s="107" t="s">
        <v>114</v>
      </c>
      <c r="F10" s="107" t="s">
        <v>199</v>
      </c>
      <c r="G10" s="107" t="s">
        <v>200</v>
      </c>
      <c r="H10" s="141">
        <v>890868</v>
      </c>
      <c r="I10" s="141">
        <v>890868</v>
      </c>
      <c r="J10" s="141"/>
      <c r="K10" s="141"/>
      <c r="L10" s="141"/>
      <c r="M10" s="141">
        <v>890868</v>
      </c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</row>
    <row r="11" spans="1:25" s="112" customFormat="1" ht="24" customHeight="1">
      <c r="A11" s="140" t="s">
        <v>70</v>
      </c>
      <c r="B11" s="107" t="s">
        <v>203</v>
      </c>
      <c r="C11" s="107" t="s">
        <v>204</v>
      </c>
      <c r="D11" s="107" t="s">
        <v>113</v>
      </c>
      <c r="E11" s="107" t="s">
        <v>114</v>
      </c>
      <c r="F11" s="107" t="s">
        <v>205</v>
      </c>
      <c r="G11" s="107" t="s">
        <v>206</v>
      </c>
      <c r="H11" s="141">
        <v>1780308</v>
      </c>
      <c r="I11" s="141">
        <v>1780308</v>
      </c>
      <c r="J11" s="141"/>
      <c r="K11" s="141"/>
      <c r="L11" s="141"/>
      <c r="M11" s="141">
        <v>1780308</v>
      </c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</row>
    <row r="12" spans="1:25" s="112" customFormat="1" ht="24" customHeight="1">
      <c r="A12" s="140" t="s">
        <v>70</v>
      </c>
      <c r="B12" s="107" t="s">
        <v>207</v>
      </c>
      <c r="C12" s="107" t="s">
        <v>208</v>
      </c>
      <c r="D12" s="107" t="s">
        <v>113</v>
      </c>
      <c r="E12" s="107" t="s">
        <v>114</v>
      </c>
      <c r="F12" s="107" t="s">
        <v>205</v>
      </c>
      <c r="G12" s="107" t="s">
        <v>206</v>
      </c>
      <c r="H12" s="141">
        <v>163200</v>
      </c>
      <c r="I12" s="141">
        <v>163200</v>
      </c>
      <c r="J12" s="141"/>
      <c r="K12" s="141"/>
      <c r="L12" s="141"/>
      <c r="M12" s="141">
        <v>163200</v>
      </c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</row>
    <row r="13" spans="1:25" s="112" customFormat="1" ht="24" customHeight="1">
      <c r="A13" s="140" t="s">
        <v>70</v>
      </c>
      <c r="B13" s="107" t="s">
        <v>203</v>
      </c>
      <c r="C13" s="107" t="s">
        <v>204</v>
      </c>
      <c r="D13" s="107" t="s">
        <v>113</v>
      </c>
      <c r="E13" s="107" t="s">
        <v>114</v>
      </c>
      <c r="F13" s="107" t="s">
        <v>205</v>
      </c>
      <c r="G13" s="107" t="s">
        <v>206</v>
      </c>
      <c r="H13" s="141">
        <v>210000</v>
      </c>
      <c r="I13" s="141">
        <v>210000</v>
      </c>
      <c r="J13" s="141"/>
      <c r="K13" s="141"/>
      <c r="L13" s="141"/>
      <c r="M13" s="141">
        <v>210000</v>
      </c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</row>
    <row r="14" spans="1:25" s="112" customFormat="1" ht="24" customHeight="1">
      <c r="A14" s="140" t="s">
        <v>70</v>
      </c>
      <c r="B14" s="107" t="s">
        <v>207</v>
      </c>
      <c r="C14" s="107" t="s">
        <v>208</v>
      </c>
      <c r="D14" s="107" t="s">
        <v>113</v>
      </c>
      <c r="E14" s="107" t="s">
        <v>114</v>
      </c>
      <c r="F14" s="107" t="s">
        <v>205</v>
      </c>
      <c r="G14" s="107" t="s">
        <v>206</v>
      </c>
      <c r="H14" s="141">
        <v>144000</v>
      </c>
      <c r="I14" s="141">
        <v>144000</v>
      </c>
      <c r="J14" s="141"/>
      <c r="K14" s="141"/>
      <c r="L14" s="141"/>
      <c r="M14" s="141">
        <v>144000</v>
      </c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  <row r="15" spans="1:25" s="112" customFormat="1" ht="24" customHeight="1">
      <c r="A15" s="140" t="s">
        <v>70</v>
      </c>
      <c r="B15" s="107" t="s">
        <v>209</v>
      </c>
      <c r="C15" s="107" t="s">
        <v>210</v>
      </c>
      <c r="D15" s="107" t="s">
        <v>113</v>
      </c>
      <c r="E15" s="107" t="s">
        <v>114</v>
      </c>
      <c r="F15" s="107" t="s">
        <v>211</v>
      </c>
      <c r="G15" s="107" t="s">
        <v>212</v>
      </c>
      <c r="H15" s="141">
        <v>114576</v>
      </c>
      <c r="I15" s="141">
        <v>114576</v>
      </c>
      <c r="J15" s="141"/>
      <c r="K15" s="141"/>
      <c r="L15" s="141"/>
      <c r="M15" s="141">
        <v>114576</v>
      </c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</row>
    <row r="16" spans="1:25" s="112" customFormat="1" ht="24" customHeight="1">
      <c r="A16" s="140" t="s">
        <v>70</v>
      </c>
      <c r="B16" s="107" t="s">
        <v>213</v>
      </c>
      <c r="C16" s="107" t="s">
        <v>214</v>
      </c>
      <c r="D16" s="107" t="s">
        <v>113</v>
      </c>
      <c r="E16" s="107" t="s">
        <v>114</v>
      </c>
      <c r="F16" s="107" t="s">
        <v>211</v>
      </c>
      <c r="G16" s="107" t="s">
        <v>212</v>
      </c>
      <c r="H16" s="141">
        <v>74239</v>
      </c>
      <c r="I16" s="141">
        <v>74239</v>
      </c>
      <c r="J16" s="141"/>
      <c r="K16" s="141"/>
      <c r="L16" s="141"/>
      <c r="M16" s="141">
        <v>74239</v>
      </c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5" s="112" customFormat="1" ht="24" customHeight="1">
      <c r="A17" s="140" t="s">
        <v>70</v>
      </c>
      <c r="B17" s="107" t="s">
        <v>215</v>
      </c>
      <c r="C17" s="107" t="s">
        <v>216</v>
      </c>
      <c r="D17" s="107" t="s">
        <v>113</v>
      </c>
      <c r="E17" s="107" t="s">
        <v>114</v>
      </c>
      <c r="F17" s="107" t="s">
        <v>211</v>
      </c>
      <c r="G17" s="107" t="s">
        <v>212</v>
      </c>
      <c r="H17" s="141">
        <v>9000</v>
      </c>
      <c r="I17" s="141">
        <v>9000</v>
      </c>
      <c r="J17" s="141"/>
      <c r="K17" s="141"/>
      <c r="L17" s="141"/>
      <c r="M17" s="141">
        <v>9000</v>
      </c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</row>
    <row r="18" spans="1:25" s="112" customFormat="1" ht="24" customHeight="1">
      <c r="A18" s="140" t="s">
        <v>70</v>
      </c>
      <c r="B18" s="107" t="s">
        <v>217</v>
      </c>
      <c r="C18" s="107" t="s">
        <v>218</v>
      </c>
      <c r="D18" s="107" t="s">
        <v>113</v>
      </c>
      <c r="E18" s="107" t="s">
        <v>114</v>
      </c>
      <c r="F18" s="107" t="s">
        <v>219</v>
      </c>
      <c r="G18" s="107" t="s">
        <v>220</v>
      </c>
      <c r="H18" s="141">
        <v>309720</v>
      </c>
      <c r="I18" s="141">
        <v>309720</v>
      </c>
      <c r="J18" s="141"/>
      <c r="K18" s="141"/>
      <c r="L18" s="141"/>
      <c r="M18" s="141">
        <v>309720</v>
      </c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</row>
    <row r="19" spans="1:25" s="112" customFormat="1" ht="24" customHeight="1">
      <c r="A19" s="140" t="s">
        <v>70</v>
      </c>
      <c r="B19" s="107" t="s">
        <v>221</v>
      </c>
      <c r="C19" s="107" t="s">
        <v>222</v>
      </c>
      <c r="D19" s="107" t="s">
        <v>113</v>
      </c>
      <c r="E19" s="107" t="s">
        <v>114</v>
      </c>
      <c r="F19" s="107" t="s">
        <v>219</v>
      </c>
      <c r="G19" s="107" t="s">
        <v>220</v>
      </c>
      <c r="H19" s="141">
        <v>332232</v>
      </c>
      <c r="I19" s="141">
        <v>332232</v>
      </c>
      <c r="J19" s="141"/>
      <c r="K19" s="141"/>
      <c r="L19" s="141"/>
      <c r="M19" s="141">
        <v>332232</v>
      </c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</row>
    <row r="20" spans="1:25" s="112" customFormat="1" ht="24" customHeight="1">
      <c r="A20" s="140" t="s">
        <v>70</v>
      </c>
      <c r="B20" s="107" t="s">
        <v>221</v>
      </c>
      <c r="C20" s="107" t="s">
        <v>222</v>
      </c>
      <c r="D20" s="107" t="s">
        <v>113</v>
      </c>
      <c r="E20" s="107" t="s">
        <v>114</v>
      </c>
      <c r="F20" s="107" t="s">
        <v>219</v>
      </c>
      <c r="G20" s="107" t="s">
        <v>220</v>
      </c>
      <c r="H20" s="141">
        <v>527940</v>
      </c>
      <c r="I20" s="141">
        <v>527940</v>
      </c>
      <c r="J20" s="141"/>
      <c r="K20" s="141"/>
      <c r="L20" s="141"/>
      <c r="M20" s="141">
        <v>527940</v>
      </c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</row>
    <row r="21" spans="1:25" s="112" customFormat="1" ht="24" customHeight="1">
      <c r="A21" s="140" t="s">
        <v>70</v>
      </c>
      <c r="B21" s="107" t="s">
        <v>223</v>
      </c>
      <c r="C21" s="107" t="s">
        <v>224</v>
      </c>
      <c r="D21" s="107" t="s">
        <v>113</v>
      </c>
      <c r="E21" s="107" t="s">
        <v>114</v>
      </c>
      <c r="F21" s="107" t="s">
        <v>219</v>
      </c>
      <c r="G21" s="107" t="s">
        <v>220</v>
      </c>
      <c r="H21" s="141">
        <v>6000</v>
      </c>
      <c r="I21" s="141">
        <v>6000</v>
      </c>
      <c r="J21" s="141"/>
      <c r="K21" s="141"/>
      <c r="L21" s="141"/>
      <c r="M21" s="141">
        <v>6000</v>
      </c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</row>
    <row r="22" spans="1:25" s="112" customFormat="1" ht="24" customHeight="1">
      <c r="A22" s="140" t="s">
        <v>70</v>
      </c>
      <c r="B22" s="107" t="s">
        <v>225</v>
      </c>
      <c r="C22" s="107" t="s">
        <v>226</v>
      </c>
      <c r="D22" s="107" t="s">
        <v>92</v>
      </c>
      <c r="E22" s="107" t="s">
        <v>93</v>
      </c>
      <c r="F22" s="107" t="s">
        <v>227</v>
      </c>
      <c r="G22" s="107" t="s">
        <v>228</v>
      </c>
      <c r="H22" s="141">
        <v>917292.64</v>
      </c>
      <c r="I22" s="141">
        <v>917292.64</v>
      </c>
      <c r="J22" s="141"/>
      <c r="K22" s="141"/>
      <c r="L22" s="141"/>
      <c r="M22" s="141">
        <v>917292.64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</row>
    <row r="23" spans="1:25" s="112" customFormat="1" ht="24" customHeight="1">
      <c r="A23" s="140" t="s">
        <v>70</v>
      </c>
      <c r="B23" s="107" t="s">
        <v>229</v>
      </c>
      <c r="C23" s="107" t="s">
        <v>230</v>
      </c>
      <c r="D23" s="107" t="s">
        <v>101</v>
      </c>
      <c r="E23" s="107" t="s">
        <v>102</v>
      </c>
      <c r="F23" s="107" t="s">
        <v>231</v>
      </c>
      <c r="G23" s="107" t="s">
        <v>232</v>
      </c>
      <c r="H23" s="141">
        <v>42570</v>
      </c>
      <c r="I23" s="141">
        <v>42570</v>
      </c>
      <c r="J23" s="141"/>
      <c r="K23" s="141"/>
      <c r="L23" s="141"/>
      <c r="M23" s="141">
        <v>42570</v>
      </c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</row>
    <row r="24" spans="1:25" s="112" customFormat="1" ht="24" customHeight="1">
      <c r="A24" s="140" t="s">
        <v>70</v>
      </c>
      <c r="B24" s="107" t="s">
        <v>229</v>
      </c>
      <c r="C24" s="107" t="s">
        <v>230</v>
      </c>
      <c r="D24" s="107" t="s">
        <v>103</v>
      </c>
      <c r="E24" s="107" t="s">
        <v>104</v>
      </c>
      <c r="F24" s="107" t="s">
        <v>231</v>
      </c>
      <c r="G24" s="107" t="s">
        <v>232</v>
      </c>
      <c r="H24" s="141">
        <v>33330</v>
      </c>
      <c r="I24" s="141">
        <v>33330</v>
      </c>
      <c r="J24" s="141"/>
      <c r="K24" s="141"/>
      <c r="L24" s="141"/>
      <c r="M24" s="141">
        <v>33330</v>
      </c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</row>
    <row r="25" spans="1:25" s="112" customFormat="1" ht="24" customHeight="1">
      <c r="A25" s="140" t="s">
        <v>70</v>
      </c>
      <c r="B25" s="107" t="s">
        <v>233</v>
      </c>
      <c r="C25" s="107" t="s">
        <v>234</v>
      </c>
      <c r="D25" s="107" t="s">
        <v>101</v>
      </c>
      <c r="E25" s="107" t="s">
        <v>102</v>
      </c>
      <c r="F25" s="107" t="s">
        <v>231</v>
      </c>
      <c r="G25" s="107" t="s">
        <v>232</v>
      </c>
      <c r="H25" s="141">
        <v>602668</v>
      </c>
      <c r="I25" s="141">
        <v>602668</v>
      </c>
      <c r="J25" s="141"/>
      <c r="K25" s="141"/>
      <c r="L25" s="141"/>
      <c r="M25" s="141">
        <v>602668</v>
      </c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</row>
    <row r="26" spans="1:25" s="112" customFormat="1" ht="24" customHeight="1">
      <c r="A26" s="140" t="s">
        <v>70</v>
      </c>
      <c r="B26" s="107" t="s">
        <v>235</v>
      </c>
      <c r="C26" s="107" t="s">
        <v>236</v>
      </c>
      <c r="D26" s="107" t="s">
        <v>103</v>
      </c>
      <c r="E26" s="107" t="s">
        <v>104</v>
      </c>
      <c r="F26" s="107" t="s">
        <v>231</v>
      </c>
      <c r="G26" s="107" t="s">
        <v>232</v>
      </c>
      <c r="H26" s="141">
        <v>115356</v>
      </c>
      <c r="I26" s="141">
        <v>115356</v>
      </c>
      <c r="J26" s="141"/>
      <c r="K26" s="141"/>
      <c r="L26" s="141"/>
      <c r="M26" s="141">
        <v>115356</v>
      </c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</row>
    <row r="27" spans="1:25" s="112" customFormat="1" ht="24" customHeight="1">
      <c r="A27" s="140" t="s">
        <v>70</v>
      </c>
      <c r="B27" s="107" t="s">
        <v>237</v>
      </c>
      <c r="C27" s="107" t="s">
        <v>238</v>
      </c>
      <c r="D27" s="107" t="s">
        <v>107</v>
      </c>
      <c r="E27" s="107" t="s">
        <v>108</v>
      </c>
      <c r="F27" s="107" t="s">
        <v>239</v>
      </c>
      <c r="G27" s="107" t="s">
        <v>240</v>
      </c>
      <c r="H27" s="141">
        <v>51598</v>
      </c>
      <c r="I27" s="141">
        <v>51598</v>
      </c>
      <c r="J27" s="141"/>
      <c r="K27" s="141"/>
      <c r="L27" s="141"/>
      <c r="M27" s="141">
        <v>51598</v>
      </c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</row>
    <row r="28" spans="1:25" s="112" customFormat="1" ht="24" customHeight="1">
      <c r="A28" s="140" t="s">
        <v>70</v>
      </c>
      <c r="B28" s="107" t="s">
        <v>241</v>
      </c>
      <c r="C28" s="107" t="s">
        <v>242</v>
      </c>
      <c r="D28" s="107" t="s">
        <v>101</v>
      </c>
      <c r="E28" s="107" t="s">
        <v>102</v>
      </c>
      <c r="F28" s="107" t="s">
        <v>231</v>
      </c>
      <c r="G28" s="107" t="s">
        <v>232</v>
      </c>
      <c r="H28" s="141">
        <v>22933</v>
      </c>
      <c r="I28" s="141">
        <v>22933</v>
      </c>
      <c r="J28" s="141"/>
      <c r="K28" s="141"/>
      <c r="L28" s="141"/>
      <c r="M28" s="141">
        <v>22933</v>
      </c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</row>
    <row r="29" spans="1:25" s="112" customFormat="1" ht="24" customHeight="1">
      <c r="A29" s="140" t="s">
        <v>70</v>
      </c>
      <c r="B29" s="107" t="s">
        <v>243</v>
      </c>
      <c r="C29" s="107" t="s">
        <v>244</v>
      </c>
      <c r="D29" s="107" t="s">
        <v>96</v>
      </c>
      <c r="E29" s="107" t="s">
        <v>95</v>
      </c>
      <c r="F29" s="107" t="s">
        <v>239</v>
      </c>
      <c r="G29" s="107" t="s">
        <v>240</v>
      </c>
      <c r="H29" s="141">
        <v>27112</v>
      </c>
      <c r="I29" s="141">
        <v>27112</v>
      </c>
      <c r="J29" s="141"/>
      <c r="K29" s="141"/>
      <c r="L29" s="141"/>
      <c r="M29" s="141">
        <v>27112</v>
      </c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</row>
    <row r="30" spans="1:25" s="112" customFormat="1" ht="24" customHeight="1">
      <c r="A30" s="140" t="s">
        <v>70</v>
      </c>
      <c r="B30" s="107" t="s">
        <v>245</v>
      </c>
      <c r="C30" s="107" t="s">
        <v>106</v>
      </c>
      <c r="D30" s="107" t="s">
        <v>105</v>
      </c>
      <c r="E30" s="107" t="s">
        <v>106</v>
      </c>
      <c r="F30" s="107" t="s">
        <v>246</v>
      </c>
      <c r="G30" s="107" t="s">
        <v>247</v>
      </c>
      <c r="H30" s="141">
        <v>653921</v>
      </c>
      <c r="I30" s="141">
        <v>653921</v>
      </c>
      <c r="J30" s="141"/>
      <c r="K30" s="141"/>
      <c r="L30" s="141"/>
      <c r="M30" s="141">
        <v>653921</v>
      </c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</row>
    <row r="31" spans="1:25" s="112" customFormat="1" ht="24" customHeight="1">
      <c r="A31" s="140" t="s">
        <v>70</v>
      </c>
      <c r="B31" s="107" t="s">
        <v>248</v>
      </c>
      <c r="C31" s="107" t="s">
        <v>120</v>
      </c>
      <c r="D31" s="107" t="s">
        <v>119</v>
      </c>
      <c r="E31" s="107" t="s">
        <v>120</v>
      </c>
      <c r="F31" s="107" t="s">
        <v>249</v>
      </c>
      <c r="G31" s="107" t="s">
        <v>120</v>
      </c>
      <c r="H31" s="141">
        <v>687969.48</v>
      </c>
      <c r="I31" s="141">
        <v>687969.48</v>
      </c>
      <c r="J31" s="141"/>
      <c r="K31" s="141"/>
      <c r="L31" s="141"/>
      <c r="M31" s="141">
        <v>687969.48</v>
      </c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</row>
    <row r="32" spans="1:25" s="112" customFormat="1" ht="24" customHeight="1">
      <c r="A32" s="140" t="s">
        <v>70</v>
      </c>
      <c r="B32" s="107" t="s">
        <v>250</v>
      </c>
      <c r="C32" s="107" t="s">
        <v>251</v>
      </c>
      <c r="D32" s="107" t="s">
        <v>113</v>
      </c>
      <c r="E32" s="107" t="s">
        <v>114</v>
      </c>
      <c r="F32" s="107" t="s">
        <v>252</v>
      </c>
      <c r="G32" s="107" t="s">
        <v>253</v>
      </c>
      <c r="H32" s="141">
        <v>1035000</v>
      </c>
      <c r="I32" s="141">
        <v>1035000</v>
      </c>
      <c r="J32" s="141"/>
      <c r="K32" s="141"/>
      <c r="L32" s="141"/>
      <c r="M32" s="141">
        <v>1035000</v>
      </c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s="112" customFormat="1" ht="24" customHeight="1">
      <c r="A33" s="140" t="s">
        <v>70</v>
      </c>
      <c r="B33" s="107" t="s">
        <v>254</v>
      </c>
      <c r="C33" s="107" t="s">
        <v>255</v>
      </c>
      <c r="D33" s="107" t="s">
        <v>113</v>
      </c>
      <c r="E33" s="107" t="s">
        <v>114</v>
      </c>
      <c r="F33" s="107" t="s">
        <v>256</v>
      </c>
      <c r="G33" s="107" t="s">
        <v>257</v>
      </c>
      <c r="H33" s="141">
        <v>53859</v>
      </c>
      <c r="I33" s="141">
        <v>53859</v>
      </c>
      <c r="J33" s="141"/>
      <c r="K33" s="141"/>
      <c r="L33" s="141"/>
      <c r="M33" s="141">
        <v>53859</v>
      </c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</row>
    <row r="34" spans="1:25" s="112" customFormat="1" ht="24" customHeight="1">
      <c r="A34" s="140" t="s">
        <v>70</v>
      </c>
      <c r="B34" s="107" t="s">
        <v>254</v>
      </c>
      <c r="C34" s="107" t="s">
        <v>255</v>
      </c>
      <c r="D34" s="107" t="s">
        <v>113</v>
      </c>
      <c r="E34" s="107" t="s">
        <v>114</v>
      </c>
      <c r="F34" s="107" t="s">
        <v>258</v>
      </c>
      <c r="G34" s="107" t="s">
        <v>259</v>
      </c>
      <c r="H34" s="141">
        <v>28000</v>
      </c>
      <c r="I34" s="141">
        <v>28000</v>
      </c>
      <c r="J34" s="141"/>
      <c r="K34" s="141"/>
      <c r="L34" s="141"/>
      <c r="M34" s="141">
        <v>28000</v>
      </c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  <row r="35" spans="1:25" s="112" customFormat="1" ht="24" customHeight="1">
      <c r="A35" s="140" t="s">
        <v>70</v>
      </c>
      <c r="B35" s="107" t="s">
        <v>254</v>
      </c>
      <c r="C35" s="107" t="s">
        <v>255</v>
      </c>
      <c r="D35" s="107" t="s">
        <v>113</v>
      </c>
      <c r="E35" s="107" t="s">
        <v>114</v>
      </c>
      <c r="F35" s="107" t="s">
        <v>260</v>
      </c>
      <c r="G35" s="107" t="s">
        <v>261</v>
      </c>
      <c r="H35" s="141">
        <v>2500</v>
      </c>
      <c r="I35" s="141">
        <v>2500</v>
      </c>
      <c r="J35" s="141"/>
      <c r="K35" s="141"/>
      <c r="L35" s="141"/>
      <c r="M35" s="141">
        <v>2500</v>
      </c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</row>
    <row r="36" spans="1:25" s="112" customFormat="1" ht="24" customHeight="1">
      <c r="A36" s="140" t="s">
        <v>70</v>
      </c>
      <c r="B36" s="107" t="s">
        <v>254</v>
      </c>
      <c r="C36" s="107" t="s">
        <v>255</v>
      </c>
      <c r="D36" s="107" t="s">
        <v>113</v>
      </c>
      <c r="E36" s="107" t="s">
        <v>114</v>
      </c>
      <c r="F36" s="107" t="s">
        <v>262</v>
      </c>
      <c r="G36" s="107" t="s">
        <v>263</v>
      </c>
      <c r="H36" s="141">
        <v>95000</v>
      </c>
      <c r="I36" s="141">
        <v>95000</v>
      </c>
      <c r="J36" s="141"/>
      <c r="K36" s="141"/>
      <c r="L36" s="141"/>
      <c r="M36" s="141">
        <v>95000</v>
      </c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</row>
    <row r="37" spans="1:25" s="112" customFormat="1" ht="24" customHeight="1">
      <c r="A37" s="140" t="s">
        <v>70</v>
      </c>
      <c r="B37" s="107" t="s">
        <v>254</v>
      </c>
      <c r="C37" s="107" t="s">
        <v>255</v>
      </c>
      <c r="D37" s="107" t="s">
        <v>113</v>
      </c>
      <c r="E37" s="107" t="s">
        <v>114</v>
      </c>
      <c r="F37" s="107" t="s">
        <v>264</v>
      </c>
      <c r="G37" s="107" t="s">
        <v>265</v>
      </c>
      <c r="H37" s="141">
        <v>55000</v>
      </c>
      <c r="I37" s="141">
        <v>55000</v>
      </c>
      <c r="J37" s="141"/>
      <c r="K37" s="141"/>
      <c r="L37" s="141"/>
      <c r="M37" s="141">
        <v>55000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</row>
    <row r="38" spans="1:25" s="112" customFormat="1" ht="24" customHeight="1">
      <c r="A38" s="140" t="s">
        <v>70</v>
      </c>
      <c r="B38" s="107" t="s">
        <v>254</v>
      </c>
      <c r="C38" s="107" t="s">
        <v>255</v>
      </c>
      <c r="D38" s="107" t="s">
        <v>113</v>
      </c>
      <c r="E38" s="107" t="s">
        <v>114</v>
      </c>
      <c r="F38" s="107" t="s">
        <v>266</v>
      </c>
      <c r="G38" s="107" t="s">
        <v>267</v>
      </c>
      <c r="H38" s="141">
        <v>15000</v>
      </c>
      <c r="I38" s="141">
        <v>15000</v>
      </c>
      <c r="J38" s="141"/>
      <c r="K38" s="141"/>
      <c r="L38" s="141"/>
      <c r="M38" s="141">
        <v>15000</v>
      </c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</row>
    <row r="39" spans="1:25" s="112" customFormat="1" ht="24" customHeight="1">
      <c r="A39" s="140" t="s">
        <v>70</v>
      </c>
      <c r="B39" s="107" t="s">
        <v>268</v>
      </c>
      <c r="C39" s="107" t="s">
        <v>269</v>
      </c>
      <c r="D39" s="107" t="s">
        <v>113</v>
      </c>
      <c r="E39" s="107" t="s">
        <v>114</v>
      </c>
      <c r="F39" s="107" t="s">
        <v>270</v>
      </c>
      <c r="G39" s="107" t="s">
        <v>175</v>
      </c>
      <c r="H39" s="141">
        <v>7760</v>
      </c>
      <c r="I39" s="141">
        <v>7760</v>
      </c>
      <c r="J39" s="141"/>
      <c r="K39" s="141"/>
      <c r="L39" s="141"/>
      <c r="M39" s="141">
        <v>7760</v>
      </c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</row>
    <row r="40" spans="1:25" s="112" customFormat="1" ht="24" customHeight="1">
      <c r="A40" s="140" t="s">
        <v>70</v>
      </c>
      <c r="B40" s="107" t="s">
        <v>254</v>
      </c>
      <c r="C40" s="107" t="s">
        <v>255</v>
      </c>
      <c r="D40" s="107" t="s">
        <v>113</v>
      </c>
      <c r="E40" s="107" t="s">
        <v>114</v>
      </c>
      <c r="F40" s="107" t="s">
        <v>271</v>
      </c>
      <c r="G40" s="107" t="s">
        <v>272</v>
      </c>
      <c r="H40" s="141">
        <v>15000</v>
      </c>
      <c r="I40" s="141">
        <v>15000</v>
      </c>
      <c r="J40" s="141"/>
      <c r="K40" s="141"/>
      <c r="L40" s="141"/>
      <c r="M40" s="141">
        <v>15000</v>
      </c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s="112" customFormat="1" ht="24" customHeight="1">
      <c r="A41" s="140" t="s">
        <v>70</v>
      </c>
      <c r="B41" s="107" t="s">
        <v>273</v>
      </c>
      <c r="C41" s="107" t="s">
        <v>274</v>
      </c>
      <c r="D41" s="107" t="s">
        <v>113</v>
      </c>
      <c r="E41" s="107" t="s">
        <v>114</v>
      </c>
      <c r="F41" s="107" t="s">
        <v>275</v>
      </c>
      <c r="G41" s="107" t="s">
        <v>276</v>
      </c>
      <c r="H41" s="141">
        <v>30000</v>
      </c>
      <c r="I41" s="141">
        <v>30000</v>
      </c>
      <c r="J41" s="141"/>
      <c r="K41" s="141"/>
      <c r="L41" s="141"/>
      <c r="M41" s="141">
        <v>30000</v>
      </c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</row>
    <row r="42" spans="1:25" s="112" customFormat="1" ht="24" customHeight="1">
      <c r="A42" s="140" t="s">
        <v>70</v>
      </c>
      <c r="B42" s="107" t="s">
        <v>254</v>
      </c>
      <c r="C42" s="107" t="s">
        <v>255</v>
      </c>
      <c r="D42" s="107" t="s">
        <v>113</v>
      </c>
      <c r="E42" s="107" t="s">
        <v>114</v>
      </c>
      <c r="F42" s="107" t="s">
        <v>277</v>
      </c>
      <c r="G42" s="107" t="s">
        <v>278</v>
      </c>
      <c r="H42" s="141">
        <v>114967</v>
      </c>
      <c r="I42" s="141">
        <v>114967</v>
      </c>
      <c r="J42" s="141"/>
      <c r="K42" s="141"/>
      <c r="L42" s="141"/>
      <c r="M42" s="141">
        <v>114967</v>
      </c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</row>
    <row r="43" spans="1:25" s="112" customFormat="1" ht="24" customHeight="1">
      <c r="A43" s="140" t="s">
        <v>70</v>
      </c>
      <c r="B43" s="107" t="s">
        <v>279</v>
      </c>
      <c r="C43" s="107" t="s">
        <v>280</v>
      </c>
      <c r="D43" s="107" t="s">
        <v>113</v>
      </c>
      <c r="E43" s="107" t="s">
        <v>114</v>
      </c>
      <c r="F43" s="107" t="s">
        <v>281</v>
      </c>
      <c r="G43" s="107" t="s">
        <v>282</v>
      </c>
      <c r="H43" s="141">
        <v>6000</v>
      </c>
      <c r="I43" s="141">
        <v>6000</v>
      </c>
      <c r="J43" s="141"/>
      <c r="K43" s="141"/>
      <c r="L43" s="141"/>
      <c r="M43" s="141">
        <v>6000</v>
      </c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</row>
    <row r="44" spans="1:25" s="112" customFormat="1" ht="24" customHeight="1">
      <c r="A44" s="140" t="s">
        <v>70</v>
      </c>
      <c r="B44" s="107" t="s">
        <v>254</v>
      </c>
      <c r="C44" s="107" t="s">
        <v>255</v>
      </c>
      <c r="D44" s="107" t="s">
        <v>113</v>
      </c>
      <c r="E44" s="107" t="s">
        <v>114</v>
      </c>
      <c r="F44" s="107" t="s">
        <v>283</v>
      </c>
      <c r="G44" s="107" t="s">
        <v>284</v>
      </c>
      <c r="H44" s="141">
        <v>13514</v>
      </c>
      <c r="I44" s="141">
        <v>13514</v>
      </c>
      <c r="J44" s="141"/>
      <c r="K44" s="141"/>
      <c r="L44" s="141"/>
      <c r="M44" s="141">
        <v>13514</v>
      </c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</row>
    <row r="45" spans="1:25" s="112" customFormat="1" ht="24" customHeight="1">
      <c r="A45" s="140" t="s">
        <v>70</v>
      </c>
      <c r="B45" s="107" t="s">
        <v>254</v>
      </c>
      <c r="C45" s="107" t="s">
        <v>255</v>
      </c>
      <c r="D45" s="107" t="s">
        <v>113</v>
      </c>
      <c r="E45" s="107" t="s">
        <v>114</v>
      </c>
      <c r="F45" s="107" t="s">
        <v>285</v>
      </c>
      <c r="G45" s="107" t="s">
        <v>286</v>
      </c>
      <c r="H45" s="141">
        <v>35400</v>
      </c>
      <c r="I45" s="141">
        <v>35400</v>
      </c>
      <c r="J45" s="141"/>
      <c r="K45" s="141"/>
      <c r="L45" s="141"/>
      <c r="M45" s="141">
        <v>35400</v>
      </c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</row>
    <row r="46" spans="1:25" s="112" customFormat="1" ht="24" customHeight="1">
      <c r="A46" s="140" t="s">
        <v>70</v>
      </c>
      <c r="B46" s="107" t="s">
        <v>287</v>
      </c>
      <c r="C46" s="107" t="s">
        <v>288</v>
      </c>
      <c r="D46" s="107" t="s">
        <v>88</v>
      </c>
      <c r="E46" s="107" t="s">
        <v>89</v>
      </c>
      <c r="F46" s="107" t="s">
        <v>277</v>
      </c>
      <c r="G46" s="107" t="s">
        <v>278</v>
      </c>
      <c r="H46" s="141">
        <v>52200</v>
      </c>
      <c r="I46" s="141">
        <v>52200</v>
      </c>
      <c r="J46" s="141"/>
      <c r="K46" s="141"/>
      <c r="L46" s="141"/>
      <c r="M46" s="141">
        <v>52200</v>
      </c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</row>
    <row r="47" spans="1:25" s="112" customFormat="1" ht="24" customHeight="1">
      <c r="A47" s="140" t="s">
        <v>70</v>
      </c>
      <c r="B47" s="107" t="s">
        <v>287</v>
      </c>
      <c r="C47" s="107" t="s">
        <v>288</v>
      </c>
      <c r="D47" s="107" t="s">
        <v>90</v>
      </c>
      <c r="E47" s="107" t="s">
        <v>91</v>
      </c>
      <c r="F47" s="107" t="s">
        <v>277</v>
      </c>
      <c r="G47" s="107" t="s">
        <v>278</v>
      </c>
      <c r="H47" s="141">
        <v>43800</v>
      </c>
      <c r="I47" s="141">
        <v>43800</v>
      </c>
      <c r="J47" s="141"/>
      <c r="K47" s="141"/>
      <c r="L47" s="141"/>
      <c r="M47" s="141">
        <v>43800</v>
      </c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</row>
    <row r="48" spans="1:25" s="112" customFormat="1" ht="24" customHeight="1">
      <c r="A48" s="140" t="s">
        <v>70</v>
      </c>
      <c r="B48" s="107" t="s">
        <v>287</v>
      </c>
      <c r="C48" s="107" t="s">
        <v>288</v>
      </c>
      <c r="D48" s="107" t="s">
        <v>113</v>
      </c>
      <c r="E48" s="107" t="s">
        <v>114</v>
      </c>
      <c r="F48" s="107" t="s">
        <v>277</v>
      </c>
      <c r="G48" s="107" t="s">
        <v>278</v>
      </c>
      <c r="H48" s="141">
        <v>6600</v>
      </c>
      <c r="I48" s="141">
        <v>6600</v>
      </c>
      <c r="J48" s="141"/>
      <c r="K48" s="141"/>
      <c r="L48" s="141"/>
      <c r="M48" s="141">
        <v>6600</v>
      </c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</row>
    <row r="49" spans="1:25" s="112" customFormat="1" ht="24" customHeight="1">
      <c r="A49" s="140" t="s">
        <v>70</v>
      </c>
      <c r="B49" s="107" t="s">
        <v>289</v>
      </c>
      <c r="C49" s="107" t="s">
        <v>290</v>
      </c>
      <c r="D49" s="107" t="s">
        <v>113</v>
      </c>
      <c r="E49" s="107" t="s">
        <v>114</v>
      </c>
      <c r="F49" s="107" t="s">
        <v>291</v>
      </c>
      <c r="G49" s="107" t="s">
        <v>290</v>
      </c>
      <c r="H49" s="141">
        <v>175995.5</v>
      </c>
      <c r="I49" s="141">
        <v>175995.5</v>
      </c>
      <c r="J49" s="141"/>
      <c r="K49" s="141"/>
      <c r="L49" s="141"/>
      <c r="M49" s="141">
        <v>175995.5</v>
      </c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</row>
    <row r="50" spans="1:25" s="112" customFormat="1" ht="24" customHeight="1">
      <c r="A50" s="140" t="s">
        <v>70</v>
      </c>
      <c r="B50" s="107" t="s">
        <v>292</v>
      </c>
      <c r="C50" s="107" t="s">
        <v>293</v>
      </c>
      <c r="D50" s="107" t="s">
        <v>113</v>
      </c>
      <c r="E50" s="107" t="s">
        <v>114</v>
      </c>
      <c r="F50" s="107" t="s">
        <v>294</v>
      </c>
      <c r="G50" s="107" t="s">
        <v>295</v>
      </c>
      <c r="H50" s="141">
        <v>294600</v>
      </c>
      <c r="I50" s="141">
        <v>294600</v>
      </c>
      <c r="J50" s="141"/>
      <c r="K50" s="141"/>
      <c r="L50" s="141"/>
      <c r="M50" s="141">
        <v>294600</v>
      </c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</row>
    <row r="51" spans="1:25" s="112" customFormat="1" ht="24" customHeight="1">
      <c r="A51" s="140" t="s">
        <v>70</v>
      </c>
      <c r="B51" s="107" t="s">
        <v>296</v>
      </c>
      <c r="C51" s="107" t="s">
        <v>297</v>
      </c>
      <c r="D51" s="107" t="s">
        <v>88</v>
      </c>
      <c r="E51" s="107" t="s">
        <v>89</v>
      </c>
      <c r="F51" s="107" t="s">
        <v>298</v>
      </c>
      <c r="G51" s="107" t="s">
        <v>299</v>
      </c>
      <c r="H51" s="141">
        <v>1090569.96</v>
      </c>
      <c r="I51" s="141">
        <v>1090569.96</v>
      </c>
      <c r="J51" s="141"/>
      <c r="K51" s="141"/>
      <c r="L51" s="141"/>
      <c r="M51" s="141">
        <v>1090569.96</v>
      </c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</row>
    <row r="52" spans="1:25" s="112" customFormat="1" ht="24" customHeight="1">
      <c r="A52" s="140" t="s">
        <v>70</v>
      </c>
      <c r="B52" s="107" t="s">
        <v>296</v>
      </c>
      <c r="C52" s="107" t="s">
        <v>297</v>
      </c>
      <c r="D52" s="107" t="s">
        <v>90</v>
      </c>
      <c r="E52" s="107" t="s">
        <v>91</v>
      </c>
      <c r="F52" s="107" t="s">
        <v>298</v>
      </c>
      <c r="G52" s="107" t="s">
        <v>299</v>
      </c>
      <c r="H52" s="141">
        <v>324920.88</v>
      </c>
      <c r="I52" s="141">
        <v>324920.88</v>
      </c>
      <c r="J52" s="141"/>
      <c r="K52" s="141"/>
      <c r="L52" s="141"/>
      <c r="M52" s="141">
        <v>324920.88</v>
      </c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</row>
    <row r="53" spans="1:25" s="112" customFormat="1" ht="24" customHeight="1">
      <c r="A53" s="140" t="s">
        <v>70</v>
      </c>
      <c r="B53" s="107" t="s">
        <v>300</v>
      </c>
      <c r="C53" s="107" t="s">
        <v>301</v>
      </c>
      <c r="D53" s="107" t="s">
        <v>113</v>
      </c>
      <c r="E53" s="107" t="s">
        <v>114</v>
      </c>
      <c r="F53" s="107" t="s">
        <v>252</v>
      </c>
      <c r="G53" s="107" t="s">
        <v>253</v>
      </c>
      <c r="H53" s="141">
        <v>210000</v>
      </c>
      <c r="I53" s="141">
        <v>210000</v>
      </c>
      <c r="J53" s="141"/>
      <c r="K53" s="141"/>
      <c r="L53" s="141"/>
      <c r="M53" s="141">
        <v>210000</v>
      </c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</row>
    <row r="54" spans="1:25" s="112" customFormat="1" ht="24" customHeight="1">
      <c r="A54" s="140" t="s">
        <v>70</v>
      </c>
      <c r="B54" s="107" t="s">
        <v>302</v>
      </c>
      <c r="C54" s="107" t="s">
        <v>303</v>
      </c>
      <c r="D54" s="107" t="s">
        <v>113</v>
      </c>
      <c r="E54" s="107" t="s">
        <v>114</v>
      </c>
      <c r="F54" s="107" t="s">
        <v>252</v>
      </c>
      <c r="G54" s="107" t="s">
        <v>253</v>
      </c>
      <c r="H54" s="141">
        <v>138240</v>
      </c>
      <c r="I54" s="141">
        <v>138240</v>
      </c>
      <c r="J54" s="141"/>
      <c r="K54" s="141"/>
      <c r="L54" s="141"/>
      <c r="M54" s="141">
        <v>138240</v>
      </c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</row>
    <row r="55" spans="1:25" s="112" customFormat="1" ht="24" customHeight="1">
      <c r="A55" s="140" t="s">
        <v>70</v>
      </c>
      <c r="B55" s="107" t="s">
        <v>304</v>
      </c>
      <c r="C55" s="107" t="s">
        <v>305</v>
      </c>
      <c r="D55" s="107" t="s">
        <v>113</v>
      </c>
      <c r="E55" s="107" t="s">
        <v>114</v>
      </c>
      <c r="F55" s="107" t="s">
        <v>252</v>
      </c>
      <c r="G55" s="107" t="s">
        <v>253</v>
      </c>
      <c r="H55" s="141">
        <v>40800</v>
      </c>
      <c r="I55" s="141">
        <v>40800</v>
      </c>
      <c r="J55" s="141"/>
      <c r="K55" s="141"/>
      <c r="L55" s="141"/>
      <c r="M55" s="141">
        <v>40800</v>
      </c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</row>
    <row r="56" spans="1:25" s="112" customFormat="1" ht="24" customHeight="1">
      <c r="A56" s="140" t="s">
        <v>70</v>
      </c>
      <c r="B56" s="107" t="s">
        <v>306</v>
      </c>
      <c r="C56" s="107" t="s">
        <v>307</v>
      </c>
      <c r="D56" s="107" t="s">
        <v>113</v>
      </c>
      <c r="E56" s="107" t="s">
        <v>114</v>
      </c>
      <c r="F56" s="107" t="s">
        <v>252</v>
      </c>
      <c r="G56" s="107" t="s">
        <v>253</v>
      </c>
      <c r="H56" s="141">
        <v>585600</v>
      </c>
      <c r="I56" s="141">
        <v>585600</v>
      </c>
      <c r="J56" s="141"/>
      <c r="K56" s="141"/>
      <c r="L56" s="141"/>
      <c r="M56" s="141">
        <v>585600</v>
      </c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</row>
    <row r="57" spans="1:25" s="112" customFormat="1" ht="24" customHeight="1">
      <c r="A57" s="307" t="s">
        <v>121</v>
      </c>
      <c r="B57" s="308"/>
      <c r="C57" s="308"/>
      <c r="D57" s="308"/>
      <c r="E57" s="308"/>
      <c r="F57" s="308"/>
      <c r="G57" s="308"/>
      <c r="H57" s="141">
        <v>13562071.460000001</v>
      </c>
      <c r="I57" s="141">
        <v>13562071.460000001</v>
      </c>
      <c r="J57" s="142"/>
      <c r="K57" s="142"/>
      <c r="L57" s="142"/>
      <c r="M57" s="141">
        <v>13562071.460000001</v>
      </c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</row>
  </sheetData>
  <mergeCells count="31">
    <mergeCell ref="U6:U7"/>
    <mergeCell ref="V6:V7"/>
    <mergeCell ref="W6:W7"/>
    <mergeCell ref="X6:X7"/>
    <mergeCell ref="Y6:Y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A2:Y2"/>
    <mergeCell ref="A3:G3"/>
    <mergeCell ref="H4:Y4"/>
    <mergeCell ref="I5:N5"/>
    <mergeCell ref="O5:Q5"/>
    <mergeCell ref="S5:Y5"/>
  </mergeCells>
  <phoneticPr fontId="5" type="noConversion"/>
  <pageMargins left="0.35416666666666702" right="0.31458333333333299" top="0.74791666666666701" bottom="0.66874999999999996" header="0.5" footer="0.5"/>
  <pageSetup paperSize="9" scale="42" fitToHeight="0" orientation="landscape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Q84"/>
  <sheetViews>
    <sheetView tabSelected="1" topLeftCell="A72" zoomScale="80" zoomScaleNormal="80" workbookViewId="0">
      <selection activeCell="D79" sqref="D79"/>
    </sheetView>
  </sheetViews>
  <sheetFormatPr defaultColWidth="9.1640625" defaultRowHeight="14.25" customHeight="1"/>
  <cols>
    <col min="1" max="1" width="11.6640625" style="19" customWidth="1"/>
    <col min="2" max="2" width="21.5" style="19" customWidth="1"/>
    <col min="3" max="3" width="32.83203125" style="19" customWidth="1"/>
    <col min="4" max="4" width="26.6640625" style="19" customWidth="1"/>
    <col min="5" max="5" width="11.1640625" style="19" customWidth="1"/>
    <col min="6" max="6" width="17.6640625" style="19" customWidth="1"/>
    <col min="7" max="7" width="16" style="19" customWidth="1"/>
    <col min="8" max="8" width="16.83203125" style="19" customWidth="1"/>
    <col min="9" max="9" width="19.1640625" style="19" customWidth="1"/>
    <col min="10" max="10" width="18.1640625" style="19" customWidth="1"/>
    <col min="11" max="11" width="18" style="19" customWidth="1"/>
    <col min="12" max="12" width="11.33203125" style="19" customWidth="1"/>
    <col min="13" max="14" width="10.1640625" style="19" customWidth="1"/>
    <col min="15" max="15" width="9.1640625" style="19" customWidth="1"/>
    <col min="16" max="16" width="11.1640625" style="19" customWidth="1"/>
    <col min="17" max="17" width="8.6640625" style="19" customWidth="1"/>
    <col min="18" max="18" width="18.1640625" style="19" customWidth="1"/>
    <col min="19" max="19" width="19.1640625" style="19" customWidth="1"/>
    <col min="20" max="20" width="11.83203125" style="19" customWidth="1"/>
    <col min="21" max="21" width="9.83203125" style="19" customWidth="1"/>
    <col min="22" max="22" width="9.1640625" style="19" customWidth="1"/>
    <col min="23" max="23" width="10.33203125" style="19" customWidth="1"/>
    <col min="24" max="24" width="18" style="19" customWidth="1"/>
    <col min="25" max="25" width="9.1640625" style="19" customWidth="1"/>
    <col min="26" max="16384" width="9.1640625" style="19"/>
  </cols>
  <sheetData>
    <row r="1" spans="1:69" ht="13.5" customHeight="1">
      <c r="B1" s="113"/>
      <c r="E1" s="114"/>
      <c r="F1" s="114"/>
      <c r="G1" s="114"/>
      <c r="H1" s="114"/>
      <c r="I1" s="73"/>
      <c r="J1" s="73"/>
      <c r="K1" s="73"/>
      <c r="L1" s="73"/>
      <c r="M1" s="73"/>
      <c r="N1" s="73"/>
      <c r="O1" s="73"/>
      <c r="P1" s="73"/>
      <c r="Q1" s="73"/>
      <c r="U1" s="113"/>
      <c r="W1" s="22"/>
      <c r="X1" s="22" t="s">
        <v>308</v>
      </c>
    </row>
    <row r="2" spans="1:69" ht="27.75" customHeight="1">
      <c r="A2" s="276" t="s">
        <v>309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</row>
    <row r="3" spans="1:69" ht="36.950000000000003" customHeight="1">
      <c r="A3" s="303" t="s">
        <v>2</v>
      </c>
      <c r="B3" s="310"/>
      <c r="C3" s="310"/>
      <c r="D3" s="310"/>
      <c r="E3" s="310"/>
      <c r="F3" s="310"/>
      <c r="G3" s="310"/>
      <c r="H3" s="310"/>
      <c r="I3" s="119"/>
      <c r="J3" s="119"/>
      <c r="K3" s="119"/>
      <c r="L3" s="119"/>
      <c r="M3" s="119"/>
      <c r="N3" s="119"/>
      <c r="O3" s="119"/>
      <c r="P3" s="119"/>
      <c r="Q3" s="119"/>
      <c r="U3" s="113"/>
      <c r="W3" s="94"/>
      <c r="X3" s="94" t="s">
        <v>171</v>
      </c>
    </row>
    <row r="4" spans="1:69" ht="21.75" customHeight="1">
      <c r="A4" s="315" t="s">
        <v>310</v>
      </c>
      <c r="B4" s="319" t="s">
        <v>181</v>
      </c>
      <c r="C4" s="315" t="s">
        <v>182</v>
      </c>
      <c r="D4" s="315" t="s">
        <v>180</v>
      </c>
      <c r="E4" s="319" t="s">
        <v>183</v>
      </c>
      <c r="F4" s="319" t="s">
        <v>184</v>
      </c>
      <c r="G4" s="319" t="s">
        <v>185</v>
      </c>
      <c r="H4" s="319" t="s">
        <v>311</v>
      </c>
      <c r="I4" s="322" t="s">
        <v>56</v>
      </c>
      <c r="J4" s="311" t="s">
        <v>312</v>
      </c>
      <c r="K4" s="283"/>
      <c r="L4" s="283"/>
      <c r="M4" s="284"/>
      <c r="N4" s="311" t="s">
        <v>189</v>
      </c>
      <c r="O4" s="283"/>
      <c r="P4" s="284"/>
      <c r="Q4" s="319" t="s">
        <v>62</v>
      </c>
      <c r="R4" s="311" t="s">
        <v>63</v>
      </c>
      <c r="S4" s="283"/>
      <c r="T4" s="283"/>
      <c r="U4" s="283"/>
      <c r="V4" s="283"/>
      <c r="W4" s="283"/>
      <c r="X4" s="284"/>
    </row>
    <row r="5" spans="1:69" ht="21.75" customHeight="1">
      <c r="A5" s="316"/>
      <c r="B5" s="317"/>
      <c r="C5" s="316"/>
      <c r="D5" s="316"/>
      <c r="E5" s="320"/>
      <c r="F5" s="320"/>
      <c r="G5" s="320"/>
      <c r="H5" s="320"/>
      <c r="I5" s="317"/>
      <c r="J5" s="323" t="s">
        <v>59</v>
      </c>
      <c r="K5" s="289"/>
      <c r="L5" s="319" t="s">
        <v>60</v>
      </c>
      <c r="M5" s="319" t="s">
        <v>61</v>
      </c>
      <c r="N5" s="319" t="s">
        <v>59</v>
      </c>
      <c r="O5" s="319" t="s">
        <v>60</v>
      </c>
      <c r="P5" s="319" t="s">
        <v>61</v>
      </c>
      <c r="Q5" s="320"/>
      <c r="R5" s="319" t="s">
        <v>58</v>
      </c>
      <c r="S5" s="319" t="s">
        <v>64</v>
      </c>
      <c r="T5" s="319" t="s">
        <v>195</v>
      </c>
      <c r="U5" s="319" t="s">
        <v>66</v>
      </c>
      <c r="V5" s="319" t="s">
        <v>67</v>
      </c>
      <c r="W5" s="319" t="s">
        <v>68</v>
      </c>
      <c r="X5" s="319" t="s">
        <v>69</v>
      </c>
    </row>
    <row r="6" spans="1:69" ht="21" customHeight="1">
      <c r="A6" s="317"/>
      <c r="B6" s="317"/>
      <c r="C6" s="317"/>
      <c r="D6" s="317"/>
      <c r="E6" s="317"/>
      <c r="F6" s="317"/>
      <c r="G6" s="317"/>
      <c r="H6" s="317"/>
      <c r="I6" s="317"/>
      <c r="J6" s="324"/>
      <c r="K6" s="290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20"/>
      <c r="X6" s="317"/>
    </row>
    <row r="7" spans="1:69" ht="39.75" customHeight="1">
      <c r="A7" s="318"/>
      <c r="B7" s="288"/>
      <c r="C7" s="318"/>
      <c r="D7" s="318"/>
      <c r="E7" s="321"/>
      <c r="F7" s="321"/>
      <c r="G7" s="321"/>
      <c r="H7" s="321"/>
      <c r="I7" s="288"/>
      <c r="J7" s="25" t="s">
        <v>58</v>
      </c>
      <c r="K7" s="25" t="s">
        <v>313</v>
      </c>
      <c r="L7" s="321"/>
      <c r="M7" s="321"/>
      <c r="N7" s="321"/>
      <c r="O7" s="321"/>
      <c r="P7" s="321"/>
      <c r="Q7" s="321"/>
      <c r="R7" s="321"/>
      <c r="S7" s="321"/>
      <c r="T7" s="321"/>
      <c r="U7" s="288"/>
      <c r="V7" s="321"/>
      <c r="W7" s="321"/>
      <c r="X7" s="321"/>
    </row>
    <row r="8" spans="1:69" ht="36" customHeight="1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20">
        <v>12</v>
      </c>
      <c r="M8" s="120">
        <v>13</v>
      </c>
      <c r="N8" s="120">
        <v>14</v>
      </c>
      <c r="O8" s="120">
        <v>15</v>
      </c>
      <c r="P8" s="120">
        <v>16</v>
      </c>
      <c r="Q8" s="120">
        <v>17</v>
      </c>
      <c r="R8" s="120">
        <v>18</v>
      </c>
      <c r="S8" s="120">
        <v>19</v>
      </c>
      <c r="T8" s="120">
        <v>20</v>
      </c>
      <c r="U8" s="115">
        <v>21</v>
      </c>
      <c r="V8" s="115">
        <v>22</v>
      </c>
      <c r="W8" s="120">
        <v>23</v>
      </c>
      <c r="X8" s="115">
        <v>24</v>
      </c>
    </row>
    <row r="9" spans="1:69" s="112" customFormat="1" ht="36" customHeight="1">
      <c r="A9" s="116" t="s">
        <v>314</v>
      </c>
      <c r="B9" s="117" t="s">
        <v>315</v>
      </c>
      <c r="C9" s="117" t="s">
        <v>316</v>
      </c>
      <c r="D9" s="117" t="s">
        <v>70</v>
      </c>
      <c r="E9" s="117" t="s">
        <v>113</v>
      </c>
      <c r="F9" s="117" t="s">
        <v>114</v>
      </c>
      <c r="G9" s="117" t="s">
        <v>258</v>
      </c>
      <c r="H9" s="118" t="s">
        <v>259</v>
      </c>
      <c r="I9" s="118">
        <v>1963.5</v>
      </c>
      <c r="J9" s="121">
        <v>1963.5</v>
      </c>
      <c r="K9" s="122">
        <v>1963.5</v>
      </c>
      <c r="L9" s="123"/>
      <c r="M9" s="123"/>
      <c r="N9" s="124"/>
      <c r="O9" s="124"/>
      <c r="P9" s="125"/>
      <c r="Q9" s="123"/>
      <c r="R9" s="123"/>
      <c r="S9" s="123"/>
      <c r="T9" s="123"/>
      <c r="U9" s="124"/>
      <c r="V9" s="123"/>
      <c r="W9" s="127"/>
      <c r="X9" s="123"/>
    </row>
    <row r="10" spans="1:69" s="112" customFormat="1" ht="36" customHeight="1">
      <c r="A10" s="116" t="s">
        <v>314</v>
      </c>
      <c r="B10" s="117" t="s">
        <v>315</v>
      </c>
      <c r="C10" s="117" t="s">
        <v>316</v>
      </c>
      <c r="D10" s="117" t="s">
        <v>70</v>
      </c>
      <c r="E10" s="117" t="s">
        <v>113</v>
      </c>
      <c r="F10" s="117" t="s">
        <v>114</v>
      </c>
      <c r="G10" s="117" t="s">
        <v>266</v>
      </c>
      <c r="H10" s="118" t="s">
        <v>267</v>
      </c>
      <c r="I10" s="118">
        <v>1470</v>
      </c>
      <c r="J10" s="121">
        <v>1470</v>
      </c>
      <c r="K10" s="122">
        <v>1470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1:69" s="112" customFormat="1" ht="36" customHeight="1">
      <c r="A11" s="116" t="s">
        <v>314</v>
      </c>
      <c r="B11" s="117" t="s">
        <v>315</v>
      </c>
      <c r="C11" s="117" t="s">
        <v>316</v>
      </c>
      <c r="D11" s="117" t="s">
        <v>70</v>
      </c>
      <c r="E11" s="117" t="s">
        <v>113</v>
      </c>
      <c r="F11" s="117" t="s">
        <v>114</v>
      </c>
      <c r="G11" s="117" t="s">
        <v>266</v>
      </c>
      <c r="H11" s="118" t="s">
        <v>267</v>
      </c>
      <c r="I11" s="118">
        <v>4760.24</v>
      </c>
      <c r="J11" s="121">
        <v>4760.24</v>
      </c>
      <c r="K11" s="122">
        <v>4760.24</v>
      </c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1:69" s="112" customFormat="1" ht="36" customHeight="1">
      <c r="A12" s="116" t="s">
        <v>314</v>
      </c>
      <c r="B12" s="117" t="s">
        <v>315</v>
      </c>
      <c r="C12" s="117" t="s">
        <v>316</v>
      </c>
      <c r="D12" s="117" t="s">
        <v>70</v>
      </c>
      <c r="E12" s="117" t="s">
        <v>113</v>
      </c>
      <c r="F12" s="117" t="s">
        <v>114</v>
      </c>
      <c r="G12" s="117" t="s">
        <v>277</v>
      </c>
      <c r="H12" s="118" t="s">
        <v>278</v>
      </c>
      <c r="I12" s="118">
        <v>4536</v>
      </c>
      <c r="J12" s="121">
        <v>4536</v>
      </c>
      <c r="K12" s="122">
        <v>4536</v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1:69" s="112" customFormat="1" ht="36" customHeight="1">
      <c r="A13" s="116" t="s">
        <v>314</v>
      </c>
      <c r="B13" s="117" t="s">
        <v>317</v>
      </c>
      <c r="C13" s="117" t="s">
        <v>318</v>
      </c>
      <c r="D13" s="117" t="s">
        <v>70</v>
      </c>
      <c r="E13" s="117" t="s">
        <v>113</v>
      </c>
      <c r="F13" s="117" t="s">
        <v>114</v>
      </c>
      <c r="G13" s="117" t="s">
        <v>319</v>
      </c>
      <c r="H13" s="118" t="s">
        <v>320</v>
      </c>
      <c r="I13" s="118">
        <v>4000</v>
      </c>
      <c r="J13" s="121">
        <v>4000</v>
      </c>
      <c r="K13" s="122">
        <v>4000</v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1:69" s="112" customFormat="1" ht="36" customHeight="1">
      <c r="A14" s="116" t="s">
        <v>314</v>
      </c>
      <c r="B14" s="117" t="s">
        <v>317</v>
      </c>
      <c r="C14" s="117" t="s">
        <v>318</v>
      </c>
      <c r="D14" s="117" t="s">
        <v>70</v>
      </c>
      <c r="E14" s="117" t="s">
        <v>113</v>
      </c>
      <c r="F14" s="117" t="s">
        <v>114</v>
      </c>
      <c r="G14" s="117" t="s">
        <v>277</v>
      </c>
      <c r="H14" s="118" t="s">
        <v>278</v>
      </c>
      <c r="I14" s="118">
        <v>1000</v>
      </c>
      <c r="J14" s="121">
        <v>1000</v>
      </c>
      <c r="K14" s="122">
        <v>1000</v>
      </c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1:69" s="112" customFormat="1" ht="36" customHeight="1">
      <c r="A15" s="116" t="s">
        <v>314</v>
      </c>
      <c r="B15" s="117" t="s">
        <v>321</v>
      </c>
      <c r="C15" s="117" t="s">
        <v>322</v>
      </c>
      <c r="D15" s="117" t="s">
        <v>70</v>
      </c>
      <c r="E15" s="117" t="s">
        <v>113</v>
      </c>
      <c r="F15" s="117" t="s">
        <v>114</v>
      </c>
      <c r="G15" s="117" t="s">
        <v>258</v>
      </c>
      <c r="H15" s="118" t="s">
        <v>259</v>
      </c>
      <c r="I15" s="118">
        <v>72000</v>
      </c>
      <c r="J15" s="121">
        <v>72000</v>
      </c>
      <c r="K15" s="122">
        <v>72000</v>
      </c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1:69" s="112" customFormat="1" ht="36" customHeight="1">
      <c r="A16" s="116" t="s">
        <v>314</v>
      </c>
      <c r="B16" s="117" t="s">
        <v>321</v>
      </c>
      <c r="C16" s="117" t="s">
        <v>322</v>
      </c>
      <c r="D16" s="117" t="s">
        <v>70</v>
      </c>
      <c r="E16" s="117" t="s">
        <v>113</v>
      </c>
      <c r="F16" s="117" t="s">
        <v>114</v>
      </c>
      <c r="G16" s="117" t="s">
        <v>266</v>
      </c>
      <c r="H16" s="118" t="s">
        <v>267</v>
      </c>
      <c r="I16" s="118">
        <v>51789</v>
      </c>
      <c r="J16" s="121">
        <v>51789</v>
      </c>
      <c r="K16" s="122">
        <v>51789</v>
      </c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1:69" s="112" customFormat="1" ht="36" customHeight="1">
      <c r="A17" s="116" t="s">
        <v>314</v>
      </c>
      <c r="B17" s="117" t="s">
        <v>323</v>
      </c>
      <c r="C17" s="117" t="s">
        <v>324</v>
      </c>
      <c r="D17" s="117" t="s">
        <v>70</v>
      </c>
      <c r="E17" s="117" t="s">
        <v>113</v>
      </c>
      <c r="F17" s="117" t="s">
        <v>114</v>
      </c>
      <c r="G17" s="117" t="s">
        <v>319</v>
      </c>
      <c r="H17" s="118" t="s">
        <v>320</v>
      </c>
      <c r="I17" s="118">
        <v>5000</v>
      </c>
      <c r="J17" s="121">
        <v>5000</v>
      </c>
      <c r="K17" s="122">
        <v>5000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1:69" s="112" customFormat="1" ht="36" customHeight="1">
      <c r="A18" s="116" t="s">
        <v>314</v>
      </c>
      <c r="B18" s="117" t="s">
        <v>325</v>
      </c>
      <c r="C18" s="117" t="s">
        <v>326</v>
      </c>
      <c r="D18" s="117" t="s">
        <v>70</v>
      </c>
      <c r="E18" s="117" t="s">
        <v>113</v>
      </c>
      <c r="F18" s="117" t="s">
        <v>114</v>
      </c>
      <c r="G18" s="117" t="s">
        <v>256</v>
      </c>
      <c r="H18" s="118" t="s">
        <v>257</v>
      </c>
      <c r="I18" s="118">
        <v>4000</v>
      </c>
      <c r="J18" s="121">
        <v>4000</v>
      </c>
      <c r="K18" s="122">
        <v>4000</v>
      </c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1:69" s="112" customFormat="1" ht="36" customHeight="1">
      <c r="A19" s="116" t="s">
        <v>314</v>
      </c>
      <c r="B19" s="117" t="s">
        <v>325</v>
      </c>
      <c r="C19" s="117" t="s">
        <v>326</v>
      </c>
      <c r="D19" s="117" t="s">
        <v>70</v>
      </c>
      <c r="E19" s="117" t="s">
        <v>113</v>
      </c>
      <c r="F19" s="117" t="s">
        <v>114</v>
      </c>
      <c r="G19" s="117" t="s">
        <v>264</v>
      </c>
      <c r="H19" s="118" t="s">
        <v>265</v>
      </c>
      <c r="I19" s="118">
        <v>5000</v>
      </c>
      <c r="J19" s="121">
        <v>5000</v>
      </c>
      <c r="K19" s="122">
        <v>5000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1:69" s="112" customFormat="1" ht="36" customHeight="1">
      <c r="A20" s="116" t="s">
        <v>314</v>
      </c>
      <c r="B20" s="117" t="s">
        <v>325</v>
      </c>
      <c r="C20" s="117" t="s">
        <v>326</v>
      </c>
      <c r="D20" s="117" t="s">
        <v>70</v>
      </c>
      <c r="E20" s="117" t="s">
        <v>113</v>
      </c>
      <c r="F20" s="117" t="s">
        <v>114</v>
      </c>
      <c r="G20" s="117" t="s">
        <v>266</v>
      </c>
      <c r="H20" s="118" t="s">
        <v>267</v>
      </c>
      <c r="I20" s="118">
        <v>6000</v>
      </c>
      <c r="J20" s="121">
        <v>6000</v>
      </c>
      <c r="K20" s="122">
        <v>6000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1:69" s="112" customFormat="1" ht="36" customHeight="1">
      <c r="A21" s="116" t="s">
        <v>314</v>
      </c>
      <c r="B21" s="117" t="s">
        <v>325</v>
      </c>
      <c r="C21" s="117" t="s">
        <v>326</v>
      </c>
      <c r="D21" s="117" t="s">
        <v>70</v>
      </c>
      <c r="E21" s="117" t="s">
        <v>113</v>
      </c>
      <c r="F21" s="117" t="s">
        <v>114</v>
      </c>
      <c r="G21" s="117" t="s">
        <v>277</v>
      </c>
      <c r="H21" s="118" t="s">
        <v>278</v>
      </c>
      <c r="I21" s="118">
        <v>25000</v>
      </c>
      <c r="J21" s="121">
        <v>25000</v>
      </c>
      <c r="K21" s="122">
        <v>25000</v>
      </c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1:69" s="112" customFormat="1" ht="36" customHeight="1">
      <c r="A22" s="116" t="s">
        <v>314</v>
      </c>
      <c r="B22" s="117" t="s">
        <v>325</v>
      </c>
      <c r="C22" s="117" t="s">
        <v>326</v>
      </c>
      <c r="D22" s="117" t="s">
        <v>70</v>
      </c>
      <c r="E22" s="117" t="s">
        <v>113</v>
      </c>
      <c r="F22" s="117" t="s">
        <v>114</v>
      </c>
      <c r="G22" s="117" t="s">
        <v>281</v>
      </c>
      <c r="H22" s="118" t="s">
        <v>282</v>
      </c>
      <c r="I22" s="118">
        <v>264000</v>
      </c>
      <c r="J22" s="121">
        <v>264000</v>
      </c>
      <c r="K22" s="122">
        <v>264000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1:69" s="112" customFormat="1" ht="36" customHeight="1">
      <c r="A23" s="116" t="s">
        <v>314</v>
      </c>
      <c r="B23" s="117" t="s">
        <v>327</v>
      </c>
      <c r="C23" s="117" t="s">
        <v>328</v>
      </c>
      <c r="D23" s="117" t="s">
        <v>70</v>
      </c>
      <c r="E23" s="117" t="s">
        <v>113</v>
      </c>
      <c r="F23" s="117" t="s">
        <v>114</v>
      </c>
      <c r="G23" s="117" t="s">
        <v>291</v>
      </c>
      <c r="H23" s="118" t="s">
        <v>290</v>
      </c>
      <c r="I23" s="118">
        <v>5000</v>
      </c>
      <c r="J23" s="121">
        <v>5000</v>
      </c>
      <c r="K23" s="122">
        <v>5000</v>
      </c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1:69" s="112" customFormat="1" ht="36" customHeight="1">
      <c r="A24" s="116" t="s">
        <v>329</v>
      </c>
      <c r="B24" s="117" t="s">
        <v>330</v>
      </c>
      <c r="C24" s="117" t="s">
        <v>331</v>
      </c>
      <c r="D24" s="117" t="s">
        <v>70</v>
      </c>
      <c r="E24" s="117" t="s">
        <v>113</v>
      </c>
      <c r="F24" s="117" t="s">
        <v>114</v>
      </c>
      <c r="G24" s="117" t="s">
        <v>281</v>
      </c>
      <c r="H24" s="118" t="s">
        <v>282</v>
      </c>
      <c r="I24" s="118">
        <v>792000</v>
      </c>
      <c r="J24" s="121">
        <v>792000</v>
      </c>
      <c r="K24" s="122">
        <v>792000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1:69" s="112" customFormat="1" ht="36" customHeight="1">
      <c r="A25" s="116" t="s">
        <v>329</v>
      </c>
      <c r="B25" s="117" t="s">
        <v>332</v>
      </c>
      <c r="C25" s="117" t="s">
        <v>333</v>
      </c>
      <c r="D25" s="117" t="s">
        <v>70</v>
      </c>
      <c r="E25" s="117" t="s">
        <v>113</v>
      </c>
      <c r="F25" s="117" t="s">
        <v>114</v>
      </c>
      <c r="G25" s="117" t="s">
        <v>258</v>
      </c>
      <c r="H25" s="118" t="s">
        <v>259</v>
      </c>
      <c r="I25" s="118">
        <v>15000</v>
      </c>
      <c r="J25" s="121">
        <v>15000</v>
      </c>
      <c r="K25" s="122">
        <v>15000</v>
      </c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1:69" s="112" customFormat="1" ht="36" customHeight="1">
      <c r="A26" s="116" t="s">
        <v>329</v>
      </c>
      <c r="B26" s="117" t="s">
        <v>332</v>
      </c>
      <c r="C26" s="117" t="s">
        <v>333</v>
      </c>
      <c r="D26" s="117" t="s">
        <v>70</v>
      </c>
      <c r="E26" s="117" t="s">
        <v>113</v>
      </c>
      <c r="F26" s="117" t="s">
        <v>114</v>
      </c>
      <c r="G26" s="117" t="s">
        <v>334</v>
      </c>
      <c r="H26" s="118" t="s">
        <v>335</v>
      </c>
      <c r="I26" s="118">
        <v>28550</v>
      </c>
      <c r="J26" s="121">
        <v>28550</v>
      </c>
      <c r="K26" s="122">
        <v>28550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1:69" s="112" customFormat="1" ht="36" customHeight="1">
      <c r="A27" s="116" t="s">
        <v>329</v>
      </c>
      <c r="B27" s="117" t="s">
        <v>332</v>
      </c>
      <c r="C27" s="117" t="s">
        <v>333</v>
      </c>
      <c r="D27" s="117" t="s">
        <v>70</v>
      </c>
      <c r="E27" s="117" t="s">
        <v>113</v>
      </c>
      <c r="F27" s="117" t="s">
        <v>114</v>
      </c>
      <c r="G27" s="117" t="s">
        <v>264</v>
      </c>
      <c r="H27" s="118" t="s">
        <v>265</v>
      </c>
      <c r="I27" s="118">
        <v>16500</v>
      </c>
      <c r="J27" s="121">
        <v>16500</v>
      </c>
      <c r="K27" s="122">
        <v>16500</v>
      </c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1:69" s="112" customFormat="1" ht="36" customHeight="1">
      <c r="A28" s="116" t="s">
        <v>329</v>
      </c>
      <c r="B28" s="117" t="s">
        <v>332</v>
      </c>
      <c r="C28" s="117" t="s">
        <v>333</v>
      </c>
      <c r="D28" s="117" t="s">
        <v>70</v>
      </c>
      <c r="E28" s="117" t="s">
        <v>113</v>
      </c>
      <c r="F28" s="117" t="s">
        <v>114</v>
      </c>
      <c r="G28" s="117" t="s">
        <v>266</v>
      </c>
      <c r="H28" s="118" t="s">
        <v>267</v>
      </c>
      <c r="I28" s="118">
        <v>28525</v>
      </c>
      <c r="J28" s="121">
        <v>28525</v>
      </c>
      <c r="K28" s="122">
        <v>28525</v>
      </c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1:69" s="112" customFormat="1" ht="36" customHeight="1">
      <c r="A29" s="116" t="s">
        <v>329</v>
      </c>
      <c r="B29" s="117" t="s">
        <v>332</v>
      </c>
      <c r="C29" s="117" t="s">
        <v>333</v>
      </c>
      <c r="D29" s="117" t="s">
        <v>70</v>
      </c>
      <c r="E29" s="117" t="s">
        <v>113</v>
      </c>
      <c r="F29" s="117" t="s">
        <v>114</v>
      </c>
      <c r="G29" s="117" t="s">
        <v>277</v>
      </c>
      <c r="H29" s="118" t="s">
        <v>278</v>
      </c>
      <c r="I29" s="118">
        <v>76425</v>
      </c>
      <c r="J29" s="121">
        <v>76425</v>
      </c>
      <c r="K29" s="122">
        <v>76425</v>
      </c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1:69" s="112" customFormat="1" ht="36" customHeight="1">
      <c r="A30" s="116" t="s">
        <v>314</v>
      </c>
      <c r="B30" s="117" t="s">
        <v>336</v>
      </c>
      <c r="C30" s="117" t="s">
        <v>337</v>
      </c>
      <c r="D30" s="117" t="s">
        <v>70</v>
      </c>
      <c r="E30" s="117" t="s">
        <v>113</v>
      </c>
      <c r="F30" s="117" t="s">
        <v>114</v>
      </c>
      <c r="G30" s="117" t="s">
        <v>277</v>
      </c>
      <c r="H30" s="118" t="s">
        <v>278</v>
      </c>
      <c r="I30" s="118">
        <v>3000</v>
      </c>
      <c r="J30" s="121">
        <v>3000</v>
      </c>
      <c r="K30" s="122">
        <v>3000</v>
      </c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1:69" s="112" customFormat="1" ht="36" customHeight="1">
      <c r="A31" s="116" t="s">
        <v>314</v>
      </c>
      <c r="B31" s="117" t="s">
        <v>338</v>
      </c>
      <c r="C31" s="117" t="s">
        <v>339</v>
      </c>
      <c r="D31" s="117" t="s">
        <v>70</v>
      </c>
      <c r="E31" s="117" t="s">
        <v>113</v>
      </c>
      <c r="F31" s="117" t="s">
        <v>114</v>
      </c>
      <c r="G31" s="117" t="s">
        <v>340</v>
      </c>
      <c r="H31" s="118" t="s">
        <v>341</v>
      </c>
      <c r="I31" s="118">
        <v>7200</v>
      </c>
      <c r="J31" s="121">
        <v>7200</v>
      </c>
      <c r="K31" s="122">
        <v>7200</v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1:69" s="112" customFormat="1" ht="36" customHeight="1">
      <c r="A32" s="116" t="s">
        <v>314</v>
      </c>
      <c r="B32" s="117" t="s">
        <v>342</v>
      </c>
      <c r="C32" s="117" t="s">
        <v>343</v>
      </c>
      <c r="D32" s="117" t="s">
        <v>70</v>
      </c>
      <c r="E32" s="117" t="s">
        <v>113</v>
      </c>
      <c r="F32" s="117" t="s">
        <v>114</v>
      </c>
      <c r="G32" s="117" t="s">
        <v>344</v>
      </c>
      <c r="H32" s="118" t="s">
        <v>345</v>
      </c>
      <c r="I32" s="118">
        <v>350400</v>
      </c>
      <c r="J32" s="121">
        <v>350400</v>
      </c>
      <c r="K32" s="122">
        <v>350400</v>
      </c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1:69" s="112" customFormat="1" ht="36" customHeight="1">
      <c r="A33" s="116" t="s">
        <v>314</v>
      </c>
      <c r="B33" s="117" t="s">
        <v>346</v>
      </c>
      <c r="C33" s="117" t="s">
        <v>347</v>
      </c>
      <c r="D33" s="117" t="s">
        <v>70</v>
      </c>
      <c r="E33" s="117" t="s">
        <v>113</v>
      </c>
      <c r="F33" s="117" t="s">
        <v>114</v>
      </c>
      <c r="G33" s="117" t="s">
        <v>281</v>
      </c>
      <c r="H33" s="118" t="s">
        <v>282</v>
      </c>
      <c r="I33" s="118">
        <v>10800</v>
      </c>
      <c r="J33" s="121">
        <v>10800</v>
      </c>
      <c r="K33" s="122">
        <v>10800</v>
      </c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1:69" s="112" customFormat="1" ht="36" customHeight="1">
      <c r="A34" s="116" t="s">
        <v>314</v>
      </c>
      <c r="B34" s="117" t="s">
        <v>348</v>
      </c>
      <c r="C34" s="117" t="s">
        <v>349</v>
      </c>
      <c r="D34" s="117" t="s">
        <v>70</v>
      </c>
      <c r="E34" s="117" t="s">
        <v>113</v>
      </c>
      <c r="F34" s="117" t="s">
        <v>114</v>
      </c>
      <c r="G34" s="117" t="s">
        <v>281</v>
      </c>
      <c r="H34" s="118" t="s">
        <v>282</v>
      </c>
      <c r="I34" s="118">
        <v>33600</v>
      </c>
      <c r="J34" s="121">
        <v>33600</v>
      </c>
      <c r="K34" s="122">
        <v>33600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1:69" s="112" customFormat="1" ht="36" customHeight="1">
      <c r="A35" s="116" t="s">
        <v>314</v>
      </c>
      <c r="B35" s="117" t="s">
        <v>350</v>
      </c>
      <c r="C35" s="117" t="s">
        <v>351</v>
      </c>
      <c r="D35" s="117" t="s">
        <v>70</v>
      </c>
      <c r="E35" s="117" t="s">
        <v>113</v>
      </c>
      <c r="F35" s="117" t="s">
        <v>114</v>
      </c>
      <c r="G35" s="117" t="s">
        <v>340</v>
      </c>
      <c r="H35" s="118" t="s">
        <v>341</v>
      </c>
      <c r="I35" s="118">
        <v>36000</v>
      </c>
      <c r="J35" s="121">
        <v>36000</v>
      </c>
      <c r="K35" s="122">
        <v>36000</v>
      </c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1:69" s="112" customFormat="1" ht="36" customHeight="1">
      <c r="A36" s="116" t="s">
        <v>314</v>
      </c>
      <c r="B36" s="117" t="s">
        <v>352</v>
      </c>
      <c r="C36" s="117" t="s">
        <v>353</v>
      </c>
      <c r="D36" s="117" t="s">
        <v>70</v>
      </c>
      <c r="E36" s="117" t="s">
        <v>113</v>
      </c>
      <c r="F36" s="117" t="s">
        <v>114</v>
      </c>
      <c r="G36" s="117" t="s">
        <v>281</v>
      </c>
      <c r="H36" s="118" t="s">
        <v>282</v>
      </c>
      <c r="I36" s="118">
        <v>300000</v>
      </c>
      <c r="J36" s="121">
        <v>300000</v>
      </c>
      <c r="K36" s="122">
        <v>300000</v>
      </c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1:69" s="112" customFormat="1" ht="36" customHeight="1">
      <c r="A37" s="116" t="s">
        <v>314</v>
      </c>
      <c r="B37" s="117" t="s">
        <v>354</v>
      </c>
      <c r="C37" s="117" t="s">
        <v>355</v>
      </c>
      <c r="D37" s="117" t="s">
        <v>70</v>
      </c>
      <c r="E37" s="117" t="s">
        <v>113</v>
      </c>
      <c r="F37" s="117" t="s">
        <v>114</v>
      </c>
      <c r="G37" s="117" t="s">
        <v>281</v>
      </c>
      <c r="H37" s="118" t="s">
        <v>282</v>
      </c>
      <c r="I37" s="118">
        <v>1038480</v>
      </c>
      <c r="J37" s="121">
        <v>1038480</v>
      </c>
      <c r="K37" s="122">
        <v>1038480</v>
      </c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1:69" s="112" customFormat="1" ht="36" customHeight="1">
      <c r="A38" s="116" t="s">
        <v>314</v>
      </c>
      <c r="B38" s="117" t="s">
        <v>356</v>
      </c>
      <c r="C38" s="117" t="s">
        <v>357</v>
      </c>
      <c r="D38" s="117" t="s">
        <v>70</v>
      </c>
      <c r="E38" s="117" t="s">
        <v>113</v>
      </c>
      <c r="F38" s="117" t="s">
        <v>114</v>
      </c>
      <c r="G38" s="117" t="s">
        <v>281</v>
      </c>
      <c r="H38" s="118" t="s">
        <v>282</v>
      </c>
      <c r="I38" s="118">
        <v>4500</v>
      </c>
      <c r="J38" s="121">
        <v>4500</v>
      </c>
      <c r="K38" s="122">
        <v>4500</v>
      </c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69" s="112" customFormat="1" ht="36" customHeight="1">
      <c r="A39" s="116" t="s">
        <v>314</v>
      </c>
      <c r="B39" s="117" t="s">
        <v>358</v>
      </c>
      <c r="C39" s="117" t="s">
        <v>359</v>
      </c>
      <c r="D39" s="117" t="s">
        <v>70</v>
      </c>
      <c r="E39" s="117" t="s">
        <v>113</v>
      </c>
      <c r="F39" s="117" t="s">
        <v>114</v>
      </c>
      <c r="G39" s="117" t="s">
        <v>281</v>
      </c>
      <c r="H39" s="118" t="s">
        <v>282</v>
      </c>
      <c r="I39" s="118">
        <v>12000</v>
      </c>
      <c r="J39" s="121">
        <v>12000</v>
      </c>
      <c r="K39" s="122">
        <v>12000</v>
      </c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1:69" s="112" customFormat="1" ht="36" customHeight="1">
      <c r="A40" s="116" t="s">
        <v>314</v>
      </c>
      <c r="B40" s="117" t="s">
        <v>360</v>
      </c>
      <c r="C40" s="117" t="s">
        <v>361</v>
      </c>
      <c r="D40" s="117" t="s">
        <v>70</v>
      </c>
      <c r="E40" s="117" t="s">
        <v>113</v>
      </c>
      <c r="F40" s="117" t="s">
        <v>114</v>
      </c>
      <c r="G40" s="117" t="s">
        <v>277</v>
      </c>
      <c r="H40" s="118" t="s">
        <v>278</v>
      </c>
      <c r="I40" s="118">
        <v>5000</v>
      </c>
      <c r="J40" s="121">
        <v>5000</v>
      </c>
      <c r="K40" s="122">
        <v>5000</v>
      </c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</row>
    <row r="41" spans="1:69" s="112" customFormat="1" ht="36" customHeight="1">
      <c r="A41" s="116" t="s">
        <v>314</v>
      </c>
      <c r="B41" s="117" t="s">
        <v>362</v>
      </c>
      <c r="C41" s="117" t="s">
        <v>363</v>
      </c>
      <c r="D41" s="117" t="s">
        <v>70</v>
      </c>
      <c r="E41" s="117" t="s">
        <v>113</v>
      </c>
      <c r="F41" s="117" t="s">
        <v>114</v>
      </c>
      <c r="G41" s="117" t="s">
        <v>256</v>
      </c>
      <c r="H41" s="118" t="s">
        <v>257</v>
      </c>
      <c r="I41" s="118">
        <v>28000</v>
      </c>
      <c r="J41" s="121">
        <v>28000</v>
      </c>
      <c r="K41" s="122">
        <v>28000</v>
      </c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</row>
    <row r="42" spans="1:69" s="112" customFormat="1" ht="36" customHeight="1">
      <c r="A42" s="116" t="s">
        <v>314</v>
      </c>
      <c r="B42" s="117" t="s">
        <v>362</v>
      </c>
      <c r="C42" s="117" t="s">
        <v>363</v>
      </c>
      <c r="D42" s="117" t="s">
        <v>70</v>
      </c>
      <c r="E42" s="117" t="s">
        <v>113</v>
      </c>
      <c r="F42" s="117" t="s">
        <v>114</v>
      </c>
      <c r="G42" s="117" t="s">
        <v>260</v>
      </c>
      <c r="H42" s="118" t="s">
        <v>261</v>
      </c>
      <c r="I42" s="118">
        <v>30000</v>
      </c>
      <c r="J42" s="121">
        <v>30000</v>
      </c>
      <c r="K42" s="122">
        <v>30000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1:69" s="112" customFormat="1" ht="36" customHeight="1">
      <c r="A43" s="116" t="s">
        <v>314</v>
      </c>
      <c r="B43" s="117" t="s">
        <v>362</v>
      </c>
      <c r="C43" s="117" t="s">
        <v>363</v>
      </c>
      <c r="D43" s="117" t="s">
        <v>70</v>
      </c>
      <c r="E43" s="117" t="s">
        <v>113</v>
      </c>
      <c r="F43" s="117" t="s">
        <v>114</v>
      </c>
      <c r="G43" s="117" t="s">
        <v>258</v>
      </c>
      <c r="H43" s="118" t="s">
        <v>259</v>
      </c>
      <c r="I43" s="118">
        <v>72000</v>
      </c>
      <c r="J43" s="121">
        <v>72000</v>
      </c>
      <c r="K43" s="122">
        <v>72000</v>
      </c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1:69" s="112" customFormat="1" ht="36" customHeight="1">
      <c r="A44" s="116" t="s">
        <v>314</v>
      </c>
      <c r="B44" s="117" t="s">
        <v>362</v>
      </c>
      <c r="C44" s="117" t="s">
        <v>363</v>
      </c>
      <c r="D44" s="117" t="s">
        <v>70</v>
      </c>
      <c r="E44" s="117" t="s">
        <v>113</v>
      </c>
      <c r="F44" s="117" t="s">
        <v>114</v>
      </c>
      <c r="G44" s="117" t="s">
        <v>266</v>
      </c>
      <c r="H44" s="118" t="s">
        <v>267</v>
      </c>
      <c r="I44" s="118">
        <v>130000</v>
      </c>
      <c r="J44" s="121">
        <v>130000</v>
      </c>
      <c r="K44" s="122">
        <v>130000</v>
      </c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1:69" s="112" customFormat="1" ht="36" customHeight="1">
      <c r="A45" s="116" t="s">
        <v>314</v>
      </c>
      <c r="B45" s="117" t="s">
        <v>364</v>
      </c>
      <c r="C45" s="117" t="s">
        <v>365</v>
      </c>
      <c r="D45" s="117" t="s">
        <v>70</v>
      </c>
      <c r="E45" s="117" t="s">
        <v>113</v>
      </c>
      <c r="F45" s="117" t="s">
        <v>114</v>
      </c>
      <c r="G45" s="117" t="s">
        <v>281</v>
      </c>
      <c r="H45" s="118" t="s">
        <v>282</v>
      </c>
      <c r="I45" s="118">
        <v>2629620</v>
      </c>
      <c r="J45" s="121">
        <v>2629620</v>
      </c>
      <c r="K45" s="122">
        <v>2629620</v>
      </c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</row>
    <row r="46" spans="1:69" s="112" customFormat="1" ht="36" customHeight="1">
      <c r="A46" s="116" t="s">
        <v>314</v>
      </c>
      <c r="B46" s="117" t="s">
        <v>366</v>
      </c>
      <c r="C46" s="117" t="s">
        <v>367</v>
      </c>
      <c r="D46" s="117" t="s">
        <v>70</v>
      </c>
      <c r="E46" s="117" t="s">
        <v>113</v>
      </c>
      <c r="F46" s="117" t="s">
        <v>114</v>
      </c>
      <c r="G46" s="117" t="s">
        <v>256</v>
      </c>
      <c r="H46" s="118" t="s">
        <v>257</v>
      </c>
      <c r="I46" s="118">
        <v>34000</v>
      </c>
      <c r="J46" s="121">
        <v>34000</v>
      </c>
      <c r="K46" s="122">
        <v>34000</v>
      </c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</row>
    <row r="47" spans="1:69" s="112" customFormat="1" ht="36" customHeight="1">
      <c r="A47" s="116" t="s">
        <v>314</v>
      </c>
      <c r="B47" s="117" t="s">
        <v>366</v>
      </c>
      <c r="C47" s="117" t="s">
        <v>367</v>
      </c>
      <c r="D47" s="117" t="s">
        <v>70</v>
      </c>
      <c r="E47" s="117" t="s">
        <v>113</v>
      </c>
      <c r="F47" s="117" t="s">
        <v>114</v>
      </c>
      <c r="G47" s="117" t="s">
        <v>264</v>
      </c>
      <c r="H47" s="118" t="s">
        <v>265</v>
      </c>
      <c r="I47" s="118">
        <v>60000</v>
      </c>
      <c r="J47" s="121">
        <v>60000</v>
      </c>
      <c r="K47" s="122">
        <v>60000</v>
      </c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</row>
    <row r="48" spans="1:69" s="112" customFormat="1" ht="36" customHeight="1">
      <c r="A48" s="116" t="s">
        <v>314</v>
      </c>
      <c r="B48" s="117" t="s">
        <v>366</v>
      </c>
      <c r="C48" s="117" t="s">
        <v>367</v>
      </c>
      <c r="D48" s="117" t="s">
        <v>70</v>
      </c>
      <c r="E48" s="117" t="s">
        <v>113</v>
      </c>
      <c r="F48" s="117" t="s">
        <v>114</v>
      </c>
      <c r="G48" s="117" t="s">
        <v>266</v>
      </c>
      <c r="H48" s="118" t="s">
        <v>267</v>
      </c>
      <c r="I48" s="118">
        <v>207560</v>
      </c>
      <c r="J48" s="121">
        <v>207560</v>
      </c>
      <c r="K48" s="122">
        <v>207560</v>
      </c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</row>
    <row r="49" spans="1:69" s="112" customFormat="1" ht="36" customHeight="1">
      <c r="A49" s="116" t="s">
        <v>314</v>
      </c>
      <c r="B49" s="117" t="s">
        <v>366</v>
      </c>
      <c r="C49" s="117" t="s">
        <v>367</v>
      </c>
      <c r="D49" s="117" t="s">
        <v>70</v>
      </c>
      <c r="E49" s="117" t="s">
        <v>113</v>
      </c>
      <c r="F49" s="117" t="s">
        <v>114</v>
      </c>
      <c r="G49" s="117" t="s">
        <v>368</v>
      </c>
      <c r="H49" s="118" t="s">
        <v>369</v>
      </c>
      <c r="I49" s="118">
        <v>25500</v>
      </c>
      <c r="J49" s="121">
        <v>25500</v>
      </c>
      <c r="K49" s="122">
        <v>25500</v>
      </c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69" s="112" customFormat="1" ht="36" customHeight="1">
      <c r="A50" s="116" t="s">
        <v>314</v>
      </c>
      <c r="B50" s="117" t="s">
        <v>366</v>
      </c>
      <c r="C50" s="117" t="s">
        <v>367</v>
      </c>
      <c r="D50" s="117" t="s">
        <v>70</v>
      </c>
      <c r="E50" s="117" t="s">
        <v>113</v>
      </c>
      <c r="F50" s="117" t="s">
        <v>114</v>
      </c>
      <c r="G50" s="117" t="s">
        <v>319</v>
      </c>
      <c r="H50" s="118" t="s">
        <v>320</v>
      </c>
      <c r="I50" s="118">
        <v>24480</v>
      </c>
      <c r="J50" s="121">
        <v>24480</v>
      </c>
      <c r="K50" s="122">
        <v>24480</v>
      </c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</row>
    <row r="51" spans="1:69" s="112" customFormat="1" ht="36" customHeight="1">
      <c r="A51" s="116" t="s">
        <v>314</v>
      </c>
      <c r="B51" s="117" t="s">
        <v>366</v>
      </c>
      <c r="C51" s="117" t="s">
        <v>367</v>
      </c>
      <c r="D51" s="117" t="s">
        <v>70</v>
      </c>
      <c r="E51" s="117" t="s">
        <v>113</v>
      </c>
      <c r="F51" s="117" t="s">
        <v>114</v>
      </c>
      <c r="G51" s="117" t="s">
        <v>277</v>
      </c>
      <c r="H51" s="118" t="s">
        <v>278</v>
      </c>
      <c r="I51" s="118">
        <v>38660</v>
      </c>
      <c r="J51" s="121">
        <v>38660</v>
      </c>
      <c r="K51" s="122">
        <v>38660</v>
      </c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</row>
    <row r="52" spans="1:69" s="112" customFormat="1" ht="36" customHeight="1">
      <c r="A52" s="116" t="s">
        <v>314</v>
      </c>
      <c r="B52" s="117" t="s">
        <v>366</v>
      </c>
      <c r="C52" s="117" t="s">
        <v>367</v>
      </c>
      <c r="D52" s="117" t="s">
        <v>70</v>
      </c>
      <c r="E52" s="117" t="s">
        <v>113</v>
      </c>
      <c r="F52" s="117" t="s">
        <v>114</v>
      </c>
      <c r="G52" s="117" t="s">
        <v>283</v>
      </c>
      <c r="H52" s="118" t="s">
        <v>284</v>
      </c>
      <c r="I52" s="118">
        <v>109800</v>
      </c>
      <c r="J52" s="121">
        <v>109800</v>
      </c>
      <c r="K52" s="122">
        <v>109800</v>
      </c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</row>
    <row r="53" spans="1:69" s="112" customFormat="1" ht="36" customHeight="1">
      <c r="A53" s="116" t="s">
        <v>329</v>
      </c>
      <c r="B53" s="117" t="s">
        <v>370</v>
      </c>
      <c r="C53" s="117" t="s">
        <v>371</v>
      </c>
      <c r="D53" s="117" t="s">
        <v>70</v>
      </c>
      <c r="E53" s="117" t="s">
        <v>113</v>
      </c>
      <c r="F53" s="117" t="s">
        <v>114</v>
      </c>
      <c r="G53" s="117" t="s">
        <v>256</v>
      </c>
      <c r="H53" s="118" t="s">
        <v>257</v>
      </c>
      <c r="I53" s="118">
        <v>67600</v>
      </c>
      <c r="J53" s="121">
        <v>67600</v>
      </c>
      <c r="K53" s="122">
        <v>67600</v>
      </c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</row>
    <row r="54" spans="1:69" s="112" customFormat="1" ht="36" customHeight="1">
      <c r="A54" s="116" t="s">
        <v>329</v>
      </c>
      <c r="B54" s="117" t="s">
        <v>370</v>
      </c>
      <c r="C54" s="117" t="s">
        <v>371</v>
      </c>
      <c r="D54" s="117" t="s">
        <v>70</v>
      </c>
      <c r="E54" s="117" t="s">
        <v>113</v>
      </c>
      <c r="F54" s="117" t="s">
        <v>114</v>
      </c>
      <c r="G54" s="117" t="s">
        <v>260</v>
      </c>
      <c r="H54" s="118" t="s">
        <v>261</v>
      </c>
      <c r="I54" s="118">
        <v>10000</v>
      </c>
      <c r="J54" s="121">
        <v>10000</v>
      </c>
      <c r="K54" s="122">
        <v>10000</v>
      </c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</row>
    <row r="55" spans="1:69" s="112" customFormat="1" ht="36" customHeight="1">
      <c r="A55" s="116" t="s">
        <v>329</v>
      </c>
      <c r="B55" s="117" t="s">
        <v>370</v>
      </c>
      <c r="C55" s="117" t="s">
        <v>371</v>
      </c>
      <c r="D55" s="117" t="s">
        <v>70</v>
      </c>
      <c r="E55" s="117" t="s">
        <v>113</v>
      </c>
      <c r="F55" s="117" t="s">
        <v>114</v>
      </c>
      <c r="G55" s="117" t="s">
        <v>258</v>
      </c>
      <c r="H55" s="118" t="s">
        <v>259</v>
      </c>
      <c r="I55" s="118">
        <v>10000</v>
      </c>
      <c r="J55" s="121">
        <v>10000</v>
      </c>
      <c r="K55" s="122">
        <v>10000</v>
      </c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</row>
    <row r="56" spans="1:69" s="112" customFormat="1" ht="36" customHeight="1">
      <c r="A56" s="116" t="s">
        <v>329</v>
      </c>
      <c r="B56" s="117" t="s">
        <v>370</v>
      </c>
      <c r="C56" s="117" t="s">
        <v>371</v>
      </c>
      <c r="D56" s="117" t="s">
        <v>70</v>
      </c>
      <c r="E56" s="117" t="s">
        <v>113</v>
      </c>
      <c r="F56" s="117" t="s">
        <v>114</v>
      </c>
      <c r="G56" s="117" t="s">
        <v>262</v>
      </c>
      <c r="H56" s="118" t="s">
        <v>263</v>
      </c>
      <c r="I56" s="118">
        <v>90000</v>
      </c>
      <c r="J56" s="121">
        <v>90000</v>
      </c>
      <c r="K56" s="122">
        <v>90000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</row>
    <row r="57" spans="1:69" s="112" customFormat="1" ht="36" customHeight="1">
      <c r="A57" s="116" t="s">
        <v>329</v>
      </c>
      <c r="B57" s="117" t="s">
        <v>370</v>
      </c>
      <c r="C57" s="117" t="s">
        <v>371</v>
      </c>
      <c r="D57" s="117" t="s">
        <v>70</v>
      </c>
      <c r="E57" s="117" t="s">
        <v>113</v>
      </c>
      <c r="F57" s="117" t="s">
        <v>114</v>
      </c>
      <c r="G57" s="117" t="s">
        <v>334</v>
      </c>
      <c r="H57" s="118" t="s">
        <v>335</v>
      </c>
      <c r="I57" s="118">
        <v>20000</v>
      </c>
      <c r="J57" s="121">
        <v>20000</v>
      </c>
      <c r="K57" s="122">
        <v>20000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</row>
    <row r="58" spans="1:69" s="112" customFormat="1" ht="36" customHeight="1">
      <c r="A58" s="116" t="s">
        <v>329</v>
      </c>
      <c r="B58" s="117" t="s">
        <v>370</v>
      </c>
      <c r="C58" s="117" t="s">
        <v>371</v>
      </c>
      <c r="D58" s="117" t="s">
        <v>70</v>
      </c>
      <c r="E58" s="117" t="s">
        <v>113</v>
      </c>
      <c r="F58" s="117" t="s">
        <v>114</v>
      </c>
      <c r="G58" s="117" t="s">
        <v>264</v>
      </c>
      <c r="H58" s="118" t="s">
        <v>265</v>
      </c>
      <c r="I58" s="118">
        <v>85680</v>
      </c>
      <c r="J58" s="121">
        <v>85680</v>
      </c>
      <c r="K58" s="122">
        <v>85680</v>
      </c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</row>
    <row r="59" spans="1:69" s="112" customFormat="1" ht="36" customHeight="1">
      <c r="A59" s="116" t="s">
        <v>329</v>
      </c>
      <c r="B59" s="117" t="s">
        <v>370</v>
      </c>
      <c r="C59" s="117" t="s">
        <v>371</v>
      </c>
      <c r="D59" s="117" t="s">
        <v>70</v>
      </c>
      <c r="E59" s="117" t="s">
        <v>113</v>
      </c>
      <c r="F59" s="117" t="s">
        <v>114</v>
      </c>
      <c r="G59" s="117" t="s">
        <v>266</v>
      </c>
      <c r="H59" s="118" t="s">
        <v>267</v>
      </c>
      <c r="I59" s="118">
        <v>90580</v>
      </c>
      <c r="J59" s="121">
        <v>90580</v>
      </c>
      <c r="K59" s="122">
        <v>90580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</row>
    <row r="60" spans="1:69" s="112" customFormat="1" ht="36" customHeight="1">
      <c r="A60" s="116" t="s">
        <v>329</v>
      </c>
      <c r="B60" s="117" t="s">
        <v>370</v>
      </c>
      <c r="C60" s="117" t="s">
        <v>371</v>
      </c>
      <c r="D60" s="117" t="s">
        <v>70</v>
      </c>
      <c r="E60" s="117" t="s">
        <v>113</v>
      </c>
      <c r="F60" s="117" t="s">
        <v>114</v>
      </c>
      <c r="G60" s="117" t="s">
        <v>368</v>
      </c>
      <c r="H60" s="118" t="s">
        <v>369</v>
      </c>
      <c r="I60" s="118">
        <v>5000</v>
      </c>
      <c r="J60" s="121">
        <v>5000</v>
      </c>
      <c r="K60" s="122">
        <v>5000</v>
      </c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</row>
    <row r="61" spans="1:69" s="112" customFormat="1" ht="36" customHeight="1">
      <c r="A61" s="116" t="s">
        <v>329</v>
      </c>
      <c r="B61" s="117" t="s">
        <v>370</v>
      </c>
      <c r="C61" s="117" t="s">
        <v>371</v>
      </c>
      <c r="D61" s="117" t="s">
        <v>70</v>
      </c>
      <c r="E61" s="117" t="s">
        <v>113</v>
      </c>
      <c r="F61" s="117" t="s">
        <v>114</v>
      </c>
      <c r="G61" s="117" t="s">
        <v>372</v>
      </c>
      <c r="H61" s="118" t="s">
        <v>373</v>
      </c>
      <c r="I61" s="118">
        <v>16140</v>
      </c>
      <c r="J61" s="121">
        <v>16140</v>
      </c>
      <c r="K61" s="122">
        <v>16140</v>
      </c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</row>
    <row r="62" spans="1:69" s="112" customFormat="1" ht="36" customHeight="1">
      <c r="A62" s="116" t="s">
        <v>329</v>
      </c>
      <c r="B62" s="117" t="s">
        <v>370</v>
      </c>
      <c r="C62" s="117" t="s">
        <v>371</v>
      </c>
      <c r="D62" s="117" t="s">
        <v>70</v>
      </c>
      <c r="E62" s="117" t="s">
        <v>113</v>
      </c>
      <c r="F62" s="117" t="s">
        <v>114</v>
      </c>
      <c r="G62" s="117" t="s">
        <v>285</v>
      </c>
      <c r="H62" s="118" t="s">
        <v>286</v>
      </c>
      <c r="I62" s="118">
        <v>32400</v>
      </c>
      <c r="J62" s="121">
        <v>32400</v>
      </c>
      <c r="K62" s="122">
        <v>32400</v>
      </c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</row>
    <row r="63" spans="1:69" s="112" customFormat="1" ht="36" customHeight="1">
      <c r="A63" s="116" t="s">
        <v>329</v>
      </c>
      <c r="B63" s="117" t="s">
        <v>370</v>
      </c>
      <c r="C63" s="117" t="s">
        <v>371</v>
      </c>
      <c r="D63" s="117" t="s">
        <v>70</v>
      </c>
      <c r="E63" s="117" t="s">
        <v>113</v>
      </c>
      <c r="F63" s="117" t="s">
        <v>114</v>
      </c>
      <c r="G63" s="117" t="s">
        <v>294</v>
      </c>
      <c r="H63" s="118" t="s">
        <v>295</v>
      </c>
      <c r="I63" s="118">
        <v>5000</v>
      </c>
      <c r="J63" s="121">
        <v>5000</v>
      </c>
      <c r="K63" s="122">
        <v>5000</v>
      </c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</row>
    <row r="64" spans="1:69" s="112" customFormat="1" ht="36" customHeight="1">
      <c r="A64" s="116" t="s">
        <v>329</v>
      </c>
      <c r="B64" s="117" t="s">
        <v>370</v>
      </c>
      <c r="C64" s="117" t="s">
        <v>371</v>
      </c>
      <c r="D64" s="117" t="s">
        <v>70</v>
      </c>
      <c r="E64" s="117" t="s">
        <v>113</v>
      </c>
      <c r="F64" s="117" t="s">
        <v>114</v>
      </c>
      <c r="G64" s="117" t="s">
        <v>277</v>
      </c>
      <c r="H64" s="118" t="s">
        <v>278</v>
      </c>
      <c r="I64" s="118">
        <v>66600</v>
      </c>
      <c r="J64" s="121">
        <v>66600</v>
      </c>
      <c r="K64" s="122">
        <v>66600</v>
      </c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</row>
    <row r="65" spans="1:69" s="112" customFormat="1" ht="36" customHeight="1">
      <c r="A65" s="116" t="s">
        <v>329</v>
      </c>
      <c r="B65" s="117" t="s">
        <v>370</v>
      </c>
      <c r="C65" s="117" t="s">
        <v>371</v>
      </c>
      <c r="D65" s="117" t="s">
        <v>70</v>
      </c>
      <c r="E65" s="117" t="s">
        <v>113</v>
      </c>
      <c r="F65" s="117" t="s">
        <v>114</v>
      </c>
      <c r="G65" s="117" t="s">
        <v>281</v>
      </c>
      <c r="H65" s="118" t="s">
        <v>282</v>
      </c>
      <c r="I65" s="118">
        <v>86000</v>
      </c>
      <c r="J65" s="121">
        <v>86000</v>
      </c>
      <c r="K65" s="122">
        <v>86000</v>
      </c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</row>
    <row r="66" spans="1:69" s="112" customFormat="1" ht="36" customHeight="1">
      <c r="A66" s="116" t="s">
        <v>329</v>
      </c>
      <c r="B66" s="117" t="s">
        <v>370</v>
      </c>
      <c r="C66" s="117" t="s">
        <v>371</v>
      </c>
      <c r="D66" s="117" t="s">
        <v>70</v>
      </c>
      <c r="E66" s="117" t="s">
        <v>113</v>
      </c>
      <c r="F66" s="117" t="s">
        <v>114</v>
      </c>
      <c r="G66" s="117" t="s">
        <v>283</v>
      </c>
      <c r="H66" s="118" t="s">
        <v>284</v>
      </c>
      <c r="I66" s="118">
        <v>15000</v>
      </c>
      <c r="J66" s="121">
        <v>15000</v>
      </c>
      <c r="K66" s="122">
        <v>15000</v>
      </c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</row>
    <row r="67" spans="1:69" s="112" customFormat="1" ht="36" customHeight="1">
      <c r="A67" s="116" t="s">
        <v>314</v>
      </c>
      <c r="B67" s="117" t="s">
        <v>374</v>
      </c>
      <c r="C67" s="117" t="s">
        <v>375</v>
      </c>
      <c r="D67" s="117" t="s">
        <v>70</v>
      </c>
      <c r="E67" s="117" t="s">
        <v>113</v>
      </c>
      <c r="F67" s="117" t="s">
        <v>114</v>
      </c>
      <c r="G67" s="117" t="s">
        <v>376</v>
      </c>
      <c r="H67" s="118" t="s">
        <v>377</v>
      </c>
      <c r="I67" s="118">
        <v>5000</v>
      </c>
      <c r="J67" s="121">
        <v>5000</v>
      </c>
      <c r="K67" s="122">
        <v>5000</v>
      </c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</row>
    <row r="68" spans="1:69" s="112" customFormat="1" ht="36" customHeight="1">
      <c r="A68" s="116" t="s">
        <v>329</v>
      </c>
      <c r="B68" s="117" t="s">
        <v>378</v>
      </c>
      <c r="C68" s="117" t="s">
        <v>379</v>
      </c>
      <c r="D68" s="117" t="s">
        <v>70</v>
      </c>
      <c r="E68" s="117" t="s">
        <v>113</v>
      </c>
      <c r="F68" s="117" t="s">
        <v>114</v>
      </c>
      <c r="G68" s="117" t="s">
        <v>281</v>
      </c>
      <c r="H68" s="118" t="s">
        <v>282</v>
      </c>
      <c r="I68" s="118">
        <v>2392320</v>
      </c>
      <c r="J68" s="121">
        <v>2392320</v>
      </c>
      <c r="K68" s="122">
        <v>2392320</v>
      </c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</row>
    <row r="69" spans="1:69" s="112" customFormat="1" ht="36" customHeight="1">
      <c r="A69" s="116" t="s">
        <v>329</v>
      </c>
      <c r="B69" s="117" t="s">
        <v>378</v>
      </c>
      <c r="C69" s="117" t="s">
        <v>379</v>
      </c>
      <c r="D69" s="117" t="s">
        <v>70</v>
      </c>
      <c r="E69" s="117" t="s">
        <v>113</v>
      </c>
      <c r="F69" s="117" t="s">
        <v>114</v>
      </c>
      <c r="G69" s="117" t="s">
        <v>281</v>
      </c>
      <c r="H69" s="118" t="s">
        <v>282</v>
      </c>
      <c r="I69" s="118">
        <v>23520</v>
      </c>
      <c r="J69" s="121">
        <v>23520</v>
      </c>
      <c r="K69" s="122">
        <v>23520</v>
      </c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</row>
    <row r="70" spans="1:69" s="112" customFormat="1" ht="36" customHeight="1">
      <c r="A70" s="116" t="s">
        <v>314</v>
      </c>
      <c r="B70" s="117" t="s">
        <v>380</v>
      </c>
      <c r="C70" s="117" t="s">
        <v>381</v>
      </c>
      <c r="D70" s="117" t="s">
        <v>70</v>
      </c>
      <c r="E70" s="117" t="s">
        <v>113</v>
      </c>
      <c r="F70" s="117" t="s">
        <v>114</v>
      </c>
      <c r="G70" s="117" t="s">
        <v>256</v>
      </c>
      <c r="H70" s="118" t="s">
        <v>257</v>
      </c>
      <c r="I70" s="118">
        <v>20000</v>
      </c>
      <c r="J70" s="121">
        <v>20000</v>
      </c>
      <c r="K70" s="122">
        <v>20000</v>
      </c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</row>
    <row r="71" spans="1:69" s="112" customFormat="1" ht="36" customHeight="1">
      <c r="A71" s="116" t="s">
        <v>314</v>
      </c>
      <c r="B71" s="117" t="s">
        <v>380</v>
      </c>
      <c r="C71" s="117" t="s">
        <v>381</v>
      </c>
      <c r="D71" s="117" t="s">
        <v>70</v>
      </c>
      <c r="E71" s="117" t="s">
        <v>113</v>
      </c>
      <c r="F71" s="117" t="s">
        <v>114</v>
      </c>
      <c r="G71" s="117" t="s">
        <v>264</v>
      </c>
      <c r="H71" s="118" t="s">
        <v>265</v>
      </c>
      <c r="I71" s="118">
        <v>10000</v>
      </c>
      <c r="J71" s="121">
        <v>10000</v>
      </c>
      <c r="K71" s="122">
        <v>10000</v>
      </c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</row>
    <row r="72" spans="1:69" s="112" customFormat="1" ht="36" customHeight="1">
      <c r="A72" s="116" t="s">
        <v>314</v>
      </c>
      <c r="B72" s="117" t="s">
        <v>380</v>
      </c>
      <c r="C72" s="117" t="s">
        <v>381</v>
      </c>
      <c r="D72" s="117" t="s">
        <v>70</v>
      </c>
      <c r="E72" s="117" t="s">
        <v>113</v>
      </c>
      <c r="F72" s="117" t="s">
        <v>114</v>
      </c>
      <c r="G72" s="117" t="s">
        <v>266</v>
      </c>
      <c r="H72" s="118" t="s">
        <v>267</v>
      </c>
      <c r="I72" s="118">
        <v>70000</v>
      </c>
      <c r="J72" s="121">
        <v>70000</v>
      </c>
      <c r="K72" s="122">
        <v>70000</v>
      </c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</row>
    <row r="73" spans="1:69" s="112" customFormat="1" ht="36" customHeight="1">
      <c r="A73" s="116" t="s">
        <v>314</v>
      </c>
      <c r="B73" s="117" t="s">
        <v>382</v>
      </c>
      <c r="C73" s="117" t="s">
        <v>383</v>
      </c>
      <c r="D73" s="117" t="s">
        <v>70</v>
      </c>
      <c r="E73" s="117" t="s">
        <v>113</v>
      </c>
      <c r="F73" s="117" t="s">
        <v>114</v>
      </c>
      <c r="G73" s="117" t="s">
        <v>384</v>
      </c>
      <c r="H73" s="118" t="s">
        <v>385</v>
      </c>
      <c r="I73" s="118">
        <v>1615000</v>
      </c>
      <c r="J73" s="121">
        <v>1615000</v>
      </c>
      <c r="K73" s="122">
        <v>1615000</v>
      </c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</row>
    <row r="74" spans="1:69" s="112" customFormat="1" ht="36" customHeight="1">
      <c r="A74" s="116" t="s">
        <v>314</v>
      </c>
      <c r="B74" s="117" t="s">
        <v>382</v>
      </c>
      <c r="C74" s="117" t="s">
        <v>383</v>
      </c>
      <c r="D74" s="117" t="s">
        <v>70</v>
      </c>
      <c r="E74" s="117" t="s">
        <v>113</v>
      </c>
      <c r="F74" s="117" t="s">
        <v>114</v>
      </c>
      <c r="G74" s="117" t="s">
        <v>386</v>
      </c>
      <c r="H74" s="118" t="s">
        <v>387</v>
      </c>
      <c r="I74" s="118">
        <v>1615000</v>
      </c>
      <c r="J74" s="121">
        <v>1615000</v>
      </c>
      <c r="K74" s="122">
        <v>1615000</v>
      </c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</row>
    <row r="75" spans="1:69" s="112" customFormat="1" ht="36" customHeight="1">
      <c r="A75" s="116" t="s">
        <v>314</v>
      </c>
      <c r="B75" s="117" t="s">
        <v>388</v>
      </c>
      <c r="C75" s="117" t="s">
        <v>389</v>
      </c>
      <c r="D75" s="117" t="s">
        <v>70</v>
      </c>
      <c r="E75" s="117" t="s">
        <v>113</v>
      </c>
      <c r="F75" s="117" t="s">
        <v>114</v>
      </c>
      <c r="G75" s="117" t="s">
        <v>319</v>
      </c>
      <c r="H75" s="118" t="s">
        <v>320</v>
      </c>
      <c r="I75" s="118">
        <v>5400</v>
      </c>
      <c r="J75" s="121">
        <v>5400</v>
      </c>
      <c r="K75" s="122">
        <v>5400</v>
      </c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</row>
    <row r="76" spans="1:69" s="112" customFormat="1" ht="36" customHeight="1">
      <c r="A76" s="116" t="s">
        <v>314</v>
      </c>
      <c r="B76" s="117" t="s">
        <v>388</v>
      </c>
      <c r="C76" s="117" t="s">
        <v>389</v>
      </c>
      <c r="D76" s="117" t="s">
        <v>70</v>
      </c>
      <c r="E76" s="117" t="s">
        <v>113</v>
      </c>
      <c r="F76" s="117" t="s">
        <v>114</v>
      </c>
      <c r="G76" s="117" t="s">
        <v>277</v>
      </c>
      <c r="H76" s="118" t="s">
        <v>278</v>
      </c>
      <c r="I76" s="118">
        <v>54600</v>
      </c>
      <c r="J76" s="121">
        <v>54600</v>
      </c>
      <c r="K76" s="122">
        <v>54600</v>
      </c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</row>
    <row r="77" spans="1:69" s="112" customFormat="1" ht="36" customHeight="1">
      <c r="A77" s="116" t="s">
        <v>314</v>
      </c>
      <c r="B77" s="117" t="s">
        <v>388</v>
      </c>
      <c r="C77" s="117" t="s">
        <v>389</v>
      </c>
      <c r="D77" s="117" t="s">
        <v>70</v>
      </c>
      <c r="E77" s="117" t="s">
        <v>113</v>
      </c>
      <c r="F77" s="117" t="s">
        <v>114</v>
      </c>
      <c r="G77" s="117" t="s">
        <v>283</v>
      </c>
      <c r="H77" s="118" t="s">
        <v>284</v>
      </c>
      <c r="I77" s="118">
        <v>20000</v>
      </c>
      <c r="J77" s="121">
        <v>20000</v>
      </c>
      <c r="K77" s="122">
        <v>20000</v>
      </c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</row>
    <row r="78" spans="1:69" s="112" customFormat="1" ht="36" customHeight="1">
      <c r="A78" s="116" t="s">
        <v>314</v>
      </c>
      <c r="B78" s="117" t="s">
        <v>390</v>
      </c>
      <c r="C78" s="117" t="s">
        <v>391</v>
      </c>
      <c r="D78" s="117" t="s">
        <v>70</v>
      </c>
      <c r="E78" s="117" t="s">
        <v>113</v>
      </c>
      <c r="F78" s="117" t="s">
        <v>114</v>
      </c>
      <c r="G78" s="117" t="s">
        <v>256</v>
      </c>
      <c r="H78" s="118" t="s">
        <v>257</v>
      </c>
      <c r="I78" s="118">
        <v>3825</v>
      </c>
      <c r="J78" s="121">
        <v>3825</v>
      </c>
      <c r="K78" s="122">
        <v>3825</v>
      </c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</row>
    <row r="79" spans="1:69" s="112" customFormat="1" ht="36" customHeight="1">
      <c r="A79" s="116" t="s">
        <v>314</v>
      </c>
      <c r="B79" s="117" t="s">
        <v>390</v>
      </c>
      <c r="C79" s="117" t="s">
        <v>391</v>
      </c>
      <c r="D79" s="117" t="s">
        <v>70</v>
      </c>
      <c r="E79" s="117" t="s">
        <v>113</v>
      </c>
      <c r="F79" s="117" t="s">
        <v>114</v>
      </c>
      <c r="G79" s="117" t="s">
        <v>262</v>
      </c>
      <c r="H79" s="118" t="s">
        <v>263</v>
      </c>
      <c r="I79" s="118">
        <v>5100</v>
      </c>
      <c r="J79" s="121">
        <v>5100</v>
      </c>
      <c r="K79" s="122">
        <v>5100</v>
      </c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</row>
    <row r="80" spans="1:69" s="112" customFormat="1" ht="36" customHeight="1">
      <c r="A80" s="116" t="s">
        <v>314</v>
      </c>
      <c r="B80" s="117" t="s">
        <v>390</v>
      </c>
      <c r="C80" s="117" t="s">
        <v>391</v>
      </c>
      <c r="D80" s="117" t="s">
        <v>70</v>
      </c>
      <c r="E80" s="117" t="s">
        <v>113</v>
      </c>
      <c r="F80" s="117" t="s">
        <v>114</v>
      </c>
      <c r="G80" s="117" t="s">
        <v>264</v>
      </c>
      <c r="H80" s="118" t="s">
        <v>265</v>
      </c>
      <c r="I80" s="118">
        <v>5100</v>
      </c>
      <c r="J80" s="121">
        <v>5100</v>
      </c>
      <c r="K80" s="122">
        <v>5100</v>
      </c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</row>
    <row r="81" spans="1:69" s="112" customFormat="1" ht="36" customHeight="1">
      <c r="A81" s="129" t="s">
        <v>314</v>
      </c>
      <c r="B81" s="130" t="s">
        <v>390</v>
      </c>
      <c r="C81" s="130" t="s">
        <v>391</v>
      </c>
      <c r="D81" s="130" t="s">
        <v>70</v>
      </c>
      <c r="E81" s="130" t="s">
        <v>113</v>
      </c>
      <c r="F81" s="130" t="s">
        <v>114</v>
      </c>
      <c r="G81" s="130" t="s">
        <v>266</v>
      </c>
      <c r="H81" s="131" t="s">
        <v>267</v>
      </c>
      <c r="I81" s="118">
        <v>2550</v>
      </c>
      <c r="J81" s="121">
        <v>2550</v>
      </c>
      <c r="K81" s="122">
        <v>2550</v>
      </c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</row>
    <row r="82" spans="1:69" s="112" customFormat="1" ht="36" customHeight="1">
      <c r="A82" s="116" t="s">
        <v>314</v>
      </c>
      <c r="B82" s="132" t="s">
        <v>390</v>
      </c>
      <c r="C82" s="132" t="s">
        <v>391</v>
      </c>
      <c r="D82" s="132" t="s">
        <v>70</v>
      </c>
      <c r="E82" s="132" t="s">
        <v>113</v>
      </c>
      <c r="F82" s="132" t="s">
        <v>114</v>
      </c>
      <c r="G82" s="132" t="s">
        <v>277</v>
      </c>
      <c r="H82" s="133" t="s">
        <v>278</v>
      </c>
      <c r="I82" s="118">
        <v>3425</v>
      </c>
      <c r="J82" s="121">
        <v>3425</v>
      </c>
      <c r="K82" s="122">
        <v>3425</v>
      </c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</row>
    <row r="83" spans="1:69" s="112" customFormat="1" ht="36" customHeight="1">
      <c r="A83" s="116" t="s">
        <v>314</v>
      </c>
      <c r="B83" s="132" t="s">
        <v>392</v>
      </c>
      <c r="C83" s="132" t="s">
        <v>393</v>
      </c>
      <c r="D83" s="132" t="s">
        <v>70</v>
      </c>
      <c r="E83" s="132" t="s">
        <v>113</v>
      </c>
      <c r="F83" s="132" t="s">
        <v>114</v>
      </c>
      <c r="G83" s="132" t="s">
        <v>277</v>
      </c>
      <c r="H83" s="133" t="s">
        <v>278</v>
      </c>
      <c r="I83" s="118">
        <v>5000</v>
      </c>
      <c r="J83" s="121">
        <v>5000</v>
      </c>
      <c r="K83" s="122">
        <v>5000</v>
      </c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</row>
    <row r="84" spans="1:69" s="112" customFormat="1" ht="36" customHeight="1">
      <c r="A84" s="312" t="s">
        <v>121</v>
      </c>
      <c r="B84" s="313"/>
      <c r="C84" s="313"/>
      <c r="D84" s="313"/>
      <c r="E84" s="313"/>
      <c r="F84" s="313"/>
      <c r="G84" s="313"/>
      <c r="H84" s="314"/>
      <c r="I84" s="118">
        <v>13058958.74</v>
      </c>
      <c r="J84" s="121">
        <v>13058958.74</v>
      </c>
      <c r="K84" s="122">
        <v>13058958.74</v>
      </c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</row>
  </sheetData>
  <mergeCells count="29">
    <mergeCell ref="V5:V7"/>
    <mergeCell ref="W5:W7"/>
    <mergeCell ref="X5:X7"/>
    <mergeCell ref="J5:K6"/>
    <mergeCell ref="A84:H84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J4:M4"/>
    <mergeCell ref="N4:P4"/>
    <mergeCell ref="R4:X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5" type="noConversion"/>
  <printOptions horizontalCentered="1"/>
  <pageMargins left="0.23611111111111099" right="0.27500000000000002" top="0.74791666666666701" bottom="0.74791666666666701" header="0.5" footer="0.5"/>
  <pageSetup paperSize="9" scale="41" fitToHeight="0" orientation="landscape" useFirstPageNumber="1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26"/>
  <sheetViews>
    <sheetView topLeftCell="A36" workbookViewId="0">
      <selection activeCell="F69" sqref="F69"/>
    </sheetView>
  </sheetViews>
  <sheetFormatPr defaultColWidth="9.1640625" defaultRowHeight="12" customHeight="1"/>
  <cols>
    <col min="1" max="1" width="32.5" style="21" customWidth="1"/>
    <col min="2" max="2" width="19.5" style="20" customWidth="1"/>
    <col min="3" max="3" width="46.33203125" style="21" customWidth="1"/>
    <col min="4" max="4" width="17.33203125" style="21" customWidth="1"/>
    <col min="5" max="5" width="15.83203125" style="21" customWidth="1"/>
    <col min="6" max="6" width="25.5" style="21" customWidth="1"/>
    <col min="7" max="7" width="11.33203125" style="20" customWidth="1"/>
    <col min="8" max="8" width="13.1640625" style="21" customWidth="1"/>
    <col min="9" max="10" width="12.5" style="20" customWidth="1"/>
    <col min="11" max="11" width="79.5" style="21" customWidth="1"/>
    <col min="12" max="12" width="9.1640625" style="20" customWidth="1"/>
    <col min="13" max="16384" width="9.1640625" style="20"/>
  </cols>
  <sheetData>
    <row r="1" spans="1:11" ht="15" customHeight="1">
      <c r="K1" s="111" t="s">
        <v>394</v>
      </c>
    </row>
    <row r="2" spans="1:11" ht="28.5" customHeight="1">
      <c r="A2" s="276" t="s">
        <v>395</v>
      </c>
      <c r="B2" s="234"/>
      <c r="C2" s="233"/>
      <c r="D2" s="233"/>
      <c r="E2" s="233"/>
      <c r="F2" s="233"/>
      <c r="G2" s="234"/>
      <c r="H2" s="233"/>
      <c r="I2" s="234"/>
      <c r="J2" s="234"/>
      <c r="K2" s="233"/>
    </row>
    <row r="3" spans="1:11" ht="17.25" customHeight="1">
      <c r="A3" s="325" t="s">
        <v>2</v>
      </c>
      <c r="B3" s="326"/>
      <c r="C3" s="327"/>
      <c r="D3" s="327"/>
      <c r="E3" s="327"/>
      <c r="F3" s="327"/>
      <c r="G3" s="328"/>
      <c r="H3" s="327"/>
      <c r="I3" s="328"/>
    </row>
    <row r="4" spans="1:11" ht="44.25" customHeight="1">
      <c r="A4" s="25" t="s">
        <v>396</v>
      </c>
      <c r="B4" s="98" t="s">
        <v>181</v>
      </c>
      <c r="C4" s="25" t="s">
        <v>397</v>
      </c>
      <c r="D4" s="25" t="s">
        <v>398</v>
      </c>
      <c r="E4" s="25" t="s">
        <v>399</v>
      </c>
      <c r="F4" s="25" t="s">
        <v>400</v>
      </c>
      <c r="G4" s="98" t="s">
        <v>401</v>
      </c>
      <c r="H4" s="25" t="s">
        <v>402</v>
      </c>
      <c r="I4" s="98" t="s">
        <v>403</v>
      </c>
      <c r="J4" s="98" t="s">
        <v>404</v>
      </c>
      <c r="K4" s="25" t="s">
        <v>405</v>
      </c>
    </row>
    <row r="5" spans="1:11" ht="14.25" customHeight="1">
      <c r="A5" s="24">
        <v>1</v>
      </c>
      <c r="B5" s="95">
        <v>2</v>
      </c>
      <c r="C5" s="24">
        <v>3</v>
      </c>
      <c r="D5" s="24">
        <v>4</v>
      </c>
      <c r="E5" s="24">
        <v>5</v>
      </c>
      <c r="F5" s="24">
        <v>6</v>
      </c>
      <c r="G5" s="95">
        <v>7</v>
      </c>
      <c r="H5" s="24">
        <v>8</v>
      </c>
      <c r="I5" s="95">
        <v>9</v>
      </c>
      <c r="J5" s="95">
        <v>10</v>
      </c>
      <c r="K5" s="24">
        <v>11</v>
      </c>
    </row>
    <row r="6" spans="1:11" ht="15.95" customHeight="1">
      <c r="A6" s="329" t="s">
        <v>365</v>
      </c>
      <c r="B6" s="335" t="s">
        <v>364</v>
      </c>
      <c r="C6" s="345" t="s">
        <v>406</v>
      </c>
      <c r="D6" s="107" t="s">
        <v>407</v>
      </c>
      <c r="E6" s="107" t="s">
        <v>408</v>
      </c>
      <c r="F6" s="107" t="s">
        <v>409</v>
      </c>
      <c r="G6" s="107" t="s">
        <v>410</v>
      </c>
      <c r="H6" s="108" t="s">
        <v>411</v>
      </c>
      <c r="I6" s="108" t="s">
        <v>412</v>
      </c>
      <c r="J6" s="107" t="s">
        <v>413</v>
      </c>
      <c r="K6" s="107" t="s">
        <v>414</v>
      </c>
    </row>
    <row r="7" spans="1:11" ht="15.95" customHeight="1">
      <c r="A7" s="329"/>
      <c r="B7" s="335"/>
      <c r="C7" s="345"/>
      <c r="D7" s="107" t="s">
        <v>407</v>
      </c>
      <c r="E7" s="107" t="s">
        <v>415</v>
      </c>
      <c r="F7" s="107" t="s">
        <v>416</v>
      </c>
      <c r="G7" s="107" t="s">
        <v>410</v>
      </c>
      <c r="H7" s="108" t="s">
        <v>417</v>
      </c>
      <c r="I7" s="108" t="s">
        <v>418</v>
      </c>
      <c r="J7" s="107" t="s">
        <v>413</v>
      </c>
      <c r="K7" s="107" t="s">
        <v>419</v>
      </c>
    </row>
    <row r="8" spans="1:11" ht="15.95" customHeight="1">
      <c r="A8" s="329"/>
      <c r="B8" s="335"/>
      <c r="C8" s="345"/>
      <c r="D8" s="107" t="s">
        <v>420</v>
      </c>
      <c r="E8" s="107" t="s">
        <v>421</v>
      </c>
      <c r="F8" s="107" t="s">
        <v>422</v>
      </c>
      <c r="G8" s="107" t="s">
        <v>410</v>
      </c>
      <c r="H8" s="108" t="s">
        <v>411</v>
      </c>
      <c r="I8" s="108" t="s">
        <v>412</v>
      </c>
      <c r="J8" s="107" t="s">
        <v>413</v>
      </c>
      <c r="K8" s="107" t="s">
        <v>423</v>
      </c>
    </row>
    <row r="9" spans="1:11" ht="15.95" customHeight="1">
      <c r="A9" s="330"/>
      <c r="B9" s="336"/>
      <c r="C9" s="346"/>
      <c r="D9" s="109" t="s">
        <v>424</v>
      </c>
      <c r="E9" s="109" t="s">
        <v>425</v>
      </c>
      <c r="F9" s="109" t="s">
        <v>426</v>
      </c>
      <c r="G9" s="109" t="s">
        <v>427</v>
      </c>
      <c r="H9" s="110" t="s">
        <v>428</v>
      </c>
      <c r="I9" s="110" t="s">
        <v>418</v>
      </c>
      <c r="J9" s="109" t="s">
        <v>413</v>
      </c>
      <c r="K9" s="109" t="s">
        <v>429</v>
      </c>
    </row>
    <row r="10" spans="1:11" ht="15.95" customHeight="1">
      <c r="A10" s="329" t="s">
        <v>331</v>
      </c>
      <c r="B10" s="335" t="s">
        <v>330</v>
      </c>
      <c r="C10" s="347" t="s">
        <v>430</v>
      </c>
      <c r="D10" s="107" t="s">
        <v>407</v>
      </c>
      <c r="E10" s="107" t="s">
        <v>408</v>
      </c>
      <c r="F10" s="107" t="s">
        <v>431</v>
      </c>
      <c r="G10" s="107" t="s">
        <v>410</v>
      </c>
      <c r="H10" s="108" t="s">
        <v>432</v>
      </c>
      <c r="I10" s="108" t="s">
        <v>412</v>
      </c>
      <c r="J10" s="107" t="s">
        <v>413</v>
      </c>
      <c r="K10" s="107" t="s">
        <v>433</v>
      </c>
    </row>
    <row r="11" spans="1:11" ht="12" customHeight="1">
      <c r="A11" s="329"/>
      <c r="B11" s="335"/>
      <c r="C11" s="347"/>
      <c r="D11" s="107" t="s">
        <v>407</v>
      </c>
      <c r="E11" s="107" t="s">
        <v>415</v>
      </c>
      <c r="F11" s="107" t="s">
        <v>416</v>
      </c>
      <c r="G11" s="107" t="s">
        <v>410</v>
      </c>
      <c r="H11" s="108" t="s">
        <v>417</v>
      </c>
      <c r="I11" s="108" t="s">
        <v>418</v>
      </c>
      <c r="J11" s="107" t="s">
        <v>413</v>
      </c>
      <c r="K11" s="107" t="s">
        <v>434</v>
      </c>
    </row>
    <row r="12" spans="1:11" ht="12" customHeight="1">
      <c r="A12" s="329"/>
      <c r="B12" s="335"/>
      <c r="C12" s="347"/>
      <c r="D12" s="107" t="s">
        <v>420</v>
      </c>
      <c r="E12" s="107" t="s">
        <v>421</v>
      </c>
      <c r="F12" s="107" t="s">
        <v>422</v>
      </c>
      <c r="G12" s="107" t="s">
        <v>410</v>
      </c>
      <c r="H12" s="108" t="s">
        <v>435</v>
      </c>
      <c r="I12" s="108" t="s">
        <v>412</v>
      </c>
      <c r="J12" s="107" t="s">
        <v>413</v>
      </c>
      <c r="K12" s="107" t="s">
        <v>436</v>
      </c>
    </row>
    <row r="13" spans="1:11" ht="12" customHeight="1">
      <c r="A13" s="329"/>
      <c r="B13" s="335"/>
      <c r="C13" s="347"/>
      <c r="D13" s="107" t="s">
        <v>424</v>
      </c>
      <c r="E13" s="107" t="s">
        <v>425</v>
      </c>
      <c r="F13" s="107" t="s">
        <v>426</v>
      </c>
      <c r="G13" s="107" t="s">
        <v>427</v>
      </c>
      <c r="H13" s="108" t="s">
        <v>437</v>
      </c>
      <c r="I13" s="108" t="s">
        <v>418</v>
      </c>
      <c r="J13" s="107" t="s">
        <v>413</v>
      </c>
      <c r="K13" s="107" t="s">
        <v>438</v>
      </c>
    </row>
    <row r="14" spans="1:11" ht="12" customHeight="1">
      <c r="A14" s="331" t="s">
        <v>353</v>
      </c>
      <c r="B14" s="337" t="s">
        <v>352</v>
      </c>
      <c r="C14" s="347" t="s">
        <v>439</v>
      </c>
      <c r="D14" s="107" t="s">
        <v>407</v>
      </c>
      <c r="E14" s="107" t="s">
        <v>408</v>
      </c>
      <c r="F14" s="107" t="s">
        <v>440</v>
      </c>
      <c r="G14" s="107" t="s">
        <v>410</v>
      </c>
      <c r="H14" s="108" t="s">
        <v>441</v>
      </c>
      <c r="I14" s="108" t="s">
        <v>412</v>
      </c>
      <c r="J14" s="107" t="s">
        <v>413</v>
      </c>
      <c r="K14" s="107" t="s">
        <v>442</v>
      </c>
    </row>
    <row r="15" spans="1:11" ht="12" customHeight="1">
      <c r="A15" s="331"/>
      <c r="B15" s="337"/>
      <c r="C15" s="347"/>
      <c r="D15" s="107" t="s">
        <v>407</v>
      </c>
      <c r="E15" s="107" t="s">
        <v>415</v>
      </c>
      <c r="F15" s="107" t="s">
        <v>443</v>
      </c>
      <c r="G15" s="107" t="s">
        <v>427</v>
      </c>
      <c r="H15" s="108" t="s">
        <v>437</v>
      </c>
      <c r="I15" s="108" t="s">
        <v>418</v>
      </c>
      <c r="J15" s="107" t="s">
        <v>413</v>
      </c>
      <c r="K15" s="107" t="s">
        <v>444</v>
      </c>
    </row>
    <row r="16" spans="1:11" ht="12" customHeight="1">
      <c r="A16" s="331"/>
      <c r="B16" s="337"/>
      <c r="C16" s="347"/>
      <c r="D16" s="107" t="s">
        <v>420</v>
      </c>
      <c r="E16" s="107" t="s">
        <v>421</v>
      </c>
      <c r="F16" s="107" t="s">
        <v>422</v>
      </c>
      <c r="G16" s="107" t="s">
        <v>410</v>
      </c>
      <c r="H16" s="108" t="s">
        <v>441</v>
      </c>
      <c r="I16" s="108" t="s">
        <v>412</v>
      </c>
      <c r="J16" s="107" t="s">
        <v>413</v>
      </c>
      <c r="K16" s="107" t="s">
        <v>423</v>
      </c>
    </row>
    <row r="17" spans="1:11" ht="12" customHeight="1">
      <c r="A17" s="332"/>
      <c r="B17" s="338"/>
      <c r="C17" s="348"/>
      <c r="D17" s="109" t="s">
        <v>424</v>
      </c>
      <c r="E17" s="109" t="s">
        <v>425</v>
      </c>
      <c r="F17" s="109" t="s">
        <v>426</v>
      </c>
      <c r="G17" s="109" t="s">
        <v>427</v>
      </c>
      <c r="H17" s="110" t="s">
        <v>428</v>
      </c>
      <c r="I17" s="110" t="s">
        <v>418</v>
      </c>
      <c r="J17" s="109" t="s">
        <v>413</v>
      </c>
      <c r="K17" s="109" t="s">
        <v>445</v>
      </c>
    </row>
    <row r="18" spans="1:11" ht="12" customHeight="1">
      <c r="A18" s="329" t="s">
        <v>355</v>
      </c>
      <c r="B18" s="337" t="s">
        <v>354</v>
      </c>
      <c r="C18" s="347" t="s">
        <v>446</v>
      </c>
      <c r="D18" s="107" t="s">
        <v>407</v>
      </c>
      <c r="E18" s="107" t="s">
        <v>408</v>
      </c>
      <c r="F18" s="107" t="s">
        <v>447</v>
      </c>
      <c r="G18" s="107" t="s">
        <v>410</v>
      </c>
      <c r="H18" s="108" t="s">
        <v>448</v>
      </c>
      <c r="I18" s="108" t="s">
        <v>412</v>
      </c>
      <c r="J18" s="107" t="s">
        <v>413</v>
      </c>
      <c r="K18" s="107" t="s">
        <v>449</v>
      </c>
    </row>
    <row r="19" spans="1:11" ht="12" customHeight="1">
      <c r="A19" s="329"/>
      <c r="B19" s="337"/>
      <c r="C19" s="347"/>
      <c r="D19" s="107" t="s">
        <v>407</v>
      </c>
      <c r="E19" s="107" t="s">
        <v>415</v>
      </c>
      <c r="F19" s="107" t="s">
        <v>450</v>
      </c>
      <c r="G19" s="107" t="s">
        <v>410</v>
      </c>
      <c r="H19" s="108" t="s">
        <v>417</v>
      </c>
      <c r="I19" s="108" t="s">
        <v>418</v>
      </c>
      <c r="J19" s="107" t="s">
        <v>413</v>
      </c>
      <c r="K19" s="107" t="s">
        <v>451</v>
      </c>
    </row>
    <row r="20" spans="1:11" ht="12" customHeight="1">
      <c r="A20" s="329"/>
      <c r="B20" s="337"/>
      <c r="C20" s="347"/>
      <c r="D20" s="107" t="s">
        <v>407</v>
      </c>
      <c r="E20" s="107" t="s">
        <v>415</v>
      </c>
      <c r="F20" s="107" t="s">
        <v>452</v>
      </c>
      <c r="G20" s="107" t="s">
        <v>410</v>
      </c>
      <c r="H20" s="108" t="s">
        <v>417</v>
      </c>
      <c r="I20" s="108" t="s">
        <v>418</v>
      </c>
      <c r="J20" s="107" t="s">
        <v>413</v>
      </c>
      <c r="K20" s="107" t="s">
        <v>453</v>
      </c>
    </row>
    <row r="21" spans="1:11" ht="12" customHeight="1">
      <c r="A21" s="329"/>
      <c r="B21" s="337"/>
      <c r="C21" s="347"/>
      <c r="D21" s="107" t="s">
        <v>407</v>
      </c>
      <c r="E21" s="107" t="s">
        <v>415</v>
      </c>
      <c r="F21" s="107" t="s">
        <v>454</v>
      </c>
      <c r="G21" s="107" t="s">
        <v>410</v>
      </c>
      <c r="H21" s="108" t="s">
        <v>417</v>
      </c>
      <c r="I21" s="108" t="s">
        <v>418</v>
      </c>
      <c r="J21" s="107" t="s">
        <v>413</v>
      </c>
      <c r="K21" s="107" t="s">
        <v>455</v>
      </c>
    </row>
    <row r="22" spans="1:11" ht="12" customHeight="1">
      <c r="A22" s="329"/>
      <c r="B22" s="337"/>
      <c r="C22" s="347"/>
      <c r="D22" s="107" t="s">
        <v>407</v>
      </c>
      <c r="E22" s="107" t="s">
        <v>456</v>
      </c>
      <c r="F22" s="107" t="s">
        <v>457</v>
      </c>
      <c r="G22" s="107" t="s">
        <v>427</v>
      </c>
      <c r="H22" s="108" t="s">
        <v>428</v>
      </c>
      <c r="I22" s="108" t="s">
        <v>418</v>
      </c>
      <c r="J22" s="107" t="s">
        <v>413</v>
      </c>
      <c r="K22" s="107" t="s">
        <v>458</v>
      </c>
    </row>
    <row r="23" spans="1:11" ht="12" customHeight="1">
      <c r="A23" s="329"/>
      <c r="B23" s="337"/>
      <c r="C23" s="347"/>
      <c r="D23" s="107" t="s">
        <v>420</v>
      </c>
      <c r="E23" s="107" t="s">
        <v>421</v>
      </c>
      <c r="F23" s="107" t="s">
        <v>459</v>
      </c>
      <c r="G23" s="107" t="s">
        <v>427</v>
      </c>
      <c r="H23" s="108" t="s">
        <v>428</v>
      </c>
      <c r="I23" s="108" t="s">
        <v>418</v>
      </c>
      <c r="J23" s="107" t="s">
        <v>413</v>
      </c>
      <c r="K23" s="107" t="s">
        <v>460</v>
      </c>
    </row>
    <row r="24" spans="1:11" ht="12" customHeight="1">
      <c r="A24" s="330"/>
      <c r="B24" s="338"/>
      <c r="C24" s="348"/>
      <c r="D24" s="109" t="s">
        <v>424</v>
      </c>
      <c r="E24" s="109" t="s">
        <v>425</v>
      </c>
      <c r="F24" s="109" t="s">
        <v>461</v>
      </c>
      <c r="G24" s="109" t="s">
        <v>427</v>
      </c>
      <c r="H24" s="110" t="s">
        <v>428</v>
      </c>
      <c r="I24" s="110" t="s">
        <v>418</v>
      </c>
      <c r="J24" s="109" t="s">
        <v>413</v>
      </c>
      <c r="K24" s="109" t="s">
        <v>462</v>
      </c>
    </row>
    <row r="25" spans="1:11" ht="12" customHeight="1">
      <c r="A25" s="329" t="s">
        <v>318</v>
      </c>
      <c r="B25" s="337" t="s">
        <v>317</v>
      </c>
      <c r="C25" s="347" t="s">
        <v>463</v>
      </c>
      <c r="D25" s="107" t="s">
        <v>407</v>
      </c>
      <c r="E25" s="107" t="s">
        <v>408</v>
      </c>
      <c r="F25" s="107" t="s">
        <v>464</v>
      </c>
      <c r="G25" s="107" t="s">
        <v>427</v>
      </c>
      <c r="H25" s="108" t="s">
        <v>465</v>
      </c>
      <c r="I25" s="108" t="s">
        <v>466</v>
      </c>
      <c r="J25" s="107" t="s">
        <v>413</v>
      </c>
      <c r="K25" s="107" t="s">
        <v>467</v>
      </c>
    </row>
    <row r="26" spans="1:11" ht="12" customHeight="1">
      <c r="A26" s="329"/>
      <c r="B26" s="337"/>
      <c r="C26" s="347"/>
      <c r="D26" s="107" t="s">
        <v>407</v>
      </c>
      <c r="E26" s="107" t="s">
        <v>408</v>
      </c>
      <c r="F26" s="107" t="s">
        <v>468</v>
      </c>
      <c r="G26" s="107" t="s">
        <v>410</v>
      </c>
      <c r="H26" s="108" t="s">
        <v>162</v>
      </c>
      <c r="I26" s="108" t="s">
        <v>469</v>
      </c>
      <c r="J26" s="107" t="s">
        <v>413</v>
      </c>
      <c r="K26" s="107" t="s">
        <v>470</v>
      </c>
    </row>
    <row r="27" spans="1:11" ht="12" customHeight="1">
      <c r="A27" s="329"/>
      <c r="B27" s="337"/>
      <c r="C27" s="347"/>
      <c r="D27" s="107" t="s">
        <v>420</v>
      </c>
      <c r="E27" s="107" t="s">
        <v>421</v>
      </c>
      <c r="F27" s="107" t="s">
        <v>422</v>
      </c>
      <c r="G27" s="107" t="s">
        <v>427</v>
      </c>
      <c r="H27" s="108" t="s">
        <v>471</v>
      </c>
      <c r="I27" s="108" t="s">
        <v>412</v>
      </c>
      <c r="J27" s="107" t="s">
        <v>413</v>
      </c>
      <c r="K27" s="107" t="s">
        <v>436</v>
      </c>
    </row>
    <row r="28" spans="1:11" ht="12" customHeight="1">
      <c r="A28" s="330"/>
      <c r="B28" s="338"/>
      <c r="C28" s="348"/>
      <c r="D28" s="109" t="s">
        <v>424</v>
      </c>
      <c r="E28" s="109" t="s">
        <v>425</v>
      </c>
      <c r="F28" s="109" t="s">
        <v>472</v>
      </c>
      <c r="G28" s="109" t="s">
        <v>427</v>
      </c>
      <c r="H28" s="110" t="s">
        <v>428</v>
      </c>
      <c r="I28" s="110" t="s">
        <v>418</v>
      </c>
      <c r="J28" s="109" t="s">
        <v>413</v>
      </c>
      <c r="K28" s="109" t="s">
        <v>429</v>
      </c>
    </row>
    <row r="29" spans="1:11" ht="12" customHeight="1">
      <c r="A29" s="329" t="s">
        <v>339</v>
      </c>
      <c r="B29" s="337" t="s">
        <v>338</v>
      </c>
      <c r="C29" s="347" t="s">
        <v>473</v>
      </c>
      <c r="D29" s="107" t="s">
        <v>407</v>
      </c>
      <c r="E29" s="107" t="s">
        <v>408</v>
      </c>
      <c r="F29" s="107" t="s">
        <v>440</v>
      </c>
      <c r="G29" s="107" t="s">
        <v>410</v>
      </c>
      <c r="H29" s="108" t="s">
        <v>165</v>
      </c>
      <c r="I29" s="108" t="s">
        <v>412</v>
      </c>
      <c r="J29" s="107" t="s">
        <v>413</v>
      </c>
      <c r="K29" s="107" t="s">
        <v>442</v>
      </c>
    </row>
    <row r="30" spans="1:11" ht="12" customHeight="1">
      <c r="A30" s="329"/>
      <c r="B30" s="337"/>
      <c r="C30" s="347"/>
      <c r="D30" s="107" t="s">
        <v>407</v>
      </c>
      <c r="E30" s="107" t="s">
        <v>408</v>
      </c>
      <c r="F30" s="107" t="s">
        <v>474</v>
      </c>
      <c r="G30" s="107" t="s">
        <v>410</v>
      </c>
      <c r="H30" s="108" t="s">
        <v>475</v>
      </c>
      <c r="I30" s="108" t="s">
        <v>476</v>
      </c>
      <c r="J30" s="107" t="s">
        <v>413</v>
      </c>
      <c r="K30" s="107" t="s">
        <v>477</v>
      </c>
    </row>
    <row r="31" spans="1:11" ht="12" customHeight="1">
      <c r="A31" s="329"/>
      <c r="B31" s="337"/>
      <c r="C31" s="347"/>
      <c r="D31" s="107" t="s">
        <v>407</v>
      </c>
      <c r="E31" s="107" t="s">
        <v>415</v>
      </c>
      <c r="F31" s="107" t="s">
        <v>478</v>
      </c>
      <c r="G31" s="107" t="s">
        <v>427</v>
      </c>
      <c r="H31" s="108" t="s">
        <v>479</v>
      </c>
      <c r="I31" s="108" t="s">
        <v>418</v>
      </c>
      <c r="J31" s="107" t="s">
        <v>413</v>
      </c>
      <c r="K31" s="107" t="s">
        <v>480</v>
      </c>
    </row>
    <row r="32" spans="1:11" ht="12" customHeight="1">
      <c r="A32" s="329"/>
      <c r="B32" s="337"/>
      <c r="C32" s="347"/>
      <c r="D32" s="107" t="s">
        <v>420</v>
      </c>
      <c r="E32" s="107" t="s">
        <v>421</v>
      </c>
      <c r="F32" s="107" t="s">
        <v>422</v>
      </c>
      <c r="G32" s="107" t="s">
        <v>410</v>
      </c>
      <c r="H32" s="108" t="s">
        <v>165</v>
      </c>
      <c r="I32" s="108" t="s">
        <v>412</v>
      </c>
      <c r="J32" s="107" t="s">
        <v>413</v>
      </c>
      <c r="K32" s="107" t="s">
        <v>436</v>
      </c>
    </row>
    <row r="33" spans="1:11" ht="12" customHeight="1">
      <c r="A33" s="330"/>
      <c r="B33" s="338"/>
      <c r="C33" s="348"/>
      <c r="D33" s="109" t="s">
        <v>424</v>
      </c>
      <c r="E33" s="109" t="s">
        <v>425</v>
      </c>
      <c r="F33" s="109" t="s">
        <v>426</v>
      </c>
      <c r="G33" s="109" t="s">
        <v>427</v>
      </c>
      <c r="H33" s="110" t="s">
        <v>428</v>
      </c>
      <c r="I33" s="110" t="s">
        <v>418</v>
      </c>
      <c r="J33" s="109" t="s">
        <v>413</v>
      </c>
      <c r="K33" s="109" t="s">
        <v>429</v>
      </c>
    </row>
    <row r="34" spans="1:11" ht="12" customHeight="1">
      <c r="A34" s="329" t="s">
        <v>351</v>
      </c>
      <c r="B34" s="337" t="s">
        <v>350</v>
      </c>
      <c r="C34" s="347" t="s">
        <v>481</v>
      </c>
      <c r="D34" s="107" t="s">
        <v>407</v>
      </c>
      <c r="E34" s="107" t="s">
        <v>408</v>
      </c>
      <c r="F34" s="107" t="s">
        <v>440</v>
      </c>
      <c r="G34" s="107" t="s">
        <v>410</v>
      </c>
      <c r="H34" s="108" t="s">
        <v>441</v>
      </c>
      <c r="I34" s="108" t="s">
        <v>412</v>
      </c>
      <c r="J34" s="107" t="s">
        <v>413</v>
      </c>
      <c r="K34" s="107" t="s">
        <v>482</v>
      </c>
    </row>
    <row r="35" spans="1:11" ht="12" customHeight="1">
      <c r="A35" s="329"/>
      <c r="B35" s="337"/>
      <c r="C35" s="347"/>
      <c r="D35" s="107" t="s">
        <v>407</v>
      </c>
      <c r="E35" s="107" t="s">
        <v>415</v>
      </c>
      <c r="F35" s="107" t="s">
        <v>478</v>
      </c>
      <c r="G35" s="107" t="s">
        <v>427</v>
      </c>
      <c r="H35" s="108" t="s">
        <v>428</v>
      </c>
      <c r="I35" s="108" t="s">
        <v>418</v>
      </c>
      <c r="J35" s="107" t="s">
        <v>413</v>
      </c>
      <c r="K35" s="107" t="s">
        <v>483</v>
      </c>
    </row>
    <row r="36" spans="1:11" ht="12" customHeight="1">
      <c r="A36" s="329"/>
      <c r="B36" s="337"/>
      <c r="C36" s="347"/>
      <c r="D36" s="107" t="s">
        <v>420</v>
      </c>
      <c r="E36" s="107" t="s">
        <v>421</v>
      </c>
      <c r="F36" s="107" t="s">
        <v>484</v>
      </c>
      <c r="G36" s="107" t="s">
        <v>410</v>
      </c>
      <c r="H36" s="108" t="s">
        <v>441</v>
      </c>
      <c r="I36" s="108" t="s">
        <v>412</v>
      </c>
      <c r="J36" s="107" t="s">
        <v>413</v>
      </c>
      <c r="K36" s="107" t="s">
        <v>436</v>
      </c>
    </row>
    <row r="37" spans="1:11" ht="12" customHeight="1">
      <c r="A37" s="329"/>
      <c r="B37" s="337"/>
      <c r="C37" s="347"/>
      <c r="D37" s="107" t="s">
        <v>424</v>
      </c>
      <c r="E37" s="107" t="s">
        <v>425</v>
      </c>
      <c r="F37" s="107" t="s">
        <v>485</v>
      </c>
      <c r="G37" s="107" t="s">
        <v>427</v>
      </c>
      <c r="H37" s="108" t="s">
        <v>428</v>
      </c>
      <c r="I37" s="108" t="s">
        <v>418</v>
      </c>
      <c r="J37" s="107" t="s">
        <v>413</v>
      </c>
      <c r="K37" s="107" t="s">
        <v>445</v>
      </c>
    </row>
    <row r="38" spans="1:11" ht="12" customHeight="1">
      <c r="A38" s="331" t="s">
        <v>347</v>
      </c>
      <c r="B38" s="337" t="s">
        <v>346</v>
      </c>
      <c r="C38" s="347" t="s">
        <v>486</v>
      </c>
      <c r="D38" s="107" t="s">
        <v>407</v>
      </c>
      <c r="E38" s="107" t="s">
        <v>408</v>
      </c>
      <c r="F38" s="107" t="s">
        <v>484</v>
      </c>
      <c r="G38" s="107" t="s">
        <v>410</v>
      </c>
      <c r="H38" s="108" t="s">
        <v>164</v>
      </c>
      <c r="I38" s="108" t="s">
        <v>412</v>
      </c>
      <c r="J38" s="107" t="s">
        <v>413</v>
      </c>
      <c r="K38" s="107" t="s">
        <v>487</v>
      </c>
    </row>
    <row r="39" spans="1:11" ht="12" customHeight="1">
      <c r="A39" s="331"/>
      <c r="B39" s="337"/>
      <c r="C39" s="347"/>
      <c r="D39" s="107" t="s">
        <v>407</v>
      </c>
      <c r="E39" s="107" t="s">
        <v>415</v>
      </c>
      <c r="F39" s="107" t="s">
        <v>478</v>
      </c>
      <c r="G39" s="107" t="s">
        <v>427</v>
      </c>
      <c r="H39" s="108" t="s">
        <v>428</v>
      </c>
      <c r="I39" s="108" t="s">
        <v>418</v>
      </c>
      <c r="J39" s="107" t="s">
        <v>413</v>
      </c>
      <c r="K39" s="107" t="s">
        <v>483</v>
      </c>
    </row>
    <row r="40" spans="1:11" ht="12" customHeight="1">
      <c r="A40" s="331"/>
      <c r="B40" s="337"/>
      <c r="C40" s="347"/>
      <c r="D40" s="107" t="s">
        <v>420</v>
      </c>
      <c r="E40" s="107" t="s">
        <v>421</v>
      </c>
      <c r="F40" s="107" t="s">
        <v>488</v>
      </c>
      <c r="G40" s="107" t="s">
        <v>427</v>
      </c>
      <c r="H40" s="108" t="s">
        <v>428</v>
      </c>
      <c r="I40" s="108" t="s">
        <v>418</v>
      </c>
      <c r="J40" s="107" t="s">
        <v>413</v>
      </c>
      <c r="K40" s="107" t="s">
        <v>489</v>
      </c>
    </row>
    <row r="41" spans="1:11" ht="12" customHeight="1">
      <c r="A41" s="331"/>
      <c r="B41" s="337"/>
      <c r="C41" s="347"/>
      <c r="D41" s="107" t="s">
        <v>424</v>
      </c>
      <c r="E41" s="107" t="s">
        <v>425</v>
      </c>
      <c r="F41" s="107" t="s">
        <v>426</v>
      </c>
      <c r="G41" s="107" t="s">
        <v>427</v>
      </c>
      <c r="H41" s="108" t="s">
        <v>428</v>
      </c>
      <c r="I41" s="108" t="s">
        <v>418</v>
      </c>
      <c r="J41" s="107" t="s">
        <v>413</v>
      </c>
      <c r="K41" s="107" t="s">
        <v>429</v>
      </c>
    </row>
    <row r="42" spans="1:11" ht="12" customHeight="1">
      <c r="A42" s="331" t="s">
        <v>349</v>
      </c>
      <c r="B42" s="337" t="s">
        <v>348</v>
      </c>
      <c r="C42" s="347" t="s">
        <v>490</v>
      </c>
      <c r="D42" s="107" t="s">
        <v>407</v>
      </c>
      <c r="E42" s="107" t="s">
        <v>408</v>
      </c>
      <c r="F42" s="107" t="s">
        <v>484</v>
      </c>
      <c r="G42" s="107" t="s">
        <v>410</v>
      </c>
      <c r="H42" s="108" t="s">
        <v>491</v>
      </c>
      <c r="I42" s="108" t="s">
        <v>412</v>
      </c>
      <c r="J42" s="107" t="s">
        <v>413</v>
      </c>
      <c r="K42" s="107" t="s">
        <v>492</v>
      </c>
    </row>
    <row r="43" spans="1:11" ht="12" customHeight="1">
      <c r="A43" s="331"/>
      <c r="B43" s="337"/>
      <c r="C43" s="347"/>
      <c r="D43" s="107" t="s">
        <v>407</v>
      </c>
      <c r="E43" s="107" t="s">
        <v>415</v>
      </c>
      <c r="F43" s="107" t="s">
        <v>478</v>
      </c>
      <c r="G43" s="107" t="s">
        <v>427</v>
      </c>
      <c r="H43" s="108" t="s">
        <v>428</v>
      </c>
      <c r="I43" s="108" t="s">
        <v>418</v>
      </c>
      <c r="J43" s="107" t="s">
        <v>413</v>
      </c>
      <c r="K43" s="107" t="s">
        <v>483</v>
      </c>
    </row>
    <row r="44" spans="1:11" ht="12" customHeight="1">
      <c r="A44" s="331"/>
      <c r="B44" s="337"/>
      <c r="C44" s="347"/>
      <c r="D44" s="107" t="s">
        <v>420</v>
      </c>
      <c r="E44" s="107" t="s">
        <v>421</v>
      </c>
      <c r="F44" s="107" t="s">
        <v>493</v>
      </c>
      <c r="G44" s="107" t="s">
        <v>427</v>
      </c>
      <c r="H44" s="108" t="s">
        <v>428</v>
      </c>
      <c r="I44" s="108" t="s">
        <v>418</v>
      </c>
      <c r="J44" s="107" t="s">
        <v>413</v>
      </c>
      <c r="K44" s="107" t="s">
        <v>489</v>
      </c>
    </row>
    <row r="45" spans="1:11" ht="12" customHeight="1">
      <c r="A45" s="332"/>
      <c r="B45" s="338"/>
      <c r="C45" s="348"/>
      <c r="D45" s="109" t="s">
        <v>424</v>
      </c>
      <c r="E45" s="109" t="s">
        <v>425</v>
      </c>
      <c r="F45" s="109" t="s">
        <v>426</v>
      </c>
      <c r="G45" s="109" t="s">
        <v>427</v>
      </c>
      <c r="H45" s="110" t="s">
        <v>428</v>
      </c>
      <c r="I45" s="110" t="s">
        <v>418</v>
      </c>
      <c r="J45" s="109" t="s">
        <v>413</v>
      </c>
      <c r="K45" s="109" t="s">
        <v>429</v>
      </c>
    </row>
    <row r="46" spans="1:11" ht="12" customHeight="1">
      <c r="A46" s="329" t="s">
        <v>367</v>
      </c>
      <c r="B46" s="339" t="s">
        <v>366</v>
      </c>
      <c r="C46" s="347" t="s">
        <v>494</v>
      </c>
      <c r="D46" s="107" t="s">
        <v>407</v>
      </c>
      <c r="E46" s="107" t="s">
        <v>408</v>
      </c>
      <c r="F46" s="107" t="s">
        <v>495</v>
      </c>
      <c r="G46" s="107" t="s">
        <v>410</v>
      </c>
      <c r="H46" s="108" t="s">
        <v>167</v>
      </c>
      <c r="I46" s="108" t="s">
        <v>496</v>
      </c>
      <c r="J46" s="107" t="s">
        <v>413</v>
      </c>
      <c r="K46" s="107" t="s">
        <v>497</v>
      </c>
    </row>
    <row r="47" spans="1:11" ht="12" customHeight="1">
      <c r="A47" s="329"/>
      <c r="B47" s="340"/>
      <c r="C47" s="347"/>
      <c r="D47" s="107" t="s">
        <v>420</v>
      </c>
      <c r="E47" s="107" t="s">
        <v>421</v>
      </c>
      <c r="F47" s="107" t="s">
        <v>422</v>
      </c>
      <c r="G47" s="107" t="s">
        <v>427</v>
      </c>
      <c r="H47" s="108" t="s">
        <v>498</v>
      </c>
      <c r="I47" s="108" t="s">
        <v>412</v>
      </c>
      <c r="J47" s="107" t="s">
        <v>413</v>
      </c>
      <c r="K47" s="107" t="s">
        <v>436</v>
      </c>
    </row>
    <row r="48" spans="1:11" ht="12" customHeight="1">
      <c r="A48" s="329"/>
      <c r="B48" s="341"/>
      <c r="C48" s="347"/>
      <c r="D48" s="107" t="s">
        <v>424</v>
      </c>
      <c r="E48" s="107" t="s">
        <v>425</v>
      </c>
      <c r="F48" s="107" t="s">
        <v>472</v>
      </c>
      <c r="G48" s="107" t="s">
        <v>427</v>
      </c>
      <c r="H48" s="108" t="s">
        <v>428</v>
      </c>
      <c r="I48" s="108" t="s">
        <v>418</v>
      </c>
      <c r="J48" s="107" t="s">
        <v>413</v>
      </c>
      <c r="K48" s="107" t="s">
        <v>429</v>
      </c>
    </row>
    <row r="49" spans="1:11" ht="12" customHeight="1">
      <c r="A49" s="333" t="s">
        <v>381</v>
      </c>
      <c r="B49" s="335" t="s">
        <v>380</v>
      </c>
      <c r="C49" s="349" t="s">
        <v>499</v>
      </c>
      <c r="D49" s="107" t="s">
        <v>407</v>
      </c>
      <c r="E49" s="107" t="s">
        <v>408</v>
      </c>
      <c r="F49" s="107" t="s">
        <v>500</v>
      </c>
      <c r="G49" s="107" t="s">
        <v>410</v>
      </c>
      <c r="H49" s="108" t="s">
        <v>167</v>
      </c>
      <c r="I49" s="108" t="s">
        <v>496</v>
      </c>
      <c r="J49" s="107" t="s">
        <v>413</v>
      </c>
      <c r="K49" s="107" t="s">
        <v>501</v>
      </c>
    </row>
    <row r="50" spans="1:11" ht="12" customHeight="1">
      <c r="A50" s="333"/>
      <c r="B50" s="335"/>
      <c r="C50" s="349"/>
      <c r="D50" s="107" t="s">
        <v>420</v>
      </c>
      <c r="E50" s="107" t="s">
        <v>421</v>
      </c>
      <c r="F50" s="107" t="s">
        <v>422</v>
      </c>
      <c r="G50" s="107" t="s">
        <v>410</v>
      </c>
      <c r="H50" s="108" t="s">
        <v>167</v>
      </c>
      <c r="I50" s="108" t="s">
        <v>412</v>
      </c>
      <c r="J50" s="107" t="s">
        <v>413</v>
      </c>
      <c r="K50" s="107" t="s">
        <v>436</v>
      </c>
    </row>
    <row r="51" spans="1:11" ht="12" customHeight="1">
      <c r="A51" s="333"/>
      <c r="B51" s="335"/>
      <c r="C51" s="349"/>
      <c r="D51" s="107" t="s">
        <v>424</v>
      </c>
      <c r="E51" s="107" t="s">
        <v>425</v>
      </c>
      <c r="F51" s="107" t="s">
        <v>426</v>
      </c>
      <c r="G51" s="107" t="s">
        <v>427</v>
      </c>
      <c r="H51" s="108" t="s">
        <v>428</v>
      </c>
      <c r="I51" s="108" t="s">
        <v>418</v>
      </c>
      <c r="J51" s="107" t="s">
        <v>413</v>
      </c>
      <c r="K51" s="107" t="s">
        <v>502</v>
      </c>
    </row>
    <row r="52" spans="1:11" ht="12" customHeight="1">
      <c r="A52" s="333" t="s">
        <v>343</v>
      </c>
      <c r="B52" s="335" t="s">
        <v>342</v>
      </c>
      <c r="C52" s="349" t="s">
        <v>503</v>
      </c>
      <c r="D52" s="107" t="s">
        <v>407</v>
      </c>
      <c r="E52" s="107" t="s">
        <v>408</v>
      </c>
      <c r="F52" s="107" t="s">
        <v>484</v>
      </c>
      <c r="G52" s="107" t="s">
        <v>410</v>
      </c>
      <c r="H52" s="108" t="s">
        <v>504</v>
      </c>
      <c r="I52" s="108" t="s">
        <v>412</v>
      </c>
      <c r="J52" s="107" t="s">
        <v>413</v>
      </c>
      <c r="K52" s="107" t="s">
        <v>492</v>
      </c>
    </row>
    <row r="53" spans="1:11" ht="12" customHeight="1">
      <c r="A53" s="333"/>
      <c r="B53" s="335"/>
      <c r="C53" s="349"/>
      <c r="D53" s="107" t="s">
        <v>407</v>
      </c>
      <c r="E53" s="107" t="s">
        <v>415</v>
      </c>
      <c r="F53" s="107" t="s">
        <v>478</v>
      </c>
      <c r="G53" s="107" t="s">
        <v>427</v>
      </c>
      <c r="H53" s="108" t="s">
        <v>428</v>
      </c>
      <c r="I53" s="108" t="s">
        <v>418</v>
      </c>
      <c r="J53" s="107" t="s">
        <v>413</v>
      </c>
      <c r="K53" s="107" t="s">
        <v>483</v>
      </c>
    </row>
    <row r="54" spans="1:11" ht="12" customHeight="1">
      <c r="A54" s="333"/>
      <c r="B54" s="335"/>
      <c r="C54" s="349"/>
      <c r="D54" s="107" t="s">
        <v>420</v>
      </c>
      <c r="E54" s="107" t="s">
        <v>421</v>
      </c>
      <c r="F54" s="107" t="s">
        <v>505</v>
      </c>
      <c r="G54" s="107" t="s">
        <v>427</v>
      </c>
      <c r="H54" s="108" t="s">
        <v>428</v>
      </c>
      <c r="I54" s="108" t="s">
        <v>418</v>
      </c>
      <c r="J54" s="107" t="s">
        <v>413</v>
      </c>
      <c r="K54" s="107" t="s">
        <v>506</v>
      </c>
    </row>
    <row r="55" spans="1:11" ht="12" customHeight="1">
      <c r="A55" s="334"/>
      <c r="B55" s="336"/>
      <c r="C55" s="350"/>
      <c r="D55" s="109" t="s">
        <v>424</v>
      </c>
      <c r="E55" s="109" t="s">
        <v>425</v>
      </c>
      <c r="F55" s="109" t="s">
        <v>426</v>
      </c>
      <c r="G55" s="109" t="s">
        <v>427</v>
      </c>
      <c r="H55" s="110" t="s">
        <v>428</v>
      </c>
      <c r="I55" s="110" t="s">
        <v>418</v>
      </c>
      <c r="J55" s="109" t="s">
        <v>413</v>
      </c>
      <c r="K55" s="109" t="s">
        <v>445</v>
      </c>
    </row>
    <row r="56" spans="1:11" ht="12" customHeight="1">
      <c r="A56" s="329" t="s">
        <v>337</v>
      </c>
      <c r="B56" s="342" t="s">
        <v>336</v>
      </c>
      <c r="C56" s="349" t="s">
        <v>507</v>
      </c>
      <c r="D56" s="107" t="s">
        <v>407</v>
      </c>
      <c r="E56" s="107" t="s">
        <v>408</v>
      </c>
      <c r="F56" s="107" t="s">
        <v>508</v>
      </c>
      <c r="G56" s="107" t="s">
        <v>410</v>
      </c>
      <c r="H56" s="108" t="s">
        <v>162</v>
      </c>
      <c r="I56" s="108" t="s">
        <v>496</v>
      </c>
      <c r="J56" s="107" t="s">
        <v>413</v>
      </c>
      <c r="K56" s="107" t="s">
        <v>509</v>
      </c>
    </row>
    <row r="57" spans="1:11" ht="12" customHeight="1">
      <c r="A57" s="329"/>
      <c r="B57" s="342"/>
      <c r="C57" s="349"/>
      <c r="D57" s="107" t="s">
        <v>407</v>
      </c>
      <c r="E57" s="107" t="s">
        <v>408</v>
      </c>
      <c r="F57" s="107" t="s">
        <v>510</v>
      </c>
      <c r="G57" s="107" t="s">
        <v>410</v>
      </c>
      <c r="H57" s="108" t="s">
        <v>164</v>
      </c>
      <c r="I57" s="108" t="s">
        <v>412</v>
      </c>
      <c r="J57" s="107" t="s">
        <v>413</v>
      </c>
      <c r="K57" s="107" t="s">
        <v>511</v>
      </c>
    </row>
    <row r="58" spans="1:11" ht="12" customHeight="1">
      <c r="A58" s="329"/>
      <c r="B58" s="342"/>
      <c r="C58" s="349"/>
      <c r="D58" s="107" t="s">
        <v>420</v>
      </c>
      <c r="E58" s="107" t="s">
        <v>421</v>
      </c>
      <c r="F58" s="107" t="s">
        <v>422</v>
      </c>
      <c r="G58" s="107" t="s">
        <v>410</v>
      </c>
      <c r="H58" s="108" t="s">
        <v>164</v>
      </c>
      <c r="I58" s="108" t="s">
        <v>412</v>
      </c>
      <c r="J58" s="107" t="s">
        <v>413</v>
      </c>
      <c r="K58" s="107" t="s">
        <v>436</v>
      </c>
    </row>
    <row r="59" spans="1:11" ht="12" customHeight="1">
      <c r="A59" s="329"/>
      <c r="B59" s="343"/>
      <c r="C59" s="349"/>
      <c r="D59" s="107" t="s">
        <v>424</v>
      </c>
      <c r="E59" s="107" t="s">
        <v>425</v>
      </c>
      <c r="F59" s="107" t="s">
        <v>426</v>
      </c>
      <c r="G59" s="107" t="s">
        <v>427</v>
      </c>
      <c r="H59" s="108" t="s">
        <v>437</v>
      </c>
      <c r="I59" s="108" t="s">
        <v>418</v>
      </c>
      <c r="J59" s="107" t="s">
        <v>413</v>
      </c>
      <c r="K59" s="107" t="s">
        <v>502</v>
      </c>
    </row>
    <row r="60" spans="1:11" ht="12" customHeight="1">
      <c r="A60" s="333" t="s">
        <v>363</v>
      </c>
      <c r="B60" s="335" t="s">
        <v>362</v>
      </c>
      <c r="C60" s="349" t="s">
        <v>512</v>
      </c>
      <c r="D60" s="107" t="s">
        <v>407</v>
      </c>
      <c r="E60" s="107" t="s">
        <v>408</v>
      </c>
      <c r="F60" s="107" t="s">
        <v>513</v>
      </c>
      <c r="G60" s="107" t="s">
        <v>410</v>
      </c>
      <c r="H60" s="108" t="s">
        <v>514</v>
      </c>
      <c r="I60" s="108" t="s">
        <v>515</v>
      </c>
      <c r="J60" s="107" t="s">
        <v>413</v>
      </c>
      <c r="K60" s="107" t="s">
        <v>516</v>
      </c>
    </row>
    <row r="61" spans="1:11" ht="12" customHeight="1">
      <c r="A61" s="333"/>
      <c r="B61" s="335"/>
      <c r="C61" s="349"/>
      <c r="D61" s="107" t="s">
        <v>407</v>
      </c>
      <c r="E61" s="107" t="s">
        <v>408</v>
      </c>
      <c r="F61" s="107" t="s">
        <v>517</v>
      </c>
      <c r="G61" s="107" t="s">
        <v>410</v>
      </c>
      <c r="H61" s="108" t="s">
        <v>518</v>
      </c>
      <c r="I61" s="108" t="s">
        <v>412</v>
      </c>
      <c r="J61" s="107" t="s">
        <v>413</v>
      </c>
      <c r="K61" s="107" t="s">
        <v>519</v>
      </c>
    </row>
    <row r="62" spans="1:11" ht="12" customHeight="1">
      <c r="A62" s="333"/>
      <c r="B62" s="335"/>
      <c r="C62" s="349"/>
      <c r="D62" s="107" t="s">
        <v>420</v>
      </c>
      <c r="E62" s="107" t="s">
        <v>421</v>
      </c>
      <c r="F62" s="107" t="s">
        <v>520</v>
      </c>
      <c r="G62" s="107" t="s">
        <v>410</v>
      </c>
      <c r="H62" s="108" t="s">
        <v>521</v>
      </c>
      <c r="I62" s="108" t="s">
        <v>521</v>
      </c>
      <c r="J62" s="107" t="s">
        <v>413</v>
      </c>
      <c r="K62" s="107" t="s">
        <v>522</v>
      </c>
    </row>
    <row r="63" spans="1:11" ht="12" customHeight="1">
      <c r="A63" s="333"/>
      <c r="B63" s="335"/>
      <c r="C63" s="349"/>
      <c r="D63" s="107" t="s">
        <v>424</v>
      </c>
      <c r="E63" s="107" t="s">
        <v>425</v>
      </c>
      <c r="F63" s="107" t="s">
        <v>472</v>
      </c>
      <c r="G63" s="107" t="s">
        <v>427</v>
      </c>
      <c r="H63" s="108" t="s">
        <v>428</v>
      </c>
      <c r="I63" s="108" t="s">
        <v>418</v>
      </c>
      <c r="J63" s="107" t="s">
        <v>413</v>
      </c>
      <c r="K63" s="107" t="s">
        <v>523</v>
      </c>
    </row>
    <row r="64" spans="1:11" ht="12" customHeight="1">
      <c r="A64" s="333" t="s">
        <v>393</v>
      </c>
      <c r="B64" s="335" t="s">
        <v>392</v>
      </c>
      <c r="C64" s="349" t="s">
        <v>524</v>
      </c>
      <c r="D64" s="107" t="s">
        <v>407</v>
      </c>
      <c r="E64" s="107" t="s">
        <v>408</v>
      </c>
      <c r="F64" s="107" t="s">
        <v>525</v>
      </c>
      <c r="G64" s="107" t="s">
        <v>427</v>
      </c>
      <c r="H64" s="108" t="s">
        <v>526</v>
      </c>
      <c r="I64" s="108" t="s">
        <v>527</v>
      </c>
      <c r="J64" s="107" t="s">
        <v>413</v>
      </c>
      <c r="K64" s="107" t="s">
        <v>470</v>
      </c>
    </row>
    <row r="65" spans="1:11" ht="12" customHeight="1">
      <c r="A65" s="333"/>
      <c r="B65" s="335"/>
      <c r="C65" s="349"/>
      <c r="D65" s="107" t="s">
        <v>407</v>
      </c>
      <c r="E65" s="107" t="s">
        <v>408</v>
      </c>
      <c r="F65" s="107" t="s">
        <v>528</v>
      </c>
      <c r="G65" s="107" t="s">
        <v>427</v>
      </c>
      <c r="H65" s="108" t="s">
        <v>417</v>
      </c>
      <c r="I65" s="108" t="s">
        <v>529</v>
      </c>
      <c r="J65" s="107" t="s">
        <v>413</v>
      </c>
      <c r="K65" s="107" t="s">
        <v>470</v>
      </c>
    </row>
    <row r="66" spans="1:11" ht="12" customHeight="1">
      <c r="A66" s="333"/>
      <c r="B66" s="335"/>
      <c r="C66" s="349"/>
      <c r="D66" s="107" t="s">
        <v>407</v>
      </c>
      <c r="E66" s="107" t="s">
        <v>408</v>
      </c>
      <c r="F66" s="107" t="s">
        <v>530</v>
      </c>
      <c r="G66" s="107" t="s">
        <v>427</v>
      </c>
      <c r="H66" s="108" t="s">
        <v>163</v>
      </c>
      <c r="I66" s="108" t="s">
        <v>531</v>
      </c>
      <c r="J66" s="107" t="s">
        <v>413</v>
      </c>
      <c r="K66" s="107" t="s">
        <v>532</v>
      </c>
    </row>
    <row r="67" spans="1:11" ht="12" customHeight="1">
      <c r="A67" s="333"/>
      <c r="B67" s="335"/>
      <c r="C67" s="349"/>
      <c r="D67" s="107" t="s">
        <v>407</v>
      </c>
      <c r="E67" s="107" t="s">
        <v>408</v>
      </c>
      <c r="F67" s="107" t="s">
        <v>533</v>
      </c>
      <c r="G67" s="107" t="s">
        <v>427</v>
      </c>
      <c r="H67" s="108" t="s">
        <v>163</v>
      </c>
      <c r="I67" s="108" t="s">
        <v>531</v>
      </c>
      <c r="J67" s="107" t="s">
        <v>413</v>
      </c>
      <c r="K67" s="107" t="s">
        <v>534</v>
      </c>
    </row>
    <row r="68" spans="1:11" ht="12" customHeight="1">
      <c r="A68" s="333"/>
      <c r="B68" s="335"/>
      <c r="C68" s="349"/>
      <c r="D68" s="107" t="s">
        <v>407</v>
      </c>
      <c r="E68" s="107" t="s">
        <v>408</v>
      </c>
      <c r="F68" s="107" t="s">
        <v>535</v>
      </c>
      <c r="G68" s="107" t="s">
        <v>427</v>
      </c>
      <c r="H68" s="108" t="s">
        <v>465</v>
      </c>
      <c r="I68" s="108" t="s">
        <v>466</v>
      </c>
      <c r="J68" s="107" t="s">
        <v>413</v>
      </c>
      <c r="K68" s="107" t="s">
        <v>536</v>
      </c>
    </row>
    <row r="69" spans="1:11" ht="12" customHeight="1">
      <c r="A69" s="333"/>
      <c r="B69" s="335"/>
      <c r="C69" s="349"/>
      <c r="D69" s="107" t="s">
        <v>420</v>
      </c>
      <c r="E69" s="107" t="s">
        <v>421</v>
      </c>
      <c r="F69" s="107" t="s">
        <v>691</v>
      </c>
      <c r="G69" s="107" t="s">
        <v>410</v>
      </c>
      <c r="H69" s="108" t="s">
        <v>537</v>
      </c>
      <c r="I69" s="108" t="s">
        <v>537</v>
      </c>
      <c r="J69" s="107" t="s">
        <v>538</v>
      </c>
      <c r="K69" s="107" t="s">
        <v>539</v>
      </c>
    </row>
    <row r="70" spans="1:11" ht="12" customHeight="1">
      <c r="A70" s="334"/>
      <c r="B70" s="336"/>
      <c r="C70" s="349"/>
      <c r="D70" s="107" t="s">
        <v>424</v>
      </c>
      <c r="E70" s="107" t="s">
        <v>425</v>
      </c>
      <c r="F70" s="107" t="s">
        <v>472</v>
      </c>
      <c r="G70" s="107" t="s">
        <v>427</v>
      </c>
      <c r="H70" s="108" t="s">
        <v>428</v>
      </c>
      <c r="I70" s="108" t="s">
        <v>418</v>
      </c>
      <c r="J70" s="107" t="s">
        <v>413</v>
      </c>
      <c r="K70" s="107" t="s">
        <v>523</v>
      </c>
    </row>
    <row r="71" spans="1:11" ht="12" customHeight="1">
      <c r="A71" s="329" t="s">
        <v>375</v>
      </c>
      <c r="B71" s="335" t="s">
        <v>374</v>
      </c>
      <c r="C71" s="349" t="s">
        <v>540</v>
      </c>
      <c r="D71" s="107" t="s">
        <v>407</v>
      </c>
      <c r="E71" s="107" t="s">
        <v>408</v>
      </c>
      <c r="F71" s="107" t="s">
        <v>541</v>
      </c>
      <c r="G71" s="107" t="s">
        <v>410</v>
      </c>
      <c r="H71" s="108" t="s">
        <v>542</v>
      </c>
      <c r="I71" s="108" t="s">
        <v>412</v>
      </c>
      <c r="J71" s="107" t="s">
        <v>413</v>
      </c>
      <c r="K71" s="107" t="s">
        <v>543</v>
      </c>
    </row>
    <row r="72" spans="1:11" ht="12" customHeight="1">
      <c r="A72" s="329"/>
      <c r="B72" s="335"/>
      <c r="C72" s="349"/>
      <c r="D72" s="107" t="s">
        <v>420</v>
      </c>
      <c r="E72" s="107" t="s">
        <v>544</v>
      </c>
      <c r="F72" s="107" t="s">
        <v>541</v>
      </c>
      <c r="G72" s="107" t="s">
        <v>410</v>
      </c>
      <c r="H72" s="108" t="s">
        <v>542</v>
      </c>
      <c r="I72" s="108" t="s">
        <v>412</v>
      </c>
      <c r="J72" s="107" t="s">
        <v>413</v>
      </c>
      <c r="K72" s="107" t="s">
        <v>545</v>
      </c>
    </row>
    <row r="73" spans="1:11" ht="12" customHeight="1">
      <c r="A73" s="329"/>
      <c r="B73" s="335"/>
      <c r="C73" s="349"/>
      <c r="D73" s="107" t="s">
        <v>424</v>
      </c>
      <c r="E73" s="107" t="s">
        <v>425</v>
      </c>
      <c r="F73" s="107" t="s">
        <v>546</v>
      </c>
      <c r="G73" s="107" t="s">
        <v>427</v>
      </c>
      <c r="H73" s="108" t="s">
        <v>547</v>
      </c>
      <c r="I73" s="108" t="s">
        <v>418</v>
      </c>
      <c r="J73" s="107" t="s">
        <v>413</v>
      </c>
      <c r="K73" s="107" t="s">
        <v>548</v>
      </c>
    </row>
    <row r="74" spans="1:11" ht="12" customHeight="1">
      <c r="A74" s="333" t="s">
        <v>324</v>
      </c>
      <c r="B74" s="335" t="s">
        <v>323</v>
      </c>
      <c r="C74" s="349" t="s">
        <v>549</v>
      </c>
      <c r="D74" s="107" t="s">
        <v>407</v>
      </c>
      <c r="E74" s="107" t="s">
        <v>408</v>
      </c>
      <c r="F74" s="107" t="s">
        <v>550</v>
      </c>
      <c r="G74" s="107" t="s">
        <v>410</v>
      </c>
      <c r="H74" s="108" t="s">
        <v>551</v>
      </c>
      <c r="I74" s="108" t="s">
        <v>466</v>
      </c>
      <c r="J74" s="107" t="s">
        <v>413</v>
      </c>
      <c r="K74" s="107" t="s">
        <v>536</v>
      </c>
    </row>
    <row r="75" spans="1:11" ht="12" customHeight="1">
      <c r="A75" s="333"/>
      <c r="B75" s="335"/>
      <c r="C75" s="349"/>
      <c r="D75" s="107" t="s">
        <v>420</v>
      </c>
      <c r="E75" s="107" t="s">
        <v>421</v>
      </c>
      <c r="F75" s="107" t="s">
        <v>422</v>
      </c>
      <c r="G75" s="107" t="s">
        <v>410</v>
      </c>
      <c r="H75" s="108" t="s">
        <v>551</v>
      </c>
      <c r="I75" s="108" t="s">
        <v>412</v>
      </c>
      <c r="J75" s="107" t="s">
        <v>413</v>
      </c>
      <c r="K75" s="107" t="s">
        <v>436</v>
      </c>
    </row>
    <row r="76" spans="1:11" ht="12" customHeight="1">
      <c r="A76" s="333"/>
      <c r="B76" s="335"/>
      <c r="C76" s="349"/>
      <c r="D76" s="107" t="s">
        <v>424</v>
      </c>
      <c r="E76" s="107" t="s">
        <v>425</v>
      </c>
      <c r="F76" s="107" t="s">
        <v>426</v>
      </c>
      <c r="G76" s="107" t="s">
        <v>427</v>
      </c>
      <c r="H76" s="108" t="s">
        <v>437</v>
      </c>
      <c r="I76" s="108" t="s">
        <v>418</v>
      </c>
      <c r="J76" s="107" t="s">
        <v>413</v>
      </c>
      <c r="K76" s="107" t="s">
        <v>502</v>
      </c>
    </row>
    <row r="77" spans="1:11" ht="12" customHeight="1">
      <c r="A77" s="333" t="s">
        <v>316</v>
      </c>
      <c r="B77" s="344" t="s">
        <v>315</v>
      </c>
      <c r="C77" s="349" t="s">
        <v>552</v>
      </c>
      <c r="D77" s="107" t="s">
        <v>407</v>
      </c>
      <c r="E77" s="107" t="s">
        <v>415</v>
      </c>
      <c r="F77" s="107" t="s">
        <v>478</v>
      </c>
      <c r="G77" s="107" t="s">
        <v>427</v>
      </c>
      <c r="H77" s="108" t="s">
        <v>428</v>
      </c>
      <c r="I77" s="108" t="s">
        <v>418</v>
      </c>
      <c r="J77" s="107" t="s">
        <v>413</v>
      </c>
      <c r="K77" s="107" t="s">
        <v>483</v>
      </c>
    </row>
    <row r="78" spans="1:11" ht="12" customHeight="1">
      <c r="A78" s="333"/>
      <c r="B78" s="344"/>
      <c r="C78" s="349"/>
      <c r="D78" s="107" t="s">
        <v>420</v>
      </c>
      <c r="E78" s="107" t="s">
        <v>421</v>
      </c>
      <c r="F78" s="107" t="s">
        <v>553</v>
      </c>
      <c r="G78" s="107" t="s">
        <v>427</v>
      </c>
      <c r="H78" s="108" t="s">
        <v>428</v>
      </c>
      <c r="I78" s="108" t="s">
        <v>418</v>
      </c>
      <c r="J78" s="107" t="s">
        <v>413</v>
      </c>
      <c r="K78" s="107" t="s">
        <v>554</v>
      </c>
    </row>
    <row r="79" spans="1:11" ht="12" customHeight="1">
      <c r="A79" s="333"/>
      <c r="B79" s="344"/>
      <c r="C79" s="349"/>
      <c r="D79" s="107" t="s">
        <v>424</v>
      </c>
      <c r="E79" s="107" t="s">
        <v>425</v>
      </c>
      <c r="F79" s="107" t="s">
        <v>555</v>
      </c>
      <c r="G79" s="107" t="s">
        <v>427</v>
      </c>
      <c r="H79" s="108" t="s">
        <v>428</v>
      </c>
      <c r="I79" s="108" t="s">
        <v>418</v>
      </c>
      <c r="J79" s="107" t="s">
        <v>413</v>
      </c>
      <c r="K79" s="107" t="s">
        <v>556</v>
      </c>
    </row>
    <row r="80" spans="1:11" ht="12" customHeight="1">
      <c r="A80" s="331" t="s">
        <v>389</v>
      </c>
      <c r="B80" s="331" t="s">
        <v>388</v>
      </c>
      <c r="C80" s="347" t="s">
        <v>557</v>
      </c>
      <c r="D80" s="107" t="s">
        <v>407</v>
      </c>
      <c r="E80" s="107" t="s">
        <v>408</v>
      </c>
      <c r="F80" s="107" t="s">
        <v>422</v>
      </c>
      <c r="G80" s="107" t="s">
        <v>427</v>
      </c>
      <c r="H80" s="108" t="s">
        <v>558</v>
      </c>
      <c r="I80" s="108" t="s">
        <v>412</v>
      </c>
      <c r="J80" s="107" t="s">
        <v>413</v>
      </c>
      <c r="K80" s="107" t="s">
        <v>436</v>
      </c>
    </row>
    <row r="81" spans="1:11" ht="12" customHeight="1">
      <c r="A81" s="331"/>
      <c r="B81" s="331"/>
      <c r="C81" s="347"/>
      <c r="D81" s="107" t="s">
        <v>420</v>
      </c>
      <c r="E81" s="107" t="s">
        <v>421</v>
      </c>
      <c r="F81" s="107" t="s">
        <v>422</v>
      </c>
      <c r="G81" s="107" t="s">
        <v>427</v>
      </c>
      <c r="H81" s="108" t="s">
        <v>558</v>
      </c>
      <c r="I81" s="108" t="s">
        <v>412</v>
      </c>
      <c r="J81" s="107" t="s">
        <v>413</v>
      </c>
      <c r="K81" s="107" t="s">
        <v>436</v>
      </c>
    </row>
    <row r="82" spans="1:11" ht="12" customHeight="1">
      <c r="A82" s="331"/>
      <c r="B82" s="331"/>
      <c r="C82" s="347"/>
      <c r="D82" s="107" t="s">
        <v>424</v>
      </c>
      <c r="E82" s="107" t="s">
        <v>425</v>
      </c>
      <c r="F82" s="107" t="s">
        <v>559</v>
      </c>
      <c r="G82" s="107" t="s">
        <v>427</v>
      </c>
      <c r="H82" s="108" t="s">
        <v>428</v>
      </c>
      <c r="I82" s="108" t="s">
        <v>418</v>
      </c>
      <c r="J82" s="107" t="s">
        <v>413</v>
      </c>
      <c r="K82" s="107" t="s">
        <v>429</v>
      </c>
    </row>
    <row r="83" spans="1:11" ht="12" customHeight="1">
      <c r="A83" s="333" t="s">
        <v>333</v>
      </c>
      <c r="B83" s="343" t="s">
        <v>332</v>
      </c>
      <c r="C83" s="349" t="s">
        <v>560</v>
      </c>
      <c r="D83" s="107" t="s">
        <v>407</v>
      </c>
      <c r="E83" s="107" t="s">
        <v>408</v>
      </c>
      <c r="F83" s="107" t="s">
        <v>561</v>
      </c>
      <c r="G83" s="107" t="s">
        <v>410</v>
      </c>
      <c r="H83" s="108" t="s">
        <v>562</v>
      </c>
      <c r="I83" s="108" t="s">
        <v>496</v>
      </c>
      <c r="J83" s="107" t="s">
        <v>413</v>
      </c>
      <c r="K83" s="107" t="s">
        <v>563</v>
      </c>
    </row>
    <row r="84" spans="1:11" ht="12" customHeight="1">
      <c r="A84" s="333"/>
      <c r="B84" s="335"/>
      <c r="C84" s="349"/>
      <c r="D84" s="107" t="s">
        <v>420</v>
      </c>
      <c r="E84" s="107" t="s">
        <v>421</v>
      </c>
      <c r="F84" s="107" t="s">
        <v>422</v>
      </c>
      <c r="G84" s="107" t="s">
        <v>427</v>
      </c>
      <c r="H84" s="108" t="s">
        <v>471</v>
      </c>
      <c r="I84" s="108" t="s">
        <v>412</v>
      </c>
      <c r="J84" s="107" t="s">
        <v>413</v>
      </c>
      <c r="K84" s="107" t="s">
        <v>436</v>
      </c>
    </row>
    <row r="85" spans="1:11" ht="12" customHeight="1">
      <c r="A85" s="333"/>
      <c r="B85" s="335"/>
      <c r="C85" s="349"/>
      <c r="D85" s="107" t="s">
        <v>424</v>
      </c>
      <c r="E85" s="107" t="s">
        <v>425</v>
      </c>
      <c r="F85" s="107" t="s">
        <v>472</v>
      </c>
      <c r="G85" s="107" t="s">
        <v>427</v>
      </c>
      <c r="H85" s="108" t="s">
        <v>428</v>
      </c>
      <c r="I85" s="108" t="s">
        <v>418</v>
      </c>
      <c r="J85" s="107" t="s">
        <v>413</v>
      </c>
      <c r="K85" s="107" t="s">
        <v>502</v>
      </c>
    </row>
    <row r="86" spans="1:11" ht="12" customHeight="1">
      <c r="A86" s="333" t="s">
        <v>357</v>
      </c>
      <c r="B86" s="344" t="s">
        <v>356</v>
      </c>
      <c r="C86" s="349" t="s">
        <v>564</v>
      </c>
      <c r="D86" s="107" t="s">
        <v>407</v>
      </c>
      <c r="E86" s="107" t="s">
        <v>408</v>
      </c>
      <c r="F86" s="107" t="s">
        <v>484</v>
      </c>
      <c r="G86" s="107" t="s">
        <v>410</v>
      </c>
      <c r="H86" s="108" t="s">
        <v>164</v>
      </c>
      <c r="I86" s="108" t="s">
        <v>412</v>
      </c>
      <c r="J86" s="107" t="s">
        <v>413</v>
      </c>
      <c r="K86" s="107" t="s">
        <v>492</v>
      </c>
    </row>
    <row r="87" spans="1:11" ht="12" customHeight="1">
      <c r="A87" s="333"/>
      <c r="B87" s="344"/>
      <c r="C87" s="349"/>
      <c r="D87" s="107" t="s">
        <v>407</v>
      </c>
      <c r="E87" s="107" t="s">
        <v>415</v>
      </c>
      <c r="F87" s="107" t="s">
        <v>478</v>
      </c>
      <c r="G87" s="107" t="s">
        <v>427</v>
      </c>
      <c r="H87" s="108" t="s">
        <v>428</v>
      </c>
      <c r="I87" s="108" t="s">
        <v>418</v>
      </c>
      <c r="J87" s="107" t="s">
        <v>413</v>
      </c>
      <c r="K87" s="107" t="s">
        <v>483</v>
      </c>
    </row>
    <row r="88" spans="1:11" ht="12" customHeight="1">
      <c r="A88" s="333"/>
      <c r="B88" s="344"/>
      <c r="C88" s="349"/>
      <c r="D88" s="107" t="s">
        <v>420</v>
      </c>
      <c r="E88" s="107" t="s">
        <v>421</v>
      </c>
      <c r="F88" s="107" t="s">
        <v>565</v>
      </c>
      <c r="G88" s="107" t="s">
        <v>427</v>
      </c>
      <c r="H88" s="108" t="s">
        <v>428</v>
      </c>
      <c r="I88" s="108" t="s">
        <v>412</v>
      </c>
      <c r="J88" s="107" t="s">
        <v>413</v>
      </c>
      <c r="K88" s="107" t="s">
        <v>566</v>
      </c>
    </row>
    <row r="89" spans="1:11" ht="12" customHeight="1">
      <c r="A89" s="333"/>
      <c r="B89" s="344"/>
      <c r="C89" s="349"/>
      <c r="D89" s="107" t="s">
        <v>424</v>
      </c>
      <c r="E89" s="107" t="s">
        <v>425</v>
      </c>
      <c r="F89" s="107" t="s">
        <v>426</v>
      </c>
      <c r="G89" s="107" t="s">
        <v>427</v>
      </c>
      <c r="H89" s="108" t="s">
        <v>428</v>
      </c>
      <c r="I89" s="108" t="s">
        <v>418</v>
      </c>
      <c r="J89" s="107" t="s">
        <v>413</v>
      </c>
      <c r="K89" s="107" t="s">
        <v>567</v>
      </c>
    </row>
    <row r="90" spans="1:11" ht="12" customHeight="1">
      <c r="A90" s="333" t="s">
        <v>379</v>
      </c>
      <c r="B90" s="335" t="s">
        <v>378</v>
      </c>
      <c r="C90" s="349" t="s">
        <v>568</v>
      </c>
      <c r="D90" s="107" t="s">
        <v>407</v>
      </c>
      <c r="E90" s="107" t="s">
        <v>408</v>
      </c>
      <c r="F90" s="107" t="s">
        <v>409</v>
      </c>
      <c r="G90" s="107" t="s">
        <v>410</v>
      </c>
      <c r="H90" s="108" t="s">
        <v>569</v>
      </c>
      <c r="I90" s="108" t="s">
        <v>412</v>
      </c>
      <c r="J90" s="107" t="s">
        <v>413</v>
      </c>
      <c r="K90" s="107" t="s">
        <v>570</v>
      </c>
    </row>
    <row r="91" spans="1:11" ht="12" customHeight="1">
      <c r="A91" s="333"/>
      <c r="B91" s="335"/>
      <c r="C91" s="349"/>
      <c r="D91" s="107" t="s">
        <v>407</v>
      </c>
      <c r="E91" s="107" t="s">
        <v>415</v>
      </c>
      <c r="F91" s="107" t="s">
        <v>571</v>
      </c>
      <c r="G91" s="107" t="s">
        <v>410</v>
      </c>
      <c r="H91" s="108" t="s">
        <v>417</v>
      </c>
      <c r="I91" s="108" t="s">
        <v>418</v>
      </c>
      <c r="J91" s="107" t="s">
        <v>413</v>
      </c>
      <c r="K91" s="107" t="s">
        <v>419</v>
      </c>
    </row>
    <row r="92" spans="1:11" ht="12" customHeight="1">
      <c r="A92" s="333"/>
      <c r="B92" s="335"/>
      <c r="C92" s="349"/>
      <c r="D92" s="107" t="s">
        <v>420</v>
      </c>
      <c r="E92" s="107" t="s">
        <v>421</v>
      </c>
      <c r="F92" s="107" t="s">
        <v>422</v>
      </c>
      <c r="G92" s="107" t="s">
        <v>410</v>
      </c>
      <c r="H92" s="108" t="s">
        <v>569</v>
      </c>
      <c r="I92" s="108" t="s">
        <v>412</v>
      </c>
      <c r="J92" s="107" t="s">
        <v>413</v>
      </c>
      <c r="K92" s="107" t="s">
        <v>423</v>
      </c>
    </row>
    <row r="93" spans="1:11" ht="12" customHeight="1">
      <c r="A93" s="333"/>
      <c r="B93" s="335"/>
      <c r="C93" s="349"/>
      <c r="D93" s="107" t="s">
        <v>424</v>
      </c>
      <c r="E93" s="107" t="s">
        <v>425</v>
      </c>
      <c r="F93" s="107" t="s">
        <v>572</v>
      </c>
      <c r="G93" s="107" t="s">
        <v>427</v>
      </c>
      <c r="H93" s="108" t="s">
        <v>437</v>
      </c>
      <c r="I93" s="108" t="s">
        <v>418</v>
      </c>
      <c r="J93" s="107" t="s">
        <v>413</v>
      </c>
      <c r="K93" s="107" t="s">
        <v>573</v>
      </c>
    </row>
    <row r="94" spans="1:11" ht="12" customHeight="1">
      <c r="A94" s="333" t="s">
        <v>361</v>
      </c>
      <c r="B94" s="335" t="s">
        <v>360</v>
      </c>
      <c r="C94" s="349" t="s">
        <v>574</v>
      </c>
      <c r="D94" s="107" t="s">
        <v>407</v>
      </c>
      <c r="E94" s="107" t="s">
        <v>408</v>
      </c>
      <c r="F94" s="107" t="s">
        <v>575</v>
      </c>
      <c r="G94" s="107" t="s">
        <v>427</v>
      </c>
      <c r="H94" s="108" t="s">
        <v>162</v>
      </c>
      <c r="I94" s="108" t="s">
        <v>576</v>
      </c>
      <c r="J94" s="107" t="s">
        <v>413</v>
      </c>
      <c r="K94" s="107" t="s">
        <v>577</v>
      </c>
    </row>
    <row r="95" spans="1:11" ht="12" customHeight="1">
      <c r="A95" s="333"/>
      <c r="B95" s="335"/>
      <c r="C95" s="349"/>
      <c r="D95" s="107" t="s">
        <v>407</v>
      </c>
      <c r="E95" s="107" t="s">
        <v>408</v>
      </c>
      <c r="F95" s="107" t="s">
        <v>578</v>
      </c>
      <c r="G95" s="107" t="s">
        <v>427</v>
      </c>
      <c r="H95" s="108" t="s">
        <v>441</v>
      </c>
      <c r="I95" s="108" t="s">
        <v>412</v>
      </c>
      <c r="J95" s="107" t="s">
        <v>413</v>
      </c>
      <c r="K95" s="107" t="s">
        <v>536</v>
      </c>
    </row>
    <row r="96" spans="1:11" ht="12" customHeight="1">
      <c r="A96" s="333"/>
      <c r="B96" s="335"/>
      <c r="C96" s="349"/>
      <c r="D96" s="107" t="s">
        <v>420</v>
      </c>
      <c r="E96" s="107" t="s">
        <v>421</v>
      </c>
      <c r="F96" s="107" t="s">
        <v>579</v>
      </c>
      <c r="G96" s="107" t="s">
        <v>410</v>
      </c>
      <c r="H96" s="108" t="s">
        <v>537</v>
      </c>
      <c r="I96" s="108" t="s">
        <v>537</v>
      </c>
      <c r="J96" s="107" t="s">
        <v>538</v>
      </c>
      <c r="K96" s="107" t="s">
        <v>580</v>
      </c>
    </row>
    <row r="97" spans="1:11" ht="12" customHeight="1">
      <c r="A97" s="333"/>
      <c r="B97" s="335"/>
      <c r="C97" s="349"/>
      <c r="D97" s="107" t="s">
        <v>424</v>
      </c>
      <c r="E97" s="107" t="s">
        <v>425</v>
      </c>
      <c r="F97" s="107" t="s">
        <v>581</v>
      </c>
      <c r="G97" s="107" t="s">
        <v>427</v>
      </c>
      <c r="H97" s="108" t="s">
        <v>437</v>
      </c>
      <c r="I97" s="108" t="s">
        <v>418</v>
      </c>
      <c r="J97" s="107" t="s">
        <v>413</v>
      </c>
      <c r="K97" s="107" t="s">
        <v>582</v>
      </c>
    </row>
    <row r="98" spans="1:11" ht="12" customHeight="1">
      <c r="A98" s="333" t="s">
        <v>371</v>
      </c>
      <c r="B98" s="335" t="s">
        <v>370</v>
      </c>
      <c r="C98" s="349" t="s">
        <v>583</v>
      </c>
      <c r="D98" s="107" t="s">
        <v>407</v>
      </c>
      <c r="E98" s="107" t="s">
        <v>408</v>
      </c>
      <c r="F98" s="107" t="s">
        <v>584</v>
      </c>
      <c r="G98" s="107" t="s">
        <v>410</v>
      </c>
      <c r="H98" s="108" t="s">
        <v>167</v>
      </c>
      <c r="I98" s="108" t="s">
        <v>496</v>
      </c>
      <c r="J98" s="107" t="s">
        <v>413</v>
      </c>
      <c r="K98" s="107" t="s">
        <v>585</v>
      </c>
    </row>
    <row r="99" spans="1:11" ht="12" customHeight="1">
      <c r="A99" s="333"/>
      <c r="B99" s="335"/>
      <c r="C99" s="349"/>
      <c r="D99" s="107" t="s">
        <v>407</v>
      </c>
      <c r="E99" s="107" t="s">
        <v>408</v>
      </c>
      <c r="F99" s="107" t="s">
        <v>586</v>
      </c>
      <c r="G99" s="107" t="s">
        <v>410</v>
      </c>
      <c r="H99" s="108" t="s">
        <v>587</v>
      </c>
      <c r="I99" s="108" t="s">
        <v>588</v>
      </c>
      <c r="J99" s="107" t="s">
        <v>413</v>
      </c>
      <c r="K99" s="107" t="s">
        <v>589</v>
      </c>
    </row>
    <row r="100" spans="1:11" ht="12" customHeight="1">
      <c r="A100" s="333"/>
      <c r="B100" s="335"/>
      <c r="C100" s="349"/>
      <c r="D100" s="107" t="s">
        <v>420</v>
      </c>
      <c r="E100" s="107" t="s">
        <v>421</v>
      </c>
      <c r="F100" s="107" t="s">
        <v>422</v>
      </c>
      <c r="G100" s="107" t="s">
        <v>427</v>
      </c>
      <c r="H100" s="108" t="s">
        <v>590</v>
      </c>
      <c r="I100" s="108" t="s">
        <v>412</v>
      </c>
      <c r="J100" s="107" t="s">
        <v>413</v>
      </c>
      <c r="K100" s="107" t="s">
        <v>429</v>
      </c>
    </row>
    <row r="101" spans="1:11" ht="12" customHeight="1">
      <c r="A101" s="333"/>
      <c r="B101" s="335"/>
      <c r="C101" s="349"/>
      <c r="D101" s="107" t="s">
        <v>424</v>
      </c>
      <c r="E101" s="107" t="s">
        <v>425</v>
      </c>
      <c r="F101" s="107" t="s">
        <v>472</v>
      </c>
      <c r="G101" s="107" t="s">
        <v>427</v>
      </c>
      <c r="H101" s="108" t="s">
        <v>428</v>
      </c>
      <c r="I101" s="108" t="s">
        <v>418</v>
      </c>
      <c r="J101" s="107" t="s">
        <v>413</v>
      </c>
      <c r="K101" s="107" t="s">
        <v>523</v>
      </c>
    </row>
    <row r="102" spans="1:11" ht="12" customHeight="1">
      <c r="A102" s="333" t="s">
        <v>322</v>
      </c>
      <c r="B102" s="335" t="s">
        <v>321</v>
      </c>
      <c r="C102" s="349" t="s">
        <v>591</v>
      </c>
      <c r="D102" s="107" t="s">
        <v>407</v>
      </c>
      <c r="E102" s="107" t="s">
        <v>408</v>
      </c>
      <c r="F102" s="107" t="s">
        <v>592</v>
      </c>
      <c r="G102" s="107" t="s">
        <v>410</v>
      </c>
      <c r="H102" s="108" t="s">
        <v>448</v>
      </c>
      <c r="I102" s="108" t="s">
        <v>412</v>
      </c>
      <c r="J102" s="107" t="s">
        <v>413</v>
      </c>
      <c r="K102" s="107" t="s">
        <v>593</v>
      </c>
    </row>
    <row r="103" spans="1:11" ht="12" customHeight="1">
      <c r="A103" s="333"/>
      <c r="B103" s="335"/>
      <c r="C103" s="349"/>
      <c r="D103" s="107" t="s">
        <v>407</v>
      </c>
      <c r="E103" s="107" t="s">
        <v>408</v>
      </c>
      <c r="F103" s="107" t="s">
        <v>594</v>
      </c>
      <c r="G103" s="107" t="s">
        <v>427</v>
      </c>
      <c r="H103" s="108" t="s">
        <v>437</v>
      </c>
      <c r="I103" s="108" t="s">
        <v>418</v>
      </c>
      <c r="J103" s="107" t="s">
        <v>413</v>
      </c>
      <c r="K103" s="107" t="s">
        <v>595</v>
      </c>
    </row>
    <row r="104" spans="1:11" ht="12" customHeight="1">
      <c r="A104" s="333"/>
      <c r="B104" s="335"/>
      <c r="C104" s="349"/>
      <c r="D104" s="107" t="s">
        <v>420</v>
      </c>
      <c r="E104" s="107" t="s">
        <v>421</v>
      </c>
      <c r="F104" s="107" t="s">
        <v>422</v>
      </c>
      <c r="G104" s="107" t="s">
        <v>427</v>
      </c>
      <c r="H104" s="108" t="s">
        <v>596</v>
      </c>
      <c r="I104" s="108" t="s">
        <v>412</v>
      </c>
      <c r="J104" s="107" t="s">
        <v>413</v>
      </c>
      <c r="K104" s="107" t="s">
        <v>436</v>
      </c>
    </row>
    <row r="105" spans="1:11" ht="12" customHeight="1">
      <c r="A105" s="333"/>
      <c r="B105" s="335"/>
      <c r="C105" s="349"/>
      <c r="D105" s="107" t="s">
        <v>420</v>
      </c>
      <c r="E105" s="107" t="s">
        <v>421</v>
      </c>
      <c r="F105" s="107" t="s">
        <v>597</v>
      </c>
      <c r="G105" s="107" t="s">
        <v>427</v>
      </c>
      <c r="H105" s="108" t="s">
        <v>428</v>
      </c>
      <c r="I105" s="108" t="s">
        <v>418</v>
      </c>
      <c r="J105" s="107" t="s">
        <v>413</v>
      </c>
      <c r="K105" s="107" t="s">
        <v>598</v>
      </c>
    </row>
    <row r="106" spans="1:11" ht="12" customHeight="1">
      <c r="A106" s="333"/>
      <c r="B106" s="335"/>
      <c r="C106" s="349"/>
      <c r="D106" s="107" t="s">
        <v>424</v>
      </c>
      <c r="E106" s="107" t="s">
        <v>425</v>
      </c>
      <c r="F106" s="107" t="s">
        <v>472</v>
      </c>
      <c r="G106" s="107" t="s">
        <v>427</v>
      </c>
      <c r="H106" s="108" t="s">
        <v>599</v>
      </c>
      <c r="I106" s="108" t="s">
        <v>418</v>
      </c>
      <c r="J106" s="107" t="s">
        <v>413</v>
      </c>
      <c r="K106" s="107" t="s">
        <v>523</v>
      </c>
    </row>
    <row r="107" spans="1:11" ht="12" customHeight="1">
      <c r="A107" s="333" t="s">
        <v>328</v>
      </c>
      <c r="B107" s="335" t="s">
        <v>327</v>
      </c>
      <c r="C107" s="349" t="s">
        <v>600</v>
      </c>
      <c r="D107" s="107" t="s">
        <v>407</v>
      </c>
      <c r="E107" s="107" t="s">
        <v>408</v>
      </c>
      <c r="F107" s="107" t="s">
        <v>500</v>
      </c>
      <c r="G107" s="107" t="s">
        <v>410</v>
      </c>
      <c r="H107" s="108" t="s">
        <v>167</v>
      </c>
      <c r="I107" s="108" t="s">
        <v>496</v>
      </c>
      <c r="J107" s="107" t="s">
        <v>413</v>
      </c>
      <c r="K107" s="107" t="s">
        <v>585</v>
      </c>
    </row>
    <row r="108" spans="1:11" ht="12" customHeight="1">
      <c r="A108" s="333"/>
      <c r="B108" s="335"/>
      <c r="C108" s="349"/>
      <c r="D108" s="107" t="s">
        <v>420</v>
      </c>
      <c r="E108" s="107" t="s">
        <v>421</v>
      </c>
      <c r="F108" s="107" t="s">
        <v>422</v>
      </c>
      <c r="G108" s="107" t="s">
        <v>427</v>
      </c>
      <c r="H108" s="108" t="s">
        <v>471</v>
      </c>
      <c r="I108" s="108" t="s">
        <v>412</v>
      </c>
      <c r="J108" s="107" t="s">
        <v>413</v>
      </c>
      <c r="K108" s="107" t="s">
        <v>429</v>
      </c>
    </row>
    <row r="109" spans="1:11" ht="12" customHeight="1">
      <c r="A109" s="333"/>
      <c r="B109" s="335"/>
      <c r="C109" s="349"/>
      <c r="D109" s="107" t="s">
        <v>424</v>
      </c>
      <c r="E109" s="107" t="s">
        <v>425</v>
      </c>
      <c r="F109" s="107" t="s">
        <v>472</v>
      </c>
      <c r="G109" s="107" t="s">
        <v>427</v>
      </c>
      <c r="H109" s="108" t="s">
        <v>428</v>
      </c>
      <c r="I109" s="108" t="s">
        <v>418</v>
      </c>
      <c r="J109" s="107" t="s">
        <v>413</v>
      </c>
      <c r="K109" s="107" t="s">
        <v>523</v>
      </c>
    </row>
    <row r="110" spans="1:11" ht="12" customHeight="1">
      <c r="A110" s="333" t="s">
        <v>359</v>
      </c>
      <c r="B110" s="335" t="s">
        <v>358</v>
      </c>
      <c r="C110" s="349" t="s">
        <v>601</v>
      </c>
      <c r="D110" s="107" t="s">
        <v>407</v>
      </c>
      <c r="E110" s="107" t="s">
        <v>408</v>
      </c>
      <c r="F110" s="107" t="s">
        <v>484</v>
      </c>
      <c r="G110" s="107" t="s">
        <v>410</v>
      </c>
      <c r="H110" s="108" t="s">
        <v>163</v>
      </c>
      <c r="I110" s="108" t="s">
        <v>412</v>
      </c>
      <c r="J110" s="107" t="s">
        <v>413</v>
      </c>
      <c r="K110" s="107" t="s">
        <v>602</v>
      </c>
    </row>
    <row r="111" spans="1:11" ht="12" customHeight="1">
      <c r="A111" s="333"/>
      <c r="B111" s="335"/>
      <c r="C111" s="349"/>
      <c r="D111" s="107" t="s">
        <v>407</v>
      </c>
      <c r="E111" s="107" t="s">
        <v>415</v>
      </c>
      <c r="F111" s="107" t="s">
        <v>478</v>
      </c>
      <c r="G111" s="107" t="s">
        <v>427</v>
      </c>
      <c r="H111" s="108" t="s">
        <v>428</v>
      </c>
      <c r="I111" s="108" t="s">
        <v>418</v>
      </c>
      <c r="J111" s="107" t="s">
        <v>413</v>
      </c>
      <c r="K111" s="107" t="s">
        <v>483</v>
      </c>
    </row>
    <row r="112" spans="1:11" ht="12" customHeight="1">
      <c r="A112" s="333"/>
      <c r="B112" s="335"/>
      <c r="C112" s="349"/>
      <c r="D112" s="107" t="s">
        <v>420</v>
      </c>
      <c r="E112" s="107" t="s">
        <v>421</v>
      </c>
      <c r="F112" s="107" t="s">
        <v>603</v>
      </c>
      <c r="G112" s="107" t="s">
        <v>427</v>
      </c>
      <c r="H112" s="108" t="s">
        <v>428</v>
      </c>
      <c r="I112" s="108" t="s">
        <v>418</v>
      </c>
      <c r="J112" s="107" t="s">
        <v>413</v>
      </c>
      <c r="K112" s="107" t="s">
        <v>604</v>
      </c>
    </row>
    <row r="113" spans="1:11" ht="12" customHeight="1">
      <c r="A113" s="333"/>
      <c r="B113" s="335"/>
      <c r="C113" s="349"/>
      <c r="D113" s="107" t="s">
        <v>424</v>
      </c>
      <c r="E113" s="107" t="s">
        <v>425</v>
      </c>
      <c r="F113" s="107" t="s">
        <v>493</v>
      </c>
      <c r="G113" s="107" t="s">
        <v>427</v>
      </c>
      <c r="H113" s="108" t="s">
        <v>428</v>
      </c>
      <c r="I113" s="108" t="s">
        <v>418</v>
      </c>
      <c r="J113" s="107" t="s">
        <v>413</v>
      </c>
      <c r="K113" s="107" t="s">
        <v>445</v>
      </c>
    </row>
    <row r="114" spans="1:11" ht="12" customHeight="1">
      <c r="A114" s="333" t="s">
        <v>391</v>
      </c>
      <c r="B114" s="335" t="s">
        <v>390</v>
      </c>
      <c r="C114" s="349" t="s">
        <v>605</v>
      </c>
      <c r="D114" s="107" t="s">
        <v>407</v>
      </c>
      <c r="E114" s="107" t="s">
        <v>408</v>
      </c>
      <c r="F114" s="107" t="s">
        <v>606</v>
      </c>
      <c r="G114" s="107" t="s">
        <v>410</v>
      </c>
      <c r="H114" s="108" t="s">
        <v>164</v>
      </c>
      <c r="I114" s="108" t="s">
        <v>412</v>
      </c>
      <c r="J114" s="107" t="s">
        <v>413</v>
      </c>
      <c r="K114" s="107" t="s">
        <v>607</v>
      </c>
    </row>
    <row r="115" spans="1:11" ht="12" customHeight="1">
      <c r="A115" s="333"/>
      <c r="B115" s="335"/>
      <c r="C115" s="349"/>
      <c r="D115" s="107" t="s">
        <v>420</v>
      </c>
      <c r="E115" s="107" t="s">
        <v>421</v>
      </c>
      <c r="F115" s="107" t="s">
        <v>422</v>
      </c>
      <c r="G115" s="107" t="s">
        <v>410</v>
      </c>
      <c r="H115" s="108" t="s">
        <v>164</v>
      </c>
      <c r="I115" s="108" t="s">
        <v>412</v>
      </c>
      <c r="J115" s="107" t="s">
        <v>413</v>
      </c>
      <c r="K115" s="107" t="s">
        <v>436</v>
      </c>
    </row>
    <row r="116" spans="1:11" ht="12" customHeight="1">
      <c r="A116" s="333"/>
      <c r="B116" s="335"/>
      <c r="C116" s="349"/>
      <c r="D116" s="107" t="s">
        <v>424</v>
      </c>
      <c r="E116" s="107" t="s">
        <v>425</v>
      </c>
      <c r="F116" s="107" t="s">
        <v>426</v>
      </c>
      <c r="G116" s="107" t="s">
        <v>427</v>
      </c>
      <c r="H116" s="108" t="s">
        <v>437</v>
      </c>
      <c r="I116" s="108" t="s">
        <v>418</v>
      </c>
      <c r="J116" s="107" t="s">
        <v>413</v>
      </c>
      <c r="K116" s="107" t="s">
        <v>429</v>
      </c>
    </row>
    <row r="117" spans="1:11" ht="12" customHeight="1">
      <c r="A117" s="333" t="s">
        <v>326</v>
      </c>
      <c r="B117" s="335" t="s">
        <v>325</v>
      </c>
      <c r="C117" s="349" t="s">
        <v>608</v>
      </c>
      <c r="D117" s="107" t="s">
        <v>407</v>
      </c>
      <c r="E117" s="107" t="s">
        <v>408</v>
      </c>
      <c r="F117" s="107" t="s">
        <v>609</v>
      </c>
      <c r="G117" s="107" t="s">
        <v>410</v>
      </c>
      <c r="H117" s="108" t="s">
        <v>610</v>
      </c>
      <c r="I117" s="108" t="s">
        <v>412</v>
      </c>
      <c r="J117" s="107" t="s">
        <v>413</v>
      </c>
      <c r="K117" s="107" t="s">
        <v>414</v>
      </c>
    </row>
    <row r="118" spans="1:11" ht="12" customHeight="1">
      <c r="A118" s="333"/>
      <c r="B118" s="335"/>
      <c r="C118" s="349"/>
      <c r="D118" s="107" t="s">
        <v>407</v>
      </c>
      <c r="E118" s="107" t="s">
        <v>408</v>
      </c>
      <c r="F118" s="107" t="s">
        <v>611</v>
      </c>
      <c r="G118" s="107" t="s">
        <v>410</v>
      </c>
      <c r="H118" s="108" t="s">
        <v>612</v>
      </c>
      <c r="I118" s="108" t="s">
        <v>412</v>
      </c>
      <c r="J118" s="107" t="s">
        <v>413</v>
      </c>
      <c r="K118" s="107" t="s">
        <v>414</v>
      </c>
    </row>
    <row r="119" spans="1:11" ht="12" customHeight="1">
      <c r="A119" s="333"/>
      <c r="B119" s="335"/>
      <c r="C119" s="349"/>
      <c r="D119" s="107" t="s">
        <v>407</v>
      </c>
      <c r="E119" s="107" t="s">
        <v>415</v>
      </c>
      <c r="F119" s="107" t="s">
        <v>571</v>
      </c>
      <c r="G119" s="107" t="s">
        <v>410</v>
      </c>
      <c r="H119" s="108" t="s">
        <v>417</v>
      </c>
      <c r="I119" s="108" t="s">
        <v>418</v>
      </c>
      <c r="J119" s="107" t="s">
        <v>413</v>
      </c>
      <c r="K119" s="107" t="s">
        <v>595</v>
      </c>
    </row>
    <row r="120" spans="1:11" ht="12" customHeight="1">
      <c r="A120" s="333"/>
      <c r="B120" s="335"/>
      <c r="C120" s="349"/>
      <c r="D120" s="107" t="s">
        <v>420</v>
      </c>
      <c r="E120" s="107" t="s">
        <v>421</v>
      </c>
      <c r="F120" s="107" t="s">
        <v>613</v>
      </c>
      <c r="G120" s="107" t="s">
        <v>410</v>
      </c>
      <c r="H120" s="108" t="s">
        <v>614</v>
      </c>
      <c r="I120" s="108" t="s">
        <v>615</v>
      </c>
      <c r="J120" s="107" t="s">
        <v>413</v>
      </c>
      <c r="K120" s="107" t="s">
        <v>580</v>
      </c>
    </row>
    <row r="121" spans="1:11" ht="12" customHeight="1">
      <c r="A121" s="333"/>
      <c r="B121" s="335"/>
      <c r="C121" s="349"/>
      <c r="D121" s="107" t="s">
        <v>420</v>
      </c>
      <c r="E121" s="107" t="s">
        <v>421</v>
      </c>
      <c r="F121" s="107" t="s">
        <v>616</v>
      </c>
      <c r="G121" s="107" t="s">
        <v>410</v>
      </c>
      <c r="H121" s="108" t="s">
        <v>617</v>
      </c>
      <c r="I121" s="108" t="s">
        <v>618</v>
      </c>
      <c r="J121" s="107" t="s">
        <v>413</v>
      </c>
      <c r="K121" s="107" t="s">
        <v>580</v>
      </c>
    </row>
    <row r="122" spans="1:11" ht="12" customHeight="1">
      <c r="A122" s="333"/>
      <c r="B122" s="335"/>
      <c r="C122" s="349"/>
      <c r="D122" s="107" t="s">
        <v>424</v>
      </c>
      <c r="E122" s="107" t="s">
        <v>425</v>
      </c>
      <c r="F122" s="107" t="s">
        <v>426</v>
      </c>
      <c r="G122" s="107" t="s">
        <v>410</v>
      </c>
      <c r="H122" s="108" t="s">
        <v>417</v>
      </c>
      <c r="I122" s="108" t="s">
        <v>418</v>
      </c>
      <c r="J122" s="107" t="s">
        <v>413</v>
      </c>
      <c r="K122" s="107" t="s">
        <v>502</v>
      </c>
    </row>
    <row r="123" spans="1:11" ht="12" customHeight="1">
      <c r="A123" s="333" t="s">
        <v>383</v>
      </c>
      <c r="B123" s="335" t="s">
        <v>382</v>
      </c>
      <c r="C123" s="349" t="s">
        <v>619</v>
      </c>
      <c r="D123" s="107" t="s">
        <v>407</v>
      </c>
      <c r="E123" s="107" t="s">
        <v>408</v>
      </c>
      <c r="F123" s="107" t="s">
        <v>387</v>
      </c>
      <c r="G123" s="107" t="s">
        <v>410</v>
      </c>
      <c r="H123" s="108" t="s">
        <v>620</v>
      </c>
      <c r="I123" s="108" t="s">
        <v>621</v>
      </c>
      <c r="J123" s="107" t="s">
        <v>413</v>
      </c>
      <c r="K123" s="107" t="s">
        <v>622</v>
      </c>
    </row>
    <row r="124" spans="1:11" ht="12" customHeight="1">
      <c r="A124" s="333"/>
      <c r="B124" s="335"/>
      <c r="C124" s="349"/>
      <c r="D124" s="107" t="s">
        <v>407</v>
      </c>
      <c r="E124" s="107" t="s">
        <v>408</v>
      </c>
      <c r="F124" s="107" t="s">
        <v>623</v>
      </c>
      <c r="G124" s="107" t="s">
        <v>410</v>
      </c>
      <c r="H124" s="108" t="s">
        <v>620</v>
      </c>
      <c r="I124" s="108" t="s">
        <v>621</v>
      </c>
      <c r="J124" s="107" t="s">
        <v>413</v>
      </c>
      <c r="K124" s="107" t="s">
        <v>624</v>
      </c>
    </row>
    <row r="125" spans="1:11" ht="12" customHeight="1">
      <c r="A125" s="333"/>
      <c r="B125" s="335"/>
      <c r="C125" s="349"/>
      <c r="D125" s="107" t="s">
        <v>420</v>
      </c>
      <c r="E125" s="107" t="s">
        <v>421</v>
      </c>
      <c r="F125" s="107" t="s">
        <v>422</v>
      </c>
      <c r="G125" s="107" t="s">
        <v>427</v>
      </c>
      <c r="H125" s="108" t="s">
        <v>625</v>
      </c>
      <c r="I125" s="108" t="s">
        <v>412</v>
      </c>
      <c r="J125" s="107" t="s">
        <v>413</v>
      </c>
      <c r="K125" s="107" t="s">
        <v>429</v>
      </c>
    </row>
    <row r="126" spans="1:11" ht="12" customHeight="1">
      <c r="A126" s="333"/>
      <c r="B126" s="335"/>
      <c r="C126" s="349"/>
      <c r="D126" s="107" t="s">
        <v>424</v>
      </c>
      <c r="E126" s="107" t="s">
        <v>425</v>
      </c>
      <c r="F126" s="107" t="s">
        <v>472</v>
      </c>
      <c r="G126" s="107" t="s">
        <v>427</v>
      </c>
      <c r="H126" s="108" t="s">
        <v>428</v>
      </c>
      <c r="I126" s="108" t="s">
        <v>418</v>
      </c>
      <c r="J126" s="107" t="s">
        <v>413</v>
      </c>
      <c r="K126" s="107" t="s">
        <v>523</v>
      </c>
    </row>
  </sheetData>
  <mergeCells count="92">
    <mergeCell ref="C107:C109"/>
    <mergeCell ref="C110:C113"/>
    <mergeCell ref="C114:C116"/>
    <mergeCell ref="C117:C122"/>
    <mergeCell ref="C123:C126"/>
    <mergeCell ref="C86:C89"/>
    <mergeCell ref="C90:C93"/>
    <mergeCell ref="C94:C97"/>
    <mergeCell ref="C98:C101"/>
    <mergeCell ref="C102:C106"/>
    <mergeCell ref="C71:C73"/>
    <mergeCell ref="C74:C76"/>
    <mergeCell ref="C77:C79"/>
    <mergeCell ref="C80:C82"/>
    <mergeCell ref="C83:C85"/>
    <mergeCell ref="B123:B126"/>
    <mergeCell ref="C6:C9"/>
    <mergeCell ref="C10:C13"/>
    <mergeCell ref="C14:C17"/>
    <mergeCell ref="C18:C24"/>
    <mergeCell ref="C25:C28"/>
    <mergeCell ref="C29:C33"/>
    <mergeCell ref="C34:C37"/>
    <mergeCell ref="C38:C41"/>
    <mergeCell ref="C42:C45"/>
    <mergeCell ref="C46:C48"/>
    <mergeCell ref="C49:C51"/>
    <mergeCell ref="C52:C55"/>
    <mergeCell ref="C56:C59"/>
    <mergeCell ref="C60:C63"/>
    <mergeCell ref="C64:C70"/>
    <mergeCell ref="B102:B106"/>
    <mergeCell ref="B107:B109"/>
    <mergeCell ref="B110:B113"/>
    <mergeCell ref="B114:B116"/>
    <mergeCell ref="B117:B122"/>
    <mergeCell ref="B83:B85"/>
    <mergeCell ref="B86:B89"/>
    <mergeCell ref="B90:B93"/>
    <mergeCell ref="B94:B97"/>
    <mergeCell ref="B98:B101"/>
    <mergeCell ref="B64:B70"/>
    <mergeCell ref="B71:B73"/>
    <mergeCell ref="B74:B76"/>
    <mergeCell ref="B77:B79"/>
    <mergeCell ref="B80:B82"/>
    <mergeCell ref="A117:A122"/>
    <mergeCell ref="A123:A126"/>
    <mergeCell ref="B6:B9"/>
    <mergeCell ref="B10:B13"/>
    <mergeCell ref="B14:B17"/>
    <mergeCell ref="B18:B24"/>
    <mergeCell ref="B25:B28"/>
    <mergeCell ref="B29:B33"/>
    <mergeCell ref="B34:B37"/>
    <mergeCell ref="B38:B41"/>
    <mergeCell ref="B42:B45"/>
    <mergeCell ref="B46:B48"/>
    <mergeCell ref="B49:B51"/>
    <mergeCell ref="B52:B55"/>
    <mergeCell ref="B56:B59"/>
    <mergeCell ref="B60:B63"/>
    <mergeCell ref="A98:A101"/>
    <mergeCell ref="A102:A106"/>
    <mergeCell ref="A107:A109"/>
    <mergeCell ref="A110:A113"/>
    <mergeCell ref="A114:A116"/>
    <mergeCell ref="A80:A82"/>
    <mergeCell ref="A83:A85"/>
    <mergeCell ref="A86:A89"/>
    <mergeCell ref="A90:A93"/>
    <mergeCell ref="A94:A97"/>
    <mergeCell ref="A60:A63"/>
    <mergeCell ref="A64:A70"/>
    <mergeCell ref="A71:A73"/>
    <mergeCell ref="A74:A76"/>
    <mergeCell ref="A77:A79"/>
    <mergeCell ref="A42:A45"/>
    <mergeCell ref="A46:A48"/>
    <mergeCell ref="A49:A51"/>
    <mergeCell ref="A52:A55"/>
    <mergeCell ref="A56:A59"/>
    <mergeCell ref="A18:A24"/>
    <mergeCell ref="A25:A28"/>
    <mergeCell ref="A29:A33"/>
    <mergeCell ref="A34:A37"/>
    <mergeCell ref="A38:A41"/>
    <mergeCell ref="A2:K2"/>
    <mergeCell ref="A3:I3"/>
    <mergeCell ref="A6:A9"/>
    <mergeCell ref="A10:A13"/>
    <mergeCell ref="A14:A17"/>
  </mergeCells>
  <phoneticPr fontId="5" type="noConversion"/>
  <printOptions horizontalCentered="1"/>
  <pageMargins left="0.47222222222222199" right="0.39305555555555599" top="0.59027777777777801" bottom="0.43263888888888902" header="0" footer="0"/>
  <pageSetup paperSize="9" scale="51" fitToHeight="0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9</vt:i4>
      </vt:variant>
    </vt:vector>
  </HeadingPairs>
  <TitlesOfParts>
    <vt:vector size="26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  <vt:lpstr>部门基本支出预算表04!Print_Titles</vt:lpstr>
      <vt:lpstr>'部门项目支出绩效目标表05-2'!Print_Titles</vt:lpstr>
      <vt:lpstr>'部门项目支出预算表05-1'!Print_Titles</vt:lpstr>
      <vt:lpstr>部门政府采购预算表07!Print_Titles</vt:lpstr>
      <vt:lpstr>部门政府性基金预算支出预算表06!Print_Titles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2023-01-17T10:53:00Z</dcterms:created>
  <dcterms:modified xsi:type="dcterms:W3CDTF">2025-04-15T13:25:05Z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DD9F525AA0BD42BA8C254897B9DC38B3</vt:lpwstr>
  </property>
</Properties>
</file>