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1840" windowHeight="12255" firstSheet="6" activeTab="8"/>
  </bookViews>
  <sheets>
    <sheet name="部门财务收支预算总表01-1" sheetId="2" r:id="rId1"/>
    <sheet name="部门收入预算表01-2" sheetId="3" r:id="rId2"/>
    <sheet name="部门支出预算表01-3" sheetId="4" r:id="rId3"/>
    <sheet name="财政拨款收支预算总表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 sheetId="14" r:id="rId13"/>
    <sheet name="县对下转移支付绩效目标表09-2" sheetId="15" r:id="rId14"/>
    <sheet name="新增资产配置表10" sheetId="16" r:id="rId15"/>
    <sheet name="上级补助项目支出预算表11" sheetId="17" r:id="rId16"/>
    <sheet name="部门项目中期规划预算表12" sheetId="18" r:id="rId17"/>
  </sheet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18"/>
  <c r="F5"/>
  <c r="E5"/>
  <c r="D34" i="2"/>
  <c r="B34"/>
  <c r="D30"/>
  <c r="B30"/>
</calcChain>
</file>

<file path=xl/sharedStrings.xml><?xml version="1.0" encoding="utf-8"?>
<sst xmlns="http://schemas.openxmlformats.org/spreadsheetml/2006/main" count="3492" uniqueCount="818">
  <si>
    <t>预算01-1表</t>
  </si>
  <si>
    <t>2025年部门财务收支预算总表</t>
  </si>
  <si>
    <t>单位名称：中国共产党瑞丽市委员会组织部</t>
  </si>
  <si>
    <t>单位:元</t>
  </si>
  <si>
    <t>收        入</t>
  </si>
  <si>
    <t>支        出</t>
  </si>
  <si>
    <t>项      目</t>
  </si>
  <si>
    <t>2025年预算数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</si>
  <si>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</si>
  <si>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</si>
  <si>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</si>
  <si>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</si>
  <si>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</si>
  <si>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</si>
  <si>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</si>
  <si>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</si>
  <si>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</si>
  <si>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</si>
  <si>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</si>
  <si>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</si>
  <si>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</si>
  <si>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</si>
  <si>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</si>
  <si>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</si>
  <si>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</si>
  <si>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</si>
  <si>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</si>
  <si>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5、非同级财政拨款</t>
  </si>
  <si>
    <t>十、节能环保支出</t>
  </si>
  <si>
    <t>6、其他收入</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</si>
  <si>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</si>
  <si>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</si>
  <si>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</si>
  <si>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</si>
  <si>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</si>
  <si>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</si>
  <si>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</si>
  <si>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</si>
  <si>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</si>
  <si>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</si>
  <si>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</si>
  <si>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</si>
  <si>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</si>
  <si>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</si>
  <si>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</si>
  <si>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</si>
  <si>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</si>
  <si>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</si>
  <si>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</si>
  <si>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</si>
  <si>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</si>
  <si>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</si>
  <si>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</si>
  <si>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</si>
  <si>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单位：元</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</si>
  <si>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</si>
  <si>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</si>
  <si>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</si>
  <si>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</si>
  <si>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</si>
  <si>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</si>
  <si>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</si>
  <si>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</si>
  <si>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</si>
  <si>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</si>
  <si>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</si>
  <si>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</si>
  <si>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</si>
  <si>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</si>
  <si>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</si>
  <si>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</si>
  <si>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188001</t>
  </si>
  <si>
    <t>中国共产党瑞丽市委员会组织部</t>
  </si>
  <si>
    <t>预算01-3表</t>
  </si>
  <si>
    <t>2025年部门支出预算表</t>
  </si>
  <si>
    <t>科目编码</t>
  </si>
  <si>
    <t>科目名称</t>
  </si>
  <si>
    <t>财政专户管理的支出</t>
  </si>
  <si>
    <t>基本支出</t>
  </si>
  <si>
    <t>项目支出</t>
  </si>
  <si>
    <t>事业支出</t>
  </si>
  <si>
    <t>事业单位经营支出</t>
  </si>
  <si>
    <t>上级补助支出</t>
  </si>
  <si>
    <t>附属单位补助支出</t>
  </si>
  <si>
    <t>非同级财政拨款支出</t>
  </si>
  <si>
    <t>其他支出</t>
  </si>
  <si>
    <t>1</t>
  </si>
  <si>
    <t>2</t>
  </si>
  <si>
    <t>3</t>
  </si>
  <si>
    <t>4</t>
  </si>
  <si>
    <t>5</t>
  </si>
  <si>
    <t>6</t>
  </si>
  <si>
    <t>7</t>
  </si>
  <si>
    <t>8</t>
  </si>
  <si>
    <t>9</t>
  </si>
  <si>
    <t>10</t>
  </si>
  <si>
    <t>11</t>
  </si>
  <si>
    <t>12</t>
  </si>
  <si>
    <t>13</t>
  </si>
  <si>
    <t>14</t>
  </si>
  <si>
    <t>201</t>
  </si>
  <si>
    <t>一般公共服务支出</t>
  </si>
  <si>
    <t>20132</t>
  </si>
  <si>
    <t>组织事务</t>
  </si>
  <si>
    <t>2013201</t>
  </si>
  <si>
    <t>行政运行</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</si>
  <si>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</si>
  <si>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</si>
  <si>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</si>
  <si>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</si>
  <si>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</si>
  <si>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</si>
  <si>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</si>
  <si>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</si>
  <si>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</si>
  <si>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</si>
  <si>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</si>
  <si>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</si>
  <si>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</si>
  <si>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</si>
  <si>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</si>
  <si>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</si>
  <si>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</si>
  <si>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</si>
  <si>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</si>
  <si>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</si>
  <si>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</si>
  <si>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</si>
  <si>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</si>
  <si>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</si>
  <si>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</si>
  <si>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</si>
  <si>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</si>
  <si>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</si>
  <si>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</si>
  <si>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</si>
  <si>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2025年财政拨款收支预算总表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</si>
  <si>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</si>
  <si>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</si>
  <si>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</si>
  <si>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</si>
  <si>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</si>
  <si>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</si>
  <si>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</si>
  <si>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</si>
  <si>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</si>
  <si>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</si>
  <si>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</si>
  <si>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</si>
  <si>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</si>
  <si>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</si>
  <si>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</si>
  <si>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</si>
  <si>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</si>
  <si>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</si>
  <si>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</si>
  <si>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</si>
  <si>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</si>
  <si>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</si>
  <si>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</si>
  <si>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</si>
  <si>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</si>
  <si>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</si>
  <si>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</si>
  <si>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（二十一）灾害防治及应急管理支出</t>
  </si>
  <si>
    <t>（二十二）预备费</t>
  </si>
  <si>
    <t>（二十三）其他支出</t>
  </si>
  <si>
    <t>二、年终结转结余</t>
  </si>
  <si>
    <t>支  出  总  计</t>
  </si>
  <si>
    <t>预算02-2表</t>
  </si>
  <si>
    <t>2025年一般公共预算支出预算表（按功能科目分类）</t>
  </si>
  <si>
    <t>部门预算支出功能分类科目</t>
  </si>
  <si>
    <t>人员经费</t>
  </si>
  <si>
    <t>公用经费</t>
  </si>
  <si>
    <t>预算03表</t>
  </si>
  <si>
    <r>
      <rPr>
        <b/>
        <sz val="18"/>
        <rFont val="Microsoft Sans Serif"/>
        <family val="2"/>
      </rPr>
      <t>2025</t>
    </r>
    <r>
      <rPr>
        <b/>
        <sz val="18"/>
        <rFont val="宋体"/>
        <family val="3"/>
        <charset val="134"/>
      </rPr>
      <t>年一般公共预算</t>
    </r>
    <r>
      <rPr>
        <b/>
        <sz val="18"/>
        <rFont val="Microsoft Sans Serif"/>
        <family val="2"/>
      </rPr>
      <t>“</t>
    </r>
    <r>
      <rPr>
        <b/>
        <sz val="18"/>
        <rFont val="宋体"/>
        <family val="3"/>
        <charset val="134"/>
      </rPr>
      <t>三公</t>
    </r>
    <r>
      <rPr>
        <b/>
        <sz val="18"/>
        <rFont val="Microsoft Sans Serif"/>
        <family val="2"/>
      </rPr>
      <t>”</t>
    </r>
    <r>
      <rPr>
        <b/>
        <sz val="18"/>
        <rFont val="宋体"/>
        <family val="3"/>
        <charset val="134"/>
      </rPr>
      <t>经费支出预算表</t>
    </r>
  </si>
  <si>
    <t>“三公”经费合计</t>
  </si>
  <si>
    <t>因公出国（境）费</t>
  </si>
  <si>
    <t>公务用车购置及运行费</t>
  </si>
  <si>
    <t>公务接待费</t>
  </si>
  <si>
    <t>公务用车购置费</t>
  </si>
  <si>
    <t>公务用车运行费</t>
  </si>
  <si>
    <t>预算04表</t>
  </si>
  <si>
    <t>2025年部门基本支出预算表</t>
  </si>
  <si>
    <t>项目单位</t>
  </si>
  <si>
    <t>项目代码</t>
  </si>
  <si>
    <t>项目名称</t>
  </si>
  <si>
    <t>功能科目编码</t>
  </si>
  <si>
    <t>功能科目名称</t>
  </si>
  <si>
    <t>经济科目编码</t>
  </si>
  <si>
    <t>部门经济科目名称</t>
  </si>
  <si>
    <t>资金来源</t>
  </si>
  <si>
    <t>总计</t>
  </si>
  <si>
    <t>已提前安排</t>
  </si>
  <si>
    <t>抵扣上年垫付资金</t>
  </si>
  <si>
    <t>本次下达</t>
  </si>
  <si>
    <t>另文下达</t>
  </si>
  <si>
    <t>财政拨款结转结余</t>
  </si>
  <si>
    <t xml:space="preserve">全年数
</t>
  </si>
  <si>
    <t>其中：转隶人员公用经费</t>
  </si>
  <si>
    <t>533102210000000019471</t>
  </si>
  <si>
    <t>基本工资（行政）</t>
  </si>
  <si>
    <t>30101</t>
  </si>
  <si>
    <t>基本工资</t>
  </si>
  <si>
    <t>533102210000000019484</t>
  </si>
  <si>
    <t>基本工资（事业）</t>
  </si>
  <si>
    <t>533102210000000019481</t>
  </si>
  <si>
    <t>津贴补贴（行政）</t>
  </si>
  <si>
    <t>30102</t>
  </si>
  <si>
    <t>津贴补贴</t>
  </si>
  <si>
    <t>533102210000000019522</t>
  </si>
  <si>
    <t>津贴补贴（事业）</t>
  </si>
  <si>
    <t>533102210000000019473</t>
  </si>
  <si>
    <t>奖金（行政）</t>
  </si>
  <si>
    <t>30103</t>
  </si>
  <si>
    <t>奖金</t>
  </si>
  <si>
    <t>533102210000000019519</t>
  </si>
  <si>
    <t>奖金（事业）</t>
  </si>
  <si>
    <t>533102221100000226203</t>
  </si>
  <si>
    <t>优秀公务员奖（行政）</t>
  </si>
  <si>
    <t>533102221100000220285</t>
  </si>
  <si>
    <t>基础性绩效</t>
  </si>
  <si>
    <t>30107</t>
  </si>
  <si>
    <t>绩效工资</t>
  </si>
  <si>
    <t>533102221100000220287</t>
  </si>
  <si>
    <t>奖励性绩效</t>
  </si>
  <si>
    <t>533102241100002185425</t>
  </si>
  <si>
    <t>事业人员优秀奖励</t>
  </si>
  <si>
    <t>533102251100003627533</t>
  </si>
  <si>
    <t>编外人员经费</t>
  </si>
  <si>
    <t>30199</t>
  </si>
  <si>
    <t>其他工资福利支出</t>
  </si>
  <si>
    <t>533102210000000019530</t>
  </si>
  <si>
    <t>基本养老保险</t>
  </si>
  <si>
    <t>30108</t>
  </si>
  <si>
    <t>机关事业单位基本养老保险缴费</t>
  </si>
  <si>
    <t>533102210000000019524</t>
  </si>
  <si>
    <t>大病补充保险</t>
  </si>
  <si>
    <t>30110</t>
  </si>
  <si>
    <t>职工基本医疗保险缴费</t>
  </si>
  <si>
    <t>533102210000000019636</t>
  </si>
  <si>
    <t>行政医疗保险</t>
  </si>
  <si>
    <t>533102210000000019528</t>
  </si>
  <si>
    <t>工伤保险</t>
  </si>
  <si>
    <t>30112</t>
  </si>
  <si>
    <t>其他社会保障缴费</t>
  </si>
  <si>
    <t>533102210000000019531</t>
  </si>
  <si>
    <t>生育保险</t>
  </si>
  <si>
    <t>533102210000000019534</t>
  </si>
  <si>
    <t>失业保险</t>
  </si>
  <si>
    <t>533102210000000019529</t>
  </si>
  <si>
    <t>30111</t>
  </si>
  <si>
    <t>公务员医疗补助缴费</t>
  </si>
  <si>
    <t>533102210000000019638</t>
  </si>
  <si>
    <t>30113</t>
  </si>
  <si>
    <t>533102241100002200804</t>
  </si>
  <si>
    <t>其他部门编外聘用人员经费</t>
  </si>
  <si>
    <t>533102241100002185390</t>
  </si>
  <si>
    <t>其他部门编外聘用人员保险</t>
  </si>
  <si>
    <t>533102210000000019652</t>
  </si>
  <si>
    <t>一般公用经费</t>
  </si>
  <si>
    <t>30207</t>
  </si>
  <si>
    <t>邮电费</t>
  </si>
  <si>
    <t>30211</t>
  </si>
  <si>
    <t>差旅费</t>
  </si>
  <si>
    <t>30201</t>
  </si>
  <si>
    <t>办公费</t>
  </si>
  <si>
    <t>533102231100001122896</t>
  </si>
  <si>
    <t>公用经费安排的公务接待费</t>
  </si>
  <si>
    <t>30217</t>
  </si>
  <si>
    <t>533102231100001122895</t>
  </si>
  <si>
    <t>公用经费安排的公务用车运行维护费</t>
  </si>
  <si>
    <t>30231</t>
  </si>
  <si>
    <t>公务用车运行维护费</t>
  </si>
  <si>
    <t>533102221100000232580</t>
  </si>
  <si>
    <t>公用经费中的工会经费</t>
  </si>
  <si>
    <t>30228</t>
  </si>
  <si>
    <t>工会经费</t>
  </si>
  <si>
    <t>533102221100000220293</t>
  </si>
  <si>
    <t>离休干部公用经费</t>
  </si>
  <si>
    <t>533102210000000019650</t>
  </si>
  <si>
    <t>退休公用经费</t>
  </si>
  <si>
    <t>533102210000000019645</t>
  </si>
  <si>
    <t>533102221100000220292</t>
  </si>
  <si>
    <t>公务交通补贴</t>
  </si>
  <si>
    <t>30239</t>
  </si>
  <si>
    <t>其他交通费用</t>
  </si>
  <si>
    <t>533102251100003839050</t>
  </si>
  <si>
    <t>城市社区专职工作者职业体系建设项目资金</t>
  </si>
  <si>
    <t>预算05-1表</t>
  </si>
  <si>
    <t>2025年部门项目支出预算表</t>
  </si>
  <si>
    <t>项目分类</t>
  </si>
  <si>
    <t>经济科目名称</t>
  </si>
  <si>
    <t>本年拨款</t>
  </si>
  <si>
    <t>其中：本次下达</t>
  </si>
  <si>
    <t>15</t>
  </si>
  <si>
    <t>16</t>
  </si>
  <si>
    <t>17</t>
  </si>
  <si>
    <t>18</t>
  </si>
  <si>
    <t>19</t>
  </si>
  <si>
    <t>20</t>
  </si>
  <si>
    <t>21</t>
  </si>
  <si>
    <t>22</t>
  </si>
  <si>
    <t>23</t>
  </si>
  <si>
    <t>24</t>
  </si>
  <si>
    <t>（上年结余自有资金）“边疆党建”长廊接对共建、自身建设、党群服务中心等工作经费</t>
  </si>
  <si>
    <t>事业发展类</t>
  </si>
  <si>
    <t>533102210000000029461</t>
  </si>
  <si>
    <t>31002</t>
  </si>
  <si>
    <t>办公设备购置</t>
  </si>
  <si>
    <t>（上年结余自有资金）党费支持疫情防控工作经费</t>
  </si>
  <si>
    <t>533102211100000676182</t>
  </si>
  <si>
    <t>（上年结余自有资金）强边固防突击队工作经费</t>
  </si>
  <si>
    <t>533102211100000232722</t>
  </si>
  <si>
    <t>（上年结余自有资金）瑞丽市委组织部疫情防控工作经费</t>
  </si>
  <si>
    <t>专项业务类</t>
  </si>
  <si>
    <t>533102210000000028374</t>
  </si>
  <si>
    <t>村、社区基层关工委工作经费</t>
  </si>
  <si>
    <t>533102210000000017226</t>
  </si>
  <si>
    <t>村（社区）党组织书记、主任集中培训经费</t>
  </si>
  <si>
    <t>533102221100000207432</t>
  </si>
  <si>
    <t>30216</t>
  </si>
  <si>
    <t>培训费</t>
  </si>
  <si>
    <t>村党组织书记后备力量集中培训经费</t>
  </si>
  <si>
    <t>533102251100003645195</t>
  </si>
  <si>
    <t>村社区干部绩效补贴经费</t>
  </si>
  <si>
    <t>民生类</t>
  </si>
  <si>
    <t>533102231100001126345</t>
  </si>
  <si>
    <t>30305</t>
  </si>
  <si>
    <t>生活补助</t>
  </si>
  <si>
    <t>单位资金安排瑞丽市委组织部工作经费</t>
  </si>
  <si>
    <t>533102231100001728102</t>
  </si>
  <si>
    <t>单位自有资金“边疆党建长廊”结对共建工作经费</t>
  </si>
  <si>
    <t>533102231100001126422</t>
  </si>
  <si>
    <t>干部教育培训经费</t>
  </si>
  <si>
    <t>533102210000000017738</t>
  </si>
  <si>
    <t>干部人事档案数字化及国产替代建设经费</t>
  </si>
  <si>
    <t>533102241100002326633</t>
  </si>
  <si>
    <t>30227</t>
  </si>
  <si>
    <t>委托业务费</t>
  </si>
  <si>
    <t>31007</t>
  </si>
  <si>
    <t>信息网络及软件购置更新</t>
  </si>
  <si>
    <t>关工委工作经费</t>
  </si>
  <si>
    <t>533102210000000017221</t>
  </si>
  <si>
    <t>30226</t>
  </si>
  <si>
    <t>劳务费</t>
  </si>
  <si>
    <t>30308</t>
  </si>
  <si>
    <t>助学金</t>
  </si>
  <si>
    <t>基层党组织开展活动经费</t>
  </si>
  <si>
    <t>533102241100002149144</t>
  </si>
  <si>
    <t>金涛艺术团、老年文化协会、德江分会瑞丽组活动经费</t>
  </si>
  <si>
    <t>533102221100000207902</t>
  </si>
  <si>
    <t>30213</t>
  </si>
  <si>
    <t>维修（护）费</t>
  </si>
  <si>
    <t>30215</t>
  </si>
  <si>
    <t>会议费</t>
  </si>
  <si>
    <t>30299</t>
  </si>
  <si>
    <t>其他商品和服务支出</t>
  </si>
  <si>
    <t>离任村（社区）干部一次性生活补助经费</t>
  </si>
  <si>
    <t>533102251100003630814</t>
  </si>
  <si>
    <t>离退休干部党支部工作经费</t>
  </si>
  <si>
    <t>533102241100002175102</t>
  </si>
  <si>
    <t>离退休干部就地就近参观学习、重阳节座谈会经费</t>
  </si>
  <si>
    <t>533102221100000207880</t>
  </si>
  <si>
    <t>离退休干部因病、因灾特困金、生病住院看望老干部经费</t>
  </si>
  <si>
    <t>533102210000000018352</t>
  </si>
  <si>
    <t>农村困难党员、高龄党员关爱资金</t>
  </si>
  <si>
    <t>533102231100001101564</t>
  </si>
  <si>
    <t>全国城市基层党建示范城市创建工作经费</t>
  </si>
  <si>
    <t>533102251100004121156</t>
  </si>
  <si>
    <t>人才工作经费</t>
  </si>
  <si>
    <t>533102210000000017743</t>
  </si>
  <si>
    <t>30309</t>
  </si>
  <si>
    <t>奖励金</t>
  </si>
  <si>
    <t>瑞丽老年大学、老干部活动中心、畹町老年活动中心经费</t>
  </si>
  <si>
    <t>533102221100000207361</t>
  </si>
  <si>
    <t>30205</t>
  </si>
  <si>
    <t>水费</t>
  </si>
  <si>
    <t>30206</t>
  </si>
  <si>
    <t>电费</t>
  </si>
  <si>
    <t>瑞丽市组织系统信息化建设项目经费</t>
  </si>
  <si>
    <t>533102251100003625357</t>
  </si>
  <si>
    <t>市党代表培训及调研视察活动经费</t>
  </si>
  <si>
    <t>533102210000000019634</t>
  </si>
  <si>
    <t>未成年人司法项目经费</t>
  </si>
  <si>
    <t>533102210000000017225</t>
  </si>
  <si>
    <t>驻村第一书记工作经费</t>
  </si>
  <si>
    <t>533102221100000206534</t>
  </si>
  <si>
    <t>驻村工作队员人身意外伤害保险经费</t>
  </si>
  <si>
    <t>533102221100000232516</t>
  </si>
  <si>
    <t>综合服务平台年度运行维护经费</t>
  </si>
  <si>
    <t>533102210000000017263</t>
  </si>
  <si>
    <t>预算05-2表</t>
  </si>
  <si>
    <t>2025年项目支出绩效目标表</t>
  </si>
  <si>
    <t>单位名称、项目名称</t>
  </si>
  <si>
    <t>项目年度绩效目标</t>
  </si>
  <si>
    <t>一级指标</t>
  </si>
  <si>
    <t>二级指标</t>
  </si>
  <si>
    <t>三级指标</t>
  </si>
  <si>
    <t>指标性质</t>
  </si>
  <si>
    <t>指标值</t>
  </si>
  <si>
    <t>度量单位</t>
  </si>
  <si>
    <t>指标属性</t>
  </si>
  <si>
    <t>指标内容</t>
  </si>
  <si>
    <t>老年大学人数突破1300人次；确保市老年大学、畹町老年大学、乡镇老年大学、云岭瑞丽爱心敬老服务站正常运转；确保市老干部活动中心、畹町老年活动中心工作正常开支</t>
  </si>
  <si>
    <t>产出指标</t>
  </si>
  <si>
    <t>数量指标</t>
  </si>
  <si>
    <t>各地学习交流、送文化下乡，各类文艺演出</t>
  </si>
  <si>
    <t>&gt;=</t>
  </si>
  <si>
    <t>30</t>
  </si>
  <si>
    <t>人/次</t>
  </si>
  <si>
    <t>定量指标</t>
  </si>
  <si>
    <t>老年大学人数突破1300人次；确保市老年大学、畹町老年大学、乡镇老年大学、云岭瑞丽爱心敬老服务站正常运转；确保市老干部活动中心、畹町老年活动中心工作正常开支。</t>
  </si>
  <si>
    <t>老年大学每天都有上课班级</t>
  </si>
  <si>
    <t>80</t>
  </si>
  <si>
    <t>各乡镇老年大学每周上课班级</t>
  </si>
  <si>
    <t>50</t>
  </si>
  <si>
    <t>云岭瑞丽爱心助老员走访离退休干部</t>
  </si>
  <si>
    <t>350</t>
  </si>
  <si>
    <t>每月定期开展学习活动</t>
  </si>
  <si>
    <t>质量指标</t>
  </si>
  <si>
    <t>服务居住在瑞丽市老年人及为边境老年事业做贡献</t>
  </si>
  <si>
    <t>98</t>
  </si>
  <si>
    <t>%</t>
  </si>
  <si>
    <t>定性指标</t>
  </si>
  <si>
    <t>服务居住在瑞丽市离退休干部，政治、生活待遇有保障</t>
  </si>
  <si>
    <t>96</t>
  </si>
  <si>
    <t>时效指标</t>
  </si>
  <si>
    <t>效益指标</t>
  </si>
  <si>
    <t>社会效益</t>
  </si>
  <si>
    <t>更好的保障居住在瑞丽市离退休干部政治、生活待遇</t>
  </si>
  <si>
    <t>提高离退休干部对党委政府满意度</t>
  </si>
  <si>
    <t>更好为瑞丽市老年事业发展服务，以活动为载体，弘扬正能量，弘扬民族文化，推动全市老年强边固防工作</t>
  </si>
  <si>
    <t>可持续影响</t>
  </si>
  <si>
    <t>年</t>
  </si>
  <si>
    <t>满意度指标</t>
  </si>
  <si>
    <t>服务对象满意度</t>
  </si>
  <si>
    <t>离退休干部满意度</t>
  </si>
  <si>
    <t>97</t>
  </si>
  <si>
    <t>老年人满意度</t>
  </si>
  <si>
    <t>=</t>
  </si>
  <si>
    <t>严格落实全市疫情防控“外防输入、内防反弹”总体防控策略，为进一步强化边境一线防控力量，认真落实“五个管住”防控要求，千方百计把疫情蔓延风险降到最低，坚决打赢边境疫情防控阻击战</t>
  </si>
  <si>
    <t>守好边境封控点</t>
  </si>
  <si>
    <t>个</t>
  </si>
  <si>
    <t>扎实做好疫情防控工作</t>
  </si>
  <si>
    <t>次</t>
  </si>
  <si>
    <t>开展网格管理工作</t>
  </si>
  <si>
    <t>个（项）</t>
  </si>
  <si>
    <t>强化24小时值班值守，做好包保片段24小时值班值守工作，确保责任片区每天有人守、守得住</t>
  </si>
  <si>
    <t>做好一线值勤人员关心关爱工作</t>
  </si>
  <si>
    <t>科学统筹好党政、警、群防、包保单位力量，做到一线防控力量只增不减</t>
  </si>
  <si>
    <t>95</t>
  </si>
  <si>
    <t>公众满意度</t>
  </si>
  <si>
    <t>按照基层党建“统筹谋划、分类实施、无的要有、有的要强、强的要优”总体思路，主动适应信息化、数字化、网络化、智能化发展趋势，以“服务改革、服务发展、服务民生、服务群众、服务党员”为目标，依托瑞丽市“智慧党建”可视化调度指挥中心和远程随机调研系统，建设瑞丽市“市、乡、村、组”四级服务型党组织综合平台为民服务站点，实现实时感知、趋势预测、及时预警、辅助决策等智慧化功能，着力构建“一站式”的党建功能服务、党员沟通的最便捷通道、直接联系和服务群众“最后一公里”的重要载体和基层党组织建设信息化的支撑体系，有效提升基层治理能力和服务水平，为实现瑞丽高质量发展提供有力支持</t>
  </si>
  <si>
    <t>市级运行平台运维数</t>
  </si>
  <si>
    <t>市级运行平台正常运行</t>
  </si>
  <si>
    <t>按照基层党建“统筹谋划、分类实施、无的要有、有的要强、强的要优”总体思路，主动适应信息化、数字化、网络化、智能化发展趋势，以“服务改革、服务发展、服务民生、服务群众、服务党员”为目标，依托瑞丽市“智慧党建”可视化调度指挥中心和远程随机调研系统，建设瑞丽市“市、乡、村、组”四级服务型党组织综合平台为民服务站点，实现实时感知、趋势预测、及时预警、辅助决策等智慧化功能，着力构建“一站式”的党建功能服务、党员沟通的最便捷通道、直接联系和服务群众“最后一公里”的重要载体和基层党组织建设信息化的支撑体系，有效提升基层治理能力和服务水平，为实现瑞丽高质量发展提供有力支持。</t>
  </si>
  <si>
    <t>乡镇农场站点运维数</t>
  </si>
  <si>
    <t>乡镇农场站点正常运行</t>
  </si>
  <si>
    <t>村社区站点运维数</t>
  </si>
  <si>
    <t>60</t>
  </si>
  <si>
    <t>村社区站点正常运行</t>
  </si>
  <si>
    <t>“智慧党建”可视化调度指挥中心数</t>
  </si>
  <si>
    <t>市级平台正常运行</t>
  </si>
  <si>
    <t>“智慧党建”远程随机调研系统点位数</t>
  </si>
  <si>
    <t>69</t>
  </si>
  <si>
    <t>市级、各乡镇（农场）、村（社区）站点正常运行</t>
  </si>
  <si>
    <t>各站点正常运行</t>
  </si>
  <si>
    <t>100</t>
  </si>
  <si>
    <t>智慧党建系统正常运行</t>
  </si>
  <si>
    <t>市级、各乡镇（街道、农场）、村（社区）随机调研站点正常运行</t>
  </si>
  <si>
    <t>有效提升基层治理能力和服务水平，为实现瑞丽高质量发展提供有力支持</t>
  </si>
  <si>
    <t>有效提升基层党建工作、基层治理能力和服务水平</t>
  </si>
  <si>
    <t>依托信息化手段，加强基层党组织建设和党员教育管理</t>
  </si>
  <si>
    <t>党组织建设、党员教育管理取得成效，直接联系和服务群众</t>
  </si>
  <si>
    <t>联系和服务群众</t>
  </si>
  <si>
    <t>直接联系和服务群众</t>
  </si>
  <si>
    <t>进一步完善特殊困难离退休干部及遗属的帮扶机制。要制定和完善离退休干部困难帮扶制度和办法，进一步加大工作力度，对有特殊困难的离退休干部和老干部遗属给予照顾，帮助他们解决生活、医疗等方面的实际困难和问题。进一步规范我市干部生病住院报告看望慰问工作，体现以人为本的干部管理理念</t>
  </si>
  <si>
    <t>每年及时帮扶有困难的离退休干部及遗属</t>
  </si>
  <si>
    <t>人</t>
  </si>
  <si>
    <t>每年看望生病住院离退休干部</t>
  </si>
  <si>
    <t>第一时间把党和政府的关怀送到生病住院的离退休干部心坎</t>
  </si>
  <si>
    <t>及时帮扶有困难的离退休干部及遗属</t>
  </si>
  <si>
    <t>及时看望生病住院离退休干部</t>
  </si>
  <si>
    <t>提高离退休干部对提高党委政府的满意度</t>
  </si>
  <si>
    <t>让生病住院的离退休干部及时得到关心关怀</t>
  </si>
  <si>
    <t>让因病、因灾导致生活存在困难的离退休干部及遗属及时得到帮扶</t>
  </si>
  <si>
    <t>提高离退休干部对党委政府的满意度</t>
  </si>
  <si>
    <t>99</t>
  </si>
  <si>
    <t>遗属满意度</t>
  </si>
  <si>
    <t>通过开展“农村高龄困难党员、高龄党员关爱行动”，一是帮助农村困难党员解决实际问题，有效加强党内人文关怀，稳定和优化农村党员队伍，进一步强化党员身份意识，激励广大党员充分发挥先锋模范作用。二是加强基层服务型党组织建设，不断增强农村基层党组织组织力、战斗力、凝聚力，不断深化边疆民族地区党建“人心工程”，不断夯实党在基层的执政根基</t>
  </si>
  <si>
    <t>农村高龄困难党员、高龄党员400人，每人每年600元</t>
  </si>
  <si>
    <t>&lt;=</t>
  </si>
  <si>
    <t>240000</t>
  </si>
  <si>
    <t>元</t>
  </si>
  <si>
    <t>对60岁以上农村困难老党员，每人每月补助不低于50元，资金由州、县财政按补助惯例解决，对评定为“不合格”等次的党员不予发放</t>
  </si>
  <si>
    <t>通过开展“农村高龄困难党员、高龄党员关爱行动”，一是帮助农村困难党员解决实际问题，有效加强党内人文关怀，稳定和优化农村党员队伍，进一步强化党员身份意识，激励广大党员充分发挥先锋模范作用。二是加强基层服务型党组织建设，不断增强农村基层党组织组织力、战斗力、凝聚力，不断深化边疆民族地区党建“人心工程”，不断夯实党在基层的执政根基。</t>
  </si>
  <si>
    <t>加强基层服务型党组织建设</t>
  </si>
  <si>
    <t>不断增强农村基层党组织组织力、战斗力、凝聚力，不断深化边疆民族地区党建“人心工程”，不断夯实党在基层的执政根基</t>
  </si>
  <si>
    <t>党员满意度</t>
  </si>
  <si>
    <t>帮助农村困难党员解决实际问题，有效加强党内人文关怀，稳定和优化农村党员队伍，进一步强化党员身份意识，激励广大党员充分发挥先锋模范作用</t>
  </si>
  <si>
    <t>根据人才工作要点，认真落实中央和省、州、市关于人才工作的重要部署；围绕“抓落实”这个关键，着力强化“巩固提升”这个核心，为瑞丽国家重点试验区、自贸试验区提供强有力的人才保证和智力支持</t>
  </si>
  <si>
    <t>对引进人才进行资金、住房相关补助补贴</t>
  </si>
  <si>
    <t>30人</t>
  </si>
  <si>
    <t>元/人</t>
  </si>
  <si>
    <t>目标1：根据人才工作要点，认真落实中央和省、州、市关于人才工作的重要部署；
目标2：围绕“抓落实”这个关键，着力强化“巩固提升”这个核心，为瑞丽国家重点试验区、自贸试验区提供强有力的人才保证和智力支持。</t>
  </si>
  <si>
    <t>制作一期人才宣传视频</t>
  </si>
  <si>
    <t>1次</t>
  </si>
  <si>
    <t>分钟</t>
  </si>
  <si>
    <t>加大对人才的宣传力度，营造服务人才队伍建设良好氛围，切实加强对广大人才的政治引领</t>
  </si>
  <si>
    <t>鼓励和激励各类人才发挥自身作用和资源优势，为瑞丽经济社会发展做出积极贡献</t>
  </si>
  <si>
    <t>人才满意度</t>
  </si>
  <si>
    <t>引进人才数量</t>
  </si>
  <si>
    <t>针对未成年人违法犯罪，市关工委联合公、检、法实行“教育、感化、挽救”的方针，坚持“教育为主、惩罚为辅”的原则对触法未成年人进行矫治、教育、帮助，使其重新走上人生正道的系列工作</t>
  </si>
  <si>
    <t>聘请两名合适成年人和一名大学生志愿者</t>
  </si>
  <si>
    <t>62640</t>
  </si>
  <si>
    <t>两名合适成年人和大学生志愿者工资、保险及出庭补贴</t>
  </si>
  <si>
    <t>针对未成年人违法犯罪，市关工委联合公、检、法实行“教育、感化、挽救”的方针，坚持“教育为主、惩罚为辅”的原则对触法未成年人进行矫治、教育、帮助，使其重新走上人生正道的系列工作。</t>
  </si>
  <si>
    <t>开展未成年人司法项目工作</t>
  </si>
  <si>
    <t>10000</t>
  </si>
  <si>
    <t>开展未成年人司法项目相关工作</t>
  </si>
  <si>
    <t>全面关心未成年人的健康成长</t>
  </si>
  <si>
    <t>以“教育为主、惩罚为辅”的原则对触法未成年人进行矫治、教育、帮助，使其重新走上人生正道的系列工作</t>
  </si>
  <si>
    <t>坚持教育为主、保护优先的原则，形成多部门合作，关心、教育、保护未成年人的机制，营造未成年人健康成长的良好氛围，推动“法治瑞丽、平安瑞丽”建设，推进“沿边特区、开放前沿、美丽瑞丽”发展</t>
  </si>
  <si>
    <t>完成相关未成年人司法项目工作</t>
  </si>
  <si>
    <t>进一步健全教育、预防、保护、矫治、挽救工作整体推进机制</t>
  </si>
  <si>
    <t>预防和减少了未成年人违法犯罪，矫治和挽救一批触法未成年人，取得良好的社会效果</t>
  </si>
  <si>
    <t>青少年及困境儿童</t>
  </si>
  <si>
    <t>社会对未司项目工作开展满意情况</t>
  </si>
  <si>
    <t>通过实施在职村（社区）干部绩效考核工作，加强基层干部队伍建设，树立“干与不干不一样，干多干少不一样，干好干坏不一样”的重实绩鲜明导向，进一步激发村（社区）干部干事创业热情</t>
  </si>
  <si>
    <t>发放人数</t>
  </si>
  <si>
    <t>90</t>
  </si>
  <si>
    <t>通过实施在职村（社区）干部绩效考核工作，加强基层干部队伍建设，树立“干与不干不一样，干多干少不一样，干好干坏不一样”的重实绩鲜明导向，进一步激发村（社区）干部干事创业热情。</t>
  </si>
  <si>
    <t>激发村（社区）干部干事创业热情</t>
  </si>
  <si>
    <t>在职村（社区）“两委”干部绩效考核满意度</t>
  </si>
  <si>
    <t>全市在职村（社区）“两委”干部绩效考核等次统一划分为“优秀、称职、基本称职、不称职”四个等次。原则上，优秀等次不超过考核总人数的30%</t>
  </si>
  <si>
    <t>持续加大工作保障，完善机关党建工作经费保障制度，按照市委组织部29名在职党员每年150元/人的标准奖基层党组织开展活动经费列入预算，用于开展党员培训、三会一课、每月主题党日活动等，全面加强基层党组织党员干部队伍建设，不断提升党员干部履职能力</t>
  </si>
  <si>
    <t>党员人数</t>
  </si>
  <si>
    <t>29</t>
  </si>
  <si>
    <t>持续加大工作保障，完善机关党建工作经费保障制度，按照市委组织部29名在职党员每年150元/人的标准奖基层党组织开展活动经费列入预算，用于开展党员培训、三会一课、每月主题党日活动等，全面加强基层党组织党员干部队伍建设，不断提升党员干部履职能力。</t>
  </si>
  <si>
    <t>推动党的创新理论武装更加扎实有效，基层党组织政治功能组织功能和战斗堡垒作用、党员先锋模范作用充分发挥，党员服务中心大局更加紧密高效，干部作风持续改进、效能明显提升</t>
  </si>
  <si>
    <t>全面提升组织生活质量，全面规范组织生活内容、创新组织生活形式、拓展组织生活功能，不断增强党内政治生活政治性、时代性、原则性、战斗性</t>
  </si>
  <si>
    <t>瑞丽市老年人文化艺术爱好团体开展各类文化艺术学习交流活动，送文化下乡；传承瑞丽地方特色文化，增强地方文化底蕴</t>
  </si>
  <si>
    <t>参加活动次数</t>
  </si>
  <si>
    <t>35</t>
  </si>
  <si>
    <t>瑞丽市老年人文化艺术爱好团体开展各类文化艺术学习交流活动，送文化下乡；传承瑞丽地方特色文化，增强地方文化底蕴。</t>
  </si>
  <si>
    <t>每月定期开展活动</t>
  </si>
  <si>
    <t>40</t>
  </si>
  <si>
    <t>德江分会瑞丽组人员及居住在昆明离退休人员学习活动次数</t>
  </si>
  <si>
    <t>开展各类文化艺术交流，送文化下乡，为老年事业做贡献</t>
  </si>
  <si>
    <t>为全市老年朋友搭建文化交流平台</t>
  </si>
  <si>
    <t>93</t>
  </si>
  <si>
    <t>保障居住在昆明，曾经在瑞丽工作生活过离退休人员就地就近学习活动</t>
  </si>
  <si>
    <t>定期开展活动，把红色声音唱遍瑞丽大街小巷</t>
  </si>
  <si>
    <t>更好我老年人服务，为边境老年事业做贡献</t>
  </si>
  <si>
    <t>宣传党的方针政策，更好的为老年事业做贡献</t>
  </si>
  <si>
    <t>展现瑞丽地方文化特色，弘扬文化传承</t>
  </si>
  <si>
    <t>提供异地居住离退休人员对党委政府满意度</t>
  </si>
  <si>
    <t>宣传党的方针政策，开展各类文化艺术交流，送文化下乡，为老年事业发展做贡献</t>
  </si>
  <si>
    <t>提高老年人对党委政府满意度</t>
  </si>
  <si>
    <t>一是进一步健全完善关怀激励机制，加强离任村（社区）干部基本保障，让新干部“干”得暖心、老干部“退”得舒心。二是加强基层服务型党组织建设，不断增强基层党组织组织力、战斗力、凝聚力，不断深化边疆民族地区党建“人心工程”，夯实党在基层的执政根基</t>
  </si>
  <si>
    <t>发放一次性生活补助离任村（社区）干部人数</t>
  </si>
  <si>
    <t>一是进一步健全完善关怀激励机制，加强离任村（社区）干部基本保障，让新干部“干”得暖心、老干部“退”得舒心。二是加强基层服务型党组织建设，不断增强基层党组织组织力、战斗力、凝聚力，不断深化边疆民族地区党建“人心工程”，夯实党在基层的执政根基。</t>
  </si>
  <si>
    <t>按照程序要求认定村（社区）干部任职情况</t>
  </si>
  <si>
    <t>村（社区）干部关怀激励机制不断完善，离任村（社区）干部基本待遇得到保障，新干部“干”得暖心、老干部“退”得舒心</t>
  </si>
  <si>
    <t>基层党组织战斗力、凝聚力不断增强，边疆民族地区党建“人心工程”不断深化，夯实党在基层的执政根基</t>
  </si>
  <si>
    <t>离任村（社区）干部满意率</t>
  </si>
  <si>
    <t>围绕市委、市政府的中心工作，本着“急党政所急，想青少年所需，尽关工委所能”的工作原则，充分发挥“五老”同志特殊的政治优势、经验优势、威望优势、亲情优势和时间优势，全面关心未成年人的健康成长，助困境儿童完成学业</t>
  </si>
  <si>
    <t>开展检查（核查）次数</t>
  </si>
  <si>
    <t>反映检查核查的次数情况</t>
  </si>
  <si>
    <t>围绕市委、市政府的中心工作，本着“急党政所急，想青少年所需，尽关工委所能”的工作原则，充分发挥“五老”同志特殊的政治优势、经验优势、威望优势、亲情优势和时间优势，全面关心未成年人的健康成长，助困境儿童完成学业。</t>
  </si>
  <si>
    <t>主任、副主任补助</t>
  </si>
  <si>
    <t>72000</t>
  </si>
  <si>
    <t>发放主任、副主任补助</t>
  </si>
  <si>
    <t>开展中华魂读书活动</t>
  </si>
  <si>
    <t>开展读书活动的次数情况</t>
  </si>
  <si>
    <t>指导中小学家长学习活动开展</t>
  </si>
  <si>
    <t>开展家长学习活动次数情况</t>
  </si>
  <si>
    <t>开展困境儿童帮扶</t>
  </si>
  <si>
    <t>帮扶困境儿童资金情况</t>
  </si>
  <si>
    <t>发挥对青少年进行思想道德教育的参谋助手、联系青少年的桥梁纽带作用，加强村社青少年思想道德建设，帮助困境青少年完成学业</t>
  </si>
  <si>
    <t>反映青少年心理健康及困境儿童学业完成情况</t>
  </si>
  <si>
    <t>反映青少年健康成长及困境学生顺利完成学业情况</t>
  </si>
  <si>
    <t>通过本项目可以有效的提高了老党员对党委政府的满意度，有效的促进边疆民族地区和谐稳定发展，更好的保障了瑞丽市；退休党组织工作有效运转。明确了经费支出标准的相关规定</t>
  </si>
  <si>
    <t>本单位退休党员学习活动次数</t>
  </si>
  <si>
    <t>每季度不少于一次学习活动</t>
  </si>
  <si>
    <t>通过本项目可以有效的提高了老党员对党委政府的满意度，有效的促进边疆民族地区和谐稳定发展，更好的保障了瑞丽市；退休党组织工作有效运转。明确了经费支出标准的相关规定。</t>
  </si>
  <si>
    <t>开展主题党日活动,组织参观学习、集中培训、下基层开展支部结对共建等活动</t>
  </si>
  <si>
    <t>每年不少于一次活动</t>
  </si>
  <si>
    <t>按时召开党支部学习活动</t>
  </si>
  <si>
    <t>购买必要的学习材料</t>
  </si>
  <si>
    <t>按需求购买所需材料</t>
  </si>
  <si>
    <t>每季度按时召开党支部学习活动</t>
  </si>
  <si>
    <t>提高离退休党组织对党委政府满意度</t>
  </si>
  <si>
    <t>保障离退休党组织活动有序开展</t>
  </si>
  <si>
    <t>提高离退休党支部党员积极性</t>
  </si>
  <si>
    <t>在当地党委、政府的统一领导下，做好边境县（市）和乡镇、村组抓好基层党组织建设，加强对边民群众的教育引导，做好管边控边、基层治理、“网格化”管理和“外防输入、内防扩散”等工作</t>
  </si>
  <si>
    <t>强边固防突击队</t>
  </si>
  <si>
    <t>支</t>
  </si>
  <si>
    <t>扎实做好强边固防工作</t>
  </si>
  <si>
    <t>在当地党委、政府的统一领导下，做好边境县（市）和乡镇、村组抓好基层党组织建设，加强对边民群众的教育引导，做好管边控边、基层治理、“网格化”管理和“外防输入、内防扩散”等工作。</t>
  </si>
  <si>
    <t>到边境地区帮助做好强边固防工作</t>
  </si>
  <si>
    <t>做好管边控边、基层治理、“网格化”管理和“外防输入、内防扩散”等工作</t>
  </si>
  <si>
    <t>城市基层党建引领边疆城市长期有效治理</t>
  </si>
  <si>
    <t>党员、居民群众满意度</t>
  </si>
  <si>
    <t>按照省委、州委组织部要求，以新任省管领导干部数字档案报送要求为标准，在建成瑞丽市公务员（参公）和事业市管干部的数字档案信息库基础上，持续完成每年新增档案及新增零散档案数字化制作，不断扩大数字档案覆盖面，完成所有在市委组织部管理的干部档案数字化建设</t>
  </si>
  <si>
    <t>新增档案及新增零散档案数字化制作</t>
  </si>
  <si>
    <t>卷</t>
  </si>
  <si>
    <t>新增档案及新增零散档案数字化制作和日常运维</t>
  </si>
  <si>
    <t>按照省委、州委组织部要求，以新任省管领导干部数字档案报送要求为标准，在建成瑞丽市公务员（参公）和事业市管干部的数字档案信息库基础上，持续完成每年新增档案及新增零散档案数字化制作，不断扩大数字档案覆盖面，完成所有在市委组织部管理的干部档案数字化建设，并推进数字化档案软硬件设备国产化替代。</t>
  </si>
  <si>
    <t>电脑及配套相关设备：台式电脑、打印机、扫描仪、红黑隔离电源、视频干扰仪</t>
  </si>
  <si>
    <t>套</t>
  </si>
  <si>
    <t>数据库、中间件、操作系统、版式软件、办公软件</t>
  </si>
  <si>
    <t>技术服务</t>
  </si>
  <si>
    <t>技术服务（系统部署与调优、历史数据迁移）</t>
  </si>
  <si>
    <t>建立同原始档案一一对应的数字档案，保持高分辨率真色彩的原貌，采用图像加密锁定等技术手段，有效遏制涂改造假，保证档案的真实性和有效性，为干部工作提供最准确的参考信息</t>
  </si>
  <si>
    <t>干部档案管理信息系统界面友好，具有良好的操作性，实现数字档案方便灵活的查询利用，提高查借阅干部档案的工作效率；实现档案目录、档案查借阅登记、档案转入转出登记、档案的在库状态统计等日常工作台账的自动处理，提高干部档案管理效率</t>
  </si>
  <si>
    <t>完成每年新增档案及新增零散档案数字化制作</t>
  </si>
  <si>
    <t>持续开展</t>
  </si>
  <si>
    <t>1年内完成数字化档案软硬件设备配置及系统建设</t>
  </si>
  <si>
    <t>实现瑞丽市公务员（参公）和事业市管干部的数字档案线上线下查阅</t>
  </si>
  <si>
    <t>为全市选人用人、转任、退休、晋升、遴选等人事工作提供坚强组织保障</t>
  </si>
  <si>
    <t>瑞丽市公务员（参公）和事业市管干部满意度</t>
  </si>
  <si>
    <t>弘扬中华民族尊老、敬老、爱老、助老的优良传统，充分体现党委政府对老年人的关心关爱；让离退休干部就近就地参观学习活动具有教育意义，彰显老年人精神文化生活</t>
  </si>
  <si>
    <t>离退休就近就地参观学习活动</t>
  </si>
  <si>
    <t>弘扬中华民族尊老、敬老、爱老、助老的优良传统，充分体现党委政府对老年人的关心关爱；让离退休干部就近就地参观学习活动具有教育意义，彰显老年人精神文化生活。</t>
  </si>
  <si>
    <t>重阳节活动</t>
  </si>
  <si>
    <t>200</t>
  </si>
  <si>
    <t>服务全市离退休就近就地参观学习活动</t>
  </si>
  <si>
    <t>保障全市离退休干部生活、政治待遇</t>
  </si>
  <si>
    <t>及时统筹安排服务全市离退休就近就地参观学习活动</t>
  </si>
  <si>
    <t>及时让离退休干部了解瑞丽市年内经济运行及重点工作情况</t>
  </si>
  <si>
    <t>更好的为全市离退休干部就近就地参观学习活动服务，提供对党委政府满意度</t>
  </si>
  <si>
    <t>保障离退休干部政治、生活待遇</t>
  </si>
  <si>
    <t>宣传党的政策、展现城市和乡村发展变化</t>
  </si>
  <si>
    <t>瑞丽立足边境特点和国门优势，紧紧围绕“党建引领、示范带动、深度融合、全域提升”的总目标，持续深化边疆党建“人心工程”和国门党建，结合我市“美丽县城”建设工作，整合力量、整合资源、整合项目、整合服务，积极探索出一条城市基层党建引领国门治理的新路径</t>
  </si>
  <si>
    <t>推进城市网格化治理</t>
  </si>
  <si>
    <t>251</t>
  </si>
  <si>
    <t>瑞丽立足边境特点和国门优势，紧紧围绕“党建引领、示范带动、深度融合、全域提升”的总目标，持续深化边疆党建“人心工程”和国门党建，结合我市“美丽县城”建设工作，整合力量、整合资源、整合项目、整合服务，积极探索出一条城市基层党建引领国门治理的新路径。</t>
  </si>
  <si>
    <t>城市社区治理能力与服务质量</t>
  </si>
  <si>
    <t>1.00</t>
  </si>
  <si>
    <t>党员、居民群众满意度测评结果</t>
  </si>
  <si>
    <t>为55名驻村第一书记安排55万元工作经费，切实解决乡村振兴工作存在的现实困难，加强驻村工作队管理，持续提升为派驻村群众办实事办好事的效果，明显提高群众满意度</t>
  </si>
  <si>
    <t>每年为驻村第一书记每人每年安排1万元工作经费，用于办公费、培训费等开支</t>
  </si>
  <si>
    <t>55</t>
  </si>
  <si>
    <t>万元</t>
  </si>
  <si>
    <t>为55名驻村第一书记安排55万元工作经费，切实解决乡村振兴工作存在的现实困难，加强驻村工作队管理，持续提升为派驻村群众办实事办好事的效果，明显提高群众满意度。</t>
  </si>
  <si>
    <t>切实解决乡村振兴工作存在的现实困难，加强驻村工作队管理，持续提升为派驻村群众办实事办好事的效果，明显提高群众满意度</t>
  </si>
  <si>
    <t>加强驻村工作队管理</t>
  </si>
  <si>
    <t>明显提高群众满意度</t>
  </si>
  <si>
    <t>统筹抓好党建等工作</t>
  </si>
  <si>
    <t>有效推进组织部各项工作</t>
  </si>
  <si>
    <t>开展网格化管理工作</t>
  </si>
  <si>
    <t>落实党的执政能力建设</t>
  </si>
  <si>
    <t>开展好主责主业工作</t>
  </si>
  <si>
    <t>牢固树立“抓发展必须抓党建、抓党建就是抓发展”的理念，严格落实管党治党主体责任</t>
  </si>
  <si>
    <t>扎实开展工作</t>
  </si>
  <si>
    <t>完成时间</t>
  </si>
  <si>
    <t>1-12</t>
  </si>
  <si>
    <t>月</t>
  </si>
  <si>
    <t>按照省委、州委组织部要求，围绕落实好新时代党的建设总要求和新时代党的组织路线，不断提高组织工作效能，全面落实信创工作要求和国产商用密码应用及安全防护要求，服务组织系统各类数据系统安全运行，持续提升数据汇聚能力、治理能力、管控能力、运营能力、安全感知和应急处置能力、为推进组织工作高质量发展提供信息安全支撑。到2025年要达到全州组织系统信息化建设与全州组织工作高质量发展需求相适应，现在信息技术在组工各项业务中得到广泛深入运用，基础设施更加完善，信息化建设成效整体体现，数据资源广泛汇聚高效共享，数据要素价值充分体现，安全保障能力明显提高，数字化、平台化信息能力体系和分级负责、上下联动，整体推进的组织系统信息化工作格局的基本形成</t>
  </si>
  <si>
    <t>管理融合系统客户端授权 、身份鉴别客户端、主机监控与审计客户端、打印刻录与审计客户端、防病毒系统客户端、密级标志系统、电子签章客户端、办公软件版式软件、 防火墙交换机等</t>
  </si>
  <si>
    <t>按照省委、州委组织部要求，围绕落实好新时代党的建设总要求和新时代党的组织路线，不断提高组织工作效能，全面落实信创工作要求和国产商用密码应用及安全防护要求，服务组织系统各类数据系统安全运行，持续提升数据汇聚能力、治理能力、管控能力、运营能力、安全感知和应急处置能力、为推进组织工作高质量发展提供信息安全支撑。到2025年要达到全州组织系统信息化建设与全州组织工作高质量发展需求相适应，现在信息技术在组工各项业务中得到广泛深入运用，基础设施更加完善，信息化建设成效整体体现，数据资源广泛汇聚高效共享，数据要素价值充分体现，安全保障能力明显提高，数字化、平台化信息能力体系和分级负责、上下联动，整体推进的组织系统信息化工作格局的基本形成。</t>
  </si>
  <si>
    <t>保密电脑、打印机</t>
  </si>
  <si>
    <t>个（套、台、件）</t>
  </si>
  <si>
    <t>安全测评方案编写、分级保护等前期准备及实地安全测评</t>
  </si>
  <si>
    <t>项</t>
  </si>
  <si>
    <t>按照信创工作和组织系统信息化要求严格把关质量，且提供方必须达到涉密资质等相关要求</t>
  </si>
  <si>
    <t>瑞丽市组织系统信息化建设项目</t>
  </si>
  <si>
    <t>提高组织工作效能，服务组织系统各类数据系统安全运行</t>
  </si>
  <si>
    <t>持续提升数据汇聚能力、治理能力、管控能力、运营能力、安全感知和应急处置能力、为推进组织工作高质量发展提供信息安全支撑</t>
  </si>
  <si>
    <t>提高信息服务能力，给予使用组织系统工作人员安全高效体验</t>
  </si>
  <si>
    <t>2024年底前，每个行政村至少储备2名党组织书记后备力量。2025年底前，后备力量能力素质进一步提升、结构比例进一步优化</t>
  </si>
  <si>
    <t>培训村党组织书记后备力量人数</t>
  </si>
  <si>
    <t>2024年底前，每个行政村至少储备2名党组织书记后备力量。2025年底前，后备力量能力素质进一步提升、结构比例进一步优化。</t>
  </si>
  <si>
    <t>后备力量能力素质进一步提升</t>
  </si>
  <si>
    <t>全市村党组织带头人队伍优化</t>
  </si>
  <si>
    <t>乡村全面振兴得到坚强组织保障</t>
  </si>
  <si>
    <t>党在边疆民族地区的执政基础更加稳固，为推动乡村全面振兴提供坚强组织保障</t>
  </si>
  <si>
    <t>群众满意度</t>
  </si>
  <si>
    <t>认真贯彻落实2023年度瑞丽市干部教育培训工作计划，通过组织开展各类培训，全面推动理论教育更加深入、党性教育更加扎实、专业化能力培训更加精准、知识培训更加有效、干部教育培训体系改革更加深化</t>
  </si>
  <si>
    <t>培训班次</t>
  </si>
  <si>
    <t>36次</t>
  </si>
  <si>
    <t>元/天</t>
  </si>
  <si>
    <t>认真贯彻落实2023年度瑞丽市干部教育培训工作计划，通过组织开展各类培训，全面推动理论教育更加深入、党性教育更加扎实、专业化能力培训更加精准、知识培训更加有效、干部教育培训体系改革更加深化。</t>
  </si>
  <si>
    <t>培训人数</t>
  </si>
  <si>
    <t>14000人</t>
  </si>
  <si>
    <t>培训人次</t>
  </si>
  <si>
    <t>培训天数</t>
  </si>
  <si>
    <t>45天</t>
  </si>
  <si>
    <t>培训参与度</t>
  </si>
  <si>
    <t>98%</t>
  </si>
  <si>
    <t>培训覆盖率</t>
  </si>
  <si>
    <t>100%</t>
  </si>
  <si>
    <t>培训计划按期完成率</t>
  </si>
  <si>
    <t>90%</t>
  </si>
  <si>
    <t>社会影响力</t>
  </si>
  <si>
    <t>有所提升</t>
  </si>
  <si>
    <t>受训学员满意度</t>
  </si>
  <si>
    <t>95%</t>
  </si>
  <si>
    <t>进一步完善党的代表大会制度，充分发挥市党代表在市党代会闭会期间的作用，调动代表参与党内事务的积极性和主动性；进一步扩大党内民主，不断完善党内监督机制，提高市委决策的民主化和科学化水平，促进决策的贯彻落实，以扩大党内民主带动人民民主，以增进党内和谐促进社会和谐；进一步加强代表同选举单位党员的联系，听取和反映党员的意见和建议，拓展党员联系和服务群众渠道，密切党群干群关系</t>
  </si>
  <si>
    <t>集中培训次数</t>
  </si>
  <si>
    <t>集中培训</t>
  </si>
  <si>
    <t>进一步完善党的代表大会制度，充分发挥市党代表在市党代会闭会期间的作用，调动代表参与党内事务的积极性和主动性；进一步扩大党内民主，不断完善党内监督机制，提高市委决策的民主化和科学化水平，促进决策的贯彻落实，以扩大党内民主带动人民民主，以增进党内和谐促进社会和谐；进一步加强代表同选举单位党员的联系，听取和反映党员的意见和建议，拓展党员联系和服务群众渠道，密切党群干群关系。</t>
  </si>
  <si>
    <t>调研视察次数</t>
  </si>
  <si>
    <t>调研视察</t>
  </si>
  <si>
    <t>听取和反映党员的意见和建议，拓展党员联系和服务群众渠道，密切党群干群关系</t>
  </si>
  <si>
    <t>进一步深化“领头雁”培养工程，着力建设一支思想政治素质好、道德品行好、带富能力强、协调能力强的村（社区）党组织书记队伍</t>
  </si>
  <si>
    <t>进一步深化“领头雁”培养工程，着力建设一支思想政治素质好、道德品行好、带富能力强、协调能力强的村（社区）党组织书记队伍。</t>
  </si>
  <si>
    <t>提升村（社区）党组织书记的综合素质、办事能力和服务水平</t>
  </si>
  <si>
    <t>村（社区）党组织书记能力素质提升</t>
  </si>
  <si>
    <t>对培训内容和效果满意</t>
  </si>
  <si>
    <t>基层关工委是党委、政府对青少年进行思想道德教育的参谋助手、联系青少年的桥梁纽带，县市关工委统筹安排，分类指导，推动基层关工委工作规范化、制度化、经常化、科学化。深入基层，深入实际，深入青少年之中，听取意见，了解实情，在领导班子、工作队伍、发挥“五老”作用、健全工作制度和提高工作成效等方面下功夫，在总结推广典型、落实各项工作任务上下功夫，在培育特色品牌活动上下功夫，不断推动创建五好基层关工委活动的深入开展</t>
  </si>
  <si>
    <t>基层关工委工作及驻会“五老”</t>
  </si>
  <si>
    <t>推动基层关工委工作规范化、制度化、经常化、科学化</t>
  </si>
  <si>
    <t>基层关工委是党委、政府对青少年进行思想道德教育的参谋助手、联系青少年的桥梁纽带，县市关工委统筹安排，分类指导，推动基层关工委工作规范化、制度化、经常化、科学化。深入基层，深入实际，深入青少年之中，听取意见，了解实情，在领导班子、工作队伍、发挥“五老”作用、健全工作制度和提高工作成效等方面下功夫，在总结推广典型、落实各项工作任务上下功夫，在培育特色品牌活动上下功夫，不断推动创建五好基层关工委活动的深入开展。</t>
  </si>
  <si>
    <t>创建五好基层关工委</t>
  </si>
  <si>
    <t>完成市级创建基层关委工作情况</t>
  </si>
  <si>
    <t>发挥对青少年进行思想道德教育的参谋助手、联系青少年的桥梁纽带作用</t>
  </si>
  <si>
    <t>开展关工委工作</t>
  </si>
  <si>
    <t>村社区五老及关工委专兼职人员</t>
  </si>
  <si>
    <t>为100名驻村工作队员购买人身意外伤害保险，按照每人每年420元的标准，需资金42000元</t>
  </si>
  <si>
    <t>每年为100名驻村工作队员购买人身意外伤害保险</t>
  </si>
  <si>
    <t>为100名驻村工作队员购买人身意外伤害保险，按照每人每年420元的标准，需资金42000元。</t>
  </si>
  <si>
    <t>切实做好关心关爱，落实驻村工作队员人身安全基本保障</t>
  </si>
  <si>
    <t>增强管理驻村工作队员质量，持续提升为派驻村群众办实事办好事的效果</t>
  </si>
  <si>
    <t>切实做好关心关爱，提高驻村工作队员满意度</t>
  </si>
  <si>
    <t>围绕市委“四支柱五倍增一标杆”部署安排，选干部配班子、抓基层打基础、聚人才强支撑，守正创新、真抓实干，努力擦亮打响城市基层党建引领区、两新党建样板区、“面向南亚东南亚人才新高地和区域性人才中心”先行区等具有瑞丽辨识度的工作品牌，推动组织工作更好服务保障瑞丽国际口岸城市建设</t>
  </si>
  <si>
    <t>围绕市委“四支柱五倍增一标杆”部署安排，选干部配班子、抓基层打基础、聚人才强支撑，守正创新、真抓实干，努力擦亮打响城市基层党建引领区、两新党建样板区、“面向南亚东南亚人才新高地和区域性人才中心”先行区等具有瑞丽辨识度的工作品牌，推动组织工作更好服务保障瑞丽国际口岸城市建设。</t>
  </si>
  <si>
    <t>围绕市委“四支柱五倍增一标杆”部署安排，选干部配班子、抓基层打基础、聚人才强支撑，守正创新、真抓实干</t>
  </si>
  <si>
    <t>努力擦亮打响城市基层党建引领区、两新党建样板区、“面向南亚东南亚人才新高地和区域性人才中心”先行区</t>
  </si>
  <si>
    <t>以实施“组织强边、开放活边、守土固边、和谐稳边、富民兴边”为工作主线，以“基层党建+乡村振兴+综合治理+强边固防”特色党建品牌为抓手，积极与安宁市在基层服务型党组织建设及双边交流等方面开展对口共建，努力实现我市基层组织战斗堡垒作用明显增强，党员队伍先锋模范作用更加突出，为自贸区建设提供坚强的组织保障</t>
  </si>
  <si>
    <t>开展党建全域提升行动</t>
  </si>
  <si>
    <t>开展城市基层党建全域提升行动</t>
  </si>
  <si>
    <t>把边疆民族地区基层党组织建设成为推动发展的坚强堡垒、维护稳定的坚固基石、守土固边的铜墙铁壁、抵御渗透的钢铁长城</t>
  </si>
  <si>
    <t>进一步增强全市各级党组织和广大党员干部责任感、紧迫感和使命感，充分发挥积极性、主动性和创造性</t>
  </si>
  <si>
    <t>预算06表</t>
  </si>
  <si>
    <t>2025年部门政府性基金预算支出预算表</t>
  </si>
  <si>
    <t>政府性基金预算支出预算表</t>
  </si>
  <si>
    <t>单位名称：德宏傣族景颇族自治州残疾人联合会</t>
  </si>
  <si>
    <t>单位名称</t>
  </si>
  <si>
    <t>本年政府性基金预算支出</t>
  </si>
  <si>
    <t>合  计</t>
  </si>
  <si>
    <r>
      <rPr>
        <sz val="11"/>
        <color rgb="FF000000"/>
        <rFont val="宋体"/>
        <family val="3"/>
        <charset val="134"/>
      </rPr>
      <t>注明：因</t>
    </r>
    <r>
      <rPr>
        <sz val="11"/>
        <color rgb="FF000000"/>
        <rFont val="Calibri"/>
        <family val="2"/>
      </rPr>
      <t>2025</t>
    </r>
    <r>
      <rPr>
        <sz val="11"/>
        <color rgb="FF000000"/>
        <rFont val="宋体"/>
        <family val="3"/>
        <charset val="134"/>
      </rPr>
      <t>年本部门无政府性基金预算，本表无数据，此表公开空表。</t>
    </r>
  </si>
  <si>
    <t>预算07表</t>
  </si>
  <si>
    <t>2025年部门政府采购预算表</t>
  </si>
  <si>
    <t>预算项目</t>
  </si>
  <si>
    <t>采购项目</t>
  </si>
  <si>
    <t>采购品目</t>
  </si>
  <si>
    <t>计量
单位</t>
  </si>
  <si>
    <t>数量</t>
  </si>
  <si>
    <t>面向中小企业预留资金</t>
  </si>
  <si>
    <t>政府性
基金</t>
  </si>
  <si>
    <t>国有资本经营收益</t>
  </si>
  <si>
    <t>财政专户管理的收入</t>
  </si>
  <si>
    <t>事业单位
经营收入</t>
  </si>
  <si>
    <t>其他办公设备</t>
  </si>
  <si>
    <t>台</t>
  </si>
  <si>
    <t>车辆加油</t>
  </si>
  <si>
    <t>车辆加油、添加燃料服务</t>
  </si>
  <si>
    <t>辆</t>
  </si>
  <si>
    <t xml:space="preserve"> 办公设备购置</t>
  </si>
  <si>
    <t>软硬件设备购置</t>
  </si>
  <si>
    <t>其他信息化设备</t>
  </si>
  <si>
    <t>车辆加油、维修、保险等服务</t>
  </si>
  <si>
    <t>服务</t>
  </si>
  <si>
    <t>预算08表</t>
  </si>
  <si>
    <t>2025年部门政府购买服务预算表</t>
  </si>
  <si>
    <t>政府购买服务项目</t>
  </si>
  <si>
    <t>政府购买服务指导性目录代码</t>
  </si>
  <si>
    <t>所属服务类别</t>
  </si>
  <si>
    <t>所属服务领域</t>
  </si>
  <si>
    <t>购买内容简述</t>
  </si>
  <si>
    <t>单位自筹</t>
  </si>
  <si>
    <t>数字档案技术服务</t>
  </si>
  <si>
    <t>B1202 档案管理服务</t>
  </si>
  <si>
    <r>
      <rPr>
        <sz val="11"/>
        <color rgb="FF000000"/>
        <rFont val="Arial"/>
        <family val="2"/>
      </rPr>
      <t xml:space="preserve">	</t>
    </r>
    <r>
      <rPr>
        <sz val="11"/>
        <color rgb="FF000000"/>
        <rFont val="宋体"/>
        <family val="3"/>
        <charset val="134"/>
      </rPr>
      <t xml:space="preserve"> 安全测评技术运维服务</t>
    </r>
  </si>
  <si>
    <t>B1004 其他适合通过市场化方式提供的信息化服务</t>
  </si>
  <si>
    <t>预算09-1表</t>
  </si>
  <si>
    <t>2025年县对下转移支付预算表</t>
  </si>
  <si>
    <t>单位名称（项目）</t>
  </si>
  <si>
    <t>地区</t>
  </si>
  <si>
    <t>政府性基金</t>
  </si>
  <si>
    <t>畹町镇</t>
  </si>
  <si>
    <t>弄岛镇</t>
  </si>
  <si>
    <t>姐相镇</t>
  </si>
  <si>
    <t>户育乡</t>
  </si>
  <si>
    <t>勐秀乡</t>
  </si>
  <si>
    <r>
      <rPr>
        <sz val="11"/>
        <color rgb="FF000000"/>
        <rFont val="宋体"/>
        <family val="3"/>
        <charset val="134"/>
      </rPr>
      <t>注明：因</t>
    </r>
    <r>
      <rPr>
        <sz val="11"/>
        <color rgb="FF000000"/>
        <rFont val="Calibri"/>
        <family val="2"/>
      </rPr>
      <t>2025</t>
    </r>
    <r>
      <rPr>
        <sz val="11"/>
        <color rgb="FF000000"/>
        <rFont val="宋体"/>
        <family val="3"/>
        <charset val="134"/>
      </rPr>
      <t>年本部门无县对下转移支付预算，本表无数据，此表公开空表。</t>
    </r>
  </si>
  <si>
    <t>预算09-2表</t>
  </si>
  <si>
    <t>2025年县对下转移支付绩效目标表</t>
  </si>
  <si>
    <t/>
  </si>
  <si>
    <r>
      <rPr>
        <sz val="11"/>
        <color rgb="FF000000"/>
        <rFont val="宋体"/>
        <family val="3"/>
        <charset val="134"/>
      </rPr>
      <t>注明：因</t>
    </r>
    <r>
      <rPr>
        <sz val="11"/>
        <color rgb="FF000000"/>
        <rFont val="Calibri"/>
        <family val="2"/>
      </rPr>
      <t>2025</t>
    </r>
    <r>
      <rPr>
        <sz val="11"/>
        <color rgb="FF000000"/>
        <rFont val="宋体"/>
        <family val="3"/>
        <charset val="134"/>
      </rPr>
      <t>年本部门无县对下转移支付绩效目标，本表无数据，此表公开空表。</t>
    </r>
  </si>
  <si>
    <t>预算10表</t>
  </si>
  <si>
    <t>2025年新增资产配置表</t>
  </si>
  <si>
    <t>资产类别</t>
  </si>
  <si>
    <t>资产分类代码.名称</t>
  </si>
  <si>
    <t>资产名称</t>
  </si>
  <si>
    <t>计量单位</t>
  </si>
  <si>
    <t>财政部门批复数（元）</t>
  </si>
  <si>
    <t>单价</t>
  </si>
  <si>
    <t>金额</t>
  </si>
  <si>
    <r>
      <rPr>
        <sz val="11"/>
        <color rgb="FF000000"/>
        <rFont val="宋体"/>
        <family val="3"/>
        <charset val="134"/>
      </rPr>
      <t>注明：因</t>
    </r>
    <r>
      <rPr>
        <sz val="11"/>
        <color rgb="FF000000"/>
        <rFont val="Calibri"/>
        <family val="2"/>
      </rPr>
      <t>2025</t>
    </r>
    <r>
      <rPr>
        <sz val="11"/>
        <color rgb="FF000000"/>
        <rFont val="宋体"/>
        <family val="3"/>
        <charset val="134"/>
      </rPr>
      <t>年本部门无新增资产配置预算，本表无数据，此表公开空表。</t>
    </r>
  </si>
  <si>
    <t>预算11表</t>
  </si>
  <si>
    <t>2025年上级补助项目支出预算表</t>
  </si>
  <si>
    <t>上级补助</t>
  </si>
  <si>
    <t>注明：因2025年本部门无上级补助项目支出预算，本表无数据，此表公开空表。</t>
  </si>
  <si>
    <t>预算12表</t>
  </si>
  <si>
    <t>2025年部门项目支出中期规划预算表</t>
  </si>
  <si>
    <t>项目级次</t>
  </si>
  <si>
    <t>115 其他工资福利支出</t>
  </si>
  <si>
    <t>本级</t>
  </si>
  <si>
    <t>311 专项业务类</t>
  </si>
  <si>
    <t>312 民生类</t>
  </si>
  <si>
    <t>313 事业发展类</t>
  </si>
  <si>
    <t>通过干部数字档案加密技术、用户身份认证、浏览控制技术、区域控制技术和光盘加密等技术，推进数字化档案软硬件设备建设，有效提升干部档案信息安全可控水平</t>
    <phoneticPr fontId="23" type="noConversion"/>
  </si>
  <si>
    <t>通过干部数字档案加密技术、用户身份认证、浏览控制技术、区域控制技术和光盘加密等技术，推进数字化档案软硬件设备建设，有效提升干部档案信息安全可控水平</t>
    <phoneticPr fontId="23" type="noConversion"/>
  </si>
  <si>
    <t>干部人事档案数字化建设经费</t>
    <phoneticPr fontId="23" type="noConversion"/>
  </si>
</sst>
</file>

<file path=xl/styles.xml><?xml version="1.0" encoding="utf-8"?>
<styleSheet xmlns="http://schemas.openxmlformats.org/spreadsheetml/2006/main">
  <numFmts count="5">
    <numFmt numFmtId="178" formatCode="yyyy\-mm\-dd\ hh:mm:ss"/>
    <numFmt numFmtId="179" formatCode="yyyy\-mm\-dd"/>
    <numFmt numFmtId="180" formatCode="#,##0.00;\-#,##0.00;;@"/>
    <numFmt numFmtId="181" formatCode="#,##0;\-#,##0;;@"/>
    <numFmt numFmtId="182" formatCode="#,##0.00_ "/>
  </numFmts>
  <fonts count="24">
    <font>
      <sz val="11"/>
      <color rgb="FF000000"/>
      <name val="Calibri"/>
      <charset val="134"/>
    </font>
    <font>
      <sz val="9"/>
      <name val="宋体"/>
      <family val="3"/>
      <charset val="134"/>
    </font>
    <font>
      <sz val="10"/>
      <color rgb="FF000000"/>
      <name val="宋体"/>
      <family val="3"/>
      <charset val="134"/>
    </font>
    <font>
      <sz val="11"/>
      <color rgb="FF000000"/>
      <name val="宋体"/>
      <family val="3"/>
      <charset val="134"/>
    </font>
    <font>
      <b/>
      <sz val="23"/>
      <color rgb="FF000000"/>
      <name val="宋体"/>
      <family val="3"/>
      <charset val="134"/>
    </font>
    <font>
      <sz val="11"/>
      <name val="宋体"/>
      <family val="3"/>
      <charset val="134"/>
    </font>
    <font>
      <b/>
      <sz val="22"/>
      <color rgb="FF000000"/>
      <name val="宋体"/>
      <family val="3"/>
      <charset val="134"/>
    </font>
    <font>
      <sz val="11"/>
      <color rgb="FF000000"/>
      <name val="Arial"/>
      <family val="2"/>
    </font>
    <font>
      <sz val="9"/>
      <color rgb="FF000000"/>
      <name val="宋体"/>
      <family val="3"/>
      <charset val="134"/>
    </font>
    <font>
      <sz val="10"/>
      <color rgb="FFFFFFFF"/>
      <name val="宋体"/>
      <family val="3"/>
      <charset val="134"/>
    </font>
    <font>
      <b/>
      <sz val="21"/>
      <color rgb="FF000000"/>
      <name val="宋体"/>
      <family val="3"/>
      <charset val="134"/>
    </font>
    <font>
      <sz val="10.5"/>
      <color rgb="FF000000"/>
      <name val="宋体"/>
      <family val="3"/>
      <charset val="134"/>
    </font>
    <font>
      <sz val="10.5"/>
      <color rgb="FFFFFFFF"/>
      <name val="宋体"/>
      <family val="3"/>
      <charset val="134"/>
    </font>
    <font>
      <sz val="9"/>
      <color rgb="FF000000"/>
      <name val="SimSun"/>
      <charset val="134"/>
    </font>
    <font>
      <b/>
      <sz val="20"/>
      <color rgb="FF000000"/>
      <name val="SimSun"/>
      <charset val="134"/>
    </font>
    <font>
      <sz val="11"/>
      <color rgb="FF000000"/>
      <name val="SimSun"/>
      <charset val="134"/>
    </font>
    <font>
      <b/>
      <sz val="18"/>
      <name val="Microsoft Sans Serif"/>
      <family val="2"/>
    </font>
    <font>
      <b/>
      <sz val="20"/>
      <color rgb="FF000000"/>
      <name val="宋体"/>
      <family val="3"/>
      <charset val="134"/>
    </font>
    <font>
      <b/>
      <sz val="11"/>
      <color rgb="FF000000"/>
      <name val="宋体"/>
      <family val="3"/>
      <charset val="134"/>
    </font>
    <font>
      <sz val="10"/>
      <color rgb="FF000000"/>
      <name val="黑体"/>
      <family val="3"/>
      <charset val="134"/>
    </font>
    <font>
      <sz val="9"/>
      <name val="Microsoft YaHei UI"/>
      <family val="1"/>
    </font>
    <font>
      <b/>
      <sz val="18"/>
      <name val="宋体"/>
      <family val="3"/>
      <charset val="134"/>
    </font>
    <font>
      <sz val="11"/>
      <color rgb="FF000000"/>
      <name val="Calibri"/>
      <family val="2"/>
    </font>
    <font>
      <sz val="9"/>
      <name val="Calibri"/>
      <family val="2"/>
    </font>
  </fonts>
  <fills count="2">
    <fill>
      <patternFill patternType="none"/>
    </fill>
    <fill>
      <patternFill patternType="gray125"/>
    </fill>
  </fills>
  <borders count="1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s>
  <cellStyleXfs count="10">
    <xf numFmtId="0" fontId="0" fillId="0" borderId="0">
      <alignment vertical="top"/>
    </xf>
    <xf numFmtId="178" fontId="1" fillId="0" borderId="7">
      <alignment horizontal="right" vertical="center"/>
    </xf>
    <xf numFmtId="179" fontId="1" fillId="0" borderId="7">
      <alignment horizontal="right" vertical="center"/>
    </xf>
    <xf numFmtId="10" fontId="1" fillId="0" borderId="7">
      <alignment horizontal="right" vertical="center"/>
    </xf>
    <xf numFmtId="180" fontId="1" fillId="0" borderId="7">
      <alignment horizontal="right" vertical="center"/>
    </xf>
    <xf numFmtId="49" fontId="1" fillId="0" borderId="7">
      <alignment horizontal="left" vertical="center" wrapText="1"/>
    </xf>
    <xf numFmtId="180" fontId="1" fillId="0" borderId="7">
      <alignment horizontal="right" vertical="center"/>
    </xf>
    <xf numFmtId="21" fontId="1" fillId="0" borderId="7">
      <alignment horizontal="right" vertical="center"/>
    </xf>
    <xf numFmtId="181" fontId="1" fillId="0" borderId="7">
      <alignment horizontal="right" vertical="center"/>
    </xf>
    <xf numFmtId="0" fontId="20" fillId="0" borderId="0">
      <alignment vertical="top"/>
      <protection locked="0"/>
    </xf>
  </cellStyleXfs>
  <cellXfs count="219">
    <xf numFmtId="0" fontId="0" fillId="0" borderId="0" xfId="0" applyBorder="1">
      <alignment vertical="top"/>
    </xf>
    <xf numFmtId="0" fontId="0" fillId="0" borderId="0" xfId="0" applyBorder="1" applyAlignment="1">
      <alignment horizontal="center"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3" fillId="0" borderId="0" xfId="0" applyFont="1" applyBorder="1" applyAlignment="1" applyProtection="1">
      <alignment horizontal="right" vertical="center"/>
      <protection locked="0"/>
    </xf>
    <xf numFmtId="0" fontId="3" fillId="0" borderId="0" xfId="0" applyFont="1" applyAlignment="1"/>
    <xf numFmtId="0" fontId="3" fillId="0" borderId="0" xfId="0" applyFont="1" applyAlignment="1" applyProtection="1">
      <alignment horizontal="right" vertical="top"/>
      <protection locked="0"/>
    </xf>
    <xf numFmtId="0" fontId="3" fillId="0" borderId="1" xfId="0" applyFont="1" applyBorder="1" applyAlignment="1" applyProtection="1">
      <alignment horizontal="center" vertical="center" wrapText="1"/>
      <protection locked="0"/>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xf>
    <xf numFmtId="0" fontId="3" fillId="0" borderId="7" xfId="0" applyFont="1" applyBorder="1" applyAlignment="1" applyProtection="1">
      <alignment horizontal="center" vertical="center"/>
      <protection locked="0"/>
    </xf>
    <xf numFmtId="0" fontId="3" fillId="0" borderId="7" xfId="0" applyFont="1" applyBorder="1" applyAlignment="1">
      <alignment horizontal="center" vertical="center" wrapText="1"/>
    </xf>
    <xf numFmtId="0" fontId="3" fillId="0" borderId="7" xfId="0" applyFont="1" applyBorder="1" applyAlignment="1" applyProtection="1">
      <alignment horizontal="center" vertical="center" wrapText="1"/>
      <protection locked="0"/>
    </xf>
    <xf numFmtId="180" fontId="5" fillId="0" borderId="7" xfId="6" applyFont="1" applyAlignment="1" applyProtection="1">
      <alignment horizontal="center" vertical="center"/>
      <protection locked="0"/>
    </xf>
    <xf numFmtId="0" fontId="3" fillId="0" borderId="7" xfId="0" applyFont="1" applyBorder="1" applyAlignment="1">
      <alignment horizontal="center"/>
    </xf>
    <xf numFmtId="49" fontId="5" fillId="0" borderId="7" xfId="5" applyFont="1" applyAlignment="1" applyProtection="1">
      <alignment horizontal="center" vertical="center" wrapText="1"/>
      <protection locked="0"/>
    </xf>
    <xf numFmtId="0" fontId="3" fillId="0" borderId="0" xfId="0" applyFont="1" applyBorder="1" applyAlignment="1"/>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80" fontId="5" fillId="0" borderId="7" xfId="6" applyFont="1" applyProtection="1">
      <alignment horizontal="right" vertical="center"/>
      <protection locked="0"/>
    </xf>
    <xf numFmtId="0" fontId="3" fillId="0" borderId="7" xfId="0" applyFont="1" applyBorder="1" applyAlignment="1">
      <alignment horizontal="left" vertical="center"/>
    </xf>
    <xf numFmtId="0" fontId="3" fillId="0" borderId="0" xfId="0" applyFont="1" applyBorder="1" applyAlignment="1" applyProtection="1">
      <alignment horizontal="right" vertical="top"/>
      <protection locked="0"/>
    </xf>
    <xf numFmtId="0" fontId="3" fillId="0" borderId="7" xfId="0" applyFont="1" applyBorder="1" applyAlignment="1">
      <alignment horizontal="right" vertical="center" wrapText="1"/>
    </xf>
    <xf numFmtId="0" fontId="3" fillId="0" borderId="7" xfId="0" applyFont="1" applyBorder="1" applyAlignment="1" applyProtection="1">
      <alignment horizontal="right" vertical="center" wrapText="1"/>
      <protection locked="0"/>
    </xf>
    <xf numFmtId="0" fontId="3" fillId="0" borderId="0" xfId="0" applyFont="1" applyBorder="1" applyAlignment="1">
      <alignment horizontal="right" vertical="center"/>
    </xf>
    <xf numFmtId="0" fontId="3" fillId="0" borderId="0" xfId="0" applyFont="1" applyBorder="1" applyAlignment="1">
      <alignment vertical="center"/>
    </xf>
    <xf numFmtId="0" fontId="5" fillId="0" borderId="0" xfId="0" applyFont="1" applyBorder="1" applyProtection="1">
      <alignment vertical="top"/>
      <protection locked="0"/>
    </xf>
    <xf numFmtId="0" fontId="3" fillId="0" borderId="2" xfId="0" applyFont="1" applyBorder="1" applyAlignment="1">
      <alignment horizontal="center" vertical="center" wrapText="1"/>
    </xf>
    <xf numFmtId="0" fontId="3" fillId="0" borderId="7" xfId="0" applyFont="1" applyBorder="1" applyAlignment="1">
      <alignment vertical="center" wrapText="1"/>
    </xf>
    <xf numFmtId="0" fontId="3" fillId="0" borderId="7" xfId="0" applyFont="1" applyBorder="1" applyAlignment="1">
      <alignment horizontal="right" vertical="center"/>
    </xf>
    <xf numFmtId="0" fontId="3" fillId="0" borderId="7" xfId="0" applyFont="1" applyBorder="1" applyAlignment="1" applyProtection="1">
      <alignment horizontal="right" vertical="center"/>
      <protection locked="0"/>
    </xf>
    <xf numFmtId="0" fontId="3" fillId="0" borderId="0" xfId="0" applyFont="1" applyAlignment="1" applyProtection="1">
      <alignment horizontal="right" vertical="center"/>
      <protection locked="0"/>
    </xf>
    <xf numFmtId="0" fontId="0" fillId="0" borderId="0" xfId="0" applyFont="1" applyBorder="1">
      <alignment vertical="top"/>
    </xf>
    <xf numFmtId="0" fontId="2" fillId="0" borderId="0" xfId="0" applyFont="1" applyBorder="1" applyAlignment="1" applyProtection="1">
      <alignment horizontal="right" vertical="center"/>
      <protection locked="0"/>
    </xf>
    <xf numFmtId="0" fontId="3" fillId="0" borderId="0" xfId="0" applyFont="1" applyBorder="1" applyAlignment="1">
      <alignment horizontal="right" vertical="top"/>
    </xf>
    <xf numFmtId="0" fontId="3" fillId="0" borderId="6" xfId="0" applyFont="1" applyBorder="1" applyAlignment="1">
      <alignment horizontal="center" vertical="center"/>
    </xf>
    <xf numFmtId="3" fontId="3" fillId="0" borderId="7" xfId="0" applyNumberFormat="1" applyFont="1" applyBorder="1" applyAlignment="1">
      <alignment horizontal="center" vertical="center"/>
    </xf>
    <xf numFmtId="3" fontId="3" fillId="0" borderId="7" xfId="0" applyNumberFormat="1" applyFont="1" applyBorder="1" applyAlignment="1" applyProtection="1">
      <alignment horizontal="center" vertical="center"/>
      <protection locked="0"/>
    </xf>
    <xf numFmtId="4" fontId="3" fillId="0" borderId="7" xfId="0" applyNumberFormat="1" applyFont="1" applyBorder="1" applyAlignment="1" applyProtection="1">
      <alignment horizontal="right" vertical="center"/>
      <protection locked="0"/>
    </xf>
    <xf numFmtId="0" fontId="0" fillId="0" borderId="0" xfId="0" applyBorder="1" applyAlignment="1">
      <alignment vertical="top"/>
    </xf>
    <xf numFmtId="0" fontId="3" fillId="0" borderId="7" xfId="0" applyFont="1" applyBorder="1" applyAlignment="1">
      <alignment vertical="center"/>
    </xf>
    <xf numFmtId="0" fontId="7" fillId="0" borderId="7" xfId="0" applyFont="1" applyBorder="1" applyAlignment="1">
      <alignment horizontal="center" vertical="center" wrapText="1"/>
    </xf>
    <xf numFmtId="0" fontId="2" fillId="0" borderId="0" xfId="0" applyFont="1" applyBorder="1">
      <alignment vertical="top"/>
    </xf>
    <xf numFmtId="0" fontId="2" fillId="0" borderId="0" xfId="0" applyFont="1" applyBorder="1" applyAlignment="1">
      <alignment horizontal="right" vertical="center"/>
    </xf>
    <xf numFmtId="0" fontId="3" fillId="0" borderId="0" xfId="0" applyFont="1" applyBorder="1">
      <alignment vertical="top"/>
    </xf>
    <xf numFmtId="0" fontId="3" fillId="0" borderId="10" xfId="0" applyFont="1" applyBorder="1" applyAlignment="1">
      <alignment horizontal="center" vertical="center" wrapText="1"/>
    </xf>
    <xf numFmtId="0" fontId="3" fillId="0" borderId="10" xfId="0" applyFont="1" applyBorder="1" applyAlignment="1">
      <alignment horizontal="center" vertical="center"/>
    </xf>
    <xf numFmtId="0" fontId="3" fillId="0" borderId="10" xfId="0" applyFont="1" applyBorder="1" applyAlignment="1" applyProtection="1">
      <alignment horizontal="center" vertical="center"/>
      <protection locked="0"/>
    </xf>
    <xf numFmtId="0" fontId="8" fillId="0" borderId="0" xfId="0" applyFont="1" applyBorder="1" applyAlignment="1" applyProtection="1">
      <alignment horizontal="right" vertical="center"/>
      <protection locked="0"/>
    </xf>
    <xf numFmtId="0" fontId="3" fillId="0" borderId="10" xfId="0" applyFont="1" applyBorder="1" applyAlignment="1" applyProtection="1">
      <alignment horizontal="center" vertical="center" wrapText="1"/>
      <protection locked="0"/>
    </xf>
    <xf numFmtId="0" fontId="9" fillId="0" borderId="0" xfId="0" applyFont="1" applyBorder="1" applyAlignment="1" applyProtection="1">
      <alignment horizontal="right" vertical="top"/>
      <protection locked="0"/>
    </xf>
    <xf numFmtId="49" fontId="9" fillId="0" borderId="0" xfId="0" applyNumberFormat="1" applyFont="1" applyBorder="1" applyAlignment="1" applyProtection="1">
      <protection locked="0"/>
    </xf>
    <xf numFmtId="0" fontId="2" fillId="0" borderId="0" xfId="0" applyFont="1" applyBorder="1" applyAlignment="1">
      <alignment horizontal="right" vertical="top"/>
    </xf>
    <xf numFmtId="0" fontId="8" fillId="0" borderId="0" xfId="0" applyFont="1" applyBorder="1" applyAlignment="1">
      <alignment horizontal="right" vertical="top"/>
    </xf>
    <xf numFmtId="0" fontId="3" fillId="0" borderId="7" xfId="0" applyFont="1" applyBorder="1" applyAlignment="1" applyProtection="1">
      <alignment horizontal="center" vertical="center"/>
      <protection locked="0"/>
    </xf>
    <xf numFmtId="49" fontId="3" fillId="0" borderId="7" xfId="0" applyNumberFormat="1" applyFont="1" applyBorder="1" applyAlignment="1" applyProtection="1">
      <alignment horizontal="center" vertical="center" wrapText="1"/>
      <protection locked="0"/>
    </xf>
    <xf numFmtId="0" fontId="3" fillId="0" borderId="7" xfId="0" applyFont="1" applyBorder="1" applyAlignment="1">
      <alignment horizontal="center" vertical="center"/>
    </xf>
    <xf numFmtId="49" fontId="3" fillId="0" borderId="7" xfId="0" applyNumberFormat="1" applyFont="1" applyBorder="1" applyAlignment="1" applyProtection="1">
      <alignment horizontal="center" vertical="center"/>
      <protection locked="0"/>
    </xf>
    <xf numFmtId="0" fontId="3" fillId="0" borderId="7" xfId="0" applyFont="1" applyBorder="1" applyAlignment="1" applyProtection="1">
      <alignment horizontal="center" vertical="center" wrapText="1"/>
      <protection locked="0"/>
    </xf>
    <xf numFmtId="4" fontId="8" fillId="0" borderId="7" xfId="0" applyNumberFormat="1" applyFont="1" applyBorder="1" applyAlignment="1" applyProtection="1">
      <alignment horizontal="right" vertical="center"/>
      <protection locked="0"/>
    </xf>
    <xf numFmtId="4" fontId="8" fillId="0" borderId="7" xfId="0" applyNumberFormat="1" applyFont="1" applyBorder="1" applyAlignment="1" applyProtection="1">
      <alignment horizontal="right" vertical="center" wrapText="1"/>
      <protection locked="0"/>
    </xf>
    <xf numFmtId="0" fontId="8" fillId="0" borderId="7" xfId="0" applyFont="1" applyBorder="1" applyAlignment="1" applyProtection="1">
      <alignment horizontal="left" vertical="center" wrapText="1"/>
      <protection locked="0"/>
    </xf>
    <xf numFmtId="49" fontId="13" fillId="0" borderId="0" xfId="5" applyFont="1" applyBorder="1">
      <alignment horizontal="left" vertical="center" wrapText="1"/>
    </xf>
    <xf numFmtId="49" fontId="3" fillId="0" borderId="0" xfId="5" applyFont="1" applyBorder="1" applyAlignment="1">
      <alignment horizontal="center" vertical="center" wrapText="1"/>
    </xf>
    <xf numFmtId="49" fontId="3" fillId="0" borderId="7" xfId="5" applyFont="1" applyAlignment="1">
      <alignment horizontal="center" vertical="center" wrapText="1"/>
    </xf>
    <xf numFmtId="49" fontId="3" fillId="0" borderId="0" xfId="5" applyFont="1" applyBorder="1" applyAlignment="1">
      <alignment horizontal="right" vertical="center" wrapText="1"/>
    </xf>
    <xf numFmtId="49" fontId="5" fillId="0" borderId="7" xfId="5" applyFont="1" applyAlignment="1">
      <alignment horizontal="center" vertical="center" wrapText="1"/>
    </xf>
    <xf numFmtId="49" fontId="3" fillId="0" borderId="0" xfId="0" applyNumberFormat="1" applyFont="1" applyBorder="1" applyAlignment="1">
      <alignment horizontal="center" vertical="center" wrapText="1"/>
    </xf>
    <xf numFmtId="49" fontId="3" fillId="0" borderId="7" xfId="0" applyNumberFormat="1" applyFont="1" applyBorder="1" applyAlignment="1">
      <alignment horizontal="center" vertical="center" wrapText="1"/>
    </xf>
    <xf numFmtId="180" fontId="3" fillId="0" borderId="7" xfId="6" applyFont="1" applyAlignment="1">
      <alignment horizontal="center" vertical="center"/>
    </xf>
    <xf numFmtId="0" fontId="15" fillId="0" borderId="0" xfId="0" applyFont="1" applyBorder="1">
      <alignment vertical="top"/>
    </xf>
    <xf numFmtId="0" fontId="2" fillId="0" borderId="0" xfId="0" applyFont="1" applyBorder="1" applyAlignment="1">
      <alignment horizontal="center" vertical="top" wrapText="1"/>
    </xf>
    <xf numFmtId="0" fontId="2" fillId="0" borderId="0" xfId="0" applyFont="1" applyBorder="1" applyAlignment="1">
      <alignment vertical="top" wrapText="1"/>
    </xf>
    <xf numFmtId="0" fontId="3" fillId="0" borderId="0" xfId="0" applyFont="1" applyBorder="1" applyAlignment="1">
      <alignment horizontal="right" vertical="top" wrapText="1"/>
    </xf>
    <xf numFmtId="4" fontId="3" fillId="0" borderId="7" xfId="0" applyNumberFormat="1" applyFont="1" applyBorder="1" applyAlignment="1">
      <alignment horizontal="center" vertical="center"/>
    </xf>
    <xf numFmtId="4" fontId="3" fillId="0" borderId="2" xfId="0" applyNumberFormat="1" applyFont="1" applyBorder="1" applyAlignment="1">
      <alignment horizontal="center" vertical="center"/>
    </xf>
    <xf numFmtId="49" fontId="15" fillId="0" borderId="0" xfId="5" applyFont="1" applyBorder="1" applyAlignment="1">
      <alignment horizontal="right" vertical="center" wrapText="1"/>
    </xf>
    <xf numFmtId="49" fontId="3" fillId="0" borderId="0" xfId="5" applyFont="1" applyBorder="1">
      <alignment horizontal="left" vertical="center" wrapText="1"/>
    </xf>
    <xf numFmtId="49" fontId="3" fillId="0" borderId="7" xfId="5" applyFont="1" applyAlignment="1">
      <alignment horizontal="left" vertical="center" wrapText="1"/>
    </xf>
    <xf numFmtId="49" fontId="3" fillId="0" borderId="7" xfId="5" applyFont="1" applyAlignment="1">
      <alignment vertical="center" wrapText="1"/>
    </xf>
    <xf numFmtId="0" fontId="2" fillId="0" borderId="0" xfId="0" applyFont="1" applyBorder="1" applyAlignment="1">
      <alignment vertical="center"/>
    </xf>
    <xf numFmtId="0" fontId="18" fillId="0" borderId="0" xfId="0" applyFont="1" applyBorder="1" applyAlignment="1">
      <alignment horizontal="center" vertical="center"/>
    </xf>
    <xf numFmtId="0" fontId="3" fillId="0" borderId="7" xfId="0" applyFont="1" applyBorder="1" applyAlignment="1" applyProtection="1">
      <alignment vertical="center"/>
      <protection locked="0"/>
    </xf>
    <xf numFmtId="0" fontId="3" fillId="0" borderId="6" xfId="0" applyFont="1" applyBorder="1" applyAlignment="1">
      <alignment vertical="center"/>
    </xf>
    <xf numFmtId="0" fontId="18" fillId="0" borderId="7" xfId="0" applyFont="1" applyBorder="1" applyAlignment="1">
      <alignment horizontal="center" vertical="center"/>
    </xf>
    <xf numFmtId="0" fontId="8" fillId="0" borderId="0" xfId="5" applyNumberFormat="1" applyFont="1" applyBorder="1" applyAlignment="1">
      <alignment horizontal="left" vertical="center"/>
    </xf>
    <xf numFmtId="0" fontId="3" fillId="0" borderId="0" xfId="5" applyNumberFormat="1" applyFont="1" applyBorder="1" applyAlignment="1">
      <alignment horizontal="left" vertical="center"/>
    </xf>
    <xf numFmtId="0" fontId="3" fillId="0" borderId="7" xfId="5" applyNumberFormat="1" applyFont="1" applyAlignment="1">
      <alignment horizontal="center" vertical="center" wrapText="1"/>
    </xf>
    <xf numFmtId="0" fontId="3" fillId="0" borderId="7" xfId="5" applyNumberFormat="1" applyFont="1" applyAlignment="1">
      <alignment vertical="center" wrapText="1"/>
    </xf>
    <xf numFmtId="180" fontId="3" fillId="0" borderId="7" xfId="6" applyFont="1" applyAlignment="1">
      <alignment vertical="center"/>
    </xf>
    <xf numFmtId="0" fontId="3" fillId="0" borderId="0" xfId="0" applyFont="1" applyBorder="1" applyAlignment="1">
      <alignment vertical="center"/>
    </xf>
    <xf numFmtId="0" fontId="5" fillId="0" borderId="7" xfId="0" applyFont="1" applyBorder="1" applyAlignment="1">
      <alignment vertical="center" wrapText="1"/>
    </xf>
    <xf numFmtId="180" fontId="5" fillId="0" borderId="7" xfId="0" applyNumberFormat="1" applyFont="1" applyBorder="1" applyAlignment="1" applyProtection="1">
      <alignment horizontal="right" vertical="center"/>
      <protection locked="0"/>
    </xf>
    <xf numFmtId="0" fontId="19" fillId="0" borderId="0" xfId="9" applyFont="1" applyFill="1" applyBorder="1" applyAlignment="1" applyProtection="1"/>
    <xf numFmtId="0" fontId="2" fillId="0" borderId="0" xfId="9" applyFont="1" applyFill="1" applyBorder="1" applyAlignment="1" applyProtection="1"/>
    <xf numFmtId="0" fontId="3" fillId="0" borderId="0" xfId="9" applyFont="1" applyFill="1" applyBorder="1" applyAlignment="1" applyProtection="1">
      <alignment horizontal="right"/>
    </xf>
    <xf numFmtId="0" fontId="18" fillId="0" borderId="0" xfId="9" applyFont="1" applyFill="1" applyBorder="1" applyAlignment="1" applyProtection="1">
      <alignment horizontal="center" vertical="center"/>
    </xf>
    <xf numFmtId="0" fontId="3" fillId="0" borderId="7" xfId="9" applyFont="1" applyFill="1" applyBorder="1" applyAlignment="1" applyProtection="1">
      <alignment horizontal="left" vertical="center"/>
    </xf>
    <xf numFmtId="4" fontId="3" fillId="0" borderId="7" xfId="9" applyNumberFormat="1" applyFont="1" applyFill="1" applyBorder="1" applyAlignment="1" applyProtection="1">
      <alignment horizontal="center" vertical="center"/>
    </xf>
    <xf numFmtId="0" fontId="3" fillId="0" borderId="7" xfId="9" applyFont="1" applyFill="1" applyBorder="1" applyAlignment="1" applyProtection="1">
      <alignment horizontal="center" vertical="center"/>
    </xf>
    <xf numFmtId="4" fontId="3" fillId="0" borderId="7" xfId="9" applyNumberFormat="1" applyFont="1" applyFill="1" applyBorder="1" applyAlignment="1" applyProtection="1">
      <alignment horizontal="center" vertical="center"/>
      <protection locked="0"/>
    </xf>
    <xf numFmtId="0" fontId="3" fillId="0" borderId="7" xfId="9" applyFont="1" applyFill="1" applyBorder="1" applyAlignment="1" applyProtection="1">
      <alignment horizontal="left" vertical="center"/>
      <protection locked="0"/>
    </xf>
    <xf numFmtId="182" fontId="5" fillId="0" borderId="7" xfId="9" applyNumberFormat="1" applyFont="1" applyFill="1" applyBorder="1" applyAlignment="1" applyProtection="1">
      <alignment horizontal="center" vertical="center"/>
    </xf>
    <xf numFmtId="0" fontId="3" fillId="0" borderId="6" xfId="9" applyFont="1" applyFill="1" applyBorder="1" applyAlignment="1" applyProtection="1">
      <alignment horizontal="left" vertical="center"/>
      <protection locked="0"/>
    </xf>
    <xf numFmtId="4" fontId="3" fillId="0" borderId="11" xfId="9" applyNumberFormat="1" applyFont="1" applyFill="1" applyBorder="1" applyAlignment="1" applyProtection="1">
      <alignment horizontal="center" vertical="center"/>
      <protection locked="0"/>
    </xf>
    <xf numFmtId="182" fontId="18" fillId="0" borderId="7" xfId="9" applyNumberFormat="1" applyFont="1" applyFill="1" applyBorder="1" applyAlignment="1" applyProtection="1">
      <alignment horizontal="center" vertical="center"/>
    </xf>
    <xf numFmtId="182" fontId="18" fillId="0" borderId="1" xfId="9" applyNumberFormat="1" applyFont="1" applyFill="1" applyBorder="1" applyAlignment="1" applyProtection="1">
      <alignment horizontal="center" vertical="center"/>
    </xf>
    <xf numFmtId="0" fontId="18" fillId="0" borderId="6" xfId="9" applyFont="1" applyFill="1" applyBorder="1" applyAlignment="1" applyProtection="1">
      <alignment horizontal="center" vertical="center"/>
    </xf>
    <xf numFmtId="4" fontId="18" fillId="0" borderId="11" xfId="9" applyNumberFormat="1" applyFont="1" applyFill="1" applyBorder="1" applyAlignment="1" applyProtection="1">
      <alignment horizontal="center" vertical="center"/>
    </xf>
    <xf numFmtId="0" fontId="18" fillId="0" borderId="2" xfId="9" applyFont="1" applyFill="1" applyBorder="1" applyAlignment="1" applyProtection="1">
      <alignment horizontal="center" vertical="center"/>
    </xf>
    <xf numFmtId="4" fontId="18" fillId="0" borderId="14" xfId="9" applyNumberFormat="1" applyFont="1" applyFill="1" applyBorder="1" applyAlignment="1" applyProtection="1">
      <alignment horizontal="center" vertical="center"/>
    </xf>
    <xf numFmtId="0" fontId="3" fillId="0" borderId="6" xfId="9" applyFont="1" applyFill="1" applyBorder="1" applyAlignment="1" applyProtection="1">
      <alignment horizontal="left" vertical="center"/>
    </xf>
    <xf numFmtId="4" fontId="3" fillId="0" borderId="11" xfId="9" applyNumberFormat="1" applyFont="1" applyFill="1" applyBorder="1" applyAlignment="1" applyProtection="1">
      <alignment horizontal="center" vertical="center"/>
    </xf>
    <xf numFmtId="0" fontId="3" fillId="0" borderId="2" xfId="9" applyFont="1" applyFill="1" applyBorder="1" applyAlignment="1" applyProtection="1">
      <alignment horizontal="left" vertical="center"/>
    </xf>
    <xf numFmtId="182" fontId="3" fillId="0" borderId="14" xfId="9" applyNumberFormat="1" applyFont="1" applyFill="1" applyBorder="1" applyAlignment="1" applyProtection="1">
      <alignment horizontal="center" vertical="center"/>
    </xf>
    <xf numFmtId="0" fontId="18" fillId="0" borderId="6" xfId="9" applyFont="1" applyFill="1" applyBorder="1" applyAlignment="1" applyProtection="1">
      <alignment horizontal="center" vertical="center"/>
      <protection locked="0"/>
    </xf>
    <xf numFmtId="182" fontId="18" fillId="0" borderId="14" xfId="9" applyNumberFormat="1" applyFont="1" applyFill="1" applyBorder="1" applyAlignment="1" applyProtection="1">
      <alignment horizontal="center" vertical="center"/>
      <protection locked="0"/>
    </xf>
    <xf numFmtId="0" fontId="6" fillId="0" borderId="0" xfId="9" applyFont="1" applyFill="1" applyBorder="1" applyAlignment="1" applyProtection="1">
      <alignment horizontal="center" vertical="center"/>
    </xf>
    <xf numFmtId="0" fontId="4" fillId="0" borderId="0" xfId="9" applyFont="1" applyFill="1" applyBorder="1" applyAlignment="1" applyProtection="1">
      <alignment horizontal="center" vertical="top"/>
    </xf>
    <xf numFmtId="0" fontId="3" fillId="0" borderId="0" xfId="9" applyFont="1" applyFill="1" applyBorder="1" applyAlignment="1" applyProtection="1">
      <alignment horizontal="left" vertical="center"/>
    </xf>
    <xf numFmtId="0" fontId="18" fillId="0" borderId="0" xfId="9" applyFont="1" applyFill="1" applyBorder="1" applyAlignment="1" applyProtection="1">
      <alignment horizontal="center" vertical="center"/>
    </xf>
    <xf numFmtId="0" fontId="3" fillId="0" borderId="2" xfId="9" applyFont="1" applyFill="1" applyBorder="1" applyAlignment="1" applyProtection="1">
      <alignment horizontal="center" vertical="center"/>
    </xf>
    <xf numFmtId="0" fontId="3" fillId="0" borderId="4" xfId="9" applyFont="1" applyFill="1" applyBorder="1" applyAlignment="1" applyProtection="1">
      <alignment horizontal="center" vertical="center"/>
    </xf>
    <xf numFmtId="0" fontId="3" fillId="0" borderId="1" xfId="9" applyFont="1" applyFill="1" applyBorder="1" applyAlignment="1" applyProtection="1">
      <alignment horizontal="center" vertical="center"/>
    </xf>
    <xf numFmtId="0" fontId="3" fillId="0" borderId="6" xfId="9" applyFont="1" applyFill="1" applyBorder="1" applyAlignment="1" applyProtection="1">
      <alignment horizontal="center" vertical="center"/>
    </xf>
    <xf numFmtId="0" fontId="3" fillId="0" borderId="0" xfId="0" applyFont="1" applyBorder="1" applyAlignment="1">
      <alignment horizontal="right" vertical="center"/>
    </xf>
    <xf numFmtId="0" fontId="0" fillId="0" borderId="0" xfId="0" applyFont="1" applyBorder="1">
      <alignment vertical="top"/>
    </xf>
    <xf numFmtId="0" fontId="4" fillId="0" borderId="0" xfId="0" applyFont="1" applyBorder="1" applyAlignment="1">
      <alignment horizontal="center" vertical="center"/>
    </xf>
    <xf numFmtId="0" fontId="3" fillId="0" borderId="0" xfId="0" applyFont="1" applyBorder="1" applyAlignment="1">
      <alignment horizontal="left" vertical="center"/>
    </xf>
    <xf numFmtId="0" fontId="3" fillId="0" borderId="0" xfId="0" applyFont="1" applyBorder="1" applyAlignment="1">
      <alignment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wrapText="1"/>
    </xf>
    <xf numFmtId="0" fontId="3" fillId="0" borderId="0" xfId="0" applyFont="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vertical="center"/>
    </xf>
    <xf numFmtId="0" fontId="3" fillId="0" borderId="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4" fillId="0" borderId="0" xfId="5" applyNumberFormat="1" applyFont="1" applyBorder="1" applyAlignment="1">
      <alignment horizontal="center" vertical="center"/>
    </xf>
    <xf numFmtId="0" fontId="3" fillId="0" borderId="7" xfId="5" applyNumberFormat="1" applyFont="1" applyAlignment="1">
      <alignment horizontal="center" vertical="center" wrapText="1"/>
    </xf>
    <xf numFmtId="0" fontId="3" fillId="0" borderId="7" xfId="0" applyFont="1" applyBorder="1" applyAlignment="1">
      <alignment horizontal="center" vertical="center"/>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wrapText="1"/>
    </xf>
    <xf numFmtId="49" fontId="14" fillId="0" borderId="0" xfId="0" applyNumberFormat="1" applyFont="1" applyBorder="1" applyAlignment="1">
      <alignment horizontal="center" vertical="center" wrapText="1"/>
    </xf>
    <xf numFmtId="49" fontId="3" fillId="0" borderId="0" xfId="0" applyNumberFormat="1" applyFont="1" applyBorder="1" applyAlignment="1">
      <alignment horizontal="left" vertical="center" wrapText="1"/>
    </xf>
    <xf numFmtId="49" fontId="3" fillId="0" borderId="0" xfId="5" applyFont="1" applyBorder="1">
      <alignment horizontal="left" vertical="center" wrapText="1"/>
    </xf>
    <xf numFmtId="49" fontId="3" fillId="0" borderId="7" xfId="5" applyFont="1" applyAlignment="1">
      <alignment horizontal="center" vertical="center" wrapText="1"/>
    </xf>
    <xf numFmtId="0" fontId="16" fillId="0" borderId="0" xfId="0" applyFont="1" applyBorder="1" applyAlignment="1">
      <alignment horizontal="center" vertical="center" wrapText="1"/>
    </xf>
    <xf numFmtId="0" fontId="3" fillId="0" borderId="0" xfId="0" applyFont="1" applyBorder="1" applyAlignment="1">
      <alignment horizontal="left" vertical="top" wrapText="1"/>
    </xf>
    <xf numFmtId="0" fontId="3" fillId="0" borderId="0" xfId="0" applyFont="1" applyBorder="1" applyAlignment="1">
      <alignment horizontal="center" vertical="top" wrapText="1"/>
    </xf>
    <xf numFmtId="0" fontId="3" fillId="0" borderId="0" xfId="0" applyFont="1" applyBorder="1" applyAlignment="1">
      <alignment vertical="top" wrapText="1"/>
    </xf>
    <xf numFmtId="0" fontId="3" fillId="0" borderId="0" xfId="0" applyFont="1" applyBorder="1" applyAlignment="1"/>
    <xf numFmtId="0" fontId="14" fillId="0" borderId="0" xfId="0" applyFont="1" applyBorder="1" applyAlignment="1">
      <alignment horizontal="center" vertical="center"/>
    </xf>
    <xf numFmtId="0" fontId="3" fillId="0" borderId="0" xfId="0" applyFont="1" applyBorder="1">
      <alignment vertical="top"/>
    </xf>
    <xf numFmtId="0" fontId="3" fillId="0" borderId="7"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0" xfId="0" applyFont="1" applyBorder="1" applyAlignment="1">
      <alignment horizontal="center" vertical="center" wrapText="1"/>
    </xf>
    <xf numFmtId="49" fontId="3" fillId="0" borderId="0" xfId="0" applyNumberFormat="1" applyFont="1" applyBorder="1" applyAlignment="1">
      <alignment horizontal="right" vertical="center" wrapText="1"/>
    </xf>
    <xf numFmtId="49" fontId="14" fillId="0" borderId="0" xfId="5" applyFont="1" applyBorder="1" applyAlignment="1">
      <alignment horizontal="center" vertical="center" wrapText="1"/>
    </xf>
    <xf numFmtId="49" fontId="3" fillId="0" borderId="7"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49" fontId="3" fillId="0" borderId="6" xfId="0" applyNumberFormat="1" applyFont="1" applyBorder="1" applyAlignment="1">
      <alignment horizontal="center" vertical="center" wrapText="1"/>
    </xf>
    <xf numFmtId="49" fontId="3" fillId="0" borderId="0" xfId="5" applyFont="1" applyBorder="1" applyAlignment="1">
      <alignment horizontal="left" vertical="center" wrapText="1"/>
    </xf>
    <xf numFmtId="49" fontId="3" fillId="0" borderId="7" xfId="5" applyFont="1" applyBorder="1" applyAlignment="1">
      <alignment horizontal="center" vertical="center" wrapText="1"/>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11" fillId="0" borderId="0" xfId="0" applyFont="1" applyBorder="1" applyAlignment="1" applyProtection="1">
      <alignment horizontal="left" vertical="center"/>
      <protection locked="0"/>
    </xf>
    <xf numFmtId="0" fontId="12" fillId="0" borderId="0" xfId="0" applyFont="1" applyBorder="1" applyAlignment="1" applyProtection="1">
      <alignment horizontal="right" vertical="top"/>
      <protection locked="0"/>
    </xf>
    <xf numFmtId="0" fontId="2" fillId="0" borderId="7" xfId="0" applyFont="1" applyBorder="1" applyAlignment="1" applyProtection="1">
      <alignment horizontal="center" vertical="center"/>
      <protection locked="0"/>
    </xf>
    <xf numFmtId="0" fontId="3" fillId="0" borderId="0" xfId="0" applyFont="1" applyAlignment="1">
      <alignment horizontal="center"/>
    </xf>
    <xf numFmtId="0" fontId="0" fillId="0" borderId="0" xfId="0" applyAlignment="1">
      <alignment horizontal="center"/>
    </xf>
    <xf numFmtId="0" fontId="3" fillId="0" borderId="7" xfId="0" applyFont="1" applyBorder="1" applyAlignment="1" applyProtection="1">
      <alignment horizontal="center" vertical="center"/>
      <protection locked="0"/>
    </xf>
    <xf numFmtId="49" fontId="3" fillId="0" borderId="7" xfId="0" applyNumberFormat="1" applyFont="1" applyBorder="1" applyAlignment="1" applyProtection="1">
      <alignment horizontal="center" vertical="center" wrapText="1"/>
      <protection locked="0"/>
    </xf>
    <xf numFmtId="0" fontId="6" fillId="0" borderId="0" xfId="0" applyFont="1" applyBorder="1" applyAlignment="1">
      <alignment horizontal="center" vertical="center" wrapText="1"/>
    </xf>
    <xf numFmtId="0" fontId="4" fillId="0" borderId="0" xfId="0" applyFont="1" applyBorder="1" applyAlignment="1" applyProtection="1">
      <alignment horizontal="center" vertical="center"/>
      <protection locked="0"/>
    </xf>
    <xf numFmtId="0" fontId="3" fillId="0" borderId="3"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protection locked="0"/>
    </xf>
    <xf numFmtId="0" fontId="3" fillId="0" borderId="12" xfId="0" applyFont="1" applyBorder="1" applyAlignment="1">
      <alignment horizontal="center" vertical="center" wrapText="1"/>
    </xf>
    <xf numFmtId="0" fontId="3" fillId="0" borderId="12" xfId="0" applyFont="1" applyBorder="1" applyAlignment="1" applyProtection="1">
      <alignment horizontal="center" vertical="center"/>
      <protection locked="0"/>
    </xf>
    <xf numFmtId="0" fontId="3" fillId="0" borderId="12" xfId="0" applyFont="1" applyBorder="1" applyAlignment="1" applyProtection="1">
      <alignment horizontal="center" vertical="center" wrapText="1"/>
      <protection locked="0"/>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0" xfId="0" applyFont="1" applyBorder="1" applyAlignment="1">
      <alignment horizontal="center" vertical="center"/>
    </xf>
    <xf numFmtId="0" fontId="3" fillId="0" borderId="9" xfId="0" applyFont="1" applyBorder="1" applyAlignment="1">
      <alignment horizontal="center" vertical="center" wrapText="1"/>
    </xf>
    <xf numFmtId="0" fontId="3" fillId="0" borderId="9"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3" xfId="0" applyFont="1" applyBorder="1" applyAlignment="1">
      <alignment vertical="center"/>
    </xf>
    <xf numFmtId="0" fontId="3" fillId="0" borderId="0" xfId="0" applyFont="1" applyBorder="1" applyAlignment="1">
      <alignment horizontal="left" vertical="center" wrapText="1"/>
    </xf>
    <xf numFmtId="0" fontId="3" fillId="0" borderId="0" xfId="0" applyFont="1" applyBorder="1" applyAlignment="1" applyProtection="1">
      <alignment horizontal="right" vertical="top"/>
      <protection locked="0"/>
    </xf>
    <xf numFmtId="0" fontId="3" fillId="0" borderId="0" xfId="0" applyFont="1" applyAlignment="1">
      <alignment horizontal="left"/>
    </xf>
    <xf numFmtId="0" fontId="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0" xfId="0" applyFont="1" applyAlignment="1" applyProtection="1">
      <alignment horizontal="left" vertical="center"/>
      <protection locked="0"/>
    </xf>
    <xf numFmtId="0" fontId="3" fillId="0" borderId="0" xfId="0" applyFont="1" applyAlignment="1">
      <alignment vertical="center"/>
    </xf>
    <xf numFmtId="0" fontId="3" fillId="0" borderId="0" xfId="0" applyFont="1" applyProtection="1">
      <alignment vertical="top"/>
      <protection locked="0"/>
    </xf>
    <xf numFmtId="0" fontId="3" fillId="0" borderId="7" xfId="0" applyFont="1" applyBorder="1" applyAlignment="1" applyProtection="1">
      <alignment horizontal="center" vertical="center" wrapText="1"/>
      <protection locked="0"/>
    </xf>
    <xf numFmtId="0" fontId="3" fillId="0" borderId="4" xfId="0" applyFont="1" applyBorder="1" applyAlignment="1" applyProtection="1">
      <alignment vertical="center" wrapText="1"/>
      <protection locked="0"/>
    </xf>
    <xf numFmtId="0" fontId="3" fillId="0" borderId="0" xfId="0" applyFont="1" applyBorder="1" applyAlignment="1">
      <alignment horizontal="left"/>
    </xf>
    <xf numFmtId="0" fontId="3" fillId="0" borderId="0" xfId="0" applyFont="1" applyBorder="1" applyAlignment="1" applyProtection="1">
      <alignment horizontal="left" vertical="center"/>
      <protection locked="0"/>
    </xf>
    <xf numFmtId="0" fontId="3" fillId="0" borderId="7" xfId="0" applyFont="1" applyBorder="1" applyAlignment="1">
      <alignment horizontal="left" vertical="center"/>
    </xf>
    <xf numFmtId="0" fontId="5" fillId="0" borderId="0" xfId="0" applyFont="1" applyFill="1" applyAlignment="1">
      <alignment horizontal="left"/>
    </xf>
    <xf numFmtId="0" fontId="3" fillId="0" borderId="0" xfId="0" applyFont="1" applyAlignment="1">
      <alignment horizontal="left" vertical="center"/>
    </xf>
    <xf numFmtId="0" fontId="3" fillId="0" borderId="2"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cellXfs>
  <cellStyles count="10">
    <cellStyle name="DateStyle" xfId="2"/>
    <cellStyle name="DateTimeStyle" xfId="1"/>
    <cellStyle name="IntegralNumberStyle" xfId="8"/>
    <cellStyle name="MoneyStyle" xfId="6"/>
    <cellStyle name="Normal" xfId="9"/>
    <cellStyle name="NumberStyle" xfId="4"/>
    <cellStyle name="PercentStyle" xfId="3"/>
    <cellStyle name="TextStyle" xfId="5"/>
    <cellStyle name="TimeStyle" xfId="7"/>
    <cellStyle name="常规" xfId="0" builtinId="0"/>
  </cellStyles>
  <dxfs count="0"/>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outlinePr summaryBelow="0" summaryRight="0"/>
    <pageSetUpPr fitToPage="1"/>
  </sheetPr>
  <dimension ref="A1:D34"/>
  <sheetViews>
    <sheetView showZeros="0" workbookViewId="0"/>
  </sheetViews>
  <sheetFormatPr defaultColWidth="10.28515625" defaultRowHeight="15" customHeight="1"/>
  <cols>
    <col min="1" max="4" width="33.28515625" customWidth="1"/>
  </cols>
  <sheetData>
    <row r="1" spans="1:4" ht="26.1" customHeight="1">
      <c r="A1" s="95"/>
      <c r="B1" s="96"/>
      <c r="C1" s="96"/>
      <c r="D1" s="97" t="s">
        <v>0</v>
      </c>
    </row>
    <row r="2" spans="1:4" ht="42" customHeight="1">
      <c r="A2" s="119" t="s">
        <v>1</v>
      </c>
      <c r="B2" s="120"/>
      <c r="C2" s="120"/>
      <c r="D2" s="120"/>
    </row>
    <row r="3" spans="1:4" ht="18.75" customHeight="1">
      <c r="A3" s="121" t="s">
        <v>2</v>
      </c>
      <c r="B3" s="122"/>
      <c r="C3" s="98"/>
      <c r="D3" s="97" t="s">
        <v>3</v>
      </c>
    </row>
    <row r="4" spans="1:4" ht="18.75" customHeight="1">
      <c r="A4" s="123" t="s">
        <v>4</v>
      </c>
      <c r="B4" s="124"/>
      <c r="C4" s="123" t="s">
        <v>5</v>
      </c>
      <c r="D4" s="124"/>
    </row>
    <row r="5" spans="1:4" ht="18.75" customHeight="1">
      <c r="A5" s="125" t="s">
        <v>6</v>
      </c>
      <c r="B5" s="125" t="s">
        <v>7</v>
      </c>
      <c r="C5" s="125" t="s">
        <v>8</v>
      </c>
      <c r="D5" s="125" t="s">
        <v>7</v>
      </c>
    </row>
    <row r="6" spans="1:4" ht="18.75" customHeight="1">
      <c r="A6" s="126"/>
      <c r="B6" s="126"/>
      <c r="C6" s="126"/>
      <c r="D6" s="126"/>
    </row>
    <row r="7" spans="1:4" ht="18.75" customHeight="1">
      <c r="A7" s="99" t="s">
        <v>9</v>
      </c>
      <c r="B7" s="100">
        <v>17187827.059999999</v>
      </c>
      <c r="C7" s="99" t="s">
        <v>10</v>
      </c>
      <c r="D7" s="100">
        <v>20423329.41</v>
      </c>
    </row>
    <row r="8" spans="1:4" ht="18.75" customHeight="1">
      <c r="A8" s="99" t="s">
        <v>11</v>
      </c>
      <c r="B8" s="100"/>
      <c r="C8" s="99" t="s">
        <v>12</v>
      </c>
      <c r="D8" s="101"/>
    </row>
    <row r="9" spans="1:4" ht="18.75" customHeight="1">
      <c r="A9" s="99" t="s">
        <v>13</v>
      </c>
      <c r="B9" s="100"/>
      <c r="C9" s="99" t="s">
        <v>14</v>
      </c>
      <c r="D9" s="101"/>
    </row>
    <row r="10" spans="1:4" ht="18.75" customHeight="1">
      <c r="A10" s="99" t="s">
        <v>15</v>
      </c>
      <c r="B10" s="102"/>
      <c r="C10" s="99" t="s">
        <v>16</v>
      </c>
      <c r="D10" s="101"/>
    </row>
    <row r="11" spans="1:4" ht="18.75" customHeight="1">
      <c r="A11" s="103" t="s">
        <v>17</v>
      </c>
      <c r="B11" s="100">
        <v>4661031.87</v>
      </c>
      <c r="C11" s="99" t="s">
        <v>18</v>
      </c>
      <c r="D11" s="101"/>
    </row>
    <row r="12" spans="1:4" ht="18.75" customHeight="1">
      <c r="A12" s="103" t="s">
        <v>19</v>
      </c>
      <c r="B12" s="102"/>
      <c r="C12" s="99" t="s">
        <v>20</v>
      </c>
      <c r="D12" s="101"/>
    </row>
    <row r="13" spans="1:4" ht="18.75" customHeight="1">
      <c r="A13" s="103" t="s">
        <v>21</v>
      </c>
      <c r="B13" s="102"/>
      <c r="C13" s="99" t="s">
        <v>22</v>
      </c>
      <c r="D13" s="101"/>
    </row>
    <row r="14" spans="1:4" ht="18.75" customHeight="1">
      <c r="A14" s="103" t="s">
        <v>23</v>
      </c>
      <c r="B14" s="102"/>
      <c r="C14" s="99" t="s">
        <v>24</v>
      </c>
      <c r="D14" s="104">
        <v>531256.43999999994</v>
      </c>
    </row>
    <row r="15" spans="1:4" ht="18.75" customHeight="1">
      <c r="A15" s="105" t="s">
        <v>25</v>
      </c>
      <c r="B15" s="102"/>
      <c r="C15" s="99" t="s">
        <v>26</v>
      </c>
      <c r="D15" s="104">
        <v>513869</v>
      </c>
    </row>
    <row r="16" spans="1:4" ht="18.75" customHeight="1">
      <c r="A16" s="105" t="s">
        <v>27</v>
      </c>
      <c r="B16" s="106"/>
      <c r="C16" s="99" t="s">
        <v>28</v>
      </c>
      <c r="D16" s="104"/>
    </row>
    <row r="17" spans="1:4" ht="18.75" customHeight="1">
      <c r="A17" s="105" t="s">
        <v>29</v>
      </c>
      <c r="B17" s="100">
        <v>4661031.87</v>
      </c>
      <c r="C17" s="99" t="s">
        <v>30</v>
      </c>
      <c r="D17" s="104"/>
    </row>
    <row r="18" spans="1:4" ht="18.75" customHeight="1">
      <c r="A18" s="105"/>
      <c r="B18" s="106"/>
      <c r="C18" s="99" t="s">
        <v>31</v>
      </c>
      <c r="D18" s="104"/>
    </row>
    <row r="19" spans="1:4" ht="18.75" customHeight="1">
      <c r="A19" s="105"/>
      <c r="B19" s="106"/>
      <c r="C19" s="99" t="s">
        <v>32</v>
      </c>
      <c r="D19" s="104"/>
    </row>
    <row r="20" spans="1:4" ht="18.75" customHeight="1">
      <c r="A20" s="105"/>
      <c r="B20" s="106"/>
      <c r="C20" s="99" t="s">
        <v>33</v>
      </c>
      <c r="D20" s="104"/>
    </row>
    <row r="21" spans="1:4" ht="18.75" customHeight="1">
      <c r="A21" s="105"/>
      <c r="B21" s="106"/>
      <c r="C21" s="99" t="s">
        <v>34</v>
      </c>
      <c r="D21" s="104"/>
    </row>
    <row r="22" spans="1:4" ht="18.75" customHeight="1">
      <c r="A22" s="105"/>
      <c r="B22" s="106"/>
      <c r="C22" s="99" t="s">
        <v>35</v>
      </c>
      <c r="D22" s="104"/>
    </row>
    <row r="23" spans="1:4" ht="18.75" customHeight="1">
      <c r="A23" s="105"/>
      <c r="B23" s="106"/>
      <c r="C23" s="99" t="s">
        <v>36</v>
      </c>
      <c r="D23" s="104"/>
    </row>
    <row r="24" spans="1:4" ht="18.75" customHeight="1">
      <c r="A24" s="105"/>
      <c r="B24" s="106"/>
      <c r="C24" s="99" t="s">
        <v>37</v>
      </c>
      <c r="D24" s="104"/>
    </row>
    <row r="25" spans="1:4" ht="18.75" customHeight="1">
      <c r="A25" s="105"/>
      <c r="B25" s="106"/>
      <c r="C25" s="99" t="s">
        <v>38</v>
      </c>
      <c r="D25" s="104">
        <v>380404.08</v>
      </c>
    </row>
    <row r="26" spans="1:4" ht="18.75" customHeight="1">
      <c r="A26" s="105"/>
      <c r="B26" s="106"/>
      <c r="C26" s="99" t="s">
        <v>39</v>
      </c>
      <c r="D26" s="107"/>
    </row>
    <row r="27" spans="1:4" ht="18.75" customHeight="1">
      <c r="A27" s="105"/>
      <c r="B27" s="106"/>
      <c r="C27" s="99" t="s">
        <v>40</v>
      </c>
      <c r="D27" s="107"/>
    </row>
    <row r="28" spans="1:4" ht="18.75" customHeight="1">
      <c r="A28" s="105"/>
      <c r="B28" s="106"/>
      <c r="C28" s="99" t="s">
        <v>41</v>
      </c>
      <c r="D28" s="107"/>
    </row>
    <row r="29" spans="1:4" ht="18.75" customHeight="1">
      <c r="A29" s="105"/>
      <c r="B29" s="106"/>
      <c r="C29" s="99" t="s">
        <v>42</v>
      </c>
      <c r="D29" s="108"/>
    </row>
    <row r="30" spans="1:4" ht="18.75" customHeight="1">
      <c r="A30" s="109" t="s">
        <v>43</v>
      </c>
      <c r="B30" s="110">
        <f>SUM(B7:B11)</f>
        <v>21848858.93</v>
      </c>
      <c r="C30" s="111" t="s">
        <v>44</v>
      </c>
      <c r="D30" s="112">
        <f>SUM(D7:D29)</f>
        <v>21848858.93</v>
      </c>
    </row>
    <row r="31" spans="1:4" ht="18.75" customHeight="1">
      <c r="A31" s="113" t="s">
        <v>45</v>
      </c>
      <c r="B31" s="114"/>
      <c r="C31" s="115" t="s">
        <v>46</v>
      </c>
      <c r="D31" s="116"/>
    </row>
    <row r="32" spans="1:4" ht="18.75" customHeight="1">
      <c r="A32" s="113" t="s">
        <v>47</v>
      </c>
      <c r="B32" s="114"/>
      <c r="C32" s="115" t="s">
        <v>47</v>
      </c>
      <c r="D32" s="116"/>
    </row>
    <row r="33" spans="1:4" ht="18.75" customHeight="1">
      <c r="A33" s="113" t="s">
        <v>48</v>
      </c>
      <c r="B33" s="114"/>
      <c r="C33" s="115" t="s">
        <v>49</v>
      </c>
      <c r="D33" s="116"/>
    </row>
    <row r="34" spans="1:4" ht="18.75" customHeight="1">
      <c r="A34" s="117" t="s">
        <v>50</v>
      </c>
      <c r="B34" s="110">
        <f>B30+B31</f>
        <v>21848858.93</v>
      </c>
      <c r="C34" s="111" t="s">
        <v>51</v>
      </c>
      <c r="D34" s="118">
        <f>D30+D31</f>
        <v>21848858.93</v>
      </c>
    </row>
  </sheetData>
  <mergeCells count="8">
    <mergeCell ref="A2:D2"/>
    <mergeCell ref="A3:B3"/>
    <mergeCell ref="A4:B4"/>
    <mergeCell ref="C4:D4"/>
    <mergeCell ref="A5:A6"/>
    <mergeCell ref="B5:B6"/>
    <mergeCell ref="C5:C6"/>
    <mergeCell ref="D5:D6"/>
  </mergeCells>
  <phoneticPr fontId="23" type="noConversion"/>
  <pageMargins left="0.75" right="0.75" top="1" bottom="1" header="0.51180555555555596" footer="0.51180555555555596"/>
  <pageSetup paperSize="9" scale="64" orientation="portrait"/>
</worksheet>
</file>

<file path=xl/worksheets/sheet10.xml><?xml version="1.0" encoding="utf-8"?>
<worksheet xmlns="http://schemas.openxmlformats.org/spreadsheetml/2006/main" xmlns:r="http://schemas.openxmlformats.org/officeDocument/2006/relationships">
  <sheetPr>
    <outlinePr summaryBelow="0" summaryRight="0"/>
  </sheetPr>
  <dimension ref="A1:F10"/>
  <sheetViews>
    <sheetView showZeros="0" workbookViewId="0">
      <selection activeCell="A10" sqref="A10:C10"/>
    </sheetView>
  </sheetViews>
  <sheetFormatPr defaultColWidth="9.140625" defaultRowHeight="14.25" customHeight="1"/>
  <cols>
    <col min="1" max="6" width="24.28515625" customWidth="1"/>
  </cols>
  <sheetData>
    <row r="1" spans="1:6" ht="18" customHeight="1">
      <c r="A1" s="52">
        <v>1</v>
      </c>
      <c r="B1" s="53">
        <v>0</v>
      </c>
      <c r="C1" s="52">
        <v>1</v>
      </c>
      <c r="D1" s="54"/>
      <c r="E1" s="54"/>
      <c r="F1" s="36" t="s">
        <v>736</v>
      </c>
    </row>
    <row r="2" spans="1:6" ht="26.25" customHeight="1">
      <c r="A2" s="174" t="s">
        <v>737</v>
      </c>
      <c r="B2" s="174" t="s">
        <v>738</v>
      </c>
      <c r="C2" s="175"/>
      <c r="D2" s="176"/>
      <c r="E2" s="176"/>
      <c r="F2" s="176"/>
    </row>
    <row r="3" spans="1:6" ht="18.95" customHeight="1">
      <c r="A3" s="177" t="s">
        <v>2</v>
      </c>
      <c r="B3" s="177" t="s">
        <v>739</v>
      </c>
      <c r="C3" s="178"/>
      <c r="D3" s="54"/>
      <c r="E3" s="54"/>
      <c r="F3" s="55" t="s">
        <v>3</v>
      </c>
    </row>
    <row r="4" spans="1:6" ht="24" customHeight="1">
      <c r="A4" s="182" t="s">
        <v>740</v>
      </c>
      <c r="B4" s="183" t="s">
        <v>75</v>
      </c>
      <c r="C4" s="182" t="s">
        <v>76</v>
      </c>
      <c r="D4" s="145" t="s">
        <v>741</v>
      </c>
      <c r="E4" s="145"/>
      <c r="F4" s="145"/>
    </row>
    <row r="5" spans="1:6" ht="23.1" customHeight="1">
      <c r="A5" s="182"/>
      <c r="B5" s="183"/>
      <c r="C5" s="182"/>
      <c r="D5" s="58" t="s">
        <v>57</v>
      </c>
      <c r="E5" s="58" t="s">
        <v>78</v>
      </c>
      <c r="F5" s="58" t="s">
        <v>79</v>
      </c>
    </row>
    <row r="6" spans="1:6" ht="24.95" customHeight="1">
      <c r="A6" s="56">
        <v>1</v>
      </c>
      <c r="B6" s="59" t="s">
        <v>87</v>
      </c>
      <c r="C6" s="59" t="s">
        <v>88</v>
      </c>
      <c r="D6" s="59" t="s">
        <v>89</v>
      </c>
      <c r="E6" s="59" t="s">
        <v>90</v>
      </c>
      <c r="F6" s="59" t="s">
        <v>91</v>
      </c>
    </row>
    <row r="7" spans="1:6" ht="24.95" customHeight="1">
      <c r="A7" s="60"/>
      <c r="B7" s="57"/>
      <c r="C7" s="60"/>
      <c r="D7" s="61"/>
      <c r="E7" s="62"/>
      <c r="F7" s="62"/>
    </row>
    <row r="8" spans="1:6" ht="24.95" customHeight="1">
      <c r="A8" s="63"/>
      <c r="B8" s="63"/>
      <c r="C8" s="63"/>
      <c r="D8" s="61"/>
      <c r="E8" s="62"/>
      <c r="F8" s="62"/>
    </row>
    <row r="9" spans="1:6" ht="24.95" customHeight="1">
      <c r="A9" s="179" t="s">
        <v>742</v>
      </c>
      <c r="B9" s="179" t="s">
        <v>742</v>
      </c>
      <c r="C9" s="179" t="s">
        <v>742</v>
      </c>
      <c r="D9" s="61"/>
      <c r="E9" s="62"/>
      <c r="F9" s="62"/>
    </row>
    <row r="10" spans="1:6" ht="21.95" customHeight="1">
      <c r="A10" s="180" t="s">
        <v>743</v>
      </c>
      <c r="B10" s="181"/>
      <c r="C10" s="181"/>
    </row>
  </sheetData>
  <mergeCells count="8">
    <mergeCell ref="A2:F2"/>
    <mergeCell ref="A3:C3"/>
    <mergeCell ref="D4:F4"/>
    <mergeCell ref="A9:C9"/>
    <mergeCell ref="A10:C10"/>
    <mergeCell ref="A4:A5"/>
    <mergeCell ref="B4:B5"/>
    <mergeCell ref="C4:C5"/>
  </mergeCells>
  <phoneticPr fontId="23" type="noConversion"/>
  <pageMargins left="0.75" right="0.75" top="1" bottom="1" header="0.51180555555555596" footer="0.51180555555555596"/>
</worksheet>
</file>

<file path=xl/worksheets/sheet11.xml><?xml version="1.0" encoding="utf-8"?>
<worksheet xmlns="http://schemas.openxmlformats.org/spreadsheetml/2006/main" xmlns:r="http://schemas.openxmlformats.org/officeDocument/2006/relationships">
  <sheetPr>
    <outlinePr summaryBelow="0" summaryRight="0"/>
  </sheetPr>
  <dimension ref="A1:R15"/>
  <sheetViews>
    <sheetView showZeros="0" workbookViewId="0">
      <selection activeCell="B14" sqref="B14"/>
    </sheetView>
  </sheetViews>
  <sheetFormatPr defaultColWidth="9.140625" defaultRowHeight="14.25" customHeight="1"/>
  <cols>
    <col min="1" max="1" width="44.7109375" customWidth="1"/>
    <col min="2" max="2" width="31.7109375" customWidth="1"/>
    <col min="3" max="3" width="26" customWidth="1"/>
    <col min="4" max="4" width="9.42578125" customWidth="1"/>
    <col min="5" max="5" width="9.140625" customWidth="1"/>
    <col min="6" max="6" width="15.7109375" customWidth="1"/>
    <col min="7" max="7" width="15.85546875" customWidth="1"/>
    <col min="8" max="8" width="17" customWidth="1"/>
    <col min="9" max="9" width="10.140625" customWidth="1"/>
    <col min="10" max="10" width="7.42578125" customWidth="1"/>
    <col min="11" max="11" width="9.7109375" customWidth="1"/>
    <col min="12" max="12" width="12.28515625" customWidth="1"/>
    <col min="13" max="15" width="10.7109375" customWidth="1"/>
    <col min="16" max="17" width="9.42578125" customWidth="1"/>
    <col min="18" max="18" width="15.42578125" customWidth="1"/>
  </cols>
  <sheetData>
    <row r="1" spans="1:18" ht="27" customHeight="1">
      <c r="A1" s="4"/>
      <c r="B1" s="4"/>
      <c r="C1" s="4"/>
      <c r="D1" s="4"/>
      <c r="E1" s="4"/>
      <c r="F1" s="4"/>
      <c r="G1" s="4"/>
      <c r="H1" s="4"/>
      <c r="I1" s="4"/>
      <c r="J1" s="4"/>
      <c r="K1" s="2"/>
      <c r="L1" s="2"/>
      <c r="M1" s="2"/>
      <c r="N1" s="2"/>
      <c r="O1" s="50"/>
      <c r="P1" s="50"/>
      <c r="Q1" s="50"/>
      <c r="R1" s="26" t="s">
        <v>744</v>
      </c>
    </row>
    <row r="2" spans="1:18" ht="27.75" customHeight="1">
      <c r="A2" s="184" t="s">
        <v>745</v>
      </c>
      <c r="B2" s="129"/>
      <c r="C2" s="129"/>
      <c r="D2" s="129"/>
      <c r="E2" s="129"/>
      <c r="F2" s="129"/>
      <c r="G2" s="129"/>
      <c r="H2" s="129"/>
      <c r="I2" s="129"/>
      <c r="J2" s="129"/>
      <c r="K2" s="185"/>
      <c r="L2" s="129"/>
      <c r="M2" s="129"/>
      <c r="N2" s="129"/>
      <c r="O2" s="185"/>
      <c r="P2" s="185"/>
      <c r="Q2" s="185"/>
      <c r="R2" s="129"/>
    </row>
    <row r="3" spans="1:18" ht="23.1" customHeight="1">
      <c r="A3" s="130" t="s">
        <v>2</v>
      </c>
      <c r="B3" s="159"/>
      <c r="C3" s="159"/>
      <c r="D3" s="159"/>
      <c r="E3" s="159"/>
      <c r="F3" s="159"/>
      <c r="G3" s="18"/>
      <c r="H3" s="18"/>
      <c r="I3" s="18"/>
      <c r="J3" s="18"/>
      <c r="K3" s="28"/>
      <c r="L3" s="28"/>
      <c r="M3" s="28"/>
      <c r="N3" s="28"/>
      <c r="O3" s="23"/>
      <c r="P3" s="23"/>
      <c r="Q3" s="23"/>
      <c r="R3" s="36" t="s">
        <v>54</v>
      </c>
    </row>
    <row r="4" spans="1:18" ht="30" customHeight="1">
      <c r="A4" s="139" t="s">
        <v>746</v>
      </c>
      <c r="B4" s="164" t="s">
        <v>747</v>
      </c>
      <c r="C4" s="164" t="s">
        <v>748</v>
      </c>
      <c r="D4" s="164" t="s">
        <v>749</v>
      </c>
      <c r="E4" s="164" t="s">
        <v>750</v>
      </c>
      <c r="F4" s="164" t="s">
        <v>751</v>
      </c>
      <c r="G4" s="133" t="s">
        <v>191</v>
      </c>
      <c r="H4" s="133"/>
      <c r="I4" s="133"/>
      <c r="J4" s="133"/>
      <c r="K4" s="186"/>
      <c r="L4" s="133"/>
      <c r="M4" s="133"/>
      <c r="N4" s="133"/>
      <c r="O4" s="187"/>
      <c r="P4" s="186"/>
      <c r="Q4" s="186"/>
      <c r="R4" s="135"/>
    </row>
    <row r="5" spans="1:18" ht="27.95" customHeight="1">
      <c r="A5" s="140"/>
      <c r="B5" s="194"/>
      <c r="C5" s="194"/>
      <c r="D5" s="194"/>
      <c r="E5" s="194"/>
      <c r="F5" s="194"/>
      <c r="G5" s="194" t="s">
        <v>57</v>
      </c>
      <c r="H5" s="194" t="s">
        <v>60</v>
      </c>
      <c r="I5" s="194" t="s">
        <v>752</v>
      </c>
      <c r="J5" s="194" t="s">
        <v>753</v>
      </c>
      <c r="K5" s="195" t="s">
        <v>754</v>
      </c>
      <c r="L5" s="188" t="s">
        <v>64</v>
      </c>
      <c r="M5" s="188"/>
      <c r="N5" s="188"/>
      <c r="O5" s="189"/>
      <c r="P5" s="190"/>
      <c r="Q5" s="190"/>
      <c r="R5" s="166"/>
    </row>
    <row r="6" spans="1:18" ht="54" customHeight="1">
      <c r="A6" s="150"/>
      <c r="B6" s="166"/>
      <c r="C6" s="166"/>
      <c r="D6" s="166"/>
      <c r="E6" s="166"/>
      <c r="F6" s="166"/>
      <c r="G6" s="166"/>
      <c r="H6" s="166" t="s">
        <v>59</v>
      </c>
      <c r="I6" s="166"/>
      <c r="J6" s="166"/>
      <c r="K6" s="196"/>
      <c r="L6" s="47" t="s">
        <v>59</v>
      </c>
      <c r="M6" s="47" t="s">
        <v>65</v>
      </c>
      <c r="N6" s="47" t="s">
        <v>755</v>
      </c>
      <c r="O6" s="14" t="s">
        <v>67</v>
      </c>
      <c r="P6" s="51" t="s">
        <v>68</v>
      </c>
      <c r="Q6" s="51" t="s">
        <v>69</v>
      </c>
      <c r="R6" s="47" t="s">
        <v>70</v>
      </c>
    </row>
    <row r="7" spans="1:18" ht="32.1" customHeight="1">
      <c r="A7" s="37">
        <v>1</v>
      </c>
      <c r="B7" s="48">
        <v>2</v>
      </c>
      <c r="C7" s="48">
        <v>3</v>
      </c>
      <c r="D7" s="48">
        <v>4</v>
      </c>
      <c r="E7" s="48">
        <v>5</v>
      </c>
      <c r="F7" s="48">
        <v>6</v>
      </c>
      <c r="G7" s="49">
        <v>7</v>
      </c>
      <c r="H7" s="49">
        <v>8</v>
      </c>
      <c r="I7" s="49">
        <v>9</v>
      </c>
      <c r="J7" s="49">
        <v>10</v>
      </c>
      <c r="K7" s="49">
        <v>11</v>
      </c>
      <c r="L7" s="49">
        <v>12</v>
      </c>
      <c r="M7" s="49">
        <v>13</v>
      </c>
      <c r="N7" s="49">
        <v>14</v>
      </c>
      <c r="O7" s="49">
        <v>15</v>
      </c>
      <c r="P7" s="49">
        <v>16</v>
      </c>
      <c r="Q7" s="49">
        <v>17</v>
      </c>
      <c r="R7" s="49">
        <v>18</v>
      </c>
    </row>
    <row r="8" spans="1:18" ht="30" customHeight="1">
      <c r="A8" s="10" t="s">
        <v>72</v>
      </c>
      <c r="B8" s="47"/>
      <c r="C8" s="47"/>
      <c r="D8" s="48"/>
      <c r="E8" s="48"/>
      <c r="F8" s="15">
        <v>268960</v>
      </c>
      <c r="G8" s="15">
        <v>358960</v>
      </c>
      <c r="H8" s="15">
        <v>268960</v>
      </c>
      <c r="I8" s="15"/>
      <c r="J8" s="15"/>
      <c r="K8" s="15"/>
      <c r="L8" s="15">
        <v>90000</v>
      </c>
      <c r="M8" s="15"/>
      <c r="N8" s="15"/>
      <c r="O8" s="15"/>
      <c r="P8" s="15"/>
      <c r="Q8" s="15"/>
      <c r="R8" s="15">
        <v>90000</v>
      </c>
    </row>
    <row r="9" spans="1:18" ht="30" customHeight="1">
      <c r="A9" s="10" t="s">
        <v>72</v>
      </c>
      <c r="B9" s="47"/>
      <c r="C9" s="47"/>
      <c r="D9" s="48"/>
      <c r="E9" s="48"/>
      <c r="F9" s="15">
        <v>268960</v>
      </c>
      <c r="G9" s="15">
        <v>358960</v>
      </c>
      <c r="H9" s="15">
        <v>268960</v>
      </c>
      <c r="I9" s="15"/>
      <c r="J9" s="15"/>
      <c r="K9" s="15"/>
      <c r="L9" s="15">
        <v>90000</v>
      </c>
      <c r="M9" s="15"/>
      <c r="N9" s="15"/>
      <c r="O9" s="15"/>
      <c r="P9" s="15"/>
      <c r="Q9" s="15"/>
      <c r="R9" s="15">
        <v>90000</v>
      </c>
    </row>
    <row r="10" spans="1:18" ht="35.1" customHeight="1">
      <c r="A10" s="10" t="s">
        <v>305</v>
      </c>
      <c r="B10" s="47" t="s">
        <v>309</v>
      </c>
      <c r="C10" s="47" t="s">
        <v>756</v>
      </c>
      <c r="D10" s="48" t="s">
        <v>757</v>
      </c>
      <c r="E10" s="48">
        <v>1</v>
      </c>
      <c r="F10" s="15"/>
      <c r="G10" s="15">
        <v>90000</v>
      </c>
      <c r="H10" s="15"/>
      <c r="I10" s="15"/>
      <c r="J10" s="15"/>
      <c r="K10" s="15"/>
      <c r="L10" s="15">
        <v>90000</v>
      </c>
      <c r="M10" s="15"/>
      <c r="N10" s="15"/>
      <c r="O10" s="15"/>
      <c r="P10" s="15"/>
      <c r="Q10" s="15"/>
      <c r="R10" s="15">
        <v>90000</v>
      </c>
    </row>
    <row r="11" spans="1:18" ht="30" customHeight="1">
      <c r="A11" s="10" t="s">
        <v>374</v>
      </c>
      <c r="B11" s="47" t="s">
        <v>758</v>
      </c>
      <c r="C11" s="47" t="s">
        <v>759</v>
      </c>
      <c r="D11" s="48" t="s">
        <v>760</v>
      </c>
      <c r="E11" s="48">
        <v>1</v>
      </c>
      <c r="F11" s="15">
        <v>20000</v>
      </c>
      <c r="G11" s="15">
        <v>20000</v>
      </c>
      <c r="H11" s="15">
        <v>20000</v>
      </c>
      <c r="I11" s="15"/>
      <c r="J11" s="15"/>
      <c r="K11" s="15"/>
      <c r="L11" s="15"/>
      <c r="M11" s="15"/>
      <c r="N11" s="15"/>
      <c r="O11" s="15"/>
      <c r="P11" s="15"/>
      <c r="Q11" s="15"/>
      <c r="R11" s="15"/>
    </row>
    <row r="12" spans="1:18" ht="30" customHeight="1">
      <c r="A12" s="10" t="s">
        <v>817</v>
      </c>
      <c r="B12" s="47" t="s">
        <v>761</v>
      </c>
      <c r="C12" s="47" t="s">
        <v>756</v>
      </c>
      <c r="D12" s="48" t="s">
        <v>757</v>
      </c>
      <c r="E12" s="48">
        <v>10</v>
      </c>
      <c r="F12" s="15">
        <v>80000</v>
      </c>
      <c r="G12" s="15">
        <v>80000</v>
      </c>
      <c r="H12" s="15">
        <v>80000</v>
      </c>
      <c r="I12" s="15"/>
      <c r="J12" s="15"/>
      <c r="K12" s="15"/>
      <c r="L12" s="15"/>
      <c r="M12" s="15"/>
      <c r="N12" s="15"/>
      <c r="O12" s="15"/>
      <c r="P12" s="15"/>
      <c r="Q12" s="15"/>
      <c r="R12" s="15"/>
    </row>
    <row r="13" spans="1:18" ht="30" customHeight="1">
      <c r="A13" s="10" t="s">
        <v>817</v>
      </c>
      <c r="B13" s="47" t="s">
        <v>762</v>
      </c>
      <c r="C13" s="47" t="s">
        <v>763</v>
      </c>
      <c r="D13" s="48" t="s">
        <v>757</v>
      </c>
      <c r="E13" s="48">
        <v>8</v>
      </c>
      <c r="F13" s="15">
        <v>143960</v>
      </c>
      <c r="G13" s="15">
        <v>143960</v>
      </c>
      <c r="H13" s="15">
        <v>143960</v>
      </c>
      <c r="I13" s="15"/>
      <c r="J13" s="15"/>
      <c r="K13" s="15"/>
      <c r="L13" s="15"/>
      <c r="M13" s="15"/>
      <c r="N13" s="15"/>
      <c r="O13" s="15"/>
      <c r="P13" s="15"/>
      <c r="Q13" s="15"/>
      <c r="R13" s="15"/>
    </row>
    <row r="14" spans="1:18" ht="30" customHeight="1">
      <c r="A14" s="10" t="s">
        <v>368</v>
      </c>
      <c r="B14" s="47" t="s">
        <v>764</v>
      </c>
      <c r="C14" s="47" t="s">
        <v>765</v>
      </c>
      <c r="D14" s="48" t="s">
        <v>760</v>
      </c>
      <c r="E14" s="48">
        <v>1</v>
      </c>
      <c r="F14" s="15">
        <v>25000</v>
      </c>
      <c r="G14" s="15">
        <v>25000</v>
      </c>
      <c r="H14" s="15">
        <v>25000</v>
      </c>
      <c r="I14" s="15"/>
      <c r="J14" s="15"/>
      <c r="K14" s="15"/>
      <c r="L14" s="15"/>
      <c r="M14" s="15"/>
      <c r="N14" s="15"/>
      <c r="O14" s="15"/>
      <c r="P14" s="15"/>
      <c r="Q14" s="15"/>
      <c r="R14" s="15"/>
    </row>
    <row r="15" spans="1:18" ht="30" customHeight="1">
      <c r="A15" s="191" t="s">
        <v>742</v>
      </c>
      <c r="B15" s="192"/>
      <c r="C15" s="192"/>
      <c r="D15" s="192"/>
      <c r="E15" s="193"/>
      <c r="F15" s="15">
        <v>268960</v>
      </c>
      <c r="G15" s="15">
        <v>358960</v>
      </c>
      <c r="H15" s="15">
        <v>268960</v>
      </c>
      <c r="I15" s="15"/>
      <c r="J15" s="15"/>
      <c r="K15" s="15"/>
      <c r="L15" s="15">
        <v>90000</v>
      </c>
      <c r="M15" s="15"/>
      <c r="N15" s="15"/>
      <c r="O15" s="15"/>
      <c r="P15" s="15"/>
      <c r="Q15" s="15"/>
      <c r="R15" s="15">
        <v>90000</v>
      </c>
    </row>
  </sheetData>
  <mergeCells count="16">
    <mergeCell ref="A2:R2"/>
    <mergeCell ref="A3:F3"/>
    <mergeCell ref="G4:R4"/>
    <mergeCell ref="L5:R5"/>
    <mergeCell ref="A15:E15"/>
    <mergeCell ref="A4:A6"/>
    <mergeCell ref="B4:B6"/>
    <mergeCell ref="C4:C6"/>
    <mergeCell ref="D4:D6"/>
    <mergeCell ref="E4:E6"/>
    <mergeCell ref="F4:F6"/>
    <mergeCell ref="G5:G6"/>
    <mergeCell ref="H5:H6"/>
    <mergeCell ref="I5:I6"/>
    <mergeCell ref="J5:J6"/>
    <mergeCell ref="K5:K6"/>
  </mergeCells>
  <phoneticPr fontId="23" type="noConversion"/>
  <pageMargins left="0.75" right="0.75" top="1" bottom="1" header="0.51180555555555596" footer="0.51180555555555596"/>
</worksheet>
</file>

<file path=xl/worksheets/sheet12.xml><?xml version="1.0" encoding="utf-8"?>
<worksheet xmlns="http://schemas.openxmlformats.org/spreadsheetml/2006/main" xmlns:r="http://schemas.openxmlformats.org/officeDocument/2006/relationships">
  <sheetPr>
    <outlinePr summaryBelow="0" summaryRight="0"/>
  </sheetPr>
  <dimension ref="A1:R12"/>
  <sheetViews>
    <sheetView showZeros="0" topLeftCell="B1" workbookViewId="0">
      <selection activeCell="R6" sqref="R6"/>
    </sheetView>
  </sheetViews>
  <sheetFormatPr defaultColWidth="9.140625" defaultRowHeight="14.25" customHeight="1"/>
  <cols>
    <col min="1" max="1" width="39.85546875" customWidth="1"/>
    <col min="2" max="5" width="24.7109375" customWidth="1"/>
    <col min="6" max="6" width="29.42578125" customWidth="1"/>
    <col min="7" max="7" width="14.5703125" customWidth="1"/>
    <col min="8" max="8" width="14.42578125" customWidth="1"/>
    <col min="9" max="9" width="7.140625" customWidth="1"/>
    <col min="10" max="10" width="8" customWidth="1"/>
    <col min="11" max="11" width="9.85546875" customWidth="1"/>
    <col min="12" max="18" width="11.28515625" customWidth="1"/>
  </cols>
  <sheetData>
    <row r="1" spans="1:18" ht="21" customHeight="1">
      <c r="A1" s="4"/>
      <c r="B1" s="4"/>
      <c r="C1" s="4"/>
      <c r="D1" s="4"/>
      <c r="E1" s="4"/>
      <c r="F1" s="4"/>
      <c r="G1" s="4"/>
      <c r="H1" s="4"/>
      <c r="I1" s="4"/>
      <c r="J1" s="4"/>
      <c r="K1" s="44"/>
      <c r="L1" s="2"/>
      <c r="M1" s="2"/>
      <c r="N1" s="44"/>
      <c r="O1" s="2"/>
      <c r="P1" s="45"/>
      <c r="Q1" s="45"/>
      <c r="R1" s="26" t="s">
        <v>766</v>
      </c>
    </row>
    <row r="2" spans="1:18" ht="36" customHeight="1">
      <c r="A2" s="129" t="s">
        <v>767</v>
      </c>
      <c r="B2" s="129"/>
      <c r="C2" s="129"/>
      <c r="D2" s="129"/>
      <c r="E2" s="129"/>
      <c r="F2" s="129"/>
      <c r="G2" s="129"/>
      <c r="H2" s="129"/>
      <c r="I2" s="129"/>
      <c r="J2" s="129"/>
      <c r="K2" s="129"/>
      <c r="L2" s="129"/>
      <c r="M2" s="129"/>
      <c r="N2" s="129"/>
      <c r="O2" s="129"/>
      <c r="P2" s="129"/>
      <c r="Q2" s="129"/>
      <c r="R2" s="129"/>
    </row>
    <row r="3" spans="1:18" ht="21.75" customHeight="1">
      <c r="A3" s="130" t="s">
        <v>2</v>
      </c>
      <c r="B3" s="159"/>
      <c r="C3" s="159"/>
      <c r="D3" s="159"/>
      <c r="E3" s="159"/>
      <c r="F3" s="159"/>
      <c r="G3" s="159"/>
      <c r="H3" s="159"/>
      <c r="I3" s="159"/>
      <c r="J3" s="159"/>
      <c r="K3" s="161"/>
      <c r="L3" s="28"/>
      <c r="M3" s="28"/>
      <c r="N3" s="46"/>
      <c r="O3" s="28"/>
      <c r="P3" s="36"/>
      <c r="Q3" s="36"/>
      <c r="R3" s="26" t="s">
        <v>54</v>
      </c>
    </row>
    <row r="4" spans="1:18" ht="39" customHeight="1">
      <c r="A4" s="139" t="s">
        <v>746</v>
      </c>
      <c r="B4" s="139" t="s">
        <v>768</v>
      </c>
      <c r="C4" s="139" t="s">
        <v>769</v>
      </c>
      <c r="D4" s="139" t="s">
        <v>770</v>
      </c>
      <c r="E4" s="139" t="s">
        <v>771</v>
      </c>
      <c r="F4" s="139" t="s">
        <v>772</v>
      </c>
      <c r="G4" s="137" t="s">
        <v>191</v>
      </c>
      <c r="H4" s="134"/>
      <c r="I4" s="134"/>
      <c r="J4" s="134"/>
      <c r="K4" s="134"/>
      <c r="L4" s="134"/>
      <c r="M4" s="134"/>
      <c r="N4" s="134"/>
      <c r="O4" s="134"/>
      <c r="P4" s="134"/>
      <c r="Q4" s="134"/>
      <c r="R4" s="148"/>
    </row>
    <row r="5" spans="1:18" ht="30.95" customHeight="1">
      <c r="A5" s="140"/>
      <c r="B5" s="140"/>
      <c r="C5" s="140"/>
      <c r="D5" s="140"/>
      <c r="E5" s="140"/>
      <c r="F5" s="140"/>
      <c r="G5" s="142" t="s">
        <v>57</v>
      </c>
      <c r="H5" s="139" t="s">
        <v>60</v>
      </c>
      <c r="I5" s="139" t="s">
        <v>752</v>
      </c>
      <c r="J5" s="139" t="s">
        <v>753</v>
      </c>
      <c r="K5" s="139" t="s">
        <v>754</v>
      </c>
      <c r="L5" s="137" t="s">
        <v>773</v>
      </c>
      <c r="M5" s="134"/>
      <c r="N5" s="134"/>
      <c r="O5" s="134"/>
      <c r="P5" s="134"/>
      <c r="Q5" s="134"/>
      <c r="R5" s="148"/>
    </row>
    <row r="6" spans="1:18" ht="40.5" customHeight="1">
      <c r="A6" s="150"/>
      <c r="B6" s="150"/>
      <c r="C6" s="150"/>
      <c r="D6" s="150"/>
      <c r="E6" s="150"/>
      <c r="F6" s="150"/>
      <c r="G6" s="141"/>
      <c r="H6" s="140" t="s">
        <v>59</v>
      </c>
      <c r="I6" s="150"/>
      <c r="J6" s="150"/>
      <c r="K6" s="141"/>
      <c r="L6" s="9" t="s">
        <v>59</v>
      </c>
      <c r="M6" s="9" t="s">
        <v>65</v>
      </c>
      <c r="N6" s="9" t="s">
        <v>66</v>
      </c>
      <c r="O6" s="9" t="s">
        <v>67</v>
      </c>
      <c r="P6" s="9" t="s">
        <v>68</v>
      </c>
      <c r="Q6" s="9" t="s">
        <v>69</v>
      </c>
      <c r="R6" s="9" t="s">
        <v>70</v>
      </c>
    </row>
    <row r="7" spans="1:18" ht="36" customHeight="1">
      <c r="A7" s="11">
        <v>1</v>
      </c>
      <c r="B7" s="11">
        <v>2</v>
      </c>
      <c r="C7" s="11">
        <v>3</v>
      </c>
      <c r="D7" s="11">
        <v>4</v>
      </c>
      <c r="E7" s="11">
        <v>5</v>
      </c>
      <c r="F7" s="11">
        <v>6</v>
      </c>
      <c r="G7" s="11">
        <v>7</v>
      </c>
      <c r="H7" s="11">
        <v>8</v>
      </c>
      <c r="I7" s="11">
        <v>9</v>
      </c>
      <c r="J7" s="11">
        <v>10</v>
      </c>
      <c r="K7" s="11">
        <v>11</v>
      </c>
      <c r="L7" s="11">
        <v>12</v>
      </c>
      <c r="M7" s="11">
        <v>13</v>
      </c>
      <c r="N7" s="11">
        <v>14</v>
      </c>
      <c r="O7" s="11">
        <v>15</v>
      </c>
      <c r="P7" s="11">
        <v>16</v>
      </c>
      <c r="Q7" s="11">
        <v>17</v>
      </c>
      <c r="R7" s="11">
        <v>18</v>
      </c>
    </row>
    <row r="8" spans="1:18" ht="27.95" customHeight="1">
      <c r="A8" s="42" t="s">
        <v>72</v>
      </c>
      <c r="B8" s="42"/>
      <c r="C8" s="42"/>
      <c r="D8" s="42"/>
      <c r="E8" s="42"/>
      <c r="F8" s="42"/>
      <c r="G8" s="15">
        <v>201000</v>
      </c>
      <c r="H8" s="15">
        <v>201000</v>
      </c>
      <c r="I8" s="21"/>
      <c r="J8" s="21"/>
      <c r="K8" s="21"/>
      <c r="L8" s="21"/>
      <c r="M8" s="21"/>
      <c r="N8" s="21"/>
      <c r="O8" s="21"/>
      <c r="P8" s="21"/>
      <c r="Q8" s="21"/>
      <c r="R8" s="21"/>
    </row>
    <row r="9" spans="1:18" ht="27.95" customHeight="1">
      <c r="A9" s="42" t="s">
        <v>72</v>
      </c>
      <c r="B9" s="30"/>
      <c r="C9" s="30"/>
      <c r="D9" s="30"/>
      <c r="E9" s="30"/>
      <c r="F9" s="30"/>
      <c r="G9" s="15">
        <v>201000</v>
      </c>
      <c r="H9" s="15">
        <v>201000</v>
      </c>
      <c r="I9" s="21"/>
      <c r="J9" s="21"/>
      <c r="K9" s="21"/>
      <c r="L9" s="21"/>
      <c r="M9" s="21"/>
      <c r="N9" s="21"/>
      <c r="O9" s="21"/>
      <c r="P9" s="21"/>
      <c r="Q9" s="21"/>
      <c r="R9" s="21"/>
    </row>
    <row r="10" spans="1:18" ht="30" customHeight="1">
      <c r="A10" s="19" t="s">
        <v>336</v>
      </c>
      <c r="B10" s="13" t="s">
        <v>774</v>
      </c>
      <c r="C10" s="13"/>
      <c r="D10" s="13"/>
      <c r="E10" s="13"/>
      <c r="F10" s="13" t="s">
        <v>775</v>
      </c>
      <c r="G10" s="15">
        <v>161000</v>
      </c>
      <c r="H10" s="15">
        <v>161000</v>
      </c>
      <c r="I10" s="21"/>
      <c r="J10" s="21"/>
      <c r="K10" s="21"/>
      <c r="L10" s="21"/>
      <c r="M10" s="21"/>
      <c r="N10" s="21"/>
      <c r="O10" s="21"/>
      <c r="P10" s="21"/>
      <c r="Q10" s="21"/>
      <c r="R10" s="21"/>
    </row>
    <row r="11" spans="1:18" ht="33" customHeight="1">
      <c r="A11" s="30" t="s">
        <v>380</v>
      </c>
      <c r="B11" s="43" t="s">
        <v>776</v>
      </c>
      <c r="C11" s="43"/>
      <c r="D11" s="43"/>
      <c r="E11" s="43"/>
      <c r="F11" s="13" t="s">
        <v>777</v>
      </c>
      <c r="G11" s="15">
        <v>40000</v>
      </c>
      <c r="H11" s="15">
        <v>40000</v>
      </c>
      <c r="I11" s="21"/>
      <c r="J11" s="21"/>
      <c r="K11" s="21"/>
      <c r="L11" s="21"/>
      <c r="M11" s="21"/>
      <c r="N11" s="21"/>
      <c r="O11" s="21"/>
      <c r="P11" s="21"/>
      <c r="Q11" s="21"/>
      <c r="R11" s="21"/>
    </row>
    <row r="12" spans="1:18" ht="30" customHeight="1">
      <c r="A12" s="137" t="s">
        <v>57</v>
      </c>
      <c r="B12" s="197"/>
      <c r="C12" s="197"/>
      <c r="D12" s="197"/>
      <c r="E12" s="197"/>
      <c r="F12" s="197"/>
      <c r="G12" s="15">
        <v>201000</v>
      </c>
      <c r="H12" s="15">
        <v>201000</v>
      </c>
      <c r="I12" s="21"/>
      <c r="J12" s="21"/>
      <c r="K12" s="21"/>
      <c r="L12" s="21"/>
      <c r="M12" s="21"/>
      <c r="N12" s="21"/>
      <c r="O12" s="21"/>
      <c r="P12" s="21"/>
      <c r="Q12" s="21"/>
      <c r="R12" s="21"/>
    </row>
  </sheetData>
  <mergeCells count="16">
    <mergeCell ref="A2:R2"/>
    <mergeCell ref="A3:K3"/>
    <mergeCell ref="G4:R4"/>
    <mergeCell ref="L5:R5"/>
    <mergeCell ref="A12:F12"/>
    <mergeCell ref="A4:A6"/>
    <mergeCell ref="B4:B6"/>
    <mergeCell ref="C4:C6"/>
    <mergeCell ref="D4:D6"/>
    <mergeCell ref="E4:E6"/>
    <mergeCell ref="F4:F6"/>
    <mergeCell ref="G5:G6"/>
    <mergeCell ref="H5:H6"/>
    <mergeCell ref="I5:I6"/>
    <mergeCell ref="J5:J6"/>
    <mergeCell ref="K5:K6"/>
  </mergeCells>
  <phoneticPr fontId="23" type="noConversion"/>
  <pageMargins left="0.75" right="0.75" top="1" bottom="1" header="0.51180555555555596" footer="0.51180555555555596"/>
</worksheet>
</file>

<file path=xl/worksheets/sheet13.xml><?xml version="1.0" encoding="utf-8"?>
<worksheet xmlns="http://schemas.openxmlformats.org/spreadsheetml/2006/main" xmlns:r="http://schemas.openxmlformats.org/officeDocument/2006/relationships">
  <sheetPr>
    <outlinePr summaryBelow="0" summaryRight="0"/>
  </sheetPr>
  <dimension ref="A1:I11"/>
  <sheetViews>
    <sheetView showZeros="0" workbookViewId="0">
      <selection activeCell="E18" sqref="E18"/>
    </sheetView>
  </sheetViews>
  <sheetFormatPr defaultColWidth="9.140625" defaultRowHeight="14.25" customHeight="1"/>
  <cols>
    <col min="1" max="1" width="29.140625" customWidth="1"/>
    <col min="2" max="2" width="11.42578125" customWidth="1"/>
    <col min="3" max="3" width="14.42578125" customWidth="1"/>
    <col min="4" max="4" width="13.140625" customWidth="1"/>
    <col min="5" max="5" width="13.7109375" customWidth="1"/>
    <col min="6" max="6" width="12.42578125" customWidth="1"/>
    <col min="7" max="7" width="12.5703125" customWidth="1"/>
    <col min="8" max="8" width="12.42578125" customWidth="1"/>
    <col min="9" max="9" width="13.5703125" customWidth="1"/>
  </cols>
  <sheetData>
    <row r="1" spans="1:9" ht="29.1" customHeight="1">
      <c r="A1" s="4"/>
      <c r="B1" s="4"/>
      <c r="C1" s="4"/>
      <c r="D1" s="2"/>
      <c r="E1" s="35"/>
      <c r="F1" s="35"/>
      <c r="G1" s="35"/>
      <c r="H1" s="35"/>
      <c r="I1" s="5" t="s">
        <v>778</v>
      </c>
    </row>
    <row r="2" spans="1:9" ht="27.75" customHeight="1">
      <c r="A2" s="184" t="s">
        <v>779</v>
      </c>
      <c r="B2" s="129"/>
      <c r="C2" s="129"/>
      <c r="D2" s="185"/>
      <c r="E2" s="185"/>
      <c r="F2" s="185"/>
      <c r="G2" s="185"/>
      <c r="H2" s="185"/>
      <c r="I2" s="185"/>
    </row>
    <row r="3" spans="1:9" ht="23.1" customHeight="1">
      <c r="A3" s="28"/>
      <c r="B3" s="36"/>
      <c r="C3" s="36"/>
      <c r="D3" s="23"/>
      <c r="E3" s="23"/>
      <c r="F3" s="23"/>
      <c r="G3" s="23"/>
      <c r="H3" s="23"/>
      <c r="I3" s="26" t="s">
        <v>3</v>
      </c>
    </row>
    <row r="4" spans="1:9" ht="29.1" customHeight="1">
      <c r="A4" s="198" t="s">
        <v>2</v>
      </c>
      <c r="B4" s="158"/>
      <c r="C4" s="158"/>
      <c r="D4" s="199"/>
      <c r="E4" s="23"/>
      <c r="F4" s="23"/>
      <c r="G4" s="23"/>
      <c r="H4" s="23"/>
      <c r="I4" s="23"/>
    </row>
    <row r="5" spans="1:9" ht="29.1" customHeight="1">
      <c r="A5" s="149" t="s">
        <v>780</v>
      </c>
      <c r="B5" s="145" t="s">
        <v>191</v>
      </c>
      <c r="C5" s="145"/>
      <c r="D5" s="182"/>
      <c r="E5" s="182" t="s">
        <v>781</v>
      </c>
      <c r="F5" s="182"/>
      <c r="G5" s="182"/>
      <c r="H5" s="182"/>
      <c r="I5" s="182"/>
    </row>
    <row r="6" spans="1:9" ht="40.5" customHeight="1">
      <c r="A6" s="141"/>
      <c r="B6" s="11" t="s">
        <v>57</v>
      </c>
      <c r="C6" s="13" t="s">
        <v>60</v>
      </c>
      <c r="D6" s="14" t="s">
        <v>782</v>
      </c>
      <c r="E6" s="14" t="s">
        <v>783</v>
      </c>
      <c r="F6" s="14" t="s">
        <v>784</v>
      </c>
      <c r="G6" s="14" t="s">
        <v>785</v>
      </c>
      <c r="H6" s="14" t="s">
        <v>786</v>
      </c>
      <c r="I6" s="14" t="s">
        <v>787</v>
      </c>
    </row>
    <row r="7" spans="1:9" ht="27.95" customHeight="1">
      <c r="A7" s="11">
        <v>1</v>
      </c>
      <c r="B7" s="11">
        <v>2</v>
      </c>
      <c r="C7" s="38">
        <v>3</v>
      </c>
      <c r="D7" s="39">
        <v>4</v>
      </c>
      <c r="E7" s="38">
        <v>5</v>
      </c>
      <c r="F7" s="39">
        <v>6</v>
      </c>
      <c r="G7" s="38">
        <v>7</v>
      </c>
      <c r="H7" s="39">
        <v>8</v>
      </c>
      <c r="I7" s="38">
        <v>9</v>
      </c>
    </row>
    <row r="8" spans="1:9" ht="30" customHeight="1">
      <c r="A8" s="19"/>
      <c r="B8" s="40"/>
      <c r="C8" s="40"/>
      <c r="D8" s="40"/>
      <c r="E8" s="40"/>
      <c r="F8" s="40"/>
      <c r="G8" s="40"/>
      <c r="H8" s="40"/>
      <c r="I8" s="40"/>
    </row>
    <row r="9" spans="1:9" ht="27.95" customHeight="1">
      <c r="A9" s="19"/>
      <c r="B9" s="40"/>
      <c r="C9" s="40"/>
      <c r="D9" s="40"/>
      <c r="E9" s="40"/>
      <c r="F9" s="40"/>
      <c r="G9" s="40"/>
      <c r="H9" s="40"/>
      <c r="I9" s="40"/>
    </row>
    <row r="10" spans="1:9" ht="33" customHeight="1">
      <c r="A10" s="14" t="s">
        <v>57</v>
      </c>
      <c r="B10" s="40"/>
      <c r="C10" s="40"/>
      <c r="D10" s="40"/>
      <c r="E10" s="40"/>
      <c r="F10" s="40"/>
      <c r="G10" s="40"/>
      <c r="H10" s="40"/>
      <c r="I10" s="40"/>
    </row>
    <row r="11" spans="1:9" ht="24" customHeight="1">
      <c r="A11" s="200" t="s">
        <v>788</v>
      </c>
      <c r="B11" s="200"/>
      <c r="C11" s="200"/>
      <c r="D11" s="200"/>
      <c r="E11" s="200"/>
      <c r="F11" s="41"/>
    </row>
  </sheetData>
  <mergeCells count="6">
    <mergeCell ref="A2:I2"/>
    <mergeCell ref="A4:D4"/>
    <mergeCell ref="B5:D5"/>
    <mergeCell ref="E5:I5"/>
    <mergeCell ref="A11:E11"/>
    <mergeCell ref="A5:A6"/>
  </mergeCells>
  <phoneticPr fontId="23" type="noConversion"/>
  <pageMargins left="0.75" right="0.75" top="1" bottom="1" header="0.51180555555555596" footer="0.51180555555555596"/>
</worksheet>
</file>

<file path=xl/worksheets/sheet14.xml><?xml version="1.0" encoding="utf-8"?>
<worksheet xmlns="http://schemas.openxmlformats.org/spreadsheetml/2006/main" xmlns:r="http://schemas.openxmlformats.org/officeDocument/2006/relationships">
  <sheetPr>
    <outlinePr summaryBelow="0" summaryRight="0"/>
  </sheetPr>
  <dimension ref="A1:K8"/>
  <sheetViews>
    <sheetView showZeros="0" workbookViewId="0">
      <selection activeCell="A2" sqref="A2:K2"/>
    </sheetView>
  </sheetViews>
  <sheetFormatPr defaultColWidth="9.140625" defaultRowHeight="12" customHeight="1"/>
  <cols>
    <col min="1" max="1" width="21" customWidth="1"/>
    <col min="2" max="2" width="13.140625" customWidth="1"/>
    <col min="3" max="3" width="20.7109375" customWidth="1"/>
    <col min="4" max="11" width="13.140625" customWidth="1"/>
  </cols>
  <sheetData>
    <row r="1" spans="1:11" ht="30" customHeight="1">
      <c r="K1" s="33" t="s">
        <v>789</v>
      </c>
    </row>
    <row r="2" spans="1:11" ht="28.5" customHeight="1">
      <c r="A2" s="201" t="s">
        <v>790</v>
      </c>
      <c r="B2" s="201"/>
      <c r="C2" s="202"/>
      <c r="D2" s="202"/>
      <c r="E2" s="202"/>
      <c r="F2" s="202"/>
      <c r="G2" s="203"/>
      <c r="H2" s="202"/>
      <c r="I2" s="203"/>
      <c r="J2" s="203"/>
      <c r="K2" s="202"/>
    </row>
    <row r="3" spans="1:11" ht="35.1" customHeight="1">
      <c r="A3" s="204" t="s">
        <v>2</v>
      </c>
      <c r="B3" s="204"/>
      <c r="C3" s="205"/>
      <c r="D3" s="205"/>
      <c r="E3" s="205"/>
      <c r="F3" s="205"/>
      <c r="G3" s="206"/>
      <c r="H3" s="205"/>
      <c r="I3" s="206"/>
      <c r="J3" s="34"/>
      <c r="K3" s="34"/>
    </row>
    <row r="4" spans="1:11" ht="44.25" customHeight="1">
      <c r="A4" s="13" t="s">
        <v>394</v>
      </c>
      <c r="B4" s="13" t="s">
        <v>185</v>
      </c>
      <c r="C4" s="13" t="s">
        <v>395</v>
      </c>
      <c r="D4" s="13" t="s">
        <v>396</v>
      </c>
      <c r="E4" s="13" t="s">
        <v>397</v>
      </c>
      <c r="F4" s="13" t="s">
        <v>398</v>
      </c>
      <c r="G4" s="12" t="s">
        <v>399</v>
      </c>
      <c r="H4" s="13" t="s">
        <v>400</v>
      </c>
      <c r="I4" s="12" t="s">
        <v>401</v>
      </c>
      <c r="J4" s="12" t="s">
        <v>402</v>
      </c>
      <c r="K4" s="13" t="s">
        <v>403</v>
      </c>
    </row>
    <row r="5" spans="1:11" ht="33" customHeight="1">
      <c r="A5" s="13">
        <v>1</v>
      </c>
      <c r="B5" s="13">
        <v>2</v>
      </c>
      <c r="C5" s="13">
        <v>3</v>
      </c>
      <c r="D5" s="13">
        <v>4</v>
      </c>
      <c r="E5" s="13">
        <v>5</v>
      </c>
      <c r="F5" s="13">
        <v>6</v>
      </c>
      <c r="G5" s="12">
        <v>7</v>
      </c>
      <c r="H5" s="13">
        <v>8</v>
      </c>
      <c r="I5" s="12">
        <v>9</v>
      </c>
      <c r="J5" s="12">
        <v>10</v>
      </c>
      <c r="K5" s="13">
        <v>11</v>
      </c>
    </row>
    <row r="6" spans="1:11" ht="38.1" customHeight="1">
      <c r="A6" s="19"/>
      <c r="B6" s="19"/>
      <c r="C6" s="30"/>
      <c r="D6" s="30"/>
      <c r="E6" s="30"/>
      <c r="F6" s="13"/>
      <c r="G6" s="12"/>
      <c r="H6" s="13"/>
      <c r="I6" s="12"/>
      <c r="J6" s="12"/>
      <c r="K6" s="13"/>
    </row>
    <row r="7" spans="1:11" ht="41.1" customHeight="1">
      <c r="A7" s="19"/>
      <c r="B7" s="19"/>
      <c r="C7" s="20"/>
      <c r="D7" s="20" t="s">
        <v>791</v>
      </c>
      <c r="E7" s="20" t="s">
        <v>791</v>
      </c>
      <c r="F7" s="19" t="s">
        <v>791</v>
      </c>
      <c r="G7" s="20" t="s">
        <v>791</v>
      </c>
      <c r="H7" s="19" t="s">
        <v>791</v>
      </c>
      <c r="I7" s="20" t="s">
        <v>791</v>
      </c>
      <c r="J7" s="20" t="s">
        <v>791</v>
      </c>
      <c r="K7" s="19" t="s">
        <v>791</v>
      </c>
    </row>
    <row r="8" spans="1:11" ht="27" customHeight="1">
      <c r="A8" s="200" t="s">
        <v>792</v>
      </c>
      <c r="B8" s="200"/>
      <c r="C8" s="200"/>
      <c r="D8" s="200"/>
      <c r="E8" s="200"/>
      <c r="F8" s="200"/>
      <c r="G8" s="200"/>
    </row>
  </sheetData>
  <mergeCells count="3">
    <mergeCell ref="A2:K2"/>
    <mergeCell ref="A3:I3"/>
    <mergeCell ref="A8:G8"/>
  </mergeCells>
  <phoneticPr fontId="23" type="noConversion"/>
  <pageMargins left="0.75" right="0.75" top="1" bottom="1" header="0.51180555555555596" footer="0.51180555555555596"/>
</worksheet>
</file>

<file path=xl/worksheets/sheet15.xml><?xml version="1.0" encoding="utf-8"?>
<worksheet xmlns="http://schemas.openxmlformats.org/spreadsheetml/2006/main" xmlns:r="http://schemas.openxmlformats.org/officeDocument/2006/relationships">
  <sheetPr>
    <outlinePr summaryBelow="0" summaryRight="0"/>
  </sheetPr>
  <dimension ref="A1:H9"/>
  <sheetViews>
    <sheetView showZeros="0" workbookViewId="0">
      <selection activeCell="D25" sqref="D25"/>
    </sheetView>
  </sheetViews>
  <sheetFormatPr defaultColWidth="9.140625" defaultRowHeight="12" customHeight="1"/>
  <cols>
    <col min="1" max="2" width="16.85546875" customWidth="1"/>
    <col min="3" max="3" width="21.42578125" customWidth="1"/>
    <col min="4" max="8" width="16.85546875" customWidth="1"/>
  </cols>
  <sheetData>
    <row r="1" spans="1:8" ht="24.95" customHeight="1">
      <c r="A1" s="2"/>
      <c r="B1" s="2"/>
      <c r="C1" s="2"/>
      <c r="D1" s="2"/>
      <c r="E1" s="2"/>
      <c r="F1" s="2"/>
      <c r="G1" s="2"/>
      <c r="H1" s="26" t="s">
        <v>793</v>
      </c>
    </row>
    <row r="2" spans="1:8" ht="28.5" customHeight="1">
      <c r="A2" s="184" t="s">
        <v>794</v>
      </c>
      <c r="B2" s="129"/>
      <c r="C2" s="129"/>
      <c r="D2" s="129"/>
      <c r="E2" s="129"/>
      <c r="F2" s="129"/>
      <c r="G2" s="129"/>
      <c r="H2" s="129"/>
    </row>
    <row r="3" spans="1:8" ht="27" customHeight="1">
      <c r="A3" s="130" t="s">
        <v>2</v>
      </c>
      <c r="B3" s="130"/>
      <c r="C3" s="131"/>
      <c r="D3" s="28"/>
      <c r="E3" s="28"/>
      <c r="F3" s="28"/>
      <c r="G3" s="28"/>
      <c r="H3" s="28"/>
    </row>
    <row r="4" spans="1:8" ht="32.1" customHeight="1">
      <c r="A4" s="139" t="s">
        <v>740</v>
      </c>
      <c r="B4" s="139" t="s">
        <v>795</v>
      </c>
      <c r="C4" s="139" t="s">
        <v>796</v>
      </c>
      <c r="D4" s="139" t="s">
        <v>797</v>
      </c>
      <c r="E4" s="139" t="s">
        <v>798</v>
      </c>
      <c r="F4" s="132" t="s">
        <v>799</v>
      </c>
      <c r="G4" s="133"/>
      <c r="H4" s="135"/>
    </row>
    <row r="5" spans="1:8" ht="27.95" customHeight="1">
      <c r="A5" s="150"/>
      <c r="B5" s="150"/>
      <c r="C5" s="150"/>
      <c r="D5" s="150"/>
      <c r="E5" s="150"/>
      <c r="F5" s="13" t="s">
        <v>750</v>
      </c>
      <c r="G5" s="13" t="s">
        <v>800</v>
      </c>
      <c r="H5" s="13" t="s">
        <v>801</v>
      </c>
    </row>
    <row r="6" spans="1:8" ht="27.95" customHeight="1">
      <c r="A6" s="13">
        <v>1</v>
      </c>
      <c r="B6" s="13">
        <v>2</v>
      </c>
      <c r="C6" s="13">
        <v>3</v>
      </c>
      <c r="D6" s="13">
        <v>4</v>
      </c>
      <c r="E6" s="13">
        <v>5</v>
      </c>
      <c r="F6" s="13">
        <v>6</v>
      </c>
      <c r="G6" s="13">
        <v>7</v>
      </c>
      <c r="H6" s="13">
        <v>8</v>
      </c>
    </row>
    <row r="7" spans="1:8" ht="29.1" customHeight="1">
      <c r="A7" s="30"/>
      <c r="B7" s="30"/>
      <c r="C7" s="30"/>
      <c r="D7" s="30"/>
      <c r="E7" s="30"/>
      <c r="F7" s="24"/>
      <c r="G7" s="31"/>
      <c r="H7" s="31"/>
    </row>
    <row r="8" spans="1:8" ht="30" customHeight="1">
      <c r="A8" s="207" t="s">
        <v>57</v>
      </c>
      <c r="B8" s="208"/>
      <c r="C8" s="208"/>
      <c r="D8" s="208"/>
      <c r="E8" s="208"/>
      <c r="F8" s="25"/>
      <c r="G8" s="32"/>
      <c r="H8" s="32"/>
    </row>
    <row r="9" spans="1:8" ht="26.1" customHeight="1">
      <c r="A9" s="200" t="s">
        <v>802</v>
      </c>
      <c r="B9" s="209"/>
      <c r="C9" s="209"/>
      <c r="D9" s="209"/>
      <c r="E9" s="209"/>
    </row>
  </sheetData>
  <mergeCells count="10">
    <mergeCell ref="A2:H2"/>
    <mergeCell ref="A3:C3"/>
    <mergeCell ref="F4:H4"/>
    <mergeCell ref="A8:E8"/>
    <mergeCell ref="A9:E9"/>
    <mergeCell ref="A4:A5"/>
    <mergeCell ref="B4:B5"/>
    <mergeCell ref="C4:C5"/>
    <mergeCell ref="D4:D5"/>
    <mergeCell ref="E4:E5"/>
  </mergeCells>
  <phoneticPr fontId="23" type="noConversion"/>
  <pageMargins left="0.75" right="0.75" top="1" bottom="1" header="0.51180555555555596" footer="0.51180555555555596"/>
</worksheet>
</file>

<file path=xl/worksheets/sheet16.xml><?xml version="1.0" encoding="utf-8"?>
<worksheet xmlns="http://schemas.openxmlformats.org/spreadsheetml/2006/main" xmlns:r="http://schemas.openxmlformats.org/officeDocument/2006/relationships">
  <sheetPr>
    <outlinePr summaryBelow="0" summaryRight="0"/>
  </sheetPr>
  <dimension ref="A1:K11"/>
  <sheetViews>
    <sheetView showZeros="0" workbookViewId="0">
      <selection activeCell="E22" sqref="E22"/>
    </sheetView>
  </sheetViews>
  <sheetFormatPr defaultColWidth="9.140625" defaultRowHeight="14.25" customHeight="1"/>
  <cols>
    <col min="1" max="1" width="16.42578125" customWidth="1"/>
    <col min="2" max="3" width="23.85546875" customWidth="1"/>
    <col min="4" max="4" width="15.42578125" customWidth="1"/>
    <col min="5" max="5" width="17.7109375" customWidth="1"/>
    <col min="6" max="6" width="15.5703125" customWidth="1"/>
    <col min="7" max="7" width="17.7109375" customWidth="1"/>
    <col min="8" max="9" width="15.42578125" customWidth="1"/>
    <col min="10" max="10" width="18.28515625" customWidth="1"/>
    <col min="11" max="11" width="18" customWidth="1"/>
  </cols>
  <sheetData>
    <row r="1" spans="1:11" ht="33" customHeight="1">
      <c r="A1" s="2"/>
      <c r="B1" s="2"/>
      <c r="C1" s="2"/>
      <c r="D1" s="3"/>
      <c r="E1" s="3"/>
      <c r="F1" s="3"/>
      <c r="G1" s="3"/>
      <c r="H1" s="4"/>
      <c r="I1" s="4"/>
      <c r="J1" s="4"/>
      <c r="K1" s="5" t="s">
        <v>803</v>
      </c>
    </row>
    <row r="2" spans="1:11" ht="27.75" customHeight="1">
      <c r="A2" s="129" t="s">
        <v>804</v>
      </c>
      <c r="B2" s="129"/>
      <c r="C2" s="129"/>
      <c r="D2" s="129"/>
      <c r="E2" s="129"/>
      <c r="F2" s="129"/>
      <c r="G2" s="129"/>
      <c r="H2" s="129"/>
      <c r="I2" s="129"/>
      <c r="J2" s="129"/>
      <c r="K2" s="129"/>
    </row>
    <row r="3" spans="1:11" ht="27" customHeight="1">
      <c r="A3" s="210" t="s">
        <v>2</v>
      </c>
      <c r="B3" s="130"/>
      <c r="C3" s="130"/>
      <c r="D3" s="130"/>
      <c r="E3" s="130"/>
      <c r="F3" s="130"/>
      <c r="G3" s="130"/>
      <c r="H3" s="18"/>
      <c r="I3" s="18"/>
      <c r="J3" s="18"/>
      <c r="K3" s="23" t="s">
        <v>54</v>
      </c>
    </row>
    <row r="4" spans="1:11" ht="32.1" customHeight="1">
      <c r="A4" s="207" t="s">
        <v>291</v>
      </c>
      <c r="B4" s="207" t="s">
        <v>186</v>
      </c>
      <c r="C4" s="207" t="s">
        <v>184</v>
      </c>
      <c r="D4" s="162" t="s">
        <v>187</v>
      </c>
      <c r="E4" s="162" t="s">
        <v>188</v>
      </c>
      <c r="F4" s="162" t="s">
        <v>189</v>
      </c>
      <c r="G4" s="162" t="s">
        <v>292</v>
      </c>
      <c r="H4" s="145" t="s">
        <v>57</v>
      </c>
      <c r="I4" s="145" t="s">
        <v>805</v>
      </c>
      <c r="J4" s="145"/>
      <c r="K4" s="145"/>
    </row>
    <row r="5" spans="1:11" ht="21.75" customHeight="1">
      <c r="A5" s="207"/>
      <c r="B5" s="207"/>
      <c r="C5" s="207"/>
      <c r="D5" s="162"/>
      <c r="E5" s="162"/>
      <c r="F5" s="162"/>
      <c r="G5" s="162"/>
      <c r="H5" s="145"/>
      <c r="I5" s="162" t="s">
        <v>60</v>
      </c>
      <c r="J5" s="162" t="s">
        <v>61</v>
      </c>
      <c r="K5" s="162" t="s">
        <v>62</v>
      </c>
    </row>
    <row r="6" spans="1:11" ht="40.5" customHeight="1">
      <c r="A6" s="207"/>
      <c r="B6" s="207"/>
      <c r="C6" s="207"/>
      <c r="D6" s="162"/>
      <c r="E6" s="162"/>
      <c r="F6" s="162"/>
      <c r="G6" s="162"/>
      <c r="H6" s="145"/>
      <c r="I6" s="162" t="s">
        <v>59</v>
      </c>
      <c r="J6" s="162"/>
      <c r="K6" s="162"/>
    </row>
    <row r="7" spans="1:11" ht="24.95" customHeight="1">
      <c r="A7" s="11">
        <v>1</v>
      </c>
      <c r="B7" s="11">
        <v>2</v>
      </c>
      <c r="C7" s="11">
        <v>3</v>
      </c>
      <c r="D7" s="11">
        <v>4</v>
      </c>
      <c r="E7" s="11">
        <v>5</v>
      </c>
      <c r="F7" s="11">
        <v>6</v>
      </c>
      <c r="G7" s="11">
        <v>7</v>
      </c>
      <c r="H7" s="11">
        <v>8</v>
      </c>
      <c r="I7" s="11">
        <v>9</v>
      </c>
      <c r="J7" s="12">
        <v>10</v>
      </c>
      <c r="K7" s="12">
        <v>11</v>
      </c>
    </row>
    <row r="8" spans="1:11" ht="24.95" customHeight="1">
      <c r="A8" s="19"/>
      <c r="B8" s="20"/>
      <c r="C8" s="19"/>
      <c r="D8" s="19"/>
      <c r="E8" s="19"/>
      <c r="F8" s="19"/>
      <c r="G8" s="19"/>
      <c r="H8" s="21"/>
      <c r="I8" s="21"/>
      <c r="J8" s="21"/>
      <c r="K8" s="24"/>
    </row>
    <row r="9" spans="1:11" ht="24.95" customHeight="1">
      <c r="A9" s="20"/>
      <c r="B9" s="20"/>
      <c r="C9" s="20"/>
      <c r="D9" s="20"/>
      <c r="E9" s="20"/>
      <c r="F9" s="20"/>
      <c r="G9" s="20"/>
      <c r="H9" s="21"/>
      <c r="I9" s="21"/>
      <c r="J9" s="21"/>
      <c r="K9" s="25"/>
    </row>
    <row r="10" spans="1:11" ht="24.95" customHeight="1">
      <c r="A10" s="207" t="s">
        <v>742</v>
      </c>
      <c r="B10" s="211"/>
      <c r="C10" s="211"/>
      <c r="D10" s="211"/>
      <c r="E10" s="211"/>
      <c r="F10" s="211"/>
      <c r="G10" s="211"/>
      <c r="H10" s="21"/>
      <c r="I10" s="21"/>
      <c r="J10" s="21"/>
      <c r="K10" s="25"/>
    </row>
    <row r="11" spans="1:11" ht="24" customHeight="1">
      <c r="A11" s="212" t="s">
        <v>806</v>
      </c>
      <c r="B11" s="212"/>
      <c r="C11" s="212"/>
      <c r="D11" s="212"/>
      <c r="E11" s="212"/>
    </row>
  </sheetData>
  <mergeCells count="16">
    <mergeCell ref="A2:K2"/>
    <mergeCell ref="A3:G3"/>
    <mergeCell ref="I4:K4"/>
    <mergeCell ref="A10:G10"/>
    <mergeCell ref="A11:E11"/>
    <mergeCell ref="A4:A6"/>
    <mergeCell ref="B4:B6"/>
    <mergeCell ref="C4:C6"/>
    <mergeCell ref="D4:D6"/>
    <mergeCell ref="E4:E6"/>
    <mergeCell ref="F4:F6"/>
    <mergeCell ref="G4:G6"/>
    <mergeCell ref="H4:H6"/>
    <mergeCell ref="I5:I6"/>
    <mergeCell ref="J5:J6"/>
    <mergeCell ref="K5:K6"/>
  </mergeCells>
  <phoneticPr fontId="23" type="noConversion"/>
  <pageMargins left="0.75" right="0.75" top="1" bottom="1" header="0.51180555555555596" footer="0.51180555555555596"/>
</worksheet>
</file>

<file path=xl/worksheets/sheet17.xml><?xml version="1.0" encoding="utf-8"?>
<worksheet xmlns="http://schemas.openxmlformats.org/spreadsheetml/2006/main" xmlns:r="http://schemas.openxmlformats.org/officeDocument/2006/relationships">
  <sheetPr>
    <outlinePr summaryBelow="0" summaryRight="0"/>
    <pageSetUpPr fitToPage="1"/>
  </sheetPr>
  <dimension ref="A1:G33"/>
  <sheetViews>
    <sheetView showZeros="0" topLeftCell="A16" workbookViewId="0">
      <selection activeCell="D18" sqref="D18"/>
    </sheetView>
  </sheetViews>
  <sheetFormatPr defaultColWidth="9.140625" defaultRowHeight="14.25" customHeight="1"/>
  <cols>
    <col min="1" max="2" width="20" customWidth="1"/>
    <col min="3" max="3" width="31.5703125" customWidth="1"/>
    <col min="4" max="4" width="20" customWidth="1"/>
    <col min="5" max="7" width="21" customWidth="1"/>
  </cols>
  <sheetData>
    <row r="1" spans="1:7" ht="26.1" customHeight="1">
      <c r="A1" s="2"/>
      <c r="B1" s="2"/>
      <c r="C1" s="2"/>
      <c r="D1" s="3"/>
      <c r="E1" s="4"/>
      <c r="F1" s="4"/>
      <c r="G1" s="5" t="s">
        <v>807</v>
      </c>
    </row>
    <row r="2" spans="1:7" ht="27.75" customHeight="1">
      <c r="A2" s="202" t="s">
        <v>808</v>
      </c>
      <c r="B2" s="202"/>
      <c r="C2" s="202"/>
      <c r="D2" s="202"/>
      <c r="E2" s="202"/>
      <c r="F2" s="202"/>
      <c r="G2" s="202"/>
    </row>
    <row r="3" spans="1:7" ht="32.1" customHeight="1">
      <c r="A3" s="204" t="s">
        <v>2</v>
      </c>
      <c r="B3" s="213"/>
      <c r="C3" s="213"/>
      <c r="D3" s="213"/>
      <c r="E3" s="6"/>
      <c r="F3" s="6"/>
      <c r="G3" s="7" t="s">
        <v>54</v>
      </c>
    </row>
    <row r="4" spans="1:7" ht="33.950000000000003" customHeight="1">
      <c r="A4" s="216" t="s">
        <v>184</v>
      </c>
      <c r="B4" s="216" t="s">
        <v>291</v>
      </c>
      <c r="C4" s="216" t="s">
        <v>186</v>
      </c>
      <c r="D4" s="139" t="s">
        <v>809</v>
      </c>
      <c r="E4" s="137" t="s">
        <v>60</v>
      </c>
      <c r="F4" s="134"/>
      <c r="G4" s="148"/>
    </row>
    <row r="5" spans="1:7" ht="21.75" customHeight="1">
      <c r="A5" s="217"/>
      <c r="B5" s="217"/>
      <c r="C5" s="217"/>
      <c r="D5" s="140"/>
      <c r="E5" s="139" t="str">
        <f>"2025"&amp;"年"</f>
        <v>2025年</v>
      </c>
      <c r="F5" s="139" t="str">
        <f>"2025"+1&amp;"年"</f>
        <v>2026年</v>
      </c>
      <c r="G5" s="139" t="str">
        <f>"2025"+2&amp;"年"</f>
        <v>2027年</v>
      </c>
    </row>
    <row r="6" spans="1:7" ht="40.5" customHeight="1">
      <c r="A6" s="218"/>
      <c r="B6" s="218"/>
      <c r="C6" s="218"/>
      <c r="D6" s="150"/>
      <c r="E6" s="150" t="s">
        <v>59</v>
      </c>
      <c r="F6" s="150" t="s">
        <v>59</v>
      </c>
      <c r="G6" s="150" t="s">
        <v>59</v>
      </c>
    </row>
    <row r="7" spans="1:7" s="1" customFormat="1" ht="30" customHeight="1">
      <c r="A7" s="11">
        <v>1</v>
      </c>
      <c r="B7" s="11">
        <v>2</v>
      </c>
      <c r="C7" s="11">
        <v>3</v>
      </c>
      <c r="D7" s="12">
        <v>4</v>
      </c>
      <c r="E7" s="11">
        <v>5</v>
      </c>
      <c r="F7" s="11">
        <v>6</v>
      </c>
      <c r="G7" s="11">
        <v>7</v>
      </c>
    </row>
    <row r="8" spans="1:7" s="1" customFormat="1" ht="30" customHeight="1">
      <c r="A8" s="13" t="s">
        <v>72</v>
      </c>
      <c r="B8" s="14"/>
      <c r="C8" s="14"/>
      <c r="D8" s="14"/>
      <c r="E8" s="15">
        <v>12016203.460000001</v>
      </c>
      <c r="F8" s="15">
        <v>5014886</v>
      </c>
      <c r="G8" s="15">
        <v>2360986</v>
      </c>
    </row>
    <row r="9" spans="1:7" s="1" customFormat="1" ht="30" customHeight="1">
      <c r="A9" s="16"/>
      <c r="B9" s="14" t="s">
        <v>810</v>
      </c>
      <c r="C9" s="14" t="s">
        <v>288</v>
      </c>
      <c r="D9" s="14" t="s">
        <v>811</v>
      </c>
      <c r="E9" s="15">
        <v>4060957.46</v>
      </c>
      <c r="F9" s="15"/>
      <c r="G9" s="15"/>
    </row>
    <row r="10" spans="1:7" s="1" customFormat="1" ht="30" customHeight="1">
      <c r="A10" s="17"/>
      <c r="B10" s="14" t="s">
        <v>812</v>
      </c>
      <c r="C10" s="14" t="s">
        <v>342</v>
      </c>
      <c r="D10" s="14" t="s">
        <v>811</v>
      </c>
      <c r="E10" s="15">
        <v>102000</v>
      </c>
      <c r="F10" s="15">
        <v>150000</v>
      </c>
      <c r="G10" s="15">
        <v>150000</v>
      </c>
    </row>
    <row r="11" spans="1:7" s="1" customFormat="1" ht="30" customHeight="1">
      <c r="A11" s="17"/>
      <c r="B11" s="14" t="s">
        <v>812</v>
      </c>
      <c r="C11" s="14" t="s">
        <v>384</v>
      </c>
      <c r="D11" s="14" t="s">
        <v>811</v>
      </c>
      <c r="E11" s="15">
        <v>60000</v>
      </c>
      <c r="F11" s="15">
        <v>70000</v>
      </c>
      <c r="G11" s="15">
        <v>70000</v>
      </c>
    </row>
    <row r="12" spans="1:7" s="1" customFormat="1" ht="30" customHeight="1">
      <c r="A12" s="17"/>
      <c r="B12" s="14" t="s">
        <v>812</v>
      </c>
      <c r="C12" s="14" t="s">
        <v>317</v>
      </c>
      <c r="D12" s="14" t="s">
        <v>811</v>
      </c>
      <c r="E12" s="15">
        <v>50000</v>
      </c>
      <c r="F12" s="15">
        <v>96000</v>
      </c>
      <c r="G12" s="15">
        <v>96000</v>
      </c>
    </row>
    <row r="13" spans="1:7" s="1" customFormat="1" ht="30" customHeight="1">
      <c r="A13" s="17"/>
      <c r="B13" s="14" t="s">
        <v>812</v>
      </c>
      <c r="C13" s="14" t="s">
        <v>390</v>
      </c>
      <c r="D13" s="14" t="s">
        <v>811</v>
      </c>
      <c r="E13" s="15">
        <v>220000</v>
      </c>
      <c r="F13" s="15">
        <v>240400</v>
      </c>
      <c r="G13" s="15">
        <v>240400</v>
      </c>
    </row>
    <row r="14" spans="1:7" s="1" customFormat="1" ht="30" customHeight="1">
      <c r="A14" s="17"/>
      <c r="B14" s="14" t="s">
        <v>812</v>
      </c>
      <c r="C14" s="14" t="s">
        <v>334</v>
      </c>
      <c r="D14" s="14" t="s">
        <v>811</v>
      </c>
      <c r="E14" s="15">
        <v>1612496</v>
      </c>
      <c r="F14" s="15">
        <v>300000</v>
      </c>
      <c r="G14" s="15">
        <v>300000</v>
      </c>
    </row>
    <row r="15" spans="1:7" s="1" customFormat="1" ht="30" customHeight="1">
      <c r="A15" s="17"/>
      <c r="B15" s="14" t="s">
        <v>812</v>
      </c>
      <c r="C15" s="14" t="s">
        <v>370</v>
      </c>
      <c r="D15" s="14" t="s">
        <v>811</v>
      </c>
      <c r="E15" s="15">
        <v>2100000</v>
      </c>
      <c r="F15" s="15">
        <v>2100000</v>
      </c>
      <c r="G15" s="15"/>
    </row>
    <row r="16" spans="1:7" s="1" customFormat="1" ht="32.1" customHeight="1">
      <c r="A16" s="17"/>
      <c r="B16" s="14" t="s">
        <v>812</v>
      </c>
      <c r="C16" s="14" t="s">
        <v>364</v>
      </c>
      <c r="D16" s="14" t="s">
        <v>811</v>
      </c>
      <c r="E16" s="15">
        <v>150000</v>
      </c>
      <c r="F16" s="15">
        <v>157700</v>
      </c>
      <c r="G16" s="15">
        <v>157700</v>
      </c>
    </row>
    <row r="17" spans="1:7" s="1" customFormat="1" ht="30" customHeight="1">
      <c r="A17" s="17"/>
      <c r="B17" s="14" t="s">
        <v>812</v>
      </c>
      <c r="C17" s="14" t="s">
        <v>382</v>
      </c>
      <c r="D17" s="14" t="s">
        <v>811</v>
      </c>
      <c r="E17" s="15">
        <v>70000</v>
      </c>
      <c r="F17" s="15">
        <v>100506</v>
      </c>
      <c r="G17" s="15">
        <v>100506</v>
      </c>
    </row>
    <row r="18" spans="1:7" s="1" customFormat="1" ht="30" customHeight="1">
      <c r="A18" s="17"/>
      <c r="B18" s="14" t="s">
        <v>812</v>
      </c>
      <c r="C18" s="14" t="s">
        <v>374</v>
      </c>
      <c r="D18" s="14" t="s">
        <v>811</v>
      </c>
      <c r="E18" s="15">
        <v>255000</v>
      </c>
      <c r="F18" s="15">
        <v>350000</v>
      </c>
      <c r="G18" s="15">
        <v>350000</v>
      </c>
    </row>
    <row r="19" spans="1:7" s="1" customFormat="1" ht="30" customHeight="1">
      <c r="A19" s="17"/>
      <c r="B19" s="14" t="s">
        <v>812</v>
      </c>
      <c r="C19" s="14" t="s">
        <v>319</v>
      </c>
      <c r="D19" s="14" t="s">
        <v>811</v>
      </c>
      <c r="E19" s="15">
        <v>110000</v>
      </c>
      <c r="F19" s="15">
        <v>146380</v>
      </c>
      <c r="G19" s="15">
        <v>146380</v>
      </c>
    </row>
    <row r="20" spans="1:7" s="1" customFormat="1" ht="30" customHeight="1">
      <c r="A20" s="17"/>
      <c r="B20" s="14" t="s">
        <v>812</v>
      </c>
      <c r="C20" s="14" t="s">
        <v>362</v>
      </c>
      <c r="D20" s="14" t="s">
        <v>811</v>
      </c>
      <c r="E20" s="15">
        <v>85000</v>
      </c>
      <c r="F20" s="15">
        <v>100000</v>
      </c>
      <c r="G20" s="15">
        <v>100000</v>
      </c>
    </row>
    <row r="21" spans="1:7" s="1" customFormat="1" ht="30" customHeight="1">
      <c r="A21" s="17"/>
      <c r="B21" s="14" t="s">
        <v>812</v>
      </c>
      <c r="C21" s="14" t="s">
        <v>350</v>
      </c>
      <c r="D21" s="14" t="s">
        <v>811</v>
      </c>
      <c r="E21" s="15">
        <v>85000</v>
      </c>
      <c r="F21" s="15">
        <v>100000</v>
      </c>
      <c r="G21" s="15">
        <v>100000</v>
      </c>
    </row>
    <row r="22" spans="1:7" s="1" customFormat="1" ht="30" customHeight="1">
      <c r="A22" s="17"/>
      <c r="B22" s="14" t="s">
        <v>812</v>
      </c>
      <c r="C22" s="14" t="s">
        <v>348</v>
      </c>
      <c r="D22" s="14" t="s">
        <v>811</v>
      </c>
      <c r="E22" s="15">
        <v>4350</v>
      </c>
      <c r="F22" s="15">
        <v>3900</v>
      </c>
      <c r="G22" s="15"/>
    </row>
    <row r="23" spans="1:7" s="1" customFormat="1" ht="30" customHeight="1">
      <c r="A23" s="17"/>
      <c r="B23" s="14" t="s">
        <v>812</v>
      </c>
      <c r="C23" s="14" t="s">
        <v>360</v>
      </c>
      <c r="D23" s="14" t="s">
        <v>811</v>
      </c>
      <c r="E23" s="15">
        <v>3000</v>
      </c>
      <c r="F23" s="15">
        <v>3000</v>
      </c>
      <c r="G23" s="15">
        <v>3000</v>
      </c>
    </row>
    <row r="24" spans="1:7" s="1" customFormat="1" ht="30" customHeight="1">
      <c r="A24" s="17"/>
      <c r="B24" s="14" t="s">
        <v>812</v>
      </c>
      <c r="C24" s="14" t="s">
        <v>323</v>
      </c>
      <c r="D24" s="14" t="s">
        <v>811</v>
      </c>
      <c r="E24" s="15">
        <v>60000</v>
      </c>
      <c r="F24" s="15"/>
      <c r="G24" s="15"/>
    </row>
    <row r="25" spans="1:7" s="1" customFormat="1" ht="30" customHeight="1">
      <c r="A25" s="17"/>
      <c r="B25" s="14" t="s">
        <v>812</v>
      </c>
      <c r="C25" s="14" t="s">
        <v>368</v>
      </c>
      <c r="D25" s="14" t="s">
        <v>811</v>
      </c>
      <c r="E25" s="15">
        <v>45000</v>
      </c>
      <c r="F25" s="15"/>
      <c r="G25" s="15"/>
    </row>
    <row r="26" spans="1:7" s="1" customFormat="1" ht="30" customHeight="1">
      <c r="A26" s="17"/>
      <c r="B26" s="14" t="s">
        <v>813</v>
      </c>
      <c r="C26" s="14" t="s">
        <v>388</v>
      </c>
      <c r="D26" s="14" t="s">
        <v>811</v>
      </c>
      <c r="E26" s="15">
        <v>42000</v>
      </c>
      <c r="F26" s="15">
        <v>42000</v>
      </c>
      <c r="G26" s="15">
        <v>42000</v>
      </c>
    </row>
    <row r="27" spans="1:7" s="1" customFormat="1" ht="30" customHeight="1">
      <c r="A27" s="17"/>
      <c r="B27" s="14" t="s">
        <v>813</v>
      </c>
      <c r="C27" s="14" t="s">
        <v>366</v>
      </c>
      <c r="D27" s="14" t="s">
        <v>811</v>
      </c>
      <c r="E27" s="15">
        <v>220000</v>
      </c>
      <c r="F27" s="15">
        <v>240000</v>
      </c>
      <c r="G27" s="15">
        <v>240000</v>
      </c>
    </row>
    <row r="28" spans="1:7" s="1" customFormat="1" ht="30" customHeight="1">
      <c r="A28" s="17"/>
      <c r="B28" s="14" t="s">
        <v>813</v>
      </c>
      <c r="C28" s="14" t="s">
        <v>325</v>
      </c>
      <c r="D28" s="14" t="s">
        <v>811</v>
      </c>
      <c r="E28" s="15">
        <v>265000</v>
      </c>
      <c r="F28" s="15">
        <v>265000</v>
      </c>
      <c r="G28" s="15">
        <v>265000</v>
      </c>
    </row>
    <row r="29" spans="1:7" s="1" customFormat="1" ht="30" customHeight="1">
      <c r="A29" s="17"/>
      <c r="B29" s="14" t="s">
        <v>814</v>
      </c>
      <c r="C29" s="14" t="s">
        <v>386</v>
      </c>
      <c r="D29" s="14" t="s">
        <v>811</v>
      </c>
      <c r="E29" s="15">
        <v>450000</v>
      </c>
      <c r="F29" s="15">
        <v>550000</v>
      </c>
      <c r="G29" s="15"/>
    </row>
    <row r="30" spans="1:7" s="1" customFormat="1" ht="30" customHeight="1">
      <c r="A30" s="17"/>
      <c r="B30" s="14" t="s">
        <v>814</v>
      </c>
      <c r="C30" s="60" t="s">
        <v>817</v>
      </c>
      <c r="D30" s="14" t="s">
        <v>811</v>
      </c>
      <c r="E30" s="15">
        <v>350000</v>
      </c>
      <c r="F30" s="15"/>
      <c r="G30" s="15"/>
    </row>
    <row r="31" spans="1:7" s="1" customFormat="1" ht="30" customHeight="1">
      <c r="A31" s="17"/>
      <c r="B31" s="14" t="s">
        <v>814</v>
      </c>
      <c r="C31" s="14" t="s">
        <v>380</v>
      </c>
      <c r="D31" s="14" t="s">
        <v>811</v>
      </c>
      <c r="E31" s="15">
        <v>250000</v>
      </c>
      <c r="F31" s="15"/>
      <c r="G31" s="15"/>
    </row>
    <row r="32" spans="1:7" s="1" customFormat="1" ht="30" customHeight="1">
      <c r="A32" s="17"/>
      <c r="B32" s="14" t="s">
        <v>814</v>
      </c>
      <c r="C32" s="14" t="s">
        <v>358</v>
      </c>
      <c r="D32" s="14" t="s">
        <v>811</v>
      </c>
      <c r="E32" s="15">
        <v>1366400</v>
      </c>
      <c r="F32" s="15"/>
      <c r="G32" s="15"/>
    </row>
    <row r="33" spans="1:7" s="1" customFormat="1" ht="30" customHeight="1">
      <c r="A33" s="214" t="s">
        <v>57</v>
      </c>
      <c r="B33" s="186" t="s">
        <v>791</v>
      </c>
      <c r="C33" s="186"/>
      <c r="D33" s="215"/>
      <c r="E33" s="15">
        <v>12016203.460000001</v>
      </c>
      <c r="F33" s="15">
        <v>5014886</v>
      </c>
      <c r="G33" s="15">
        <v>2360986</v>
      </c>
    </row>
  </sheetData>
  <mergeCells count="11">
    <mergeCell ref="A2:G2"/>
    <mergeCell ref="A3:D3"/>
    <mergeCell ref="E4:G4"/>
    <mergeCell ref="A33:D33"/>
    <mergeCell ref="A4:A6"/>
    <mergeCell ref="B4:B6"/>
    <mergeCell ref="C4:C6"/>
    <mergeCell ref="D4:D6"/>
    <mergeCell ref="E5:E6"/>
    <mergeCell ref="F5:F6"/>
    <mergeCell ref="G5:G6"/>
  </mergeCells>
  <phoneticPr fontId="23" type="noConversion"/>
  <pageMargins left="0.75" right="0.75" top="1" bottom="1" header="0.51180555555555596" footer="0.51180555555555596"/>
  <pageSetup paperSize="9" scale="48" fitToWidth="0" orientation="portrait"/>
</worksheet>
</file>

<file path=xl/worksheets/sheet2.xml><?xml version="1.0" encoding="utf-8"?>
<worksheet xmlns="http://schemas.openxmlformats.org/spreadsheetml/2006/main" xmlns:r="http://schemas.openxmlformats.org/officeDocument/2006/relationships">
  <sheetPr>
    <outlinePr summaryBelow="0" summaryRight="0"/>
  </sheetPr>
  <dimension ref="A1:U9"/>
  <sheetViews>
    <sheetView showZeros="0" workbookViewId="0">
      <selection activeCell="I5" sqref="I5:O5"/>
    </sheetView>
  </sheetViews>
  <sheetFormatPr defaultColWidth="9.140625" defaultRowHeight="12" customHeight="1"/>
  <cols>
    <col min="1" max="1" width="10.140625" customWidth="1"/>
    <col min="2" max="2" width="32" customWidth="1"/>
    <col min="3" max="3" width="16.42578125" customWidth="1"/>
    <col min="4" max="4" width="17.42578125" customWidth="1"/>
    <col min="5" max="5" width="16.140625" customWidth="1"/>
    <col min="6" max="6" width="8.42578125" customWidth="1"/>
    <col min="7" max="7" width="5.28515625" customWidth="1"/>
    <col min="8" max="8" width="8.42578125" customWidth="1"/>
    <col min="9" max="9" width="15.85546875" customWidth="1"/>
    <col min="10" max="12" width="11.85546875" customWidth="1"/>
    <col min="13" max="14" width="9.140625" customWidth="1"/>
    <col min="15" max="15" width="15.140625" customWidth="1"/>
    <col min="16" max="16" width="5.42578125" customWidth="1"/>
    <col min="17" max="17" width="6.140625" customWidth="1"/>
    <col min="18" max="20" width="6" customWidth="1"/>
    <col min="21" max="21" width="6.5703125" customWidth="1"/>
  </cols>
  <sheetData>
    <row r="1" spans="1:21" ht="16.5" customHeight="1">
      <c r="A1" s="92"/>
      <c r="B1" s="2"/>
      <c r="C1" s="2"/>
      <c r="D1" s="2"/>
      <c r="E1" s="2"/>
      <c r="F1" s="2"/>
      <c r="G1" s="2"/>
      <c r="H1" s="2"/>
      <c r="I1" s="44"/>
      <c r="J1" s="2"/>
      <c r="K1" s="2"/>
      <c r="L1" s="2"/>
      <c r="M1" s="2"/>
      <c r="N1" s="2"/>
      <c r="O1" s="2"/>
      <c r="P1" s="2"/>
      <c r="Q1" s="127" t="s">
        <v>52</v>
      </c>
      <c r="R1" s="127" t="s">
        <v>52</v>
      </c>
      <c r="S1" s="128"/>
      <c r="T1" s="128"/>
      <c r="U1" s="128"/>
    </row>
    <row r="2" spans="1:21" ht="36.75" customHeight="1">
      <c r="A2" s="129" t="s">
        <v>53</v>
      </c>
      <c r="B2" s="129"/>
      <c r="C2" s="129"/>
      <c r="D2" s="129"/>
      <c r="E2" s="129"/>
      <c r="F2" s="129"/>
      <c r="G2" s="129"/>
      <c r="H2" s="129"/>
      <c r="I2" s="129"/>
      <c r="J2" s="129"/>
      <c r="K2" s="129"/>
      <c r="L2" s="129"/>
      <c r="M2" s="129"/>
      <c r="N2" s="129"/>
      <c r="O2" s="129"/>
      <c r="P2" s="129"/>
      <c r="Q2" s="129"/>
      <c r="R2" s="129"/>
      <c r="S2" s="129"/>
      <c r="T2" s="129"/>
      <c r="U2" s="129"/>
    </row>
    <row r="3" spans="1:21" ht="18" customHeight="1">
      <c r="A3" s="130" t="s">
        <v>2</v>
      </c>
      <c r="B3" s="130"/>
      <c r="C3" s="131"/>
      <c r="D3" s="131"/>
      <c r="E3" s="131"/>
      <c r="F3" s="131"/>
      <c r="G3" s="131"/>
      <c r="H3" s="27"/>
      <c r="I3" s="27"/>
      <c r="J3" s="27"/>
      <c r="K3" s="27"/>
      <c r="L3" s="27"/>
      <c r="M3" s="27"/>
      <c r="N3" s="27"/>
      <c r="O3" s="27"/>
      <c r="P3" s="27"/>
      <c r="Q3" s="127" t="s">
        <v>54</v>
      </c>
      <c r="R3" s="127"/>
      <c r="S3" s="128"/>
      <c r="T3" s="128"/>
      <c r="U3" s="128"/>
    </row>
    <row r="4" spans="1:21" ht="27.95" customHeight="1">
      <c r="A4" s="139" t="s">
        <v>55</v>
      </c>
      <c r="B4" s="139" t="s">
        <v>56</v>
      </c>
      <c r="C4" s="139" t="s">
        <v>57</v>
      </c>
      <c r="D4" s="132" t="s">
        <v>58</v>
      </c>
      <c r="E4" s="133"/>
      <c r="F4" s="133"/>
      <c r="G4" s="133"/>
      <c r="H4" s="133"/>
      <c r="I4" s="134"/>
      <c r="J4" s="133"/>
      <c r="K4" s="133"/>
      <c r="L4" s="133"/>
      <c r="M4" s="133"/>
      <c r="N4" s="133"/>
      <c r="O4" s="135"/>
      <c r="P4" s="132" t="s">
        <v>45</v>
      </c>
      <c r="Q4" s="133"/>
      <c r="R4" s="133"/>
      <c r="S4" s="133"/>
      <c r="T4" s="133"/>
      <c r="U4" s="135"/>
    </row>
    <row r="5" spans="1:21" ht="41.25" customHeight="1">
      <c r="A5" s="140"/>
      <c r="B5" s="140"/>
      <c r="C5" s="140"/>
      <c r="D5" s="140" t="s">
        <v>59</v>
      </c>
      <c r="E5" s="140" t="s">
        <v>60</v>
      </c>
      <c r="F5" s="140" t="s">
        <v>61</v>
      </c>
      <c r="G5" s="140" t="s">
        <v>62</v>
      </c>
      <c r="H5" s="139" t="s">
        <v>63</v>
      </c>
      <c r="I5" s="136" t="s">
        <v>64</v>
      </c>
      <c r="J5" s="136"/>
      <c r="K5" s="136"/>
      <c r="L5" s="136"/>
      <c r="M5" s="136"/>
      <c r="N5" s="136"/>
      <c r="O5" s="136"/>
      <c r="P5" s="139" t="s">
        <v>59</v>
      </c>
      <c r="Q5" s="139" t="s">
        <v>60</v>
      </c>
      <c r="R5" s="139" t="s">
        <v>61</v>
      </c>
      <c r="S5" s="139" t="s">
        <v>62</v>
      </c>
      <c r="T5" s="139" t="s">
        <v>63</v>
      </c>
      <c r="U5" s="139" t="s">
        <v>64</v>
      </c>
    </row>
    <row r="6" spans="1:21" ht="43.5" customHeight="1">
      <c r="A6" s="141"/>
      <c r="B6" s="141"/>
      <c r="C6" s="141"/>
      <c r="D6" s="142"/>
      <c r="E6" s="142"/>
      <c r="F6" s="142"/>
      <c r="G6" s="141"/>
      <c r="H6" s="141"/>
      <c r="I6" s="11" t="s">
        <v>59</v>
      </c>
      <c r="J6" s="14" t="s">
        <v>65</v>
      </c>
      <c r="K6" s="14" t="s">
        <v>66</v>
      </c>
      <c r="L6" s="8" t="s">
        <v>67</v>
      </c>
      <c r="M6" s="8" t="s">
        <v>68</v>
      </c>
      <c r="N6" s="8" t="s">
        <v>69</v>
      </c>
      <c r="O6" s="8" t="s">
        <v>70</v>
      </c>
      <c r="P6" s="142"/>
      <c r="Q6" s="142"/>
      <c r="R6" s="142"/>
      <c r="S6" s="142"/>
      <c r="T6" s="140"/>
      <c r="U6" s="142"/>
    </row>
    <row r="7" spans="1:21" ht="30" customHeight="1">
      <c r="A7" s="11">
        <v>1</v>
      </c>
      <c r="B7" s="11">
        <v>2</v>
      </c>
      <c r="C7" s="11">
        <v>3</v>
      </c>
      <c r="D7" s="11">
        <v>4</v>
      </c>
      <c r="E7" s="11">
        <v>5</v>
      </c>
      <c r="F7" s="11">
        <v>6</v>
      </c>
      <c r="G7" s="11">
        <v>7</v>
      </c>
      <c r="H7" s="11">
        <v>8</v>
      </c>
      <c r="I7" s="11">
        <v>9</v>
      </c>
      <c r="J7" s="11">
        <v>10</v>
      </c>
      <c r="K7" s="11">
        <v>11</v>
      </c>
      <c r="L7" s="11">
        <v>12</v>
      </c>
      <c r="M7" s="11">
        <v>13</v>
      </c>
      <c r="N7" s="11">
        <v>14</v>
      </c>
      <c r="O7" s="11">
        <v>15</v>
      </c>
      <c r="P7" s="11">
        <v>16</v>
      </c>
      <c r="Q7" s="11">
        <v>17</v>
      </c>
      <c r="R7" s="11">
        <v>18</v>
      </c>
      <c r="S7" s="11">
        <v>19</v>
      </c>
      <c r="T7" s="11">
        <v>20</v>
      </c>
      <c r="U7" s="12">
        <v>21</v>
      </c>
    </row>
    <row r="8" spans="1:21" ht="30" customHeight="1">
      <c r="A8" s="93" t="s">
        <v>71</v>
      </c>
      <c r="B8" s="93" t="s">
        <v>72</v>
      </c>
      <c r="C8" s="21">
        <v>21848858.93</v>
      </c>
      <c r="D8" s="21">
        <v>21848858.93</v>
      </c>
      <c r="E8" s="21">
        <v>17187827.059999999</v>
      </c>
      <c r="F8" s="21"/>
      <c r="G8" s="21"/>
      <c r="H8" s="21"/>
      <c r="I8" s="21">
        <v>4661031.87</v>
      </c>
      <c r="J8" s="21"/>
      <c r="K8" s="21"/>
      <c r="L8" s="21"/>
      <c r="M8" s="21"/>
      <c r="N8" s="21"/>
      <c r="O8" s="21">
        <v>4661031.87</v>
      </c>
      <c r="P8" s="21"/>
      <c r="Q8" s="21"/>
      <c r="R8" s="21"/>
      <c r="S8" s="21"/>
      <c r="T8" s="21"/>
      <c r="U8" s="21"/>
    </row>
    <row r="9" spans="1:21" ht="30" customHeight="1">
      <c r="A9" s="137" t="s">
        <v>57</v>
      </c>
      <c r="B9" s="138"/>
      <c r="C9" s="94">
        <v>21848858.93</v>
      </c>
      <c r="D9" s="94">
        <v>21848858.93</v>
      </c>
      <c r="E9" s="94">
        <v>17187827.059999999</v>
      </c>
      <c r="F9" s="94"/>
      <c r="G9" s="94"/>
      <c r="H9" s="94"/>
      <c r="I9" s="94">
        <v>4661031.87</v>
      </c>
      <c r="J9" s="94"/>
      <c r="K9" s="94"/>
      <c r="L9" s="94"/>
      <c r="M9" s="94"/>
      <c r="N9" s="94"/>
      <c r="O9" s="94">
        <v>4661031.87</v>
      </c>
      <c r="P9" s="94"/>
      <c r="Q9" s="94"/>
      <c r="R9" s="94"/>
      <c r="S9" s="94"/>
      <c r="T9" s="94"/>
      <c r="U9" s="94"/>
    </row>
  </sheetData>
  <mergeCells count="22">
    <mergeCell ref="U5:U6"/>
    <mergeCell ref="P5:P6"/>
    <mergeCell ref="Q5:Q6"/>
    <mergeCell ref="R5:R6"/>
    <mergeCell ref="S5:S6"/>
    <mergeCell ref="T5:T6"/>
    <mergeCell ref="I5:O5"/>
    <mergeCell ref="A9:B9"/>
    <mergeCell ref="A4:A6"/>
    <mergeCell ref="B4:B6"/>
    <mergeCell ref="C4:C6"/>
    <mergeCell ref="D5:D6"/>
    <mergeCell ref="E5:E6"/>
    <mergeCell ref="F5:F6"/>
    <mergeCell ref="G5:G6"/>
    <mergeCell ref="H5:H6"/>
    <mergeCell ref="Q1:U1"/>
    <mergeCell ref="A2:U2"/>
    <mergeCell ref="A3:G3"/>
    <mergeCell ref="Q3:U3"/>
    <mergeCell ref="D4:O4"/>
    <mergeCell ref="P4:U4"/>
  </mergeCells>
  <phoneticPr fontId="23" type="noConversion"/>
  <pageMargins left="0.75" right="0.75" top="1" bottom="1" header="0.51180555555555596" footer="0.51180555555555596"/>
</worksheet>
</file>

<file path=xl/worksheets/sheet3.xml><?xml version="1.0" encoding="utf-8"?>
<worksheet xmlns="http://schemas.openxmlformats.org/spreadsheetml/2006/main" xmlns:r="http://schemas.openxmlformats.org/officeDocument/2006/relationships">
  <sheetPr>
    <outlinePr summaryRight="0"/>
  </sheetPr>
  <dimension ref="A1:P25"/>
  <sheetViews>
    <sheetView showZeros="0" workbookViewId="0">
      <selection activeCell="C1" sqref="C1"/>
    </sheetView>
  </sheetViews>
  <sheetFormatPr defaultColWidth="8.85546875" defaultRowHeight="15" customHeight="1"/>
  <cols>
    <col min="1" max="1" width="11.42578125" customWidth="1"/>
    <col min="2" max="2" width="35.85546875" customWidth="1"/>
    <col min="3" max="3" width="19" customWidth="1"/>
    <col min="4" max="4" width="18.42578125" customWidth="1"/>
    <col min="5" max="5" width="17.5703125" customWidth="1"/>
    <col min="6" max="6" width="15.42578125" customWidth="1"/>
    <col min="7" max="7" width="12.5703125" customWidth="1"/>
    <col min="8" max="8" width="6.7109375" customWidth="1"/>
    <col min="9" max="9" width="7.28515625" customWidth="1"/>
    <col min="10" max="10" width="16.42578125" customWidth="1"/>
    <col min="11" max="11" width="7.5703125" customWidth="1"/>
    <col min="12" max="12" width="11.140625" customWidth="1"/>
    <col min="13" max="13" width="10.140625" customWidth="1"/>
    <col min="14" max="15" width="8.5703125" customWidth="1"/>
    <col min="16" max="16" width="17" customWidth="1"/>
  </cols>
  <sheetData>
    <row r="1" spans="1:16" ht="18.75" customHeight="1">
      <c r="A1" s="87"/>
      <c r="B1" s="87"/>
      <c r="C1" s="87"/>
      <c r="D1" s="87"/>
      <c r="E1" s="87"/>
      <c r="F1" s="87"/>
      <c r="G1" s="87"/>
      <c r="H1" s="87"/>
      <c r="I1" s="87"/>
      <c r="J1" s="87"/>
      <c r="K1" s="87"/>
      <c r="L1" s="87"/>
      <c r="M1" s="87"/>
      <c r="N1" s="127" t="s">
        <v>73</v>
      </c>
      <c r="O1" s="127"/>
      <c r="P1" s="127"/>
    </row>
    <row r="2" spans="1:16" ht="36" customHeight="1">
      <c r="A2" s="143" t="s">
        <v>74</v>
      </c>
      <c r="B2" s="143"/>
      <c r="C2" s="143"/>
      <c r="D2" s="143"/>
      <c r="E2" s="143"/>
      <c r="F2" s="143"/>
      <c r="G2" s="143"/>
      <c r="H2" s="143"/>
      <c r="I2" s="143"/>
      <c r="J2" s="143"/>
      <c r="K2" s="143"/>
      <c r="L2" s="143"/>
      <c r="M2" s="143"/>
      <c r="N2" s="143"/>
      <c r="O2" s="143"/>
      <c r="P2" s="143"/>
    </row>
    <row r="3" spans="1:16" ht="18.75" customHeight="1">
      <c r="A3" s="130" t="s">
        <v>2</v>
      </c>
      <c r="B3" s="130"/>
      <c r="C3" s="130"/>
      <c r="D3" s="130"/>
      <c r="E3" s="130"/>
      <c r="F3" s="130"/>
      <c r="G3" s="88"/>
      <c r="H3" s="88"/>
      <c r="I3" s="88"/>
      <c r="J3" s="88"/>
      <c r="K3" s="88"/>
      <c r="L3" s="88"/>
      <c r="M3" s="88"/>
      <c r="N3" s="127" t="s">
        <v>3</v>
      </c>
      <c r="O3" s="127"/>
      <c r="P3" s="127"/>
    </row>
    <row r="4" spans="1:16" ht="31.5" customHeight="1">
      <c r="A4" s="144" t="s">
        <v>75</v>
      </c>
      <c r="B4" s="144" t="s">
        <v>76</v>
      </c>
      <c r="C4" s="144" t="s">
        <v>57</v>
      </c>
      <c r="D4" s="144" t="s">
        <v>60</v>
      </c>
      <c r="E4" s="144"/>
      <c r="F4" s="144"/>
      <c r="G4" s="144" t="s">
        <v>61</v>
      </c>
      <c r="H4" s="144" t="s">
        <v>62</v>
      </c>
      <c r="I4" s="144" t="s">
        <v>77</v>
      </c>
      <c r="J4" s="144" t="s">
        <v>64</v>
      </c>
      <c r="K4" s="144"/>
      <c r="L4" s="144"/>
      <c r="M4" s="144"/>
      <c r="N4" s="144"/>
      <c r="O4" s="144"/>
      <c r="P4" s="144"/>
    </row>
    <row r="5" spans="1:16" ht="47.1" customHeight="1">
      <c r="A5" s="144"/>
      <c r="B5" s="144"/>
      <c r="C5" s="144"/>
      <c r="D5" s="89" t="s">
        <v>59</v>
      </c>
      <c r="E5" s="89" t="s">
        <v>78</v>
      </c>
      <c r="F5" s="89" t="s">
        <v>79</v>
      </c>
      <c r="G5" s="144"/>
      <c r="H5" s="144"/>
      <c r="I5" s="144"/>
      <c r="J5" s="89" t="s">
        <v>59</v>
      </c>
      <c r="K5" s="89" t="s">
        <v>80</v>
      </c>
      <c r="L5" s="89" t="s">
        <v>81</v>
      </c>
      <c r="M5" s="89" t="s">
        <v>82</v>
      </c>
      <c r="N5" s="89" t="s">
        <v>83</v>
      </c>
      <c r="O5" s="89" t="s">
        <v>84</v>
      </c>
      <c r="P5" s="89" t="s">
        <v>85</v>
      </c>
    </row>
    <row r="6" spans="1:16" ht="30" customHeight="1">
      <c r="A6" s="11" t="s">
        <v>86</v>
      </c>
      <c r="B6" s="11" t="s">
        <v>87</v>
      </c>
      <c r="C6" s="11" t="s">
        <v>88</v>
      </c>
      <c r="D6" s="11" t="s">
        <v>89</v>
      </c>
      <c r="E6" s="11" t="s">
        <v>90</v>
      </c>
      <c r="F6" s="11" t="s">
        <v>91</v>
      </c>
      <c r="G6" s="11" t="s">
        <v>92</v>
      </c>
      <c r="H6" s="11" t="s">
        <v>93</v>
      </c>
      <c r="I6" s="11" t="s">
        <v>94</v>
      </c>
      <c r="J6" s="11" t="s">
        <v>95</v>
      </c>
      <c r="K6" s="11" t="s">
        <v>96</v>
      </c>
      <c r="L6" s="11" t="s">
        <v>97</v>
      </c>
      <c r="M6" s="11" t="s">
        <v>98</v>
      </c>
      <c r="N6" s="11" t="s">
        <v>99</v>
      </c>
      <c r="O6" s="11">
        <v>15</v>
      </c>
      <c r="P6" s="11">
        <v>16</v>
      </c>
    </row>
    <row r="7" spans="1:16" ht="30" customHeight="1">
      <c r="A7" s="90" t="s">
        <v>100</v>
      </c>
      <c r="B7" s="90" t="s">
        <v>101</v>
      </c>
      <c r="C7" s="71">
        <v>20423329.41</v>
      </c>
      <c r="D7" s="71">
        <v>15762297.539999999</v>
      </c>
      <c r="E7" s="71">
        <v>7807051.54</v>
      </c>
      <c r="F7" s="71">
        <v>7955246</v>
      </c>
      <c r="G7" s="71"/>
      <c r="H7" s="71"/>
      <c r="I7" s="71"/>
      <c r="J7" s="71">
        <v>4661031.87</v>
      </c>
      <c r="K7" s="71"/>
      <c r="L7" s="71"/>
      <c r="M7" s="71"/>
      <c r="N7" s="71"/>
      <c r="O7" s="71"/>
      <c r="P7" s="71">
        <v>4661031.87</v>
      </c>
    </row>
    <row r="8" spans="1:16" ht="30" customHeight="1">
      <c r="A8" s="90" t="s">
        <v>102</v>
      </c>
      <c r="B8" s="90" t="s">
        <v>103</v>
      </c>
      <c r="C8" s="71">
        <v>20423329.41</v>
      </c>
      <c r="D8" s="71">
        <v>15762297.539999999</v>
      </c>
      <c r="E8" s="71">
        <v>7807051.54</v>
      </c>
      <c r="F8" s="71">
        <v>7955246</v>
      </c>
      <c r="G8" s="71"/>
      <c r="H8" s="71"/>
      <c r="I8" s="71"/>
      <c r="J8" s="71">
        <v>4661031.87</v>
      </c>
      <c r="K8" s="71"/>
      <c r="L8" s="71"/>
      <c r="M8" s="71"/>
      <c r="N8" s="71"/>
      <c r="O8" s="71"/>
      <c r="P8" s="71">
        <v>4661031.87</v>
      </c>
    </row>
    <row r="9" spans="1:16" ht="30" customHeight="1">
      <c r="A9" s="90" t="s">
        <v>104</v>
      </c>
      <c r="B9" s="90" t="s">
        <v>105</v>
      </c>
      <c r="C9" s="71">
        <v>20423329.41</v>
      </c>
      <c r="D9" s="71">
        <v>15762297.539999999</v>
      </c>
      <c r="E9" s="71">
        <v>7807051.54</v>
      </c>
      <c r="F9" s="71">
        <v>7955246</v>
      </c>
      <c r="G9" s="71"/>
      <c r="H9" s="71"/>
      <c r="I9" s="71"/>
      <c r="J9" s="71">
        <v>4661031.87</v>
      </c>
      <c r="K9" s="71"/>
      <c r="L9" s="71"/>
      <c r="M9" s="71"/>
      <c r="N9" s="71"/>
      <c r="O9" s="71"/>
      <c r="P9" s="71">
        <v>4661031.87</v>
      </c>
    </row>
    <row r="10" spans="1:16" ht="30" customHeight="1">
      <c r="A10" s="90" t="s">
        <v>106</v>
      </c>
      <c r="B10" s="90" t="s">
        <v>107</v>
      </c>
      <c r="C10" s="71">
        <v>531256.43999999994</v>
      </c>
      <c r="D10" s="71">
        <v>531256.43999999994</v>
      </c>
      <c r="E10" s="71">
        <v>531256.43999999994</v>
      </c>
      <c r="F10" s="71"/>
      <c r="G10" s="71"/>
      <c r="H10" s="71"/>
      <c r="I10" s="71"/>
      <c r="J10" s="71"/>
      <c r="K10" s="71"/>
      <c r="L10" s="71"/>
      <c r="M10" s="71"/>
      <c r="N10" s="71"/>
      <c r="O10" s="71"/>
      <c r="P10" s="71"/>
    </row>
    <row r="11" spans="1:16" ht="30" customHeight="1">
      <c r="A11" s="90" t="s">
        <v>108</v>
      </c>
      <c r="B11" s="90" t="s">
        <v>109</v>
      </c>
      <c r="C11" s="71">
        <v>522605.44</v>
      </c>
      <c r="D11" s="71">
        <v>522605.44</v>
      </c>
      <c r="E11" s="71">
        <v>522605.44</v>
      </c>
      <c r="F11" s="71"/>
      <c r="G11" s="71"/>
      <c r="H11" s="71"/>
      <c r="I11" s="71"/>
      <c r="J11" s="71"/>
      <c r="K11" s="71"/>
      <c r="L11" s="71"/>
      <c r="M11" s="71"/>
      <c r="N11" s="71"/>
      <c r="O11" s="71"/>
      <c r="P11" s="71"/>
    </row>
    <row r="12" spans="1:16" ht="30" customHeight="1">
      <c r="A12" s="90" t="s">
        <v>110</v>
      </c>
      <c r="B12" s="90" t="s">
        <v>111</v>
      </c>
      <c r="C12" s="71">
        <v>15400</v>
      </c>
      <c r="D12" s="71">
        <v>15400</v>
      </c>
      <c r="E12" s="71">
        <v>15400</v>
      </c>
      <c r="F12" s="71"/>
      <c r="G12" s="71"/>
      <c r="H12" s="71"/>
      <c r="I12" s="71"/>
      <c r="J12" s="71"/>
      <c r="K12" s="71"/>
      <c r="L12" s="71"/>
      <c r="M12" s="71"/>
      <c r="N12" s="71"/>
      <c r="O12" s="71"/>
      <c r="P12" s="71"/>
    </row>
    <row r="13" spans="1:16" ht="30" customHeight="1">
      <c r="A13" s="90" t="s">
        <v>112</v>
      </c>
      <c r="B13" s="90" t="s">
        <v>113</v>
      </c>
      <c r="C13" s="71">
        <v>507205.44</v>
      </c>
      <c r="D13" s="71">
        <v>507205.44</v>
      </c>
      <c r="E13" s="71">
        <v>507205.44</v>
      </c>
      <c r="F13" s="71"/>
      <c r="G13" s="71"/>
      <c r="H13" s="71"/>
      <c r="I13" s="71"/>
      <c r="J13" s="71"/>
      <c r="K13" s="71"/>
      <c r="L13" s="71"/>
      <c r="M13" s="71"/>
      <c r="N13" s="71"/>
      <c r="O13" s="71"/>
      <c r="P13" s="71"/>
    </row>
    <row r="14" spans="1:16" ht="30" customHeight="1">
      <c r="A14" s="90" t="s">
        <v>114</v>
      </c>
      <c r="B14" s="90" t="s">
        <v>115</v>
      </c>
      <c r="C14" s="71">
        <v>8651</v>
      </c>
      <c r="D14" s="71">
        <v>8651</v>
      </c>
      <c r="E14" s="71">
        <v>8651</v>
      </c>
      <c r="F14" s="71"/>
      <c r="G14" s="71"/>
      <c r="H14" s="71"/>
      <c r="I14" s="71"/>
      <c r="J14" s="71"/>
      <c r="K14" s="71"/>
      <c r="L14" s="71"/>
      <c r="M14" s="71"/>
      <c r="N14" s="71"/>
      <c r="O14" s="71"/>
      <c r="P14" s="71"/>
    </row>
    <row r="15" spans="1:16" ht="30" customHeight="1">
      <c r="A15" s="90" t="s">
        <v>116</v>
      </c>
      <c r="B15" s="90" t="s">
        <v>115</v>
      </c>
      <c r="C15" s="71">
        <v>8651</v>
      </c>
      <c r="D15" s="71">
        <v>8651</v>
      </c>
      <c r="E15" s="71">
        <v>8651</v>
      </c>
      <c r="F15" s="71"/>
      <c r="G15" s="71"/>
      <c r="H15" s="71"/>
      <c r="I15" s="71"/>
      <c r="J15" s="71"/>
      <c r="K15" s="71"/>
      <c r="L15" s="71"/>
      <c r="M15" s="71"/>
      <c r="N15" s="71"/>
      <c r="O15" s="71"/>
      <c r="P15" s="71"/>
    </row>
    <row r="16" spans="1:16" ht="30" customHeight="1">
      <c r="A16" s="90" t="s">
        <v>117</v>
      </c>
      <c r="B16" s="90" t="s">
        <v>118</v>
      </c>
      <c r="C16" s="71">
        <v>513869</v>
      </c>
      <c r="D16" s="71">
        <v>513869</v>
      </c>
      <c r="E16" s="71">
        <v>513869</v>
      </c>
      <c r="F16" s="71"/>
      <c r="G16" s="71"/>
      <c r="H16" s="71"/>
      <c r="I16" s="71"/>
      <c r="J16" s="71"/>
      <c r="K16" s="71"/>
      <c r="L16" s="71"/>
      <c r="M16" s="71"/>
      <c r="N16" s="71"/>
      <c r="O16" s="71"/>
      <c r="P16" s="71"/>
    </row>
    <row r="17" spans="1:16" ht="30" customHeight="1">
      <c r="A17" s="90" t="s">
        <v>119</v>
      </c>
      <c r="B17" s="90" t="s">
        <v>120</v>
      </c>
      <c r="C17" s="71">
        <v>513869</v>
      </c>
      <c r="D17" s="71">
        <v>513869</v>
      </c>
      <c r="E17" s="71">
        <v>513869</v>
      </c>
      <c r="F17" s="71"/>
      <c r="G17" s="71"/>
      <c r="H17" s="71"/>
      <c r="I17" s="71"/>
      <c r="J17" s="71"/>
      <c r="K17" s="71"/>
      <c r="L17" s="71"/>
      <c r="M17" s="71"/>
      <c r="N17" s="71"/>
      <c r="O17" s="71"/>
      <c r="P17" s="71"/>
    </row>
    <row r="18" spans="1:16" ht="30" customHeight="1">
      <c r="A18" s="90" t="s">
        <v>121</v>
      </c>
      <c r="B18" s="90" t="s">
        <v>122</v>
      </c>
      <c r="C18" s="71">
        <v>295334</v>
      </c>
      <c r="D18" s="71">
        <v>295334</v>
      </c>
      <c r="E18" s="71">
        <v>295334</v>
      </c>
      <c r="F18" s="71"/>
      <c r="G18" s="71"/>
      <c r="H18" s="71"/>
      <c r="I18" s="71"/>
      <c r="J18" s="71"/>
      <c r="K18" s="71"/>
      <c r="L18" s="71"/>
      <c r="M18" s="71"/>
      <c r="N18" s="71"/>
      <c r="O18" s="71"/>
      <c r="P18" s="71"/>
    </row>
    <row r="19" spans="1:16" ht="30" customHeight="1">
      <c r="A19" s="90" t="s">
        <v>123</v>
      </c>
      <c r="B19" s="90" t="s">
        <v>124</v>
      </c>
      <c r="C19" s="71">
        <v>4290</v>
      </c>
      <c r="D19" s="71">
        <v>4290</v>
      </c>
      <c r="E19" s="71">
        <v>4290</v>
      </c>
      <c r="F19" s="71"/>
      <c r="G19" s="71"/>
      <c r="H19" s="71"/>
      <c r="I19" s="71"/>
      <c r="J19" s="71"/>
      <c r="K19" s="71"/>
      <c r="L19" s="71"/>
      <c r="M19" s="71"/>
      <c r="N19" s="71"/>
      <c r="O19" s="71"/>
      <c r="P19" s="71"/>
    </row>
    <row r="20" spans="1:16" ht="30" customHeight="1">
      <c r="A20" s="90" t="s">
        <v>125</v>
      </c>
      <c r="B20" s="90" t="s">
        <v>126</v>
      </c>
      <c r="C20" s="71">
        <v>185714</v>
      </c>
      <c r="D20" s="71">
        <v>185714</v>
      </c>
      <c r="E20" s="71">
        <v>185714</v>
      </c>
      <c r="F20" s="71"/>
      <c r="G20" s="71"/>
      <c r="H20" s="71"/>
      <c r="I20" s="71"/>
      <c r="J20" s="71"/>
      <c r="K20" s="71"/>
      <c r="L20" s="71"/>
      <c r="M20" s="71"/>
      <c r="N20" s="71"/>
      <c r="O20" s="71"/>
      <c r="P20" s="71"/>
    </row>
    <row r="21" spans="1:16" ht="30" customHeight="1">
      <c r="A21" s="90" t="s">
        <v>127</v>
      </c>
      <c r="B21" s="90" t="s">
        <v>128</v>
      </c>
      <c r="C21" s="71">
        <v>28531</v>
      </c>
      <c r="D21" s="71">
        <v>28531</v>
      </c>
      <c r="E21" s="71">
        <v>28531</v>
      </c>
      <c r="F21" s="71"/>
      <c r="G21" s="71"/>
      <c r="H21" s="71"/>
      <c r="I21" s="71"/>
      <c r="J21" s="71"/>
      <c r="K21" s="71"/>
      <c r="L21" s="71"/>
      <c r="M21" s="71"/>
      <c r="N21" s="71"/>
      <c r="O21" s="71"/>
      <c r="P21" s="71"/>
    </row>
    <row r="22" spans="1:16" ht="30" customHeight="1">
      <c r="A22" s="90" t="s">
        <v>129</v>
      </c>
      <c r="B22" s="90" t="s">
        <v>130</v>
      </c>
      <c r="C22" s="71">
        <v>380404.08</v>
      </c>
      <c r="D22" s="71">
        <v>380404.08</v>
      </c>
      <c r="E22" s="71">
        <v>380404.08</v>
      </c>
      <c r="F22" s="71"/>
      <c r="G22" s="71"/>
      <c r="H22" s="71"/>
      <c r="I22" s="71"/>
      <c r="J22" s="71"/>
      <c r="K22" s="71"/>
      <c r="L22" s="71"/>
      <c r="M22" s="71"/>
      <c r="N22" s="71"/>
      <c r="O22" s="71"/>
      <c r="P22" s="71"/>
    </row>
    <row r="23" spans="1:16" ht="30" customHeight="1">
      <c r="A23" s="90" t="s">
        <v>131</v>
      </c>
      <c r="B23" s="90" t="s">
        <v>132</v>
      </c>
      <c r="C23" s="71">
        <v>380404.08</v>
      </c>
      <c r="D23" s="71">
        <v>380404.08</v>
      </c>
      <c r="E23" s="71">
        <v>380404.08</v>
      </c>
      <c r="F23" s="71"/>
      <c r="G23" s="71"/>
      <c r="H23" s="71"/>
      <c r="I23" s="71"/>
      <c r="J23" s="71"/>
      <c r="K23" s="71"/>
      <c r="L23" s="71"/>
      <c r="M23" s="71"/>
      <c r="N23" s="71"/>
      <c r="O23" s="71"/>
      <c r="P23" s="71"/>
    </row>
    <row r="24" spans="1:16" ht="30" customHeight="1">
      <c r="A24" s="90" t="s">
        <v>133</v>
      </c>
      <c r="B24" s="90" t="s">
        <v>134</v>
      </c>
      <c r="C24" s="71">
        <v>380404.08</v>
      </c>
      <c r="D24" s="71">
        <v>380404.08</v>
      </c>
      <c r="E24" s="71">
        <v>380404.08</v>
      </c>
      <c r="F24" s="71"/>
      <c r="G24" s="71"/>
      <c r="H24" s="71"/>
      <c r="I24" s="71"/>
      <c r="J24" s="71"/>
      <c r="K24" s="71"/>
      <c r="L24" s="71"/>
      <c r="M24" s="71"/>
      <c r="N24" s="71"/>
      <c r="O24" s="71"/>
      <c r="P24" s="71"/>
    </row>
    <row r="25" spans="1:16" ht="30" customHeight="1">
      <c r="A25" s="145" t="s">
        <v>57</v>
      </c>
      <c r="B25" s="145"/>
      <c r="C25" s="91">
        <v>21848858.93</v>
      </c>
      <c r="D25" s="91">
        <v>17187827.059999999</v>
      </c>
      <c r="E25" s="91">
        <v>9232581.0600000005</v>
      </c>
      <c r="F25" s="91">
        <v>7955246</v>
      </c>
      <c r="G25" s="91"/>
      <c r="H25" s="91"/>
      <c r="I25" s="91"/>
      <c r="J25" s="91">
        <v>4661031.87</v>
      </c>
      <c r="K25" s="91"/>
      <c r="L25" s="91"/>
      <c r="M25" s="91"/>
      <c r="N25" s="91"/>
      <c r="O25" s="91"/>
      <c r="P25" s="91">
        <v>4661031.87</v>
      </c>
    </row>
  </sheetData>
  <mergeCells count="13">
    <mergeCell ref="A25:B25"/>
    <mergeCell ref="A4:A5"/>
    <mergeCell ref="B4:B5"/>
    <mergeCell ref="C4:C5"/>
    <mergeCell ref="G4:G5"/>
    <mergeCell ref="N1:P1"/>
    <mergeCell ref="A2:P2"/>
    <mergeCell ref="A3:F3"/>
    <mergeCell ref="N3:P3"/>
    <mergeCell ref="D4:F4"/>
    <mergeCell ref="J4:P4"/>
    <mergeCell ref="H4:H5"/>
    <mergeCell ref="I4:I5"/>
  </mergeCells>
  <phoneticPr fontId="23" type="noConversion"/>
  <pageMargins left="0.75" right="0.75" top="1" bottom="1" header="0.51180555555555596" footer="0.51180555555555596"/>
</worksheet>
</file>

<file path=xl/worksheets/sheet4.xml><?xml version="1.0" encoding="utf-8"?>
<worksheet xmlns="http://schemas.openxmlformats.org/spreadsheetml/2006/main" xmlns:r="http://schemas.openxmlformats.org/officeDocument/2006/relationships">
  <sheetPr>
    <outlinePr summaryBelow="0" summaryRight="0"/>
  </sheetPr>
  <dimension ref="A1:D32"/>
  <sheetViews>
    <sheetView showZeros="0" topLeftCell="A11" workbookViewId="0">
      <selection activeCell="B24" sqref="B24"/>
    </sheetView>
  </sheetViews>
  <sheetFormatPr defaultColWidth="9.140625" defaultRowHeight="14.25" customHeight="1"/>
  <cols>
    <col min="1" max="1" width="32.7109375" customWidth="1"/>
    <col min="2" max="2" width="23.85546875" customWidth="1"/>
    <col min="3" max="3" width="35.42578125" customWidth="1"/>
    <col min="4" max="4" width="36.42578125" customWidth="1"/>
  </cols>
  <sheetData>
    <row r="1" spans="1:4" ht="17.25" customHeight="1">
      <c r="A1" s="82"/>
      <c r="B1" s="82"/>
      <c r="C1" s="82"/>
      <c r="D1" s="26" t="s">
        <v>135</v>
      </c>
    </row>
    <row r="2" spans="1:4" ht="30.75" customHeight="1">
      <c r="A2" s="146" t="s">
        <v>136</v>
      </c>
      <c r="B2" s="146"/>
      <c r="C2" s="146"/>
      <c r="D2" s="146"/>
    </row>
    <row r="3" spans="1:4" ht="21.95" customHeight="1">
      <c r="A3" s="130" t="s">
        <v>2</v>
      </c>
      <c r="B3" s="147"/>
      <c r="C3" s="83"/>
      <c r="D3" s="36" t="s">
        <v>3</v>
      </c>
    </row>
    <row r="4" spans="1:4" ht="19.5" customHeight="1">
      <c r="A4" s="137" t="s">
        <v>4</v>
      </c>
      <c r="B4" s="148"/>
      <c r="C4" s="137" t="s">
        <v>5</v>
      </c>
      <c r="D4" s="148"/>
    </row>
    <row r="5" spans="1:4" ht="21.75" customHeight="1">
      <c r="A5" s="149" t="s">
        <v>6</v>
      </c>
      <c r="B5" s="139" t="s">
        <v>7</v>
      </c>
      <c r="C5" s="149" t="s">
        <v>137</v>
      </c>
      <c r="D5" s="139" t="s">
        <v>7</v>
      </c>
    </row>
    <row r="6" spans="1:4" ht="17.25" customHeight="1">
      <c r="A6" s="141"/>
      <c r="B6" s="150"/>
      <c r="C6" s="141"/>
      <c r="D6" s="150"/>
    </row>
    <row r="7" spans="1:4" ht="19.5" customHeight="1">
      <c r="A7" s="42" t="s">
        <v>138</v>
      </c>
      <c r="B7" s="15">
        <v>17187827.059999999</v>
      </c>
      <c r="C7" s="42" t="s">
        <v>139</v>
      </c>
      <c r="D7" s="15">
        <v>17187827.059999999</v>
      </c>
    </row>
    <row r="8" spans="1:4" ht="19.5" customHeight="1">
      <c r="A8" s="42" t="s">
        <v>140</v>
      </c>
      <c r="B8" s="15">
        <v>17187827.059999999</v>
      </c>
      <c r="C8" s="22" t="s">
        <v>141</v>
      </c>
      <c r="D8" s="15">
        <v>15762297.539999999</v>
      </c>
    </row>
    <row r="9" spans="1:4" ht="19.5" customHeight="1">
      <c r="A9" s="84" t="s">
        <v>142</v>
      </c>
      <c r="B9" s="15"/>
      <c r="C9" s="22" t="s">
        <v>143</v>
      </c>
      <c r="D9" s="15"/>
    </row>
    <row r="10" spans="1:4" ht="19.5" customHeight="1">
      <c r="A10" s="84" t="s">
        <v>144</v>
      </c>
      <c r="B10" s="15"/>
      <c r="C10" s="22" t="s">
        <v>145</v>
      </c>
      <c r="D10" s="15"/>
    </row>
    <row r="11" spans="1:4" ht="19.5" customHeight="1">
      <c r="A11" s="84" t="s">
        <v>146</v>
      </c>
      <c r="B11" s="15"/>
      <c r="C11" s="22" t="s">
        <v>147</v>
      </c>
      <c r="D11" s="15"/>
    </row>
    <row r="12" spans="1:4" ht="19.5" customHeight="1">
      <c r="A12" s="84" t="s">
        <v>140</v>
      </c>
      <c r="B12" s="15"/>
      <c r="C12" s="22" t="s">
        <v>148</v>
      </c>
      <c r="D12" s="15"/>
    </row>
    <row r="13" spans="1:4" ht="19.5" customHeight="1">
      <c r="A13" s="84" t="s">
        <v>142</v>
      </c>
      <c r="B13" s="15"/>
      <c r="C13" s="22" t="s">
        <v>149</v>
      </c>
      <c r="D13" s="15"/>
    </row>
    <row r="14" spans="1:4" ht="19.5" customHeight="1">
      <c r="A14" s="84" t="s">
        <v>144</v>
      </c>
      <c r="B14" s="15"/>
      <c r="C14" s="22" t="s">
        <v>150</v>
      </c>
      <c r="D14" s="15"/>
    </row>
    <row r="15" spans="1:4" ht="19.5" customHeight="1">
      <c r="A15" s="85"/>
      <c r="B15" s="15"/>
      <c r="C15" s="22" t="s">
        <v>151</v>
      </c>
      <c r="D15" s="15">
        <v>531256.43999999994</v>
      </c>
    </row>
    <row r="16" spans="1:4" ht="19.5" customHeight="1">
      <c r="A16" s="85"/>
      <c r="B16" s="15"/>
      <c r="C16" s="22" t="s">
        <v>152</v>
      </c>
      <c r="D16" s="15">
        <v>513869</v>
      </c>
    </row>
    <row r="17" spans="1:4" ht="19.5" customHeight="1">
      <c r="A17" s="85"/>
      <c r="B17" s="15"/>
      <c r="C17" s="22" t="s">
        <v>153</v>
      </c>
      <c r="D17" s="15"/>
    </row>
    <row r="18" spans="1:4" ht="19.5" customHeight="1">
      <c r="A18" s="85"/>
      <c r="B18" s="15"/>
      <c r="C18" s="22" t="s">
        <v>154</v>
      </c>
      <c r="D18" s="15"/>
    </row>
    <row r="19" spans="1:4" ht="19.5" customHeight="1">
      <c r="A19" s="85"/>
      <c r="B19" s="15"/>
      <c r="C19" s="22" t="s">
        <v>155</v>
      </c>
      <c r="D19" s="15"/>
    </row>
    <row r="20" spans="1:4" ht="19.5" customHeight="1">
      <c r="A20" s="42"/>
      <c r="B20" s="15"/>
      <c r="C20" s="22" t="s">
        <v>156</v>
      </c>
      <c r="D20" s="15"/>
    </row>
    <row r="21" spans="1:4" ht="19.5" customHeight="1">
      <c r="A21" s="42"/>
      <c r="B21" s="15"/>
      <c r="C21" s="42" t="s">
        <v>157</v>
      </c>
      <c r="D21" s="15"/>
    </row>
    <row r="22" spans="1:4" ht="19.5" customHeight="1">
      <c r="A22" s="42"/>
      <c r="B22" s="15"/>
      <c r="C22" s="42" t="s">
        <v>158</v>
      </c>
      <c r="D22" s="15"/>
    </row>
    <row r="23" spans="1:4" ht="19.5" customHeight="1">
      <c r="A23" s="42"/>
      <c r="B23" s="15"/>
      <c r="C23" s="42" t="s">
        <v>159</v>
      </c>
      <c r="D23" s="15"/>
    </row>
    <row r="24" spans="1:4" ht="19.5" customHeight="1">
      <c r="A24" s="42"/>
      <c r="B24" s="15"/>
      <c r="C24" s="42" t="s">
        <v>160</v>
      </c>
      <c r="D24" s="15"/>
    </row>
    <row r="25" spans="1:4" ht="19.5" customHeight="1">
      <c r="A25" s="42"/>
      <c r="B25" s="15"/>
      <c r="C25" s="42" t="s">
        <v>161</v>
      </c>
      <c r="D25" s="15"/>
    </row>
    <row r="26" spans="1:4" ht="19.5" customHeight="1">
      <c r="A26" s="22"/>
      <c r="B26" s="15"/>
      <c r="C26" s="42" t="s">
        <v>162</v>
      </c>
      <c r="D26" s="15">
        <v>380404.08</v>
      </c>
    </row>
    <row r="27" spans="1:4" ht="19.5" customHeight="1">
      <c r="A27" s="42"/>
      <c r="B27" s="15"/>
      <c r="C27" s="42" t="s">
        <v>163</v>
      </c>
      <c r="D27" s="15"/>
    </row>
    <row r="28" spans="1:4" ht="14.25" customHeight="1">
      <c r="A28" s="42"/>
      <c r="B28" s="15"/>
      <c r="C28" s="84" t="s">
        <v>164</v>
      </c>
      <c r="D28" s="15"/>
    </row>
    <row r="29" spans="1:4" ht="19.5" customHeight="1">
      <c r="A29" s="42"/>
      <c r="B29" s="15"/>
      <c r="C29" s="42" t="s">
        <v>165</v>
      </c>
      <c r="D29" s="15"/>
    </row>
    <row r="30" spans="1:4" ht="19.5" customHeight="1">
      <c r="A30" s="22"/>
      <c r="B30" s="15"/>
      <c r="C30" s="42" t="s">
        <v>166</v>
      </c>
      <c r="D30" s="15"/>
    </row>
    <row r="31" spans="1:4" ht="19.5" customHeight="1">
      <c r="A31" s="22"/>
      <c r="B31" s="15"/>
      <c r="C31" s="42" t="s">
        <v>167</v>
      </c>
      <c r="D31" s="15"/>
    </row>
    <row r="32" spans="1:4" ht="24.95" customHeight="1">
      <c r="A32" s="86" t="s">
        <v>50</v>
      </c>
      <c r="B32" s="15">
        <v>17187827.059999999</v>
      </c>
      <c r="C32" s="86" t="s">
        <v>168</v>
      </c>
      <c r="D32" s="15">
        <v>17187827.059999999</v>
      </c>
    </row>
  </sheetData>
  <mergeCells count="8">
    <mergeCell ref="A2:D2"/>
    <mergeCell ref="A3:B3"/>
    <mergeCell ref="A4:B4"/>
    <mergeCell ref="C4:D4"/>
    <mergeCell ref="A5:A6"/>
    <mergeCell ref="B5:B6"/>
    <mergeCell ref="C5:C6"/>
    <mergeCell ref="D5:D6"/>
  </mergeCells>
  <phoneticPr fontId="23" type="noConversion"/>
  <pageMargins left="0.75" right="0.75" top="1" bottom="1" header="0.51180555555555596" footer="0.51180555555555596"/>
</worksheet>
</file>

<file path=xl/worksheets/sheet5.xml><?xml version="1.0" encoding="utf-8"?>
<worksheet xmlns="http://schemas.openxmlformats.org/spreadsheetml/2006/main" xmlns:r="http://schemas.openxmlformats.org/officeDocument/2006/relationships">
  <sheetPr>
    <outlinePr summaryBelow="0" summaryRight="0"/>
  </sheetPr>
  <dimension ref="A1:G25"/>
  <sheetViews>
    <sheetView showZeros="0" workbookViewId="0">
      <selection activeCell="D12" sqref="D12"/>
    </sheetView>
  </sheetViews>
  <sheetFormatPr defaultColWidth="10.28515625" defaultRowHeight="15" customHeight="1" outlineLevelRow="2"/>
  <cols>
    <col min="1" max="1" width="12.28515625" customWidth="1"/>
    <col min="2" max="2" width="28.42578125" customWidth="1"/>
    <col min="3" max="7" width="19.28515625" customWidth="1"/>
  </cols>
  <sheetData>
    <row r="1" spans="1:7" ht="18.75" customHeight="1">
      <c r="A1" s="64"/>
      <c r="B1" s="64"/>
      <c r="C1" s="64"/>
      <c r="D1" s="64"/>
      <c r="E1" s="64"/>
      <c r="F1" s="64"/>
      <c r="G1" s="78" t="s">
        <v>169</v>
      </c>
    </row>
    <row r="2" spans="1:7" ht="33" customHeight="1">
      <c r="A2" s="151" t="s">
        <v>170</v>
      </c>
      <c r="B2" s="151"/>
      <c r="C2" s="151"/>
      <c r="D2" s="151"/>
      <c r="E2" s="151"/>
      <c r="F2" s="151"/>
      <c r="G2" s="151"/>
    </row>
    <row r="3" spans="1:7" ht="18.75" customHeight="1">
      <c r="A3" s="152" t="s">
        <v>2</v>
      </c>
      <c r="B3" s="152"/>
      <c r="C3" s="153"/>
      <c r="D3" s="79"/>
      <c r="E3" s="79"/>
      <c r="F3" s="79"/>
      <c r="G3" s="67" t="s">
        <v>3</v>
      </c>
    </row>
    <row r="4" spans="1:7" ht="24" customHeight="1">
      <c r="A4" s="154" t="s">
        <v>171</v>
      </c>
      <c r="B4" s="154"/>
      <c r="C4" s="154" t="s">
        <v>57</v>
      </c>
      <c r="D4" s="154" t="s">
        <v>78</v>
      </c>
      <c r="E4" s="154"/>
      <c r="F4" s="154"/>
      <c r="G4" s="154" t="s">
        <v>79</v>
      </c>
    </row>
    <row r="5" spans="1:7" ht="24" customHeight="1">
      <c r="A5" s="66" t="s">
        <v>75</v>
      </c>
      <c r="B5" s="66" t="s">
        <v>76</v>
      </c>
      <c r="C5" s="154"/>
      <c r="D5" s="66" t="s">
        <v>59</v>
      </c>
      <c r="E5" s="66" t="s">
        <v>172</v>
      </c>
      <c r="F5" s="66" t="s">
        <v>173</v>
      </c>
      <c r="G5" s="154"/>
    </row>
    <row r="6" spans="1:7" ht="24.95" customHeight="1">
      <c r="A6" s="66" t="s">
        <v>86</v>
      </c>
      <c r="B6" s="66" t="s">
        <v>87</v>
      </c>
      <c r="C6" s="66" t="s">
        <v>88</v>
      </c>
      <c r="D6" s="66" t="s">
        <v>89</v>
      </c>
      <c r="E6" s="66" t="s">
        <v>90</v>
      </c>
      <c r="F6" s="66" t="s">
        <v>91</v>
      </c>
      <c r="G6" s="66" t="s">
        <v>92</v>
      </c>
    </row>
    <row r="7" spans="1:7" ht="24.95" customHeight="1">
      <c r="A7" s="80" t="s">
        <v>100</v>
      </c>
      <c r="B7" s="81" t="s">
        <v>101</v>
      </c>
      <c r="C7" s="71">
        <v>15762297.539999999</v>
      </c>
      <c r="D7" s="71">
        <v>7807051.54</v>
      </c>
      <c r="E7" s="71">
        <v>7387471.46</v>
      </c>
      <c r="F7" s="71">
        <v>419580.08</v>
      </c>
      <c r="G7" s="71">
        <v>7955246</v>
      </c>
    </row>
    <row r="8" spans="1:7" ht="24.95" customHeight="1" outlineLevel="1">
      <c r="A8" s="80" t="s">
        <v>102</v>
      </c>
      <c r="B8" s="81" t="s">
        <v>103</v>
      </c>
      <c r="C8" s="71">
        <v>15762297.539999999</v>
      </c>
      <c r="D8" s="71">
        <v>7807051.54</v>
      </c>
      <c r="E8" s="71">
        <v>7387471.46</v>
      </c>
      <c r="F8" s="71">
        <v>419580.08</v>
      </c>
      <c r="G8" s="71">
        <v>7955246</v>
      </c>
    </row>
    <row r="9" spans="1:7" ht="24.95" customHeight="1" outlineLevel="2">
      <c r="A9" s="80" t="s">
        <v>104</v>
      </c>
      <c r="B9" s="81" t="s">
        <v>105</v>
      </c>
      <c r="C9" s="71">
        <v>15762297.539999999</v>
      </c>
      <c r="D9" s="71">
        <v>7807051.54</v>
      </c>
      <c r="E9" s="71">
        <v>7387471.46</v>
      </c>
      <c r="F9" s="71">
        <v>419580.08</v>
      </c>
      <c r="G9" s="71">
        <v>7955246</v>
      </c>
    </row>
    <row r="10" spans="1:7" ht="24.95" customHeight="1">
      <c r="A10" s="80" t="s">
        <v>106</v>
      </c>
      <c r="B10" s="81" t="s">
        <v>107</v>
      </c>
      <c r="C10" s="71">
        <v>531256.43999999994</v>
      </c>
      <c r="D10" s="71">
        <v>531256.43999999994</v>
      </c>
      <c r="E10" s="71">
        <v>515856.44</v>
      </c>
      <c r="F10" s="71">
        <v>15400</v>
      </c>
      <c r="G10" s="71"/>
    </row>
    <row r="11" spans="1:7" ht="24.95" customHeight="1" outlineLevel="1">
      <c r="A11" s="80" t="s">
        <v>108</v>
      </c>
      <c r="B11" s="81" t="s">
        <v>109</v>
      </c>
      <c r="C11" s="71">
        <v>522605.44</v>
      </c>
      <c r="D11" s="71">
        <v>522605.44</v>
      </c>
      <c r="E11" s="71">
        <v>507205.44</v>
      </c>
      <c r="F11" s="71">
        <v>15400</v>
      </c>
      <c r="G11" s="71"/>
    </row>
    <row r="12" spans="1:7" ht="24.95" customHeight="1" outlineLevel="2">
      <c r="A12" s="80" t="s">
        <v>110</v>
      </c>
      <c r="B12" s="81" t="s">
        <v>111</v>
      </c>
      <c r="C12" s="71">
        <v>15400</v>
      </c>
      <c r="D12" s="71">
        <v>15400</v>
      </c>
      <c r="E12" s="71"/>
      <c r="F12" s="71">
        <v>15400</v>
      </c>
      <c r="G12" s="71"/>
    </row>
    <row r="13" spans="1:7" ht="30" customHeight="1" outlineLevel="2">
      <c r="A13" s="80" t="s">
        <v>112</v>
      </c>
      <c r="B13" s="81" t="s">
        <v>113</v>
      </c>
      <c r="C13" s="71">
        <v>507205.44</v>
      </c>
      <c r="D13" s="71">
        <v>507205.44</v>
      </c>
      <c r="E13" s="71">
        <v>507205.44</v>
      </c>
      <c r="F13" s="71"/>
      <c r="G13" s="71"/>
    </row>
    <row r="14" spans="1:7" ht="24.95" customHeight="1" outlineLevel="1">
      <c r="A14" s="80" t="s">
        <v>114</v>
      </c>
      <c r="B14" s="81" t="s">
        <v>115</v>
      </c>
      <c r="C14" s="71">
        <v>8651</v>
      </c>
      <c r="D14" s="71">
        <v>8651</v>
      </c>
      <c r="E14" s="71">
        <v>8651</v>
      </c>
      <c r="F14" s="71"/>
      <c r="G14" s="71"/>
    </row>
    <row r="15" spans="1:7" ht="24.95" customHeight="1" outlineLevel="2">
      <c r="A15" s="80" t="s">
        <v>116</v>
      </c>
      <c r="B15" s="81" t="s">
        <v>115</v>
      </c>
      <c r="C15" s="71">
        <v>8651</v>
      </c>
      <c r="D15" s="71">
        <v>8651</v>
      </c>
      <c r="E15" s="71">
        <v>8651</v>
      </c>
      <c r="F15" s="71"/>
      <c r="G15" s="71"/>
    </row>
    <row r="16" spans="1:7" ht="24.95" customHeight="1">
      <c r="A16" s="80" t="s">
        <v>117</v>
      </c>
      <c r="B16" s="81" t="s">
        <v>118</v>
      </c>
      <c r="C16" s="71">
        <v>513869</v>
      </c>
      <c r="D16" s="71">
        <v>513869</v>
      </c>
      <c r="E16" s="71">
        <v>513869</v>
      </c>
      <c r="F16" s="71"/>
      <c r="G16" s="71"/>
    </row>
    <row r="17" spans="1:7" ht="24.95" customHeight="1" outlineLevel="1">
      <c r="A17" s="80" t="s">
        <v>119</v>
      </c>
      <c r="B17" s="81" t="s">
        <v>120</v>
      </c>
      <c r="C17" s="71">
        <v>513869</v>
      </c>
      <c r="D17" s="71">
        <v>513869</v>
      </c>
      <c r="E17" s="71">
        <v>513869</v>
      </c>
      <c r="F17" s="71"/>
      <c r="G17" s="71"/>
    </row>
    <row r="18" spans="1:7" ht="24.95" customHeight="1" outlineLevel="2">
      <c r="A18" s="80" t="s">
        <v>121</v>
      </c>
      <c r="B18" s="81" t="s">
        <v>122</v>
      </c>
      <c r="C18" s="71">
        <v>295334</v>
      </c>
      <c r="D18" s="71">
        <v>295334</v>
      </c>
      <c r="E18" s="71">
        <v>295334</v>
      </c>
      <c r="F18" s="71"/>
      <c r="G18" s="71"/>
    </row>
    <row r="19" spans="1:7" ht="24.95" customHeight="1" outlineLevel="2">
      <c r="A19" s="80" t="s">
        <v>123</v>
      </c>
      <c r="B19" s="81" t="s">
        <v>124</v>
      </c>
      <c r="C19" s="71">
        <v>4290</v>
      </c>
      <c r="D19" s="71">
        <v>4290</v>
      </c>
      <c r="E19" s="71">
        <v>4290</v>
      </c>
      <c r="F19" s="71"/>
      <c r="G19" s="71"/>
    </row>
    <row r="20" spans="1:7" ht="24.95" customHeight="1" outlineLevel="2">
      <c r="A20" s="80" t="s">
        <v>125</v>
      </c>
      <c r="B20" s="81" t="s">
        <v>126</v>
      </c>
      <c r="C20" s="71">
        <v>185714</v>
      </c>
      <c r="D20" s="71">
        <v>185714</v>
      </c>
      <c r="E20" s="71">
        <v>185714</v>
      </c>
      <c r="F20" s="71"/>
      <c r="G20" s="71"/>
    </row>
    <row r="21" spans="1:7" ht="24.95" customHeight="1" outlineLevel="2">
      <c r="A21" s="80" t="s">
        <v>127</v>
      </c>
      <c r="B21" s="81" t="s">
        <v>128</v>
      </c>
      <c r="C21" s="71">
        <v>28531</v>
      </c>
      <c r="D21" s="71">
        <v>28531</v>
      </c>
      <c r="E21" s="71">
        <v>28531</v>
      </c>
      <c r="F21" s="71"/>
      <c r="G21" s="71"/>
    </row>
    <row r="22" spans="1:7" ht="24.95" customHeight="1">
      <c r="A22" s="80" t="s">
        <v>129</v>
      </c>
      <c r="B22" s="81" t="s">
        <v>130</v>
      </c>
      <c r="C22" s="71">
        <v>380404.08</v>
      </c>
      <c r="D22" s="71">
        <v>380404.08</v>
      </c>
      <c r="E22" s="71">
        <v>380404.08</v>
      </c>
      <c r="F22" s="71"/>
      <c r="G22" s="71"/>
    </row>
    <row r="23" spans="1:7" ht="24.95" customHeight="1" outlineLevel="1">
      <c r="A23" s="80" t="s">
        <v>131</v>
      </c>
      <c r="B23" s="81" t="s">
        <v>132</v>
      </c>
      <c r="C23" s="71">
        <v>380404.08</v>
      </c>
      <c r="D23" s="71">
        <v>380404.08</v>
      </c>
      <c r="E23" s="71">
        <v>380404.08</v>
      </c>
      <c r="F23" s="71"/>
      <c r="G23" s="71"/>
    </row>
    <row r="24" spans="1:7" ht="24.95" customHeight="1" outlineLevel="2">
      <c r="A24" s="80" t="s">
        <v>133</v>
      </c>
      <c r="B24" s="81" t="s">
        <v>134</v>
      </c>
      <c r="C24" s="71">
        <v>380404.08</v>
      </c>
      <c r="D24" s="71">
        <v>380404.08</v>
      </c>
      <c r="E24" s="71">
        <v>380404.08</v>
      </c>
      <c r="F24" s="71"/>
      <c r="G24" s="71"/>
    </row>
    <row r="25" spans="1:7" ht="26.1" customHeight="1">
      <c r="A25" s="154" t="s">
        <v>57</v>
      </c>
      <c r="B25" s="154"/>
      <c r="C25" s="71">
        <v>17187827.059999999</v>
      </c>
      <c r="D25" s="71">
        <v>9232581.0600000005</v>
      </c>
      <c r="E25" s="71">
        <v>8797600.9800000004</v>
      </c>
      <c r="F25" s="71">
        <v>434980.08</v>
      </c>
      <c r="G25" s="71">
        <v>7955246</v>
      </c>
    </row>
  </sheetData>
  <mergeCells count="7">
    <mergeCell ref="A2:G2"/>
    <mergeCell ref="A3:C3"/>
    <mergeCell ref="A4:B4"/>
    <mergeCell ref="D4:F4"/>
    <mergeCell ref="A25:B25"/>
    <mergeCell ref="C4:C5"/>
    <mergeCell ref="G4:G5"/>
  </mergeCells>
  <phoneticPr fontId="23" type="noConversion"/>
  <pageMargins left="0.75" right="0.75" top="1" bottom="1" header="0.51180555555555596" footer="0.51180555555555596"/>
</worksheet>
</file>

<file path=xl/worksheets/sheet6.xml><?xml version="1.0" encoding="utf-8"?>
<worksheet xmlns="http://schemas.openxmlformats.org/spreadsheetml/2006/main" xmlns:r="http://schemas.openxmlformats.org/officeDocument/2006/relationships">
  <sheetPr>
    <outlinePr summaryBelow="0" summaryRight="0"/>
  </sheetPr>
  <dimension ref="A1:F7"/>
  <sheetViews>
    <sheetView showZeros="0" workbookViewId="0">
      <selection activeCell="A2" sqref="A2:F2"/>
    </sheetView>
  </sheetViews>
  <sheetFormatPr defaultColWidth="9.140625" defaultRowHeight="14.25" customHeight="1"/>
  <cols>
    <col min="1" max="1" width="28.140625" customWidth="1"/>
    <col min="2" max="2" width="18.85546875" customWidth="1"/>
    <col min="3" max="3" width="17.28515625" customWidth="1"/>
    <col min="4" max="4" width="21.5703125" customWidth="1"/>
    <col min="5" max="5" width="19.7109375" customWidth="1"/>
    <col min="6" max="6" width="18.7109375" customWidth="1"/>
  </cols>
  <sheetData>
    <row r="1" spans="1:6" ht="24" customHeight="1">
      <c r="A1" s="73"/>
      <c r="B1" s="73"/>
      <c r="C1" s="74"/>
      <c r="D1" s="2"/>
      <c r="E1" s="2"/>
      <c r="F1" s="75" t="s">
        <v>174</v>
      </c>
    </row>
    <row r="2" spans="1:6" ht="33.75" customHeight="1">
      <c r="A2" s="155" t="s">
        <v>175</v>
      </c>
      <c r="B2" s="155"/>
      <c r="C2" s="155"/>
      <c r="D2" s="155"/>
      <c r="E2" s="155"/>
      <c r="F2" s="155"/>
    </row>
    <row r="3" spans="1:6" ht="21.75" customHeight="1">
      <c r="A3" s="156" t="s">
        <v>2</v>
      </c>
      <c r="B3" s="157"/>
      <c r="C3" s="158"/>
      <c r="D3" s="159"/>
      <c r="E3" s="28"/>
      <c r="F3" s="75" t="s">
        <v>54</v>
      </c>
    </row>
    <row r="4" spans="1:6" ht="19.5" customHeight="1">
      <c r="A4" s="139" t="s">
        <v>176</v>
      </c>
      <c r="B4" s="149" t="s">
        <v>177</v>
      </c>
      <c r="C4" s="137" t="s">
        <v>178</v>
      </c>
      <c r="D4" s="134"/>
      <c r="E4" s="148"/>
      <c r="F4" s="149" t="s">
        <v>179</v>
      </c>
    </row>
    <row r="5" spans="1:6" ht="21.95" customHeight="1">
      <c r="A5" s="150"/>
      <c r="B5" s="141"/>
      <c r="C5" s="11" t="s">
        <v>59</v>
      </c>
      <c r="D5" s="11" t="s">
        <v>180</v>
      </c>
      <c r="E5" s="11" t="s">
        <v>181</v>
      </c>
      <c r="F5" s="141"/>
    </row>
    <row r="6" spans="1:6" ht="24" customHeight="1">
      <c r="A6" s="13">
        <v>1</v>
      </c>
      <c r="B6" s="13">
        <v>2</v>
      </c>
      <c r="C6" s="29">
        <v>3</v>
      </c>
      <c r="D6" s="13">
        <v>4</v>
      </c>
      <c r="E6" s="13">
        <v>5</v>
      </c>
      <c r="F6" s="13">
        <v>6</v>
      </c>
    </row>
    <row r="7" spans="1:6" ht="29.1" customHeight="1">
      <c r="A7" s="76">
        <v>132000</v>
      </c>
      <c r="B7" s="76"/>
      <c r="C7" s="77">
        <v>65000</v>
      </c>
      <c r="D7" s="76"/>
      <c r="E7" s="76">
        <v>65000</v>
      </c>
      <c r="F7" s="76">
        <v>67000</v>
      </c>
    </row>
  </sheetData>
  <mergeCells count="6">
    <mergeCell ref="A2:F2"/>
    <mergeCell ref="A3:D3"/>
    <mergeCell ref="C4:E4"/>
    <mergeCell ref="A4:A5"/>
    <mergeCell ref="B4:B5"/>
    <mergeCell ref="F4:F5"/>
  </mergeCells>
  <phoneticPr fontId="23" type="noConversion"/>
  <pageMargins left="0.75" right="0.75" top="1" bottom="1" header="0.51180555555555596" footer="0.51180555555555596"/>
</worksheet>
</file>

<file path=xl/worksheets/sheet7.xml><?xml version="1.0" encoding="utf-8"?>
<worksheet xmlns="http://schemas.openxmlformats.org/spreadsheetml/2006/main" xmlns:r="http://schemas.openxmlformats.org/officeDocument/2006/relationships">
  <sheetPr>
    <outlinePr summaryBelow="0" summaryRight="0"/>
  </sheetPr>
  <dimension ref="A1:Y48"/>
  <sheetViews>
    <sheetView showZeros="0" topLeftCell="C27" workbookViewId="0">
      <selection activeCell="G32" sqref="G32"/>
    </sheetView>
  </sheetViews>
  <sheetFormatPr defaultColWidth="10.28515625" defaultRowHeight="15" customHeight="1" outlineLevelRow="1"/>
  <cols>
    <col min="1" max="1" width="32.28515625" customWidth="1"/>
    <col min="2" max="2" width="26.140625" customWidth="1"/>
    <col min="3" max="3" width="35.85546875" customWidth="1"/>
    <col min="4" max="4" width="10.7109375" customWidth="1"/>
    <col min="5" max="5" width="18.5703125" customWidth="1"/>
    <col min="6" max="6" width="8.7109375" customWidth="1"/>
    <col min="7" max="7" width="24.42578125" customWidth="1"/>
    <col min="8" max="10" width="16.42578125" customWidth="1"/>
    <col min="11" max="11" width="7.28515625" customWidth="1"/>
    <col min="12" max="12" width="8.5703125" customWidth="1"/>
    <col min="13" max="13" width="16.7109375" customWidth="1"/>
    <col min="14" max="14" width="6.85546875" customWidth="1"/>
    <col min="15" max="15" width="6.28515625" customWidth="1"/>
    <col min="16" max="16" width="7.42578125" customWidth="1"/>
    <col min="17" max="17" width="8" customWidth="1"/>
    <col min="18" max="18" width="8.5703125" customWidth="1"/>
    <col min="19" max="20" width="6.140625" customWidth="1"/>
    <col min="21" max="21" width="8.42578125" customWidth="1"/>
    <col min="22" max="22" width="7.7109375" customWidth="1"/>
    <col min="23" max="24" width="7.5703125" customWidth="1"/>
    <col min="25" max="25" width="9.7109375" customWidth="1"/>
  </cols>
  <sheetData>
    <row r="1" spans="1:25" ht="18.75" customHeight="1">
      <c r="A1" s="72"/>
      <c r="B1" s="72"/>
      <c r="C1" s="72"/>
      <c r="D1" s="72"/>
      <c r="E1" s="72"/>
      <c r="F1" s="72"/>
      <c r="G1" s="72"/>
      <c r="H1" s="72"/>
      <c r="I1" s="72"/>
      <c r="J1" s="72"/>
      <c r="K1" s="72"/>
      <c r="L1" s="72"/>
      <c r="M1" s="72"/>
      <c r="N1" s="72"/>
      <c r="O1" s="72"/>
      <c r="P1" s="72"/>
      <c r="Q1" s="72"/>
      <c r="R1" s="72"/>
      <c r="S1" s="72"/>
      <c r="T1" s="72"/>
      <c r="U1" s="127" t="s">
        <v>182</v>
      </c>
      <c r="V1" s="127"/>
      <c r="W1" s="127"/>
      <c r="X1" s="127"/>
      <c r="Y1" s="127"/>
    </row>
    <row r="2" spans="1:25" ht="45.75" customHeight="1">
      <c r="A2" s="160" t="s">
        <v>183</v>
      </c>
      <c r="B2" s="160"/>
      <c r="C2" s="160"/>
      <c r="D2" s="160"/>
      <c r="E2" s="160"/>
      <c r="F2" s="160"/>
      <c r="G2" s="160"/>
      <c r="H2" s="160"/>
      <c r="I2" s="160"/>
      <c r="J2" s="160"/>
      <c r="K2" s="160"/>
      <c r="L2" s="160"/>
      <c r="M2" s="160"/>
      <c r="N2" s="160"/>
      <c r="O2" s="160"/>
      <c r="P2" s="160"/>
      <c r="Q2" s="160"/>
      <c r="R2" s="160"/>
      <c r="S2" s="160"/>
      <c r="T2" s="160"/>
      <c r="U2" s="160"/>
      <c r="V2" s="160"/>
      <c r="W2" s="160"/>
      <c r="X2" s="160"/>
      <c r="Y2" s="160"/>
    </row>
    <row r="3" spans="1:25" ht="18.75" customHeight="1">
      <c r="A3" s="161" t="s">
        <v>2</v>
      </c>
      <c r="B3" s="161"/>
      <c r="C3" s="161"/>
      <c r="D3" s="161"/>
      <c r="E3" s="161"/>
      <c r="F3" s="161"/>
      <c r="G3" s="161"/>
      <c r="H3" s="46"/>
      <c r="I3" s="46"/>
      <c r="J3" s="46"/>
      <c r="K3" s="46"/>
      <c r="L3" s="46"/>
      <c r="M3" s="46"/>
      <c r="N3" s="46"/>
      <c r="O3" s="46"/>
      <c r="P3" s="46"/>
      <c r="Q3" s="46"/>
      <c r="R3" s="46"/>
      <c r="S3" s="46"/>
      <c r="T3" s="46"/>
      <c r="U3" s="127" t="s">
        <v>54</v>
      </c>
      <c r="V3" s="127"/>
      <c r="W3" s="127"/>
      <c r="X3" s="127"/>
      <c r="Y3" s="127"/>
    </row>
    <row r="4" spans="1:25" ht="30.95" customHeight="1">
      <c r="A4" s="139" t="s">
        <v>184</v>
      </c>
      <c r="B4" s="139" t="s">
        <v>185</v>
      </c>
      <c r="C4" s="139" t="s">
        <v>186</v>
      </c>
      <c r="D4" s="139" t="s">
        <v>187</v>
      </c>
      <c r="E4" s="139" t="s">
        <v>188</v>
      </c>
      <c r="F4" s="139" t="s">
        <v>189</v>
      </c>
      <c r="G4" s="139" t="s">
        <v>190</v>
      </c>
      <c r="H4" s="162" t="s">
        <v>191</v>
      </c>
      <c r="I4" s="162"/>
      <c r="J4" s="162"/>
      <c r="K4" s="162"/>
      <c r="L4" s="162"/>
      <c r="M4" s="162"/>
      <c r="N4" s="162"/>
      <c r="O4" s="162"/>
      <c r="P4" s="162"/>
      <c r="Q4" s="162"/>
      <c r="R4" s="162"/>
      <c r="S4" s="162"/>
      <c r="T4" s="162"/>
      <c r="U4" s="162"/>
      <c r="V4" s="162"/>
      <c r="W4" s="162"/>
      <c r="X4" s="162"/>
      <c r="Y4" s="162"/>
    </row>
    <row r="5" spans="1:25" ht="28.35" customHeight="1">
      <c r="A5" s="140"/>
      <c r="B5" s="140"/>
      <c r="C5" s="140"/>
      <c r="D5" s="140"/>
      <c r="E5" s="140"/>
      <c r="F5" s="140"/>
      <c r="G5" s="140"/>
      <c r="H5" s="139" t="s">
        <v>192</v>
      </c>
      <c r="I5" s="162" t="s">
        <v>60</v>
      </c>
      <c r="J5" s="162"/>
      <c r="K5" s="162" t="s">
        <v>193</v>
      </c>
      <c r="L5" s="162" t="s">
        <v>194</v>
      </c>
      <c r="M5" s="162" t="s">
        <v>195</v>
      </c>
      <c r="N5" s="162" t="s">
        <v>196</v>
      </c>
      <c r="O5" s="162" t="s">
        <v>197</v>
      </c>
      <c r="P5" s="162" t="s">
        <v>61</v>
      </c>
      <c r="Q5" s="162" t="s">
        <v>62</v>
      </c>
      <c r="R5" s="139" t="s">
        <v>63</v>
      </c>
      <c r="S5" s="162" t="s">
        <v>64</v>
      </c>
      <c r="T5" s="162"/>
      <c r="U5" s="162"/>
      <c r="V5" s="162"/>
      <c r="W5" s="162"/>
      <c r="X5" s="162"/>
      <c r="Y5" s="162"/>
    </row>
    <row r="6" spans="1:25" ht="24" customHeight="1">
      <c r="A6" s="140"/>
      <c r="B6" s="140"/>
      <c r="C6" s="140"/>
      <c r="D6" s="140"/>
      <c r="E6" s="140"/>
      <c r="F6" s="140"/>
      <c r="G6" s="140"/>
      <c r="H6" s="140"/>
      <c r="I6" s="163" t="s">
        <v>198</v>
      </c>
      <c r="J6" s="164"/>
      <c r="K6" s="139" t="s">
        <v>193</v>
      </c>
      <c r="L6" s="139" t="s">
        <v>194</v>
      </c>
      <c r="M6" s="139" t="s">
        <v>195</v>
      </c>
      <c r="N6" s="139" t="s">
        <v>196</v>
      </c>
      <c r="O6" s="139" t="s">
        <v>60</v>
      </c>
      <c r="P6" s="139" t="s">
        <v>61</v>
      </c>
      <c r="Q6" s="139" t="s">
        <v>62</v>
      </c>
      <c r="R6" s="140"/>
      <c r="S6" s="139" t="s">
        <v>59</v>
      </c>
      <c r="T6" s="139" t="s">
        <v>65</v>
      </c>
      <c r="U6" s="139" t="s">
        <v>66</v>
      </c>
      <c r="V6" s="139" t="s">
        <v>67</v>
      </c>
      <c r="W6" s="139" t="s">
        <v>68</v>
      </c>
      <c r="X6" s="139" t="s">
        <v>69</v>
      </c>
      <c r="Y6" s="139" t="s">
        <v>70</v>
      </c>
    </row>
    <row r="7" spans="1:25" ht="32.1" customHeight="1">
      <c r="A7" s="140"/>
      <c r="B7" s="140"/>
      <c r="C7" s="140"/>
      <c r="D7" s="140"/>
      <c r="E7" s="140"/>
      <c r="F7" s="140"/>
      <c r="G7" s="140"/>
      <c r="H7" s="140"/>
      <c r="I7" s="165"/>
      <c r="J7" s="166"/>
      <c r="K7" s="140"/>
      <c r="L7" s="140"/>
      <c r="M7" s="140"/>
      <c r="N7" s="140"/>
      <c r="O7" s="140"/>
      <c r="P7" s="140"/>
      <c r="Q7" s="140"/>
      <c r="R7" s="140"/>
      <c r="S7" s="140"/>
      <c r="T7" s="140"/>
      <c r="U7" s="140"/>
      <c r="V7" s="140"/>
      <c r="W7" s="140"/>
      <c r="X7" s="140"/>
      <c r="Y7" s="140"/>
    </row>
    <row r="8" spans="1:25" ht="32.1" customHeight="1">
      <c r="A8" s="150"/>
      <c r="B8" s="150"/>
      <c r="C8" s="150"/>
      <c r="D8" s="150"/>
      <c r="E8" s="150"/>
      <c r="F8" s="150"/>
      <c r="G8" s="150"/>
      <c r="H8" s="150"/>
      <c r="I8" s="13" t="s">
        <v>59</v>
      </c>
      <c r="J8" s="13" t="s">
        <v>199</v>
      </c>
      <c r="K8" s="150"/>
      <c r="L8" s="150"/>
      <c r="M8" s="150"/>
      <c r="N8" s="150"/>
      <c r="O8" s="150"/>
      <c r="P8" s="150"/>
      <c r="Q8" s="150"/>
      <c r="R8" s="150"/>
      <c r="S8" s="150"/>
      <c r="T8" s="150"/>
      <c r="U8" s="150"/>
      <c r="V8" s="150"/>
      <c r="W8" s="150"/>
      <c r="X8" s="150"/>
      <c r="Y8" s="150"/>
    </row>
    <row r="9" spans="1:25" ht="27" customHeight="1">
      <c r="A9" s="13" t="s">
        <v>86</v>
      </c>
      <c r="B9" s="13" t="s">
        <v>87</v>
      </c>
      <c r="C9" s="13" t="s">
        <v>88</v>
      </c>
      <c r="D9" s="13" t="s">
        <v>89</v>
      </c>
      <c r="E9" s="13" t="s">
        <v>90</v>
      </c>
      <c r="F9" s="13" t="s">
        <v>91</v>
      </c>
      <c r="G9" s="13" t="s">
        <v>92</v>
      </c>
      <c r="H9" s="13" t="s">
        <v>93</v>
      </c>
      <c r="I9" s="13" t="s">
        <v>94</v>
      </c>
      <c r="J9" s="13">
        <v>10</v>
      </c>
      <c r="K9" s="13">
        <v>11</v>
      </c>
      <c r="L9" s="13">
        <v>12</v>
      </c>
      <c r="M9" s="13">
        <v>13</v>
      </c>
      <c r="N9" s="13">
        <v>14</v>
      </c>
      <c r="O9" s="13">
        <v>15</v>
      </c>
      <c r="P9" s="13">
        <v>16</v>
      </c>
      <c r="Q9" s="13">
        <v>17</v>
      </c>
      <c r="R9" s="13">
        <v>18</v>
      </c>
      <c r="S9" s="13">
        <v>19</v>
      </c>
      <c r="T9" s="13">
        <v>20</v>
      </c>
      <c r="U9" s="13">
        <v>21</v>
      </c>
      <c r="V9" s="13">
        <v>22</v>
      </c>
      <c r="W9" s="13">
        <v>23</v>
      </c>
      <c r="X9" s="13">
        <v>24</v>
      </c>
      <c r="Y9" s="13">
        <v>25</v>
      </c>
    </row>
    <row r="10" spans="1:25" ht="24.95" customHeight="1">
      <c r="A10" s="66" t="s">
        <v>72</v>
      </c>
      <c r="B10" s="66"/>
      <c r="C10" s="66"/>
      <c r="D10" s="66"/>
      <c r="E10" s="66"/>
      <c r="F10" s="66"/>
      <c r="G10" s="66"/>
      <c r="H10" s="71">
        <v>9232581.0600000005</v>
      </c>
      <c r="I10" s="71">
        <v>9232581.0600000005</v>
      </c>
      <c r="J10" s="71"/>
      <c r="K10" s="71"/>
      <c r="L10" s="71"/>
      <c r="M10" s="71">
        <v>9232581.0600000005</v>
      </c>
      <c r="N10" s="71"/>
      <c r="O10" s="71"/>
      <c r="P10" s="71"/>
      <c r="Q10" s="71"/>
      <c r="R10" s="71"/>
      <c r="S10" s="71"/>
      <c r="T10" s="71"/>
      <c r="U10" s="71"/>
      <c r="V10" s="71"/>
      <c r="W10" s="71"/>
      <c r="X10" s="71"/>
      <c r="Y10" s="71"/>
    </row>
    <row r="11" spans="1:25" ht="24.95" customHeight="1" outlineLevel="1">
      <c r="A11" s="66" t="s">
        <v>72</v>
      </c>
      <c r="B11" s="66" t="s">
        <v>200</v>
      </c>
      <c r="C11" s="66" t="s">
        <v>201</v>
      </c>
      <c r="D11" s="66" t="s">
        <v>104</v>
      </c>
      <c r="E11" s="66" t="s">
        <v>105</v>
      </c>
      <c r="F11" s="66" t="s">
        <v>202</v>
      </c>
      <c r="G11" s="66" t="s">
        <v>203</v>
      </c>
      <c r="H11" s="71">
        <v>835284</v>
      </c>
      <c r="I11" s="71">
        <v>835284</v>
      </c>
      <c r="J11" s="71"/>
      <c r="K11" s="71"/>
      <c r="L11" s="71"/>
      <c r="M11" s="71">
        <v>835284</v>
      </c>
      <c r="N11" s="71"/>
      <c r="O11" s="71"/>
      <c r="P11" s="71"/>
      <c r="Q11" s="71"/>
      <c r="R11" s="71"/>
      <c r="S11" s="71"/>
      <c r="T11" s="71"/>
      <c r="U11" s="71"/>
      <c r="V11" s="71"/>
      <c r="W11" s="71"/>
      <c r="X11" s="71"/>
      <c r="Y11" s="71"/>
    </row>
    <row r="12" spans="1:25" ht="24.95" customHeight="1" outlineLevel="1">
      <c r="A12" s="66" t="s">
        <v>72</v>
      </c>
      <c r="B12" s="66" t="s">
        <v>204</v>
      </c>
      <c r="C12" s="66" t="s">
        <v>205</v>
      </c>
      <c r="D12" s="66" t="s">
        <v>104</v>
      </c>
      <c r="E12" s="66" t="s">
        <v>105</v>
      </c>
      <c r="F12" s="66" t="s">
        <v>202</v>
      </c>
      <c r="G12" s="66" t="s">
        <v>203</v>
      </c>
      <c r="H12" s="71">
        <v>430548</v>
      </c>
      <c r="I12" s="71">
        <v>430548</v>
      </c>
      <c r="J12" s="71"/>
      <c r="K12" s="71"/>
      <c r="L12" s="71"/>
      <c r="M12" s="71">
        <v>430548</v>
      </c>
      <c r="N12" s="66"/>
      <c r="O12" s="71"/>
      <c r="P12" s="71"/>
      <c r="Q12" s="71"/>
      <c r="R12" s="71"/>
      <c r="S12" s="71"/>
      <c r="T12" s="71"/>
      <c r="U12" s="71"/>
      <c r="V12" s="71"/>
      <c r="W12" s="71"/>
      <c r="X12" s="71"/>
      <c r="Y12" s="71"/>
    </row>
    <row r="13" spans="1:25" ht="24.95" customHeight="1" outlineLevel="1">
      <c r="A13" s="66" t="s">
        <v>72</v>
      </c>
      <c r="B13" s="66" t="s">
        <v>206</v>
      </c>
      <c r="C13" s="66" t="s">
        <v>207</v>
      </c>
      <c r="D13" s="66" t="s">
        <v>104</v>
      </c>
      <c r="E13" s="66" t="s">
        <v>105</v>
      </c>
      <c r="F13" s="66" t="s">
        <v>208</v>
      </c>
      <c r="G13" s="66" t="s">
        <v>209</v>
      </c>
      <c r="H13" s="71">
        <v>1090800</v>
      </c>
      <c r="I13" s="71">
        <v>1090800</v>
      </c>
      <c r="J13" s="71"/>
      <c r="K13" s="71"/>
      <c r="L13" s="71"/>
      <c r="M13" s="71">
        <v>1090800</v>
      </c>
      <c r="N13" s="66"/>
      <c r="O13" s="71"/>
      <c r="P13" s="71"/>
      <c r="Q13" s="71"/>
      <c r="R13" s="71"/>
      <c r="S13" s="71"/>
      <c r="T13" s="71"/>
      <c r="U13" s="71"/>
      <c r="V13" s="71"/>
      <c r="W13" s="71"/>
      <c r="X13" s="71"/>
      <c r="Y13" s="71"/>
    </row>
    <row r="14" spans="1:25" ht="24.95" customHeight="1" outlineLevel="1">
      <c r="A14" s="66" t="s">
        <v>72</v>
      </c>
      <c r="B14" s="66" t="s">
        <v>210</v>
      </c>
      <c r="C14" s="66" t="s">
        <v>211</v>
      </c>
      <c r="D14" s="66" t="s">
        <v>104</v>
      </c>
      <c r="E14" s="66" t="s">
        <v>105</v>
      </c>
      <c r="F14" s="66" t="s">
        <v>208</v>
      </c>
      <c r="G14" s="66" t="s">
        <v>209</v>
      </c>
      <c r="H14" s="71">
        <v>55020</v>
      </c>
      <c r="I14" s="71">
        <v>55020</v>
      </c>
      <c r="J14" s="71"/>
      <c r="K14" s="71"/>
      <c r="L14" s="71"/>
      <c r="M14" s="71">
        <v>55020</v>
      </c>
      <c r="N14" s="66"/>
      <c r="O14" s="71"/>
      <c r="P14" s="71"/>
      <c r="Q14" s="71"/>
      <c r="R14" s="71"/>
      <c r="S14" s="71"/>
      <c r="T14" s="71"/>
      <c r="U14" s="71"/>
      <c r="V14" s="71"/>
      <c r="W14" s="71"/>
      <c r="X14" s="71"/>
      <c r="Y14" s="71"/>
    </row>
    <row r="15" spans="1:25" ht="24.95" customHeight="1" outlineLevel="1">
      <c r="A15" s="66" t="s">
        <v>72</v>
      </c>
      <c r="B15" s="66" t="s">
        <v>206</v>
      </c>
      <c r="C15" s="66" t="s">
        <v>207</v>
      </c>
      <c r="D15" s="66" t="s">
        <v>104</v>
      </c>
      <c r="E15" s="66" t="s">
        <v>105</v>
      </c>
      <c r="F15" s="66" t="s">
        <v>208</v>
      </c>
      <c r="G15" s="66" t="s">
        <v>209</v>
      </c>
      <c r="H15" s="71"/>
      <c r="I15" s="71"/>
      <c r="J15" s="71"/>
      <c r="K15" s="71"/>
      <c r="L15" s="71"/>
      <c r="M15" s="71"/>
      <c r="N15" s="66"/>
      <c r="O15" s="71"/>
      <c r="P15" s="71"/>
      <c r="Q15" s="71"/>
      <c r="R15" s="71"/>
      <c r="S15" s="71"/>
      <c r="T15" s="71"/>
      <c r="U15" s="71"/>
      <c r="V15" s="71"/>
      <c r="W15" s="71"/>
      <c r="X15" s="71"/>
      <c r="Y15" s="71"/>
    </row>
    <row r="16" spans="1:25" ht="24.95" customHeight="1" outlineLevel="1">
      <c r="A16" s="66" t="s">
        <v>72</v>
      </c>
      <c r="B16" s="66" t="s">
        <v>210</v>
      </c>
      <c r="C16" s="66" t="s">
        <v>211</v>
      </c>
      <c r="D16" s="66" t="s">
        <v>104</v>
      </c>
      <c r="E16" s="66" t="s">
        <v>105</v>
      </c>
      <c r="F16" s="66" t="s">
        <v>208</v>
      </c>
      <c r="G16" s="66" t="s">
        <v>209</v>
      </c>
      <c r="H16" s="71"/>
      <c r="I16" s="71"/>
      <c r="J16" s="71"/>
      <c r="K16" s="71"/>
      <c r="L16" s="71"/>
      <c r="M16" s="71"/>
      <c r="N16" s="66"/>
      <c r="O16" s="71"/>
      <c r="P16" s="71"/>
      <c r="Q16" s="71"/>
      <c r="R16" s="71"/>
      <c r="S16" s="71"/>
      <c r="T16" s="71"/>
      <c r="U16" s="71"/>
      <c r="V16" s="71"/>
      <c r="W16" s="71"/>
      <c r="X16" s="71"/>
      <c r="Y16" s="71"/>
    </row>
    <row r="17" spans="1:25" ht="24.95" customHeight="1" outlineLevel="1">
      <c r="A17" s="66" t="s">
        <v>72</v>
      </c>
      <c r="B17" s="66" t="s">
        <v>212</v>
      </c>
      <c r="C17" s="66" t="s">
        <v>213</v>
      </c>
      <c r="D17" s="66" t="s">
        <v>104</v>
      </c>
      <c r="E17" s="66" t="s">
        <v>105</v>
      </c>
      <c r="F17" s="66" t="s">
        <v>214</v>
      </c>
      <c r="G17" s="66" t="s">
        <v>215</v>
      </c>
      <c r="H17" s="71">
        <v>69607</v>
      </c>
      <c r="I17" s="71">
        <v>69607</v>
      </c>
      <c r="J17" s="71"/>
      <c r="K17" s="71"/>
      <c r="L17" s="71"/>
      <c r="M17" s="71">
        <v>69607</v>
      </c>
      <c r="N17" s="66"/>
      <c r="O17" s="71"/>
      <c r="P17" s="71"/>
      <c r="Q17" s="71"/>
      <c r="R17" s="71"/>
      <c r="S17" s="71"/>
      <c r="T17" s="71"/>
      <c r="U17" s="71"/>
      <c r="V17" s="71"/>
      <c r="W17" s="71"/>
      <c r="X17" s="71"/>
      <c r="Y17" s="71"/>
    </row>
    <row r="18" spans="1:25" ht="24.95" customHeight="1" outlineLevel="1">
      <c r="A18" s="66" t="s">
        <v>72</v>
      </c>
      <c r="B18" s="66" t="s">
        <v>216</v>
      </c>
      <c r="C18" s="66" t="s">
        <v>217</v>
      </c>
      <c r="D18" s="66" t="s">
        <v>104</v>
      </c>
      <c r="E18" s="66" t="s">
        <v>105</v>
      </c>
      <c r="F18" s="66" t="s">
        <v>214</v>
      </c>
      <c r="G18" s="66" t="s">
        <v>215</v>
      </c>
      <c r="H18" s="71">
        <v>35879</v>
      </c>
      <c r="I18" s="71">
        <v>35879</v>
      </c>
      <c r="J18" s="71"/>
      <c r="K18" s="71"/>
      <c r="L18" s="71"/>
      <c r="M18" s="71">
        <v>35879</v>
      </c>
      <c r="N18" s="66"/>
      <c r="O18" s="71"/>
      <c r="P18" s="71"/>
      <c r="Q18" s="71"/>
      <c r="R18" s="71"/>
      <c r="S18" s="71"/>
      <c r="T18" s="71"/>
      <c r="U18" s="71"/>
      <c r="V18" s="71"/>
      <c r="W18" s="71"/>
      <c r="X18" s="71"/>
      <c r="Y18" s="71"/>
    </row>
    <row r="19" spans="1:25" ht="24.95" customHeight="1" outlineLevel="1">
      <c r="A19" s="66" t="s">
        <v>72</v>
      </c>
      <c r="B19" s="66" t="s">
        <v>218</v>
      </c>
      <c r="C19" s="66" t="s">
        <v>219</v>
      </c>
      <c r="D19" s="66" t="s">
        <v>104</v>
      </c>
      <c r="E19" s="66" t="s">
        <v>105</v>
      </c>
      <c r="F19" s="66" t="s">
        <v>214</v>
      </c>
      <c r="G19" s="66" t="s">
        <v>215</v>
      </c>
      <c r="H19" s="71">
        <v>7500</v>
      </c>
      <c r="I19" s="71">
        <v>7500</v>
      </c>
      <c r="J19" s="71"/>
      <c r="K19" s="71"/>
      <c r="L19" s="71"/>
      <c r="M19" s="71">
        <v>7500</v>
      </c>
      <c r="N19" s="66"/>
      <c r="O19" s="71"/>
      <c r="P19" s="71"/>
      <c r="Q19" s="71"/>
      <c r="R19" s="71"/>
      <c r="S19" s="71"/>
      <c r="T19" s="71"/>
      <c r="U19" s="71"/>
      <c r="V19" s="71"/>
      <c r="W19" s="71"/>
      <c r="X19" s="71"/>
      <c r="Y19" s="71"/>
    </row>
    <row r="20" spans="1:25" ht="24.95" customHeight="1" outlineLevel="1">
      <c r="A20" s="66" t="s">
        <v>72</v>
      </c>
      <c r="B20" s="66" t="s">
        <v>220</v>
      </c>
      <c r="C20" s="66" t="s">
        <v>221</v>
      </c>
      <c r="D20" s="66" t="s">
        <v>104</v>
      </c>
      <c r="E20" s="66" t="s">
        <v>105</v>
      </c>
      <c r="F20" s="66" t="s">
        <v>222</v>
      </c>
      <c r="G20" s="66" t="s">
        <v>223</v>
      </c>
      <c r="H20" s="71">
        <v>141120</v>
      </c>
      <c r="I20" s="71">
        <v>141120</v>
      </c>
      <c r="J20" s="71"/>
      <c r="K20" s="71"/>
      <c r="L20" s="71"/>
      <c r="M20" s="71">
        <v>141120</v>
      </c>
      <c r="N20" s="66"/>
      <c r="O20" s="71"/>
      <c r="P20" s="71"/>
      <c r="Q20" s="71"/>
      <c r="R20" s="71"/>
      <c r="S20" s="71"/>
      <c r="T20" s="71"/>
      <c r="U20" s="71"/>
      <c r="V20" s="71"/>
      <c r="W20" s="71"/>
      <c r="X20" s="71"/>
      <c r="Y20" s="71"/>
    </row>
    <row r="21" spans="1:25" ht="24.95" customHeight="1" outlineLevel="1">
      <c r="A21" s="66" t="s">
        <v>72</v>
      </c>
      <c r="B21" s="66" t="s">
        <v>224</v>
      </c>
      <c r="C21" s="66" t="s">
        <v>225</v>
      </c>
      <c r="D21" s="66" t="s">
        <v>104</v>
      </c>
      <c r="E21" s="66" t="s">
        <v>105</v>
      </c>
      <c r="F21" s="66" t="s">
        <v>222</v>
      </c>
      <c r="G21" s="66" t="s">
        <v>223</v>
      </c>
      <c r="H21" s="71">
        <v>144576</v>
      </c>
      <c r="I21" s="71">
        <v>144576</v>
      </c>
      <c r="J21" s="71"/>
      <c r="K21" s="71"/>
      <c r="L21" s="71"/>
      <c r="M21" s="71">
        <v>144576</v>
      </c>
      <c r="N21" s="66"/>
      <c r="O21" s="71"/>
      <c r="P21" s="71"/>
      <c r="Q21" s="71"/>
      <c r="R21" s="71"/>
      <c r="S21" s="71"/>
      <c r="T21" s="71"/>
      <c r="U21" s="71"/>
      <c r="V21" s="71"/>
      <c r="W21" s="71"/>
      <c r="X21" s="71"/>
      <c r="Y21" s="71"/>
    </row>
    <row r="22" spans="1:25" ht="24.95" customHeight="1" outlineLevel="1">
      <c r="A22" s="66" t="s">
        <v>72</v>
      </c>
      <c r="B22" s="66" t="s">
        <v>224</v>
      </c>
      <c r="C22" s="66" t="s">
        <v>225</v>
      </c>
      <c r="D22" s="66" t="s">
        <v>104</v>
      </c>
      <c r="E22" s="66" t="s">
        <v>105</v>
      </c>
      <c r="F22" s="66" t="s">
        <v>222</v>
      </c>
      <c r="G22" s="66" t="s">
        <v>223</v>
      </c>
      <c r="H22" s="71">
        <v>244020</v>
      </c>
      <c r="I22" s="71">
        <v>244020</v>
      </c>
      <c r="J22" s="71"/>
      <c r="K22" s="71"/>
      <c r="L22" s="71"/>
      <c r="M22" s="71">
        <v>244020</v>
      </c>
      <c r="N22" s="66"/>
      <c r="O22" s="71"/>
      <c r="P22" s="71"/>
      <c r="Q22" s="71"/>
      <c r="R22" s="71"/>
      <c r="S22" s="71"/>
      <c r="T22" s="71"/>
      <c r="U22" s="71"/>
      <c r="V22" s="71"/>
      <c r="W22" s="71"/>
      <c r="X22" s="71"/>
      <c r="Y22" s="71"/>
    </row>
    <row r="23" spans="1:25" ht="24.95" customHeight="1" outlineLevel="1">
      <c r="A23" s="66" t="s">
        <v>72</v>
      </c>
      <c r="B23" s="66" t="s">
        <v>226</v>
      </c>
      <c r="C23" s="66" t="s">
        <v>227</v>
      </c>
      <c r="D23" s="66" t="s">
        <v>104</v>
      </c>
      <c r="E23" s="66" t="s">
        <v>105</v>
      </c>
      <c r="F23" s="66" t="s">
        <v>222</v>
      </c>
      <c r="G23" s="66" t="s">
        <v>223</v>
      </c>
      <c r="H23" s="71">
        <v>3000</v>
      </c>
      <c r="I23" s="71">
        <v>3000</v>
      </c>
      <c r="J23" s="71"/>
      <c r="K23" s="71"/>
      <c r="L23" s="71"/>
      <c r="M23" s="71">
        <v>3000</v>
      </c>
      <c r="N23" s="66"/>
      <c r="O23" s="71"/>
      <c r="P23" s="71"/>
      <c r="Q23" s="71"/>
      <c r="R23" s="71"/>
      <c r="S23" s="71"/>
      <c r="T23" s="71"/>
      <c r="U23" s="71"/>
      <c r="V23" s="71"/>
      <c r="W23" s="71"/>
      <c r="X23" s="71"/>
      <c r="Y23" s="71"/>
    </row>
    <row r="24" spans="1:25" ht="24.95" customHeight="1" outlineLevel="1">
      <c r="A24" s="66" t="s">
        <v>72</v>
      </c>
      <c r="B24" s="66" t="s">
        <v>228</v>
      </c>
      <c r="C24" s="66" t="s">
        <v>229</v>
      </c>
      <c r="D24" s="66" t="s">
        <v>104</v>
      </c>
      <c r="E24" s="66" t="s">
        <v>105</v>
      </c>
      <c r="F24" s="66" t="s">
        <v>230</v>
      </c>
      <c r="G24" s="66" t="s">
        <v>231</v>
      </c>
      <c r="H24" s="71">
        <v>116160</v>
      </c>
      <c r="I24" s="71">
        <v>116160</v>
      </c>
      <c r="J24" s="71"/>
      <c r="K24" s="71"/>
      <c r="L24" s="71"/>
      <c r="M24" s="71">
        <v>116160</v>
      </c>
      <c r="N24" s="66"/>
      <c r="O24" s="71"/>
      <c r="P24" s="71"/>
      <c r="Q24" s="71"/>
      <c r="R24" s="71"/>
      <c r="S24" s="71"/>
      <c r="T24" s="71"/>
      <c r="U24" s="71"/>
      <c r="V24" s="71"/>
      <c r="W24" s="71"/>
      <c r="X24" s="71"/>
      <c r="Y24" s="71"/>
    </row>
    <row r="25" spans="1:25" ht="33" customHeight="1" outlineLevel="1">
      <c r="A25" s="66" t="s">
        <v>72</v>
      </c>
      <c r="B25" s="66" t="s">
        <v>232</v>
      </c>
      <c r="C25" s="66" t="s">
        <v>233</v>
      </c>
      <c r="D25" s="66" t="s">
        <v>112</v>
      </c>
      <c r="E25" s="66" t="s">
        <v>113</v>
      </c>
      <c r="F25" s="66" t="s">
        <v>234</v>
      </c>
      <c r="G25" s="66" t="s">
        <v>235</v>
      </c>
      <c r="H25" s="71">
        <v>507205.44</v>
      </c>
      <c r="I25" s="71">
        <v>507205.44</v>
      </c>
      <c r="J25" s="71"/>
      <c r="K25" s="71"/>
      <c r="L25" s="71"/>
      <c r="M25" s="71">
        <v>507205.44</v>
      </c>
      <c r="N25" s="66"/>
      <c r="O25" s="71"/>
      <c r="P25" s="71"/>
      <c r="Q25" s="71"/>
      <c r="R25" s="71"/>
      <c r="S25" s="71"/>
      <c r="T25" s="71"/>
      <c r="U25" s="71"/>
      <c r="V25" s="71"/>
      <c r="W25" s="71"/>
      <c r="X25" s="71"/>
      <c r="Y25" s="71"/>
    </row>
    <row r="26" spans="1:25" ht="24.95" customHeight="1" outlineLevel="1">
      <c r="A26" s="66" t="s">
        <v>72</v>
      </c>
      <c r="B26" s="66" t="s">
        <v>236</v>
      </c>
      <c r="C26" s="66" t="s">
        <v>237</v>
      </c>
      <c r="D26" s="66" t="s">
        <v>121</v>
      </c>
      <c r="E26" s="66" t="s">
        <v>122</v>
      </c>
      <c r="F26" s="66" t="s">
        <v>238</v>
      </c>
      <c r="G26" s="66" t="s">
        <v>239</v>
      </c>
      <c r="H26" s="71">
        <v>13200</v>
      </c>
      <c r="I26" s="71">
        <v>13200</v>
      </c>
      <c r="J26" s="71"/>
      <c r="K26" s="71"/>
      <c r="L26" s="71"/>
      <c r="M26" s="71">
        <v>13200</v>
      </c>
      <c r="N26" s="66"/>
      <c r="O26" s="71"/>
      <c r="P26" s="71"/>
      <c r="Q26" s="71"/>
      <c r="R26" s="71"/>
      <c r="S26" s="71"/>
      <c r="T26" s="71"/>
      <c r="U26" s="71"/>
      <c r="V26" s="71"/>
      <c r="W26" s="71"/>
      <c r="X26" s="71"/>
      <c r="Y26" s="71"/>
    </row>
    <row r="27" spans="1:25" ht="24.95" customHeight="1" outlineLevel="1">
      <c r="A27" s="66" t="s">
        <v>72</v>
      </c>
      <c r="B27" s="66" t="s">
        <v>236</v>
      </c>
      <c r="C27" s="66" t="s">
        <v>237</v>
      </c>
      <c r="D27" s="66" t="s">
        <v>123</v>
      </c>
      <c r="E27" s="66" t="s">
        <v>124</v>
      </c>
      <c r="F27" s="66" t="s">
        <v>238</v>
      </c>
      <c r="G27" s="66" t="s">
        <v>239</v>
      </c>
      <c r="H27" s="71">
        <v>4290</v>
      </c>
      <c r="I27" s="71">
        <v>4290</v>
      </c>
      <c r="J27" s="71"/>
      <c r="K27" s="71"/>
      <c r="L27" s="71"/>
      <c r="M27" s="71">
        <v>4290</v>
      </c>
      <c r="N27" s="66"/>
      <c r="O27" s="71"/>
      <c r="P27" s="71"/>
      <c r="Q27" s="71"/>
      <c r="R27" s="71"/>
      <c r="S27" s="71"/>
      <c r="T27" s="71"/>
      <c r="U27" s="71"/>
      <c r="V27" s="71"/>
      <c r="W27" s="71"/>
      <c r="X27" s="71"/>
      <c r="Y27" s="71"/>
    </row>
    <row r="28" spans="1:25" ht="24.95" customHeight="1" outlineLevel="1">
      <c r="A28" s="66" t="s">
        <v>72</v>
      </c>
      <c r="B28" s="66" t="s">
        <v>240</v>
      </c>
      <c r="C28" s="66" t="s">
        <v>241</v>
      </c>
      <c r="D28" s="66" t="s">
        <v>121</v>
      </c>
      <c r="E28" s="66" t="s">
        <v>122</v>
      </c>
      <c r="F28" s="66" t="s">
        <v>238</v>
      </c>
      <c r="G28" s="66" t="s">
        <v>239</v>
      </c>
      <c r="H28" s="71">
        <v>269453</v>
      </c>
      <c r="I28" s="71">
        <v>269453</v>
      </c>
      <c r="J28" s="71"/>
      <c r="K28" s="71"/>
      <c r="L28" s="71"/>
      <c r="M28" s="71">
        <v>269453</v>
      </c>
      <c r="N28" s="66"/>
      <c r="O28" s="71"/>
      <c r="P28" s="71"/>
      <c r="Q28" s="71"/>
      <c r="R28" s="71"/>
      <c r="S28" s="71"/>
      <c r="T28" s="71"/>
      <c r="U28" s="71"/>
      <c r="V28" s="71"/>
      <c r="W28" s="71"/>
      <c r="X28" s="71"/>
      <c r="Y28" s="71"/>
    </row>
    <row r="29" spans="1:25" ht="30" customHeight="1" outlineLevel="1">
      <c r="A29" s="66" t="s">
        <v>72</v>
      </c>
      <c r="B29" s="66" t="s">
        <v>242</v>
      </c>
      <c r="C29" s="66" t="s">
        <v>243</v>
      </c>
      <c r="D29" s="66" t="s">
        <v>127</v>
      </c>
      <c r="E29" s="66" t="s">
        <v>128</v>
      </c>
      <c r="F29" s="66" t="s">
        <v>244</v>
      </c>
      <c r="G29" s="66" t="s">
        <v>245</v>
      </c>
      <c r="H29" s="71">
        <v>28531</v>
      </c>
      <c r="I29" s="71">
        <v>28531</v>
      </c>
      <c r="J29" s="71"/>
      <c r="K29" s="71"/>
      <c r="L29" s="71"/>
      <c r="M29" s="71">
        <v>28531</v>
      </c>
      <c r="N29" s="66"/>
      <c r="O29" s="71"/>
      <c r="P29" s="71"/>
      <c r="Q29" s="71"/>
      <c r="R29" s="71"/>
      <c r="S29" s="71"/>
      <c r="T29" s="71"/>
      <c r="U29" s="71"/>
      <c r="V29" s="71"/>
      <c r="W29" s="71"/>
      <c r="X29" s="71"/>
      <c r="Y29" s="71"/>
    </row>
    <row r="30" spans="1:25" ht="24.95" customHeight="1" outlineLevel="1">
      <c r="A30" s="66" t="s">
        <v>72</v>
      </c>
      <c r="B30" s="66" t="s">
        <v>246</v>
      </c>
      <c r="C30" s="66" t="s">
        <v>247</v>
      </c>
      <c r="D30" s="66" t="s">
        <v>121</v>
      </c>
      <c r="E30" s="66" t="s">
        <v>122</v>
      </c>
      <c r="F30" s="66" t="s">
        <v>238</v>
      </c>
      <c r="G30" s="66" t="s">
        <v>239</v>
      </c>
      <c r="H30" s="71">
        <v>12681</v>
      </c>
      <c r="I30" s="71">
        <v>12681</v>
      </c>
      <c r="J30" s="71"/>
      <c r="K30" s="71"/>
      <c r="L30" s="71"/>
      <c r="M30" s="71">
        <v>12681</v>
      </c>
      <c r="N30" s="66"/>
      <c r="O30" s="71"/>
      <c r="P30" s="71"/>
      <c r="Q30" s="71"/>
      <c r="R30" s="71"/>
      <c r="S30" s="71"/>
      <c r="T30" s="71"/>
      <c r="U30" s="71"/>
      <c r="V30" s="71"/>
      <c r="W30" s="71"/>
      <c r="X30" s="71"/>
      <c r="Y30" s="71"/>
    </row>
    <row r="31" spans="1:25" ht="24.95" customHeight="1" outlineLevel="1">
      <c r="A31" s="66" t="s">
        <v>72</v>
      </c>
      <c r="B31" s="66" t="s">
        <v>246</v>
      </c>
      <c r="C31" s="66" t="s">
        <v>247</v>
      </c>
      <c r="D31" s="66" t="s">
        <v>123</v>
      </c>
      <c r="E31" s="66" t="s">
        <v>124</v>
      </c>
      <c r="F31" s="66" t="s">
        <v>238</v>
      </c>
      <c r="G31" s="66" t="s">
        <v>239</v>
      </c>
      <c r="H31" s="71"/>
      <c r="I31" s="71"/>
      <c r="J31" s="71"/>
      <c r="K31" s="71"/>
      <c r="L31" s="71"/>
      <c r="M31" s="71"/>
      <c r="N31" s="66"/>
      <c r="O31" s="71"/>
      <c r="P31" s="71"/>
      <c r="Q31" s="71"/>
      <c r="R31" s="71"/>
      <c r="S31" s="71"/>
      <c r="T31" s="71"/>
      <c r="U31" s="71"/>
      <c r="V31" s="71"/>
      <c r="W31" s="71"/>
      <c r="X31" s="71"/>
      <c r="Y31" s="71"/>
    </row>
    <row r="32" spans="1:25" ht="30" customHeight="1" outlineLevel="1">
      <c r="A32" s="66" t="s">
        <v>72</v>
      </c>
      <c r="B32" s="66" t="s">
        <v>248</v>
      </c>
      <c r="C32" s="66" t="s">
        <v>249</v>
      </c>
      <c r="D32" s="66" t="s">
        <v>116</v>
      </c>
      <c r="E32" s="66" t="s">
        <v>115</v>
      </c>
      <c r="F32" s="66" t="s">
        <v>244</v>
      </c>
      <c r="G32" s="66" t="s">
        <v>245</v>
      </c>
      <c r="H32" s="71">
        <v>8651</v>
      </c>
      <c r="I32" s="71">
        <v>8651</v>
      </c>
      <c r="J32" s="71"/>
      <c r="K32" s="71"/>
      <c r="L32" s="71"/>
      <c r="M32" s="71">
        <v>8651</v>
      </c>
      <c r="N32" s="66"/>
      <c r="O32" s="71"/>
      <c r="P32" s="71"/>
      <c r="Q32" s="71"/>
      <c r="R32" s="71"/>
      <c r="S32" s="71"/>
      <c r="T32" s="71"/>
      <c r="U32" s="71"/>
      <c r="V32" s="71"/>
      <c r="W32" s="71"/>
      <c r="X32" s="71"/>
      <c r="Y32" s="71"/>
    </row>
    <row r="33" spans="1:25" ht="24.95" customHeight="1" outlineLevel="1">
      <c r="A33" s="66" t="s">
        <v>72</v>
      </c>
      <c r="B33" s="66" t="s">
        <v>250</v>
      </c>
      <c r="C33" s="66" t="s">
        <v>126</v>
      </c>
      <c r="D33" s="66" t="s">
        <v>125</v>
      </c>
      <c r="E33" s="66" t="s">
        <v>126</v>
      </c>
      <c r="F33" s="66" t="s">
        <v>251</v>
      </c>
      <c r="G33" s="66" t="s">
        <v>252</v>
      </c>
      <c r="H33" s="71">
        <v>185714</v>
      </c>
      <c r="I33" s="71">
        <v>185714</v>
      </c>
      <c r="J33" s="71"/>
      <c r="K33" s="71"/>
      <c r="L33" s="71"/>
      <c r="M33" s="71">
        <v>185714</v>
      </c>
      <c r="N33" s="66"/>
      <c r="O33" s="71"/>
      <c r="P33" s="71"/>
      <c r="Q33" s="71"/>
      <c r="R33" s="71"/>
      <c r="S33" s="71"/>
      <c r="T33" s="71"/>
      <c r="U33" s="71"/>
      <c r="V33" s="71"/>
      <c r="W33" s="71"/>
      <c r="X33" s="71"/>
      <c r="Y33" s="71"/>
    </row>
    <row r="34" spans="1:25" ht="24.95" customHeight="1" outlineLevel="1">
      <c r="A34" s="66" t="s">
        <v>72</v>
      </c>
      <c r="B34" s="66" t="s">
        <v>253</v>
      </c>
      <c r="C34" s="66" t="s">
        <v>134</v>
      </c>
      <c r="D34" s="66" t="s">
        <v>133</v>
      </c>
      <c r="E34" s="66" t="s">
        <v>134</v>
      </c>
      <c r="F34" s="66" t="s">
        <v>254</v>
      </c>
      <c r="G34" s="66" t="s">
        <v>134</v>
      </c>
      <c r="H34" s="71">
        <v>380404.08</v>
      </c>
      <c r="I34" s="71">
        <v>380404.08</v>
      </c>
      <c r="J34" s="71"/>
      <c r="K34" s="71"/>
      <c r="L34" s="71"/>
      <c r="M34" s="71">
        <v>380404.08</v>
      </c>
      <c r="N34" s="66"/>
      <c r="O34" s="71"/>
      <c r="P34" s="71"/>
      <c r="Q34" s="71"/>
      <c r="R34" s="71"/>
      <c r="S34" s="71"/>
      <c r="T34" s="71"/>
      <c r="U34" s="71"/>
      <c r="V34" s="71"/>
      <c r="W34" s="71"/>
      <c r="X34" s="71"/>
      <c r="Y34" s="71"/>
    </row>
    <row r="35" spans="1:25" ht="24.95" customHeight="1" outlineLevel="1">
      <c r="A35" s="66" t="s">
        <v>72</v>
      </c>
      <c r="B35" s="66" t="s">
        <v>255</v>
      </c>
      <c r="C35" s="66" t="s">
        <v>256</v>
      </c>
      <c r="D35" s="66" t="s">
        <v>104</v>
      </c>
      <c r="E35" s="66" t="s">
        <v>105</v>
      </c>
      <c r="F35" s="66" t="s">
        <v>230</v>
      </c>
      <c r="G35" s="66" t="s">
        <v>231</v>
      </c>
      <c r="H35" s="71">
        <v>48000</v>
      </c>
      <c r="I35" s="71">
        <v>48000</v>
      </c>
      <c r="J35" s="71"/>
      <c r="K35" s="71"/>
      <c r="L35" s="71"/>
      <c r="M35" s="71">
        <v>48000</v>
      </c>
      <c r="N35" s="66"/>
      <c r="O35" s="71"/>
      <c r="P35" s="71"/>
      <c r="Q35" s="71"/>
      <c r="R35" s="71"/>
      <c r="S35" s="71"/>
      <c r="T35" s="71"/>
      <c r="U35" s="71"/>
      <c r="V35" s="71"/>
      <c r="W35" s="71"/>
      <c r="X35" s="71"/>
      <c r="Y35" s="71"/>
    </row>
    <row r="36" spans="1:25" ht="24.95" customHeight="1" outlineLevel="1">
      <c r="A36" s="66" t="s">
        <v>72</v>
      </c>
      <c r="B36" s="66" t="s">
        <v>257</v>
      </c>
      <c r="C36" s="66" t="s">
        <v>258</v>
      </c>
      <c r="D36" s="66" t="s">
        <v>104</v>
      </c>
      <c r="E36" s="66" t="s">
        <v>105</v>
      </c>
      <c r="F36" s="66" t="s">
        <v>230</v>
      </c>
      <c r="G36" s="66" t="s">
        <v>231</v>
      </c>
      <c r="H36" s="71">
        <v>105000</v>
      </c>
      <c r="I36" s="71">
        <v>105000</v>
      </c>
      <c r="J36" s="71"/>
      <c r="K36" s="71"/>
      <c r="L36" s="71"/>
      <c r="M36" s="71">
        <v>105000</v>
      </c>
      <c r="N36" s="66"/>
      <c r="O36" s="71"/>
      <c r="P36" s="71"/>
      <c r="Q36" s="71"/>
      <c r="R36" s="71"/>
      <c r="S36" s="71"/>
      <c r="T36" s="71"/>
      <c r="U36" s="71"/>
      <c r="V36" s="71"/>
      <c r="W36" s="71"/>
      <c r="X36" s="71"/>
      <c r="Y36" s="71"/>
    </row>
    <row r="37" spans="1:25" ht="24.95" customHeight="1" outlineLevel="1">
      <c r="A37" s="66" t="s">
        <v>72</v>
      </c>
      <c r="B37" s="66" t="s">
        <v>259</v>
      </c>
      <c r="C37" s="66" t="s">
        <v>260</v>
      </c>
      <c r="D37" s="66" t="s">
        <v>104</v>
      </c>
      <c r="E37" s="66" t="s">
        <v>105</v>
      </c>
      <c r="F37" s="66" t="s">
        <v>261</v>
      </c>
      <c r="G37" s="66" t="s">
        <v>262</v>
      </c>
      <c r="H37" s="71">
        <v>12000</v>
      </c>
      <c r="I37" s="71">
        <v>12000</v>
      </c>
      <c r="J37" s="71"/>
      <c r="K37" s="71"/>
      <c r="L37" s="71"/>
      <c r="M37" s="71">
        <v>12000</v>
      </c>
      <c r="N37" s="66"/>
      <c r="O37" s="71"/>
      <c r="P37" s="71"/>
      <c r="Q37" s="71"/>
      <c r="R37" s="71"/>
      <c r="S37" s="71"/>
      <c r="T37" s="71"/>
      <c r="U37" s="71"/>
      <c r="V37" s="71"/>
      <c r="W37" s="71"/>
      <c r="X37" s="71"/>
      <c r="Y37" s="71"/>
    </row>
    <row r="38" spans="1:25" ht="24.95" customHeight="1" outlineLevel="1">
      <c r="A38" s="66" t="s">
        <v>72</v>
      </c>
      <c r="B38" s="66" t="s">
        <v>259</v>
      </c>
      <c r="C38" s="66" t="s">
        <v>260</v>
      </c>
      <c r="D38" s="66" t="s">
        <v>104</v>
      </c>
      <c r="E38" s="66" t="s">
        <v>105</v>
      </c>
      <c r="F38" s="66" t="s">
        <v>263</v>
      </c>
      <c r="G38" s="66" t="s">
        <v>264</v>
      </c>
      <c r="H38" s="71">
        <v>20000</v>
      </c>
      <c r="I38" s="71">
        <v>20000</v>
      </c>
      <c r="J38" s="71"/>
      <c r="K38" s="71"/>
      <c r="L38" s="71"/>
      <c r="M38" s="71">
        <v>20000</v>
      </c>
      <c r="N38" s="66"/>
      <c r="O38" s="71"/>
      <c r="P38" s="71"/>
      <c r="Q38" s="71"/>
      <c r="R38" s="71"/>
      <c r="S38" s="71"/>
      <c r="T38" s="71"/>
      <c r="U38" s="71"/>
      <c r="V38" s="71"/>
      <c r="W38" s="71"/>
      <c r="X38" s="71"/>
      <c r="Y38" s="71"/>
    </row>
    <row r="39" spans="1:25" ht="24.95" customHeight="1" outlineLevel="1">
      <c r="A39" s="66" t="s">
        <v>72</v>
      </c>
      <c r="B39" s="66" t="s">
        <v>259</v>
      </c>
      <c r="C39" s="66" t="s">
        <v>260</v>
      </c>
      <c r="D39" s="66" t="s">
        <v>104</v>
      </c>
      <c r="E39" s="66" t="s">
        <v>105</v>
      </c>
      <c r="F39" s="66" t="s">
        <v>265</v>
      </c>
      <c r="G39" s="66" t="s">
        <v>266</v>
      </c>
      <c r="H39" s="71">
        <v>33000</v>
      </c>
      <c r="I39" s="71">
        <v>33000</v>
      </c>
      <c r="J39" s="71"/>
      <c r="K39" s="71"/>
      <c r="L39" s="71"/>
      <c r="M39" s="71">
        <v>33000</v>
      </c>
      <c r="N39" s="66"/>
      <c r="O39" s="71"/>
      <c r="P39" s="71"/>
      <c r="Q39" s="71"/>
      <c r="R39" s="71"/>
      <c r="S39" s="71"/>
      <c r="T39" s="71"/>
      <c r="U39" s="71"/>
      <c r="V39" s="71"/>
      <c r="W39" s="71"/>
      <c r="X39" s="71"/>
      <c r="Y39" s="71"/>
    </row>
    <row r="40" spans="1:25" ht="24.95" customHeight="1" outlineLevel="1">
      <c r="A40" s="66" t="s">
        <v>72</v>
      </c>
      <c r="B40" s="66" t="s">
        <v>267</v>
      </c>
      <c r="C40" s="66" t="s">
        <v>268</v>
      </c>
      <c r="D40" s="66" t="s">
        <v>104</v>
      </c>
      <c r="E40" s="66" t="s">
        <v>105</v>
      </c>
      <c r="F40" s="66" t="s">
        <v>269</v>
      </c>
      <c r="G40" s="66" t="s">
        <v>179</v>
      </c>
      <c r="H40" s="71">
        <v>15000</v>
      </c>
      <c r="I40" s="71">
        <v>15000</v>
      </c>
      <c r="J40" s="71"/>
      <c r="K40" s="71"/>
      <c r="L40" s="71"/>
      <c r="M40" s="71">
        <v>15000</v>
      </c>
      <c r="N40" s="66"/>
      <c r="O40" s="71"/>
      <c r="P40" s="71"/>
      <c r="Q40" s="71"/>
      <c r="R40" s="71"/>
      <c r="S40" s="71"/>
      <c r="T40" s="71"/>
      <c r="U40" s="71"/>
      <c r="V40" s="71"/>
      <c r="W40" s="71"/>
      <c r="X40" s="71"/>
      <c r="Y40" s="71"/>
    </row>
    <row r="41" spans="1:25" ht="24.95" customHeight="1" outlineLevel="1">
      <c r="A41" s="66" t="s">
        <v>72</v>
      </c>
      <c r="B41" s="66" t="s">
        <v>270</v>
      </c>
      <c r="C41" s="66" t="s">
        <v>271</v>
      </c>
      <c r="D41" s="66" t="s">
        <v>104</v>
      </c>
      <c r="E41" s="66" t="s">
        <v>105</v>
      </c>
      <c r="F41" s="66" t="s">
        <v>272</v>
      </c>
      <c r="G41" s="66" t="s">
        <v>273</v>
      </c>
      <c r="H41" s="71">
        <v>20000</v>
      </c>
      <c r="I41" s="71">
        <v>20000</v>
      </c>
      <c r="J41" s="71"/>
      <c r="K41" s="71"/>
      <c r="L41" s="71"/>
      <c r="M41" s="71">
        <v>20000</v>
      </c>
      <c r="N41" s="66"/>
      <c r="O41" s="71"/>
      <c r="P41" s="71"/>
      <c r="Q41" s="71"/>
      <c r="R41" s="71"/>
      <c r="S41" s="71"/>
      <c r="T41" s="71"/>
      <c r="U41" s="71"/>
      <c r="V41" s="71"/>
      <c r="W41" s="71"/>
      <c r="X41" s="71"/>
      <c r="Y41" s="71"/>
    </row>
    <row r="42" spans="1:25" ht="24.95" customHeight="1" outlineLevel="1">
      <c r="A42" s="66" t="s">
        <v>72</v>
      </c>
      <c r="B42" s="66" t="s">
        <v>274</v>
      </c>
      <c r="C42" s="66" t="s">
        <v>275</v>
      </c>
      <c r="D42" s="66" t="s">
        <v>104</v>
      </c>
      <c r="E42" s="66" t="s">
        <v>105</v>
      </c>
      <c r="F42" s="66" t="s">
        <v>276</v>
      </c>
      <c r="G42" s="66" t="s">
        <v>277</v>
      </c>
      <c r="H42" s="71">
        <v>60000</v>
      </c>
      <c r="I42" s="71">
        <v>60000</v>
      </c>
      <c r="J42" s="71"/>
      <c r="K42" s="71"/>
      <c r="L42" s="71"/>
      <c r="M42" s="71">
        <v>60000</v>
      </c>
      <c r="N42" s="66"/>
      <c r="O42" s="71"/>
      <c r="P42" s="71"/>
      <c r="Q42" s="71"/>
      <c r="R42" s="71"/>
      <c r="S42" s="71"/>
      <c r="T42" s="71"/>
      <c r="U42" s="71"/>
      <c r="V42" s="71"/>
      <c r="W42" s="71"/>
      <c r="X42" s="71"/>
      <c r="Y42" s="71"/>
    </row>
    <row r="43" spans="1:25" ht="24.95" customHeight="1" outlineLevel="1">
      <c r="A43" s="66" t="s">
        <v>72</v>
      </c>
      <c r="B43" s="66" t="s">
        <v>278</v>
      </c>
      <c r="C43" s="66" t="s">
        <v>279</v>
      </c>
      <c r="D43" s="66" t="s">
        <v>110</v>
      </c>
      <c r="E43" s="66" t="s">
        <v>111</v>
      </c>
      <c r="F43" s="66" t="s">
        <v>265</v>
      </c>
      <c r="G43" s="66" t="s">
        <v>266</v>
      </c>
      <c r="H43" s="71">
        <v>2800</v>
      </c>
      <c r="I43" s="71">
        <v>2800</v>
      </c>
      <c r="J43" s="71"/>
      <c r="K43" s="71"/>
      <c r="L43" s="71"/>
      <c r="M43" s="71">
        <v>2800</v>
      </c>
      <c r="N43" s="66"/>
      <c r="O43" s="71"/>
      <c r="P43" s="71"/>
      <c r="Q43" s="71"/>
      <c r="R43" s="71"/>
      <c r="S43" s="71"/>
      <c r="T43" s="71"/>
      <c r="U43" s="71"/>
      <c r="V43" s="71"/>
      <c r="W43" s="71"/>
      <c r="X43" s="71"/>
      <c r="Y43" s="71"/>
    </row>
    <row r="44" spans="1:25" ht="24.95" customHeight="1" outlineLevel="1">
      <c r="A44" s="66" t="s">
        <v>72</v>
      </c>
      <c r="B44" s="66" t="s">
        <v>280</v>
      </c>
      <c r="C44" s="66" t="s">
        <v>281</v>
      </c>
      <c r="D44" s="66" t="s">
        <v>110</v>
      </c>
      <c r="E44" s="66" t="s">
        <v>111</v>
      </c>
      <c r="F44" s="66" t="s">
        <v>265</v>
      </c>
      <c r="G44" s="66" t="s">
        <v>266</v>
      </c>
      <c r="H44" s="71">
        <v>12600</v>
      </c>
      <c r="I44" s="71">
        <v>12600</v>
      </c>
      <c r="J44" s="71"/>
      <c r="K44" s="71"/>
      <c r="L44" s="71"/>
      <c r="M44" s="71">
        <v>12600</v>
      </c>
      <c r="N44" s="66"/>
      <c r="O44" s="71"/>
      <c r="P44" s="71"/>
      <c r="Q44" s="71"/>
      <c r="R44" s="71"/>
      <c r="S44" s="71"/>
      <c r="T44" s="71"/>
      <c r="U44" s="71"/>
      <c r="V44" s="71"/>
      <c r="W44" s="71"/>
      <c r="X44" s="71"/>
      <c r="Y44" s="71"/>
    </row>
    <row r="45" spans="1:25" ht="24.95" customHeight="1" outlineLevel="1">
      <c r="A45" s="66" t="s">
        <v>72</v>
      </c>
      <c r="B45" s="66" t="s">
        <v>282</v>
      </c>
      <c r="C45" s="66" t="s">
        <v>277</v>
      </c>
      <c r="D45" s="66" t="s">
        <v>104</v>
      </c>
      <c r="E45" s="66" t="s">
        <v>105</v>
      </c>
      <c r="F45" s="66" t="s">
        <v>276</v>
      </c>
      <c r="G45" s="66" t="s">
        <v>277</v>
      </c>
      <c r="H45" s="71">
        <v>67580.08</v>
      </c>
      <c r="I45" s="71">
        <v>67580.08</v>
      </c>
      <c r="J45" s="71"/>
      <c r="K45" s="71"/>
      <c r="L45" s="71"/>
      <c r="M45" s="71">
        <v>67580.08</v>
      </c>
      <c r="N45" s="66"/>
      <c r="O45" s="71"/>
      <c r="P45" s="71"/>
      <c r="Q45" s="71"/>
      <c r="R45" s="71"/>
      <c r="S45" s="71"/>
      <c r="T45" s="71"/>
      <c r="U45" s="71"/>
      <c r="V45" s="71"/>
      <c r="W45" s="71"/>
      <c r="X45" s="71"/>
      <c r="Y45" s="71"/>
    </row>
    <row r="46" spans="1:25" ht="24.95" customHeight="1" outlineLevel="1">
      <c r="A46" s="66" t="s">
        <v>72</v>
      </c>
      <c r="B46" s="66" t="s">
        <v>283</v>
      </c>
      <c r="C46" s="66" t="s">
        <v>284</v>
      </c>
      <c r="D46" s="66" t="s">
        <v>104</v>
      </c>
      <c r="E46" s="66" t="s">
        <v>105</v>
      </c>
      <c r="F46" s="66" t="s">
        <v>285</v>
      </c>
      <c r="G46" s="66" t="s">
        <v>286</v>
      </c>
      <c r="H46" s="71">
        <v>192000</v>
      </c>
      <c r="I46" s="71">
        <v>192000</v>
      </c>
      <c r="J46" s="71"/>
      <c r="K46" s="71"/>
      <c r="L46" s="71"/>
      <c r="M46" s="71">
        <v>192000</v>
      </c>
      <c r="N46" s="66"/>
      <c r="O46" s="71"/>
      <c r="P46" s="71"/>
      <c r="Q46" s="71"/>
      <c r="R46" s="71"/>
      <c r="S46" s="71"/>
      <c r="T46" s="71"/>
      <c r="U46" s="71"/>
      <c r="V46" s="71"/>
      <c r="W46" s="71"/>
      <c r="X46" s="71"/>
      <c r="Y46" s="71"/>
    </row>
    <row r="47" spans="1:25" ht="30" customHeight="1" outlineLevel="1">
      <c r="A47" s="66" t="s">
        <v>72</v>
      </c>
      <c r="B47" s="66" t="s">
        <v>287</v>
      </c>
      <c r="C47" s="66" t="s">
        <v>288</v>
      </c>
      <c r="D47" s="66" t="s">
        <v>104</v>
      </c>
      <c r="E47" s="66" t="s">
        <v>105</v>
      </c>
      <c r="F47" s="66" t="s">
        <v>230</v>
      </c>
      <c r="G47" s="66" t="s">
        <v>231</v>
      </c>
      <c r="H47" s="71">
        <v>4060957.46</v>
      </c>
      <c r="I47" s="71">
        <v>4060957.46</v>
      </c>
      <c r="J47" s="71"/>
      <c r="K47" s="71"/>
      <c r="L47" s="71"/>
      <c r="M47" s="71">
        <v>4060957.46</v>
      </c>
      <c r="N47" s="66"/>
      <c r="O47" s="71"/>
      <c r="P47" s="71"/>
      <c r="Q47" s="71"/>
      <c r="R47" s="71"/>
      <c r="S47" s="71"/>
      <c r="T47" s="71"/>
      <c r="U47" s="71"/>
      <c r="V47" s="71"/>
      <c r="W47" s="71"/>
      <c r="X47" s="71"/>
      <c r="Y47" s="71"/>
    </row>
    <row r="48" spans="1:25" ht="24.95" customHeight="1">
      <c r="A48" s="145" t="s">
        <v>57</v>
      </c>
      <c r="B48" s="145"/>
      <c r="C48" s="145"/>
      <c r="D48" s="145"/>
      <c r="E48" s="145"/>
      <c r="F48" s="145"/>
      <c r="G48" s="145"/>
      <c r="H48" s="71">
        <v>9232581.0600000005</v>
      </c>
      <c r="I48" s="71">
        <v>9232581.0600000005</v>
      </c>
      <c r="J48" s="71"/>
      <c r="K48" s="71"/>
      <c r="L48" s="71"/>
      <c r="M48" s="71">
        <v>9232581.0600000005</v>
      </c>
      <c r="N48" s="71"/>
      <c r="O48" s="71"/>
      <c r="P48" s="71"/>
      <c r="Q48" s="71"/>
      <c r="R48" s="71"/>
      <c r="S48" s="71"/>
      <c r="T48" s="71"/>
      <c r="U48" s="71"/>
      <c r="V48" s="71"/>
      <c r="W48" s="71"/>
      <c r="X48" s="71"/>
      <c r="Y48" s="71"/>
    </row>
  </sheetData>
  <mergeCells count="33">
    <mergeCell ref="Y6:Y8"/>
    <mergeCell ref="I6:J7"/>
    <mergeCell ref="T6:T8"/>
    <mergeCell ref="U6:U8"/>
    <mergeCell ref="V6:V8"/>
    <mergeCell ref="W6:W8"/>
    <mergeCell ref="X6:X8"/>
    <mergeCell ref="O6:O8"/>
    <mergeCell ref="P6:P8"/>
    <mergeCell ref="Q6:Q8"/>
    <mergeCell ref="R5:R8"/>
    <mergeCell ref="S6:S8"/>
    <mergeCell ref="I5:N5"/>
    <mergeCell ref="O5:Q5"/>
    <mergeCell ref="S5:Y5"/>
    <mergeCell ref="A48:G48"/>
    <mergeCell ref="A4:A8"/>
    <mergeCell ref="B4:B8"/>
    <mergeCell ref="C4:C8"/>
    <mergeCell ref="D4:D8"/>
    <mergeCell ref="E4:E8"/>
    <mergeCell ref="F4:F8"/>
    <mergeCell ref="G4:G8"/>
    <mergeCell ref="H5:H8"/>
    <mergeCell ref="K6:K8"/>
    <mergeCell ref="L6:L8"/>
    <mergeCell ref="M6:M8"/>
    <mergeCell ref="N6:N8"/>
    <mergeCell ref="U1:Y1"/>
    <mergeCell ref="A2:Y2"/>
    <mergeCell ref="A3:G3"/>
    <mergeCell ref="U3:Y3"/>
    <mergeCell ref="H4:Y4"/>
  </mergeCells>
  <phoneticPr fontId="23" type="noConversion"/>
  <pageMargins left="0.75" right="0.75" top="1" bottom="1" header="0.51180555555555596" footer="0.51180555555555596"/>
</worksheet>
</file>

<file path=xl/worksheets/sheet8.xml><?xml version="1.0" encoding="utf-8"?>
<worksheet xmlns="http://schemas.openxmlformats.org/spreadsheetml/2006/main" xmlns:r="http://schemas.openxmlformats.org/officeDocument/2006/relationships">
  <sheetPr>
    <outlinePr summaryBelow="0" summaryRight="0"/>
  </sheetPr>
  <dimension ref="A1:X105"/>
  <sheetViews>
    <sheetView showZeros="0" topLeftCell="A49" workbookViewId="0">
      <selection activeCell="C59" sqref="C59"/>
    </sheetView>
  </sheetViews>
  <sheetFormatPr defaultColWidth="10.28515625" defaultRowHeight="15" customHeight="1" outlineLevelRow="1"/>
  <cols>
    <col min="1" max="1" width="14.140625" customWidth="1"/>
    <col min="2" max="2" width="26.5703125" customWidth="1"/>
    <col min="3" max="3" width="56.5703125" customWidth="1"/>
    <col min="4" max="4" width="33.5703125" customWidth="1"/>
    <col min="5" max="5" width="9.5703125" customWidth="1"/>
    <col min="6" max="6" width="10.42578125" customWidth="1"/>
    <col min="7" max="7" width="8" customWidth="1"/>
    <col min="8" max="8" width="15.140625" customWidth="1"/>
    <col min="9" max="9" width="17.140625" customWidth="1"/>
    <col min="10" max="10" width="16.140625" customWidth="1"/>
    <col min="11" max="11" width="15.85546875" customWidth="1"/>
    <col min="12" max="12" width="7.28515625" customWidth="1"/>
    <col min="13" max="13" width="7.140625" customWidth="1"/>
    <col min="14" max="14" width="6" customWidth="1"/>
    <col min="15" max="15" width="6.28515625" customWidth="1"/>
    <col min="16" max="16" width="6.5703125" customWidth="1"/>
    <col min="17" max="17" width="8" customWidth="1"/>
    <col min="18" max="18" width="14.5703125" customWidth="1"/>
    <col min="19" max="20" width="9.85546875" customWidth="1"/>
    <col min="21" max="21" width="7.5703125" customWidth="1"/>
    <col min="22" max="22" width="6.42578125" customWidth="1"/>
    <col min="23" max="23" width="6" customWidth="1"/>
    <col min="24" max="24" width="15.85546875" customWidth="1"/>
  </cols>
  <sheetData>
    <row r="1" spans="1:24" ht="18.75" customHeight="1">
      <c r="A1" s="167" t="s">
        <v>289</v>
      </c>
      <c r="B1" s="167"/>
      <c r="C1" s="167"/>
      <c r="D1" s="167"/>
      <c r="E1" s="167"/>
      <c r="F1" s="167"/>
      <c r="G1" s="167"/>
      <c r="H1" s="167"/>
      <c r="I1" s="167"/>
      <c r="J1" s="167"/>
      <c r="K1" s="167"/>
      <c r="L1" s="167"/>
      <c r="M1" s="167"/>
      <c r="N1" s="167"/>
      <c r="O1" s="167"/>
      <c r="P1" s="167"/>
      <c r="Q1" s="167"/>
      <c r="R1" s="167"/>
      <c r="S1" s="167"/>
      <c r="T1" s="167"/>
      <c r="U1" s="167"/>
      <c r="V1" s="167"/>
      <c r="W1" s="167"/>
      <c r="X1" s="167"/>
    </row>
    <row r="2" spans="1:24" ht="26.25" customHeight="1">
      <c r="A2" s="168" t="s">
        <v>290</v>
      </c>
      <c r="B2" s="168"/>
      <c r="C2" s="168" t="s">
        <v>86</v>
      </c>
      <c r="D2" s="168"/>
      <c r="E2" s="168"/>
      <c r="F2" s="168"/>
      <c r="G2" s="168"/>
      <c r="H2" s="168"/>
      <c r="I2" s="168"/>
      <c r="J2" s="168"/>
      <c r="K2" s="168"/>
      <c r="L2" s="168"/>
      <c r="M2" s="168"/>
      <c r="N2" s="168"/>
      <c r="O2" s="168"/>
      <c r="P2" s="168"/>
      <c r="Q2" s="168"/>
      <c r="R2" s="168"/>
      <c r="S2" s="168"/>
      <c r="T2" s="168"/>
      <c r="U2" s="168"/>
      <c r="V2" s="168"/>
      <c r="W2" s="168"/>
      <c r="X2" s="168"/>
    </row>
    <row r="3" spans="1:24" ht="18.75" customHeight="1">
      <c r="A3" s="152" t="s">
        <v>2</v>
      </c>
      <c r="B3" s="152"/>
      <c r="C3" s="152"/>
      <c r="D3" s="152"/>
      <c r="E3" s="152"/>
      <c r="F3" s="152"/>
      <c r="G3" s="152"/>
      <c r="H3" s="69"/>
      <c r="I3" s="69"/>
      <c r="J3" s="69"/>
      <c r="K3" s="69"/>
      <c r="L3" s="69"/>
      <c r="M3" s="69"/>
      <c r="N3" s="69"/>
      <c r="O3" s="69"/>
      <c r="P3" s="69"/>
      <c r="Q3" s="69"/>
      <c r="R3" s="69"/>
      <c r="S3" s="69"/>
      <c r="T3" s="69"/>
      <c r="U3" s="69"/>
      <c r="V3" s="167" t="s">
        <v>54</v>
      </c>
      <c r="W3" s="167"/>
      <c r="X3" s="167"/>
    </row>
    <row r="4" spans="1:24" ht="26.25" customHeight="1">
      <c r="A4" s="169" t="s">
        <v>291</v>
      </c>
      <c r="B4" s="169" t="s">
        <v>185</v>
      </c>
      <c r="C4" s="169" t="s">
        <v>186</v>
      </c>
      <c r="D4" s="169" t="s">
        <v>184</v>
      </c>
      <c r="E4" s="169" t="s">
        <v>187</v>
      </c>
      <c r="F4" s="169" t="s">
        <v>188</v>
      </c>
      <c r="G4" s="169" t="s">
        <v>189</v>
      </c>
      <c r="H4" s="169" t="s">
        <v>292</v>
      </c>
      <c r="I4" s="169" t="s">
        <v>57</v>
      </c>
      <c r="J4" s="169" t="s">
        <v>293</v>
      </c>
      <c r="K4" s="169"/>
      <c r="L4" s="169"/>
      <c r="M4" s="169"/>
      <c r="N4" s="169" t="s">
        <v>197</v>
      </c>
      <c r="O4" s="169"/>
      <c r="P4" s="169"/>
      <c r="Q4" s="169" t="s">
        <v>63</v>
      </c>
      <c r="R4" s="169" t="s">
        <v>64</v>
      </c>
      <c r="S4" s="169"/>
      <c r="T4" s="169"/>
      <c r="U4" s="169"/>
      <c r="V4" s="169"/>
      <c r="W4" s="169"/>
      <c r="X4" s="169"/>
    </row>
    <row r="5" spans="1:24" ht="30.95" customHeight="1">
      <c r="A5" s="169"/>
      <c r="B5" s="169"/>
      <c r="C5" s="169"/>
      <c r="D5" s="169"/>
      <c r="E5" s="169"/>
      <c r="F5" s="169"/>
      <c r="G5" s="169"/>
      <c r="H5" s="169"/>
      <c r="I5" s="169"/>
      <c r="J5" s="169" t="s">
        <v>60</v>
      </c>
      <c r="K5" s="169"/>
      <c r="L5" s="169" t="s">
        <v>61</v>
      </c>
      <c r="M5" s="169" t="s">
        <v>62</v>
      </c>
      <c r="N5" s="169" t="s">
        <v>60</v>
      </c>
      <c r="O5" s="169" t="s">
        <v>61</v>
      </c>
      <c r="P5" s="169" t="s">
        <v>62</v>
      </c>
      <c r="Q5" s="169"/>
      <c r="R5" s="169" t="s">
        <v>59</v>
      </c>
      <c r="S5" s="169" t="s">
        <v>65</v>
      </c>
      <c r="T5" s="169" t="s">
        <v>66</v>
      </c>
      <c r="U5" s="169" t="s">
        <v>67</v>
      </c>
      <c r="V5" s="169" t="s">
        <v>68</v>
      </c>
      <c r="W5" s="170" t="s">
        <v>69</v>
      </c>
      <c r="X5" s="169" t="s">
        <v>70</v>
      </c>
    </row>
    <row r="6" spans="1:24" ht="87" customHeight="1">
      <c r="A6" s="169"/>
      <c r="B6" s="169"/>
      <c r="C6" s="169"/>
      <c r="D6" s="169"/>
      <c r="E6" s="169"/>
      <c r="F6" s="169"/>
      <c r="G6" s="169"/>
      <c r="H6" s="169"/>
      <c r="I6" s="169"/>
      <c r="J6" s="70" t="s">
        <v>59</v>
      </c>
      <c r="K6" s="70" t="s">
        <v>294</v>
      </c>
      <c r="L6" s="169"/>
      <c r="M6" s="169"/>
      <c r="N6" s="169"/>
      <c r="O6" s="169"/>
      <c r="P6" s="169"/>
      <c r="Q6" s="169"/>
      <c r="R6" s="169"/>
      <c r="S6" s="169"/>
      <c r="T6" s="169"/>
      <c r="U6" s="169"/>
      <c r="V6" s="169"/>
      <c r="W6" s="171"/>
      <c r="X6" s="169"/>
    </row>
    <row r="7" spans="1:24" ht="24" customHeight="1">
      <c r="A7" s="70" t="s">
        <v>86</v>
      </c>
      <c r="B7" s="70" t="s">
        <v>87</v>
      </c>
      <c r="C7" s="70" t="s">
        <v>88</v>
      </c>
      <c r="D7" s="70" t="s">
        <v>89</v>
      </c>
      <c r="E7" s="70" t="s">
        <v>90</v>
      </c>
      <c r="F7" s="70" t="s">
        <v>91</v>
      </c>
      <c r="G7" s="70" t="s">
        <v>92</v>
      </c>
      <c r="H7" s="70" t="s">
        <v>93</v>
      </c>
      <c r="I7" s="70" t="s">
        <v>94</v>
      </c>
      <c r="J7" s="70" t="s">
        <v>95</v>
      </c>
      <c r="K7" s="70" t="s">
        <v>96</v>
      </c>
      <c r="L7" s="70" t="s">
        <v>97</v>
      </c>
      <c r="M7" s="70" t="s">
        <v>98</v>
      </c>
      <c r="N7" s="70" t="s">
        <v>99</v>
      </c>
      <c r="O7" s="70" t="s">
        <v>295</v>
      </c>
      <c r="P7" s="70" t="s">
        <v>296</v>
      </c>
      <c r="Q7" s="70" t="s">
        <v>297</v>
      </c>
      <c r="R7" s="70" t="s">
        <v>298</v>
      </c>
      <c r="S7" s="70" t="s">
        <v>299</v>
      </c>
      <c r="T7" s="70" t="s">
        <v>300</v>
      </c>
      <c r="U7" s="70" t="s">
        <v>301</v>
      </c>
      <c r="V7" s="70" t="s">
        <v>302</v>
      </c>
      <c r="W7" s="70" t="s">
        <v>303</v>
      </c>
      <c r="X7" s="70" t="s">
        <v>304</v>
      </c>
    </row>
    <row r="8" spans="1:24" ht="33" customHeight="1">
      <c r="A8" s="66"/>
      <c r="B8" s="66"/>
      <c r="C8" s="66" t="s">
        <v>305</v>
      </c>
      <c r="D8" s="66"/>
      <c r="E8" s="66"/>
      <c r="F8" s="66"/>
      <c r="G8" s="66"/>
      <c r="H8" s="66"/>
      <c r="I8" s="71">
        <v>551839.17000000004</v>
      </c>
      <c r="J8" s="71"/>
      <c r="K8" s="71"/>
      <c r="L8" s="71"/>
      <c r="M8" s="71"/>
      <c r="N8" s="71"/>
      <c r="O8" s="71"/>
      <c r="P8" s="71"/>
      <c r="Q8" s="71"/>
      <c r="R8" s="71">
        <v>551839.17000000004</v>
      </c>
      <c r="S8" s="71"/>
      <c r="T8" s="71"/>
      <c r="U8" s="71"/>
      <c r="V8" s="71"/>
      <c r="W8" s="71"/>
      <c r="X8" s="71">
        <v>551839.17000000004</v>
      </c>
    </row>
    <row r="9" spans="1:24" ht="29.1" customHeight="1" outlineLevel="1">
      <c r="A9" s="66" t="s">
        <v>306</v>
      </c>
      <c r="B9" s="66" t="s">
        <v>307</v>
      </c>
      <c r="C9" s="66" t="s">
        <v>305</v>
      </c>
      <c r="D9" s="66" t="s">
        <v>72</v>
      </c>
      <c r="E9" s="66" t="s">
        <v>104</v>
      </c>
      <c r="F9" s="66" t="s">
        <v>105</v>
      </c>
      <c r="G9" s="66" t="s">
        <v>265</v>
      </c>
      <c r="H9" s="66" t="s">
        <v>266</v>
      </c>
      <c r="I9" s="71">
        <v>371839.17</v>
      </c>
      <c r="J9" s="71"/>
      <c r="K9" s="71"/>
      <c r="L9" s="71"/>
      <c r="M9" s="71"/>
      <c r="N9" s="71"/>
      <c r="O9" s="71"/>
      <c r="P9" s="71"/>
      <c r="Q9" s="71"/>
      <c r="R9" s="71">
        <v>371839.17</v>
      </c>
      <c r="S9" s="71"/>
      <c r="T9" s="71"/>
      <c r="U9" s="71"/>
      <c r="V9" s="71"/>
      <c r="W9" s="71"/>
      <c r="X9" s="71">
        <v>371839.17</v>
      </c>
    </row>
    <row r="10" spans="1:24" ht="32.1" customHeight="1" outlineLevel="1">
      <c r="A10" s="66" t="s">
        <v>306</v>
      </c>
      <c r="B10" s="66" t="s">
        <v>307</v>
      </c>
      <c r="C10" s="66" t="s">
        <v>305</v>
      </c>
      <c r="D10" s="66" t="s">
        <v>72</v>
      </c>
      <c r="E10" s="66" t="s">
        <v>104</v>
      </c>
      <c r="F10" s="66" t="s">
        <v>105</v>
      </c>
      <c r="G10" s="66" t="s">
        <v>261</v>
      </c>
      <c r="H10" s="66" t="s">
        <v>262</v>
      </c>
      <c r="I10" s="71">
        <v>10000</v>
      </c>
      <c r="J10" s="71"/>
      <c r="K10" s="71"/>
      <c r="L10" s="71"/>
      <c r="M10" s="71"/>
      <c r="N10" s="66"/>
      <c r="O10" s="66"/>
      <c r="P10" s="66"/>
      <c r="Q10" s="71"/>
      <c r="R10" s="71">
        <v>10000</v>
      </c>
      <c r="S10" s="71"/>
      <c r="T10" s="71"/>
      <c r="U10" s="71"/>
      <c r="V10" s="71"/>
      <c r="W10" s="71"/>
      <c r="X10" s="71">
        <v>10000</v>
      </c>
    </row>
    <row r="11" spans="1:24" ht="30" customHeight="1" outlineLevel="1">
      <c r="A11" s="66" t="s">
        <v>306</v>
      </c>
      <c r="B11" s="66" t="s">
        <v>307</v>
      </c>
      <c r="C11" s="66" t="s">
        <v>305</v>
      </c>
      <c r="D11" s="66" t="s">
        <v>72</v>
      </c>
      <c r="E11" s="66" t="s">
        <v>104</v>
      </c>
      <c r="F11" s="66" t="s">
        <v>105</v>
      </c>
      <c r="G11" s="66" t="s">
        <v>263</v>
      </c>
      <c r="H11" s="66" t="s">
        <v>264</v>
      </c>
      <c r="I11" s="71">
        <v>50000</v>
      </c>
      <c r="J11" s="71"/>
      <c r="K11" s="71"/>
      <c r="L11" s="71"/>
      <c r="M11" s="71"/>
      <c r="N11" s="66"/>
      <c r="O11" s="66"/>
      <c r="P11" s="66"/>
      <c r="Q11" s="71"/>
      <c r="R11" s="71">
        <v>50000</v>
      </c>
      <c r="S11" s="71"/>
      <c r="T11" s="71"/>
      <c r="U11" s="71"/>
      <c r="V11" s="71"/>
      <c r="W11" s="71"/>
      <c r="X11" s="71">
        <v>50000</v>
      </c>
    </row>
    <row r="12" spans="1:24" ht="30.95" customHeight="1" outlineLevel="1">
      <c r="A12" s="66" t="s">
        <v>306</v>
      </c>
      <c r="B12" s="66" t="s">
        <v>307</v>
      </c>
      <c r="C12" s="66" t="s">
        <v>305</v>
      </c>
      <c r="D12" s="66" t="s">
        <v>72</v>
      </c>
      <c r="E12" s="66" t="s">
        <v>104</v>
      </c>
      <c r="F12" s="66" t="s">
        <v>105</v>
      </c>
      <c r="G12" s="66" t="s">
        <v>285</v>
      </c>
      <c r="H12" s="66" t="s">
        <v>286</v>
      </c>
      <c r="I12" s="71">
        <v>30000</v>
      </c>
      <c r="J12" s="71"/>
      <c r="K12" s="71"/>
      <c r="L12" s="71"/>
      <c r="M12" s="71"/>
      <c r="N12" s="66"/>
      <c r="O12" s="66"/>
      <c r="P12" s="66"/>
      <c r="Q12" s="71"/>
      <c r="R12" s="71">
        <v>30000</v>
      </c>
      <c r="S12" s="71"/>
      <c r="T12" s="71"/>
      <c r="U12" s="71"/>
      <c r="V12" s="71"/>
      <c r="W12" s="71"/>
      <c r="X12" s="71">
        <v>30000</v>
      </c>
    </row>
    <row r="13" spans="1:24" ht="30.95" customHeight="1" outlineLevel="1">
      <c r="A13" s="66" t="s">
        <v>306</v>
      </c>
      <c r="B13" s="66" t="s">
        <v>307</v>
      </c>
      <c r="C13" s="66" t="s">
        <v>305</v>
      </c>
      <c r="D13" s="66" t="s">
        <v>72</v>
      </c>
      <c r="E13" s="66" t="s">
        <v>104</v>
      </c>
      <c r="F13" s="66" t="s">
        <v>105</v>
      </c>
      <c r="G13" s="66" t="s">
        <v>308</v>
      </c>
      <c r="H13" s="66" t="s">
        <v>309</v>
      </c>
      <c r="I13" s="71">
        <v>90000</v>
      </c>
      <c r="J13" s="71"/>
      <c r="K13" s="71"/>
      <c r="L13" s="71"/>
      <c r="M13" s="71"/>
      <c r="N13" s="66"/>
      <c r="O13" s="66"/>
      <c r="P13" s="66"/>
      <c r="Q13" s="71"/>
      <c r="R13" s="71">
        <v>90000</v>
      </c>
      <c r="S13" s="71"/>
      <c r="T13" s="71"/>
      <c r="U13" s="71"/>
      <c r="V13" s="71"/>
      <c r="W13" s="71"/>
      <c r="X13" s="71">
        <v>90000</v>
      </c>
    </row>
    <row r="14" spans="1:24" ht="24.95" customHeight="1">
      <c r="A14" s="66"/>
      <c r="B14" s="66"/>
      <c r="C14" s="66" t="s">
        <v>310</v>
      </c>
      <c r="D14" s="66"/>
      <c r="E14" s="66"/>
      <c r="F14" s="66"/>
      <c r="G14" s="66"/>
      <c r="H14" s="66"/>
      <c r="I14" s="71">
        <v>3698.92</v>
      </c>
      <c r="J14" s="71"/>
      <c r="K14" s="71"/>
      <c r="L14" s="71"/>
      <c r="M14" s="71"/>
      <c r="N14" s="66"/>
      <c r="O14" s="66"/>
      <c r="P14" s="66"/>
      <c r="Q14" s="71"/>
      <c r="R14" s="71">
        <v>3698.92</v>
      </c>
      <c r="S14" s="71"/>
      <c r="T14" s="71"/>
      <c r="U14" s="71"/>
      <c r="V14" s="71"/>
      <c r="W14" s="71"/>
      <c r="X14" s="71">
        <v>3698.92</v>
      </c>
    </row>
    <row r="15" spans="1:24" ht="24.95" customHeight="1" outlineLevel="1">
      <c r="A15" s="66" t="s">
        <v>306</v>
      </c>
      <c r="B15" s="66" t="s">
        <v>311</v>
      </c>
      <c r="C15" s="66" t="s">
        <v>310</v>
      </c>
      <c r="D15" s="66" t="s">
        <v>72</v>
      </c>
      <c r="E15" s="66" t="s">
        <v>104</v>
      </c>
      <c r="F15" s="66" t="s">
        <v>105</v>
      </c>
      <c r="G15" s="66" t="s">
        <v>265</v>
      </c>
      <c r="H15" s="66" t="s">
        <v>266</v>
      </c>
      <c r="I15" s="71">
        <v>3698.92</v>
      </c>
      <c r="J15" s="71"/>
      <c r="K15" s="71"/>
      <c r="L15" s="71"/>
      <c r="M15" s="71"/>
      <c r="N15" s="66"/>
      <c r="O15" s="66"/>
      <c r="P15" s="66"/>
      <c r="Q15" s="71"/>
      <c r="R15" s="71">
        <v>3698.92</v>
      </c>
      <c r="S15" s="71"/>
      <c r="T15" s="71"/>
      <c r="U15" s="71"/>
      <c r="V15" s="71"/>
      <c r="W15" s="71"/>
      <c r="X15" s="71">
        <v>3698.92</v>
      </c>
    </row>
    <row r="16" spans="1:24" ht="24.95" customHeight="1">
      <c r="A16" s="66"/>
      <c r="B16" s="66"/>
      <c r="C16" s="66" t="s">
        <v>312</v>
      </c>
      <c r="D16" s="66"/>
      <c r="E16" s="66"/>
      <c r="F16" s="66"/>
      <c r="G16" s="66"/>
      <c r="H16" s="66"/>
      <c r="I16" s="71">
        <v>3004122.38</v>
      </c>
      <c r="J16" s="71"/>
      <c r="K16" s="71"/>
      <c r="L16" s="71"/>
      <c r="M16" s="71"/>
      <c r="N16" s="66"/>
      <c r="O16" s="66"/>
      <c r="P16" s="66"/>
      <c r="Q16" s="71"/>
      <c r="R16" s="71">
        <v>3004122.38</v>
      </c>
      <c r="S16" s="71"/>
      <c r="T16" s="71"/>
      <c r="U16" s="71"/>
      <c r="V16" s="71"/>
      <c r="W16" s="71"/>
      <c r="X16" s="71">
        <v>3004122.38</v>
      </c>
    </row>
    <row r="17" spans="1:24" ht="24.95" customHeight="1" outlineLevel="1">
      <c r="A17" s="66" t="s">
        <v>306</v>
      </c>
      <c r="B17" s="66" t="s">
        <v>313</v>
      </c>
      <c r="C17" s="66" t="s">
        <v>312</v>
      </c>
      <c r="D17" s="66" t="s">
        <v>72</v>
      </c>
      <c r="E17" s="66" t="s">
        <v>104</v>
      </c>
      <c r="F17" s="66" t="s">
        <v>105</v>
      </c>
      <c r="G17" s="66" t="s">
        <v>265</v>
      </c>
      <c r="H17" s="66" t="s">
        <v>266</v>
      </c>
      <c r="I17" s="71">
        <v>3004122.38</v>
      </c>
      <c r="J17" s="71"/>
      <c r="K17" s="71"/>
      <c r="L17" s="71"/>
      <c r="M17" s="71"/>
      <c r="N17" s="66"/>
      <c r="O17" s="66"/>
      <c r="P17" s="66"/>
      <c r="Q17" s="71"/>
      <c r="R17" s="71">
        <v>3004122.38</v>
      </c>
      <c r="S17" s="71"/>
      <c r="T17" s="71"/>
      <c r="U17" s="71"/>
      <c r="V17" s="71"/>
      <c r="W17" s="71"/>
      <c r="X17" s="71">
        <v>3004122.38</v>
      </c>
    </row>
    <row r="18" spans="1:24" ht="27.95" customHeight="1">
      <c r="A18" s="66"/>
      <c r="B18" s="66"/>
      <c r="C18" s="66" t="s">
        <v>314</v>
      </c>
      <c r="D18" s="66"/>
      <c r="E18" s="66"/>
      <c r="F18" s="66"/>
      <c r="G18" s="66"/>
      <c r="H18" s="66"/>
      <c r="I18" s="71">
        <v>65483.4</v>
      </c>
      <c r="J18" s="71"/>
      <c r="K18" s="71"/>
      <c r="L18" s="71"/>
      <c r="M18" s="71"/>
      <c r="N18" s="66"/>
      <c r="O18" s="66"/>
      <c r="P18" s="66"/>
      <c r="Q18" s="71"/>
      <c r="R18" s="71">
        <v>65483.4</v>
      </c>
      <c r="S18" s="71"/>
      <c r="T18" s="71"/>
      <c r="U18" s="71"/>
      <c r="V18" s="71"/>
      <c r="W18" s="71"/>
      <c r="X18" s="71">
        <v>65483.4</v>
      </c>
    </row>
    <row r="19" spans="1:24" ht="30.95" customHeight="1" outlineLevel="1">
      <c r="A19" s="66" t="s">
        <v>315</v>
      </c>
      <c r="B19" s="66" t="s">
        <v>316</v>
      </c>
      <c r="C19" s="66" t="s">
        <v>314</v>
      </c>
      <c r="D19" s="66" t="s">
        <v>72</v>
      </c>
      <c r="E19" s="66" t="s">
        <v>104</v>
      </c>
      <c r="F19" s="66" t="s">
        <v>105</v>
      </c>
      <c r="G19" s="66" t="s">
        <v>265</v>
      </c>
      <c r="H19" s="66" t="s">
        <v>266</v>
      </c>
      <c r="I19" s="71">
        <v>65483.4</v>
      </c>
      <c r="J19" s="71"/>
      <c r="K19" s="71"/>
      <c r="L19" s="71"/>
      <c r="M19" s="71"/>
      <c r="N19" s="66"/>
      <c r="O19" s="66"/>
      <c r="P19" s="66"/>
      <c r="Q19" s="71"/>
      <c r="R19" s="71">
        <v>65483.4</v>
      </c>
      <c r="S19" s="71"/>
      <c r="T19" s="71"/>
      <c r="U19" s="71"/>
      <c r="V19" s="71"/>
      <c r="W19" s="71"/>
      <c r="X19" s="71">
        <v>65483.4</v>
      </c>
    </row>
    <row r="20" spans="1:24" ht="24.95" customHeight="1">
      <c r="A20" s="66"/>
      <c r="B20" s="66"/>
      <c r="C20" s="66" t="s">
        <v>317</v>
      </c>
      <c r="D20" s="66"/>
      <c r="E20" s="66"/>
      <c r="F20" s="66"/>
      <c r="G20" s="66"/>
      <c r="H20" s="66"/>
      <c r="I20" s="71">
        <v>50000</v>
      </c>
      <c r="J20" s="71">
        <v>50000</v>
      </c>
      <c r="K20" s="71">
        <v>50000</v>
      </c>
      <c r="L20" s="71"/>
      <c r="M20" s="71"/>
      <c r="N20" s="66"/>
      <c r="O20" s="66"/>
      <c r="P20" s="66"/>
      <c r="Q20" s="71"/>
      <c r="R20" s="71"/>
      <c r="S20" s="71"/>
      <c r="T20" s="71"/>
      <c r="U20" s="71"/>
      <c r="V20" s="71"/>
      <c r="W20" s="71"/>
      <c r="X20" s="71"/>
    </row>
    <row r="21" spans="1:24" ht="24.95" customHeight="1" outlineLevel="1">
      <c r="A21" s="66" t="s">
        <v>315</v>
      </c>
      <c r="B21" s="66" t="s">
        <v>318</v>
      </c>
      <c r="C21" s="66" t="s">
        <v>317</v>
      </c>
      <c r="D21" s="66" t="s">
        <v>72</v>
      </c>
      <c r="E21" s="66" t="s">
        <v>104</v>
      </c>
      <c r="F21" s="66" t="s">
        <v>105</v>
      </c>
      <c r="G21" s="66" t="s">
        <v>265</v>
      </c>
      <c r="H21" s="66" t="s">
        <v>266</v>
      </c>
      <c r="I21" s="71">
        <v>50000</v>
      </c>
      <c r="J21" s="71">
        <v>50000</v>
      </c>
      <c r="K21" s="71">
        <v>50000</v>
      </c>
      <c r="L21" s="71"/>
      <c r="M21" s="71"/>
      <c r="N21" s="66"/>
      <c r="O21" s="66"/>
      <c r="P21" s="66"/>
      <c r="Q21" s="71"/>
      <c r="R21" s="71"/>
      <c r="S21" s="71"/>
      <c r="T21" s="71"/>
      <c r="U21" s="71"/>
      <c r="V21" s="71"/>
      <c r="W21" s="71"/>
      <c r="X21" s="71"/>
    </row>
    <row r="22" spans="1:24" ht="24.95" customHeight="1">
      <c r="A22" s="66"/>
      <c r="B22" s="66"/>
      <c r="C22" s="66" t="s">
        <v>319</v>
      </c>
      <c r="D22" s="66"/>
      <c r="E22" s="66"/>
      <c r="F22" s="66"/>
      <c r="G22" s="66"/>
      <c r="H22" s="66"/>
      <c r="I22" s="71">
        <v>110000</v>
      </c>
      <c r="J22" s="71">
        <v>110000</v>
      </c>
      <c r="K22" s="71">
        <v>110000</v>
      </c>
      <c r="L22" s="71"/>
      <c r="M22" s="71"/>
      <c r="N22" s="66"/>
      <c r="O22" s="66"/>
      <c r="P22" s="66"/>
      <c r="Q22" s="71"/>
      <c r="R22" s="71"/>
      <c r="S22" s="71"/>
      <c r="T22" s="71"/>
      <c r="U22" s="71"/>
      <c r="V22" s="71"/>
      <c r="W22" s="71"/>
      <c r="X22" s="71"/>
    </row>
    <row r="23" spans="1:24" ht="24.95" customHeight="1" outlineLevel="1">
      <c r="A23" s="66" t="s">
        <v>315</v>
      </c>
      <c r="B23" s="66" t="s">
        <v>320</v>
      </c>
      <c r="C23" s="66" t="s">
        <v>319</v>
      </c>
      <c r="D23" s="66" t="s">
        <v>72</v>
      </c>
      <c r="E23" s="66" t="s">
        <v>104</v>
      </c>
      <c r="F23" s="66" t="s">
        <v>105</v>
      </c>
      <c r="G23" s="66" t="s">
        <v>321</v>
      </c>
      <c r="H23" s="66" t="s">
        <v>322</v>
      </c>
      <c r="I23" s="71">
        <v>110000</v>
      </c>
      <c r="J23" s="71">
        <v>110000</v>
      </c>
      <c r="K23" s="71">
        <v>110000</v>
      </c>
      <c r="L23" s="71"/>
      <c r="M23" s="71"/>
      <c r="N23" s="66"/>
      <c r="O23" s="66"/>
      <c r="P23" s="66"/>
      <c r="Q23" s="71"/>
      <c r="R23" s="71"/>
      <c r="S23" s="71"/>
      <c r="T23" s="71"/>
      <c r="U23" s="71"/>
      <c r="V23" s="71"/>
      <c r="W23" s="71"/>
      <c r="X23" s="71"/>
    </row>
    <row r="24" spans="1:24" ht="24.95" customHeight="1">
      <c r="A24" s="66"/>
      <c r="B24" s="66"/>
      <c r="C24" s="66" t="s">
        <v>323</v>
      </c>
      <c r="D24" s="66"/>
      <c r="E24" s="66"/>
      <c r="F24" s="66"/>
      <c r="G24" s="66"/>
      <c r="H24" s="66"/>
      <c r="I24" s="71">
        <v>60000</v>
      </c>
      <c r="J24" s="71">
        <v>60000</v>
      </c>
      <c r="K24" s="71">
        <v>60000</v>
      </c>
      <c r="L24" s="71"/>
      <c r="M24" s="71"/>
      <c r="N24" s="66"/>
      <c r="O24" s="66"/>
      <c r="P24" s="66"/>
      <c r="Q24" s="71"/>
      <c r="R24" s="71"/>
      <c r="S24" s="71"/>
      <c r="T24" s="71"/>
      <c r="U24" s="71"/>
      <c r="V24" s="71"/>
      <c r="W24" s="71"/>
      <c r="X24" s="71"/>
    </row>
    <row r="25" spans="1:24" ht="24.95" customHeight="1" outlineLevel="1">
      <c r="A25" s="66" t="s">
        <v>315</v>
      </c>
      <c r="B25" s="66" t="s">
        <v>324</v>
      </c>
      <c r="C25" s="66" t="s">
        <v>323</v>
      </c>
      <c r="D25" s="66" t="s">
        <v>72</v>
      </c>
      <c r="E25" s="66" t="s">
        <v>104</v>
      </c>
      <c r="F25" s="66" t="s">
        <v>105</v>
      </c>
      <c r="G25" s="66" t="s">
        <v>321</v>
      </c>
      <c r="H25" s="66" t="s">
        <v>322</v>
      </c>
      <c r="I25" s="71">
        <v>60000</v>
      </c>
      <c r="J25" s="71">
        <v>60000</v>
      </c>
      <c r="K25" s="71">
        <v>60000</v>
      </c>
      <c r="L25" s="71"/>
      <c r="M25" s="71"/>
      <c r="N25" s="66"/>
      <c r="O25" s="66"/>
      <c r="P25" s="66"/>
      <c r="Q25" s="71"/>
      <c r="R25" s="71"/>
      <c r="S25" s="71"/>
      <c r="T25" s="71"/>
      <c r="U25" s="71"/>
      <c r="V25" s="71"/>
      <c r="W25" s="71"/>
      <c r="X25" s="71"/>
    </row>
    <row r="26" spans="1:24" ht="24.95" customHeight="1">
      <c r="A26" s="66"/>
      <c r="B26" s="66"/>
      <c r="C26" s="66" t="s">
        <v>325</v>
      </c>
      <c r="D26" s="66"/>
      <c r="E26" s="66"/>
      <c r="F26" s="66"/>
      <c r="G26" s="66"/>
      <c r="H26" s="66"/>
      <c r="I26" s="71">
        <v>265000</v>
      </c>
      <c r="J26" s="71">
        <v>265000</v>
      </c>
      <c r="K26" s="71">
        <v>265000</v>
      </c>
      <c r="L26" s="71"/>
      <c r="M26" s="71"/>
      <c r="N26" s="66"/>
      <c r="O26" s="66"/>
      <c r="P26" s="66"/>
      <c r="Q26" s="71"/>
      <c r="R26" s="71"/>
      <c r="S26" s="71"/>
      <c r="T26" s="71"/>
      <c r="U26" s="71"/>
      <c r="V26" s="71"/>
      <c r="W26" s="71"/>
      <c r="X26" s="71"/>
    </row>
    <row r="27" spans="1:24" ht="24.95" customHeight="1" outlineLevel="1">
      <c r="A27" s="66" t="s">
        <v>326</v>
      </c>
      <c r="B27" s="66" t="s">
        <v>327</v>
      </c>
      <c r="C27" s="66" t="s">
        <v>325</v>
      </c>
      <c r="D27" s="66" t="s">
        <v>72</v>
      </c>
      <c r="E27" s="66" t="s">
        <v>104</v>
      </c>
      <c r="F27" s="66" t="s">
        <v>105</v>
      </c>
      <c r="G27" s="66" t="s">
        <v>328</v>
      </c>
      <c r="H27" s="66" t="s">
        <v>329</v>
      </c>
      <c r="I27" s="71">
        <v>142800</v>
      </c>
      <c r="J27" s="71">
        <v>142800</v>
      </c>
      <c r="K27" s="71">
        <v>142800</v>
      </c>
      <c r="L27" s="71"/>
      <c r="M27" s="71"/>
      <c r="N27" s="66"/>
      <c r="O27" s="66"/>
      <c r="P27" s="66"/>
      <c r="Q27" s="71"/>
      <c r="R27" s="71"/>
      <c r="S27" s="71"/>
      <c r="T27" s="71"/>
      <c r="U27" s="71"/>
      <c r="V27" s="71"/>
      <c r="W27" s="71"/>
      <c r="X27" s="71"/>
    </row>
    <row r="28" spans="1:24" ht="24.95" customHeight="1" outlineLevel="1">
      <c r="A28" s="66" t="s">
        <v>326</v>
      </c>
      <c r="B28" s="66" t="s">
        <v>327</v>
      </c>
      <c r="C28" s="66" t="s">
        <v>325</v>
      </c>
      <c r="D28" s="66" t="s">
        <v>72</v>
      </c>
      <c r="E28" s="66" t="s">
        <v>104</v>
      </c>
      <c r="F28" s="66" t="s">
        <v>105</v>
      </c>
      <c r="G28" s="66" t="s">
        <v>328</v>
      </c>
      <c r="H28" s="66" t="s">
        <v>329</v>
      </c>
      <c r="I28" s="71">
        <v>122200</v>
      </c>
      <c r="J28" s="71">
        <v>122200</v>
      </c>
      <c r="K28" s="71">
        <v>122200</v>
      </c>
      <c r="L28" s="71"/>
      <c r="M28" s="71"/>
      <c r="N28" s="66"/>
      <c r="O28" s="66"/>
      <c r="P28" s="66"/>
      <c r="Q28" s="71"/>
      <c r="R28" s="71"/>
      <c r="S28" s="71"/>
      <c r="T28" s="71"/>
      <c r="U28" s="71"/>
      <c r="V28" s="71"/>
      <c r="W28" s="71"/>
      <c r="X28" s="71"/>
    </row>
    <row r="29" spans="1:24" ht="24.95" customHeight="1">
      <c r="A29" s="66"/>
      <c r="B29" s="66"/>
      <c r="C29" s="66" t="s">
        <v>330</v>
      </c>
      <c r="D29" s="66"/>
      <c r="E29" s="66"/>
      <c r="F29" s="66"/>
      <c r="G29" s="66"/>
      <c r="H29" s="66"/>
      <c r="I29" s="71">
        <v>535888</v>
      </c>
      <c r="J29" s="71"/>
      <c r="K29" s="71"/>
      <c r="L29" s="71"/>
      <c r="M29" s="71"/>
      <c r="N29" s="66"/>
      <c r="O29" s="66"/>
      <c r="P29" s="66"/>
      <c r="Q29" s="71"/>
      <c r="R29" s="71">
        <v>535888</v>
      </c>
      <c r="S29" s="71"/>
      <c r="T29" s="71"/>
      <c r="U29" s="71"/>
      <c r="V29" s="71"/>
      <c r="W29" s="71"/>
      <c r="X29" s="71">
        <v>535888</v>
      </c>
    </row>
    <row r="30" spans="1:24" ht="24.95" customHeight="1" outlineLevel="1">
      <c r="A30" s="66" t="s">
        <v>306</v>
      </c>
      <c r="B30" s="66" t="s">
        <v>331</v>
      </c>
      <c r="C30" s="66" t="s">
        <v>330</v>
      </c>
      <c r="D30" s="66" t="s">
        <v>72</v>
      </c>
      <c r="E30" s="66" t="s">
        <v>104</v>
      </c>
      <c r="F30" s="66" t="s">
        <v>105</v>
      </c>
      <c r="G30" s="66" t="s">
        <v>265</v>
      </c>
      <c r="H30" s="66" t="s">
        <v>266</v>
      </c>
      <c r="I30" s="71">
        <v>535888</v>
      </c>
      <c r="J30" s="71"/>
      <c r="K30" s="71"/>
      <c r="L30" s="71"/>
      <c r="M30" s="71"/>
      <c r="N30" s="66"/>
      <c r="O30" s="66"/>
      <c r="P30" s="66"/>
      <c r="Q30" s="71"/>
      <c r="R30" s="71">
        <v>535888</v>
      </c>
      <c r="S30" s="71"/>
      <c r="T30" s="71"/>
      <c r="U30" s="71"/>
      <c r="V30" s="71"/>
      <c r="W30" s="71"/>
      <c r="X30" s="71">
        <v>535888</v>
      </c>
    </row>
    <row r="31" spans="1:24" ht="24.95" customHeight="1">
      <c r="A31" s="66"/>
      <c r="B31" s="66"/>
      <c r="C31" s="66" t="s">
        <v>332</v>
      </c>
      <c r="D31" s="66"/>
      <c r="E31" s="66"/>
      <c r="F31" s="66"/>
      <c r="G31" s="66"/>
      <c r="H31" s="66"/>
      <c r="I31" s="71">
        <v>500000</v>
      </c>
      <c r="J31" s="71"/>
      <c r="K31" s="71"/>
      <c r="L31" s="71"/>
      <c r="M31" s="71"/>
      <c r="N31" s="66"/>
      <c r="O31" s="66"/>
      <c r="P31" s="66"/>
      <c r="Q31" s="71"/>
      <c r="R31" s="71">
        <v>500000</v>
      </c>
      <c r="S31" s="71"/>
      <c r="T31" s="71"/>
      <c r="U31" s="71"/>
      <c r="V31" s="71"/>
      <c r="W31" s="71"/>
      <c r="X31" s="71">
        <v>500000</v>
      </c>
    </row>
    <row r="32" spans="1:24" ht="24.95" customHeight="1" outlineLevel="1">
      <c r="A32" s="66" t="s">
        <v>306</v>
      </c>
      <c r="B32" s="66" t="s">
        <v>333</v>
      </c>
      <c r="C32" s="66" t="s">
        <v>332</v>
      </c>
      <c r="D32" s="66" t="s">
        <v>72</v>
      </c>
      <c r="E32" s="66" t="s">
        <v>104</v>
      </c>
      <c r="F32" s="66" t="s">
        <v>105</v>
      </c>
      <c r="G32" s="66" t="s">
        <v>265</v>
      </c>
      <c r="H32" s="66" t="s">
        <v>266</v>
      </c>
      <c r="I32" s="71">
        <v>500000</v>
      </c>
      <c r="J32" s="71"/>
      <c r="K32" s="71"/>
      <c r="L32" s="71"/>
      <c r="M32" s="71"/>
      <c r="N32" s="66"/>
      <c r="O32" s="66"/>
      <c r="P32" s="66"/>
      <c r="Q32" s="71"/>
      <c r="R32" s="71">
        <v>500000</v>
      </c>
      <c r="S32" s="71"/>
      <c r="T32" s="71"/>
      <c r="U32" s="71"/>
      <c r="V32" s="71"/>
      <c r="W32" s="71"/>
      <c r="X32" s="71">
        <v>500000</v>
      </c>
    </row>
    <row r="33" spans="1:24" ht="24.95" customHeight="1">
      <c r="A33" s="66"/>
      <c r="B33" s="66"/>
      <c r="C33" s="66" t="s">
        <v>334</v>
      </c>
      <c r="D33" s="66"/>
      <c r="E33" s="66"/>
      <c r="F33" s="66"/>
      <c r="G33" s="66"/>
      <c r="H33" s="66"/>
      <c r="I33" s="71">
        <v>1612496</v>
      </c>
      <c r="J33" s="71">
        <v>1612496</v>
      </c>
      <c r="K33" s="71">
        <v>1612496</v>
      </c>
      <c r="L33" s="71"/>
      <c r="M33" s="71"/>
      <c r="N33" s="66"/>
      <c r="O33" s="66"/>
      <c r="P33" s="66"/>
      <c r="Q33" s="71"/>
      <c r="R33" s="71"/>
      <c r="S33" s="71"/>
      <c r="T33" s="71"/>
      <c r="U33" s="71"/>
      <c r="V33" s="71"/>
      <c r="W33" s="71"/>
      <c r="X33" s="71"/>
    </row>
    <row r="34" spans="1:24" ht="24.95" customHeight="1" outlineLevel="1">
      <c r="A34" s="66" t="s">
        <v>315</v>
      </c>
      <c r="B34" s="66" t="s">
        <v>335</v>
      </c>
      <c r="C34" s="66" t="s">
        <v>334</v>
      </c>
      <c r="D34" s="66" t="s">
        <v>72</v>
      </c>
      <c r="E34" s="66" t="s">
        <v>104</v>
      </c>
      <c r="F34" s="66" t="s">
        <v>105</v>
      </c>
      <c r="G34" s="66" t="s">
        <v>263</v>
      </c>
      <c r="H34" s="66" t="s">
        <v>264</v>
      </c>
      <c r="I34" s="71">
        <v>150000</v>
      </c>
      <c r="J34" s="71">
        <v>150000</v>
      </c>
      <c r="K34" s="71">
        <v>150000</v>
      </c>
      <c r="L34" s="71"/>
      <c r="M34" s="71"/>
      <c r="N34" s="66"/>
      <c r="O34" s="66"/>
      <c r="P34" s="66"/>
      <c r="Q34" s="71"/>
      <c r="R34" s="71"/>
      <c r="S34" s="71"/>
      <c r="T34" s="71"/>
      <c r="U34" s="71"/>
      <c r="V34" s="71"/>
      <c r="W34" s="71"/>
      <c r="X34" s="71"/>
    </row>
    <row r="35" spans="1:24" ht="24.95" customHeight="1" outlineLevel="1">
      <c r="A35" s="66" t="s">
        <v>315</v>
      </c>
      <c r="B35" s="66" t="s">
        <v>335</v>
      </c>
      <c r="C35" s="66" t="s">
        <v>334</v>
      </c>
      <c r="D35" s="66" t="s">
        <v>72</v>
      </c>
      <c r="E35" s="66" t="s">
        <v>104</v>
      </c>
      <c r="F35" s="66" t="s">
        <v>105</v>
      </c>
      <c r="G35" s="66" t="s">
        <v>321</v>
      </c>
      <c r="H35" s="66" t="s">
        <v>322</v>
      </c>
      <c r="I35" s="71">
        <v>1462496</v>
      </c>
      <c r="J35" s="71">
        <v>1462496</v>
      </c>
      <c r="K35" s="71">
        <v>1462496</v>
      </c>
      <c r="L35" s="71"/>
      <c r="M35" s="71"/>
      <c r="N35" s="66"/>
      <c r="O35" s="66"/>
      <c r="P35" s="66"/>
      <c r="Q35" s="71"/>
      <c r="R35" s="71"/>
      <c r="S35" s="71"/>
      <c r="T35" s="71"/>
      <c r="U35" s="71"/>
      <c r="V35" s="71"/>
      <c r="W35" s="71"/>
      <c r="X35" s="71"/>
    </row>
    <row r="36" spans="1:24" ht="24.95" customHeight="1">
      <c r="A36" s="66"/>
      <c r="B36" s="66"/>
      <c r="C36" s="66" t="s">
        <v>336</v>
      </c>
      <c r="D36" s="66"/>
      <c r="E36" s="66"/>
      <c r="F36" s="66"/>
      <c r="G36" s="66"/>
      <c r="H36" s="66"/>
      <c r="I36" s="71">
        <v>350000</v>
      </c>
      <c r="J36" s="71">
        <v>350000</v>
      </c>
      <c r="K36" s="71">
        <v>350000</v>
      </c>
      <c r="L36" s="71"/>
      <c r="M36" s="71"/>
      <c r="N36" s="66"/>
      <c r="O36" s="66"/>
      <c r="P36" s="66"/>
      <c r="Q36" s="71"/>
      <c r="R36" s="71"/>
      <c r="S36" s="71"/>
      <c r="T36" s="71"/>
      <c r="U36" s="71"/>
      <c r="V36" s="71"/>
      <c r="W36" s="71"/>
      <c r="X36" s="71"/>
    </row>
    <row r="37" spans="1:24" ht="24.95" customHeight="1" outlineLevel="1">
      <c r="A37" s="66" t="s">
        <v>306</v>
      </c>
      <c r="B37" s="66" t="s">
        <v>337</v>
      </c>
      <c r="C37" s="66" t="s">
        <v>336</v>
      </c>
      <c r="D37" s="66" t="s">
        <v>72</v>
      </c>
      <c r="E37" s="66" t="s">
        <v>104</v>
      </c>
      <c r="F37" s="66" t="s">
        <v>105</v>
      </c>
      <c r="G37" s="66" t="s">
        <v>338</v>
      </c>
      <c r="H37" s="66" t="s">
        <v>339</v>
      </c>
      <c r="I37" s="71">
        <v>126040</v>
      </c>
      <c r="J37" s="71">
        <v>126040</v>
      </c>
      <c r="K37" s="71">
        <v>126040</v>
      </c>
      <c r="L37" s="71"/>
      <c r="M37" s="71"/>
      <c r="N37" s="66"/>
      <c r="O37" s="66"/>
      <c r="P37" s="66"/>
      <c r="Q37" s="71"/>
      <c r="R37" s="71"/>
      <c r="S37" s="71"/>
      <c r="T37" s="71"/>
      <c r="U37" s="71"/>
      <c r="V37" s="71"/>
      <c r="W37" s="71"/>
      <c r="X37" s="71"/>
    </row>
    <row r="38" spans="1:24" ht="24.95" customHeight="1" outlineLevel="1">
      <c r="A38" s="66" t="s">
        <v>306</v>
      </c>
      <c r="B38" s="66" t="s">
        <v>337</v>
      </c>
      <c r="C38" s="66" t="s">
        <v>336</v>
      </c>
      <c r="D38" s="66" t="s">
        <v>72</v>
      </c>
      <c r="E38" s="66" t="s">
        <v>104</v>
      </c>
      <c r="F38" s="66" t="s">
        <v>105</v>
      </c>
      <c r="G38" s="66" t="s">
        <v>308</v>
      </c>
      <c r="H38" s="66" t="s">
        <v>309</v>
      </c>
      <c r="I38" s="71">
        <v>80000</v>
      </c>
      <c r="J38" s="71">
        <v>80000</v>
      </c>
      <c r="K38" s="71">
        <v>80000</v>
      </c>
      <c r="L38" s="71"/>
      <c r="M38" s="71"/>
      <c r="N38" s="66"/>
      <c r="O38" s="66"/>
      <c r="P38" s="66"/>
      <c r="Q38" s="71"/>
      <c r="R38" s="71"/>
      <c r="S38" s="71"/>
      <c r="T38" s="71"/>
      <c r="U38" s="71"/>
      <c r="V38" s="71"/>
      <c r="W38" s="71"/>
      <c r="X38" s="71"/>
    </row>
    <row r="39" spans="1:24" ht="24.95" customHeight="1" outlineLevel="1">
      <c r="A39" s="66" t="s">
        <v>306</v>
      </c>
      <c r="B39" s="66" t="s">
        <v>337</v>
      </c>
      <c r="C39" s="66" t="s">
        <v>336</v>
      </c>
      <c r="D39" s="66" t="s">
        <v>72</v>
      </c>
      <c r="E39" s="66" t="s">
        <v>104</v>
      </c>
      <c r="F39" s="66" t="s">
        <v>105</v>
      </c>
      <c r="G39" s="66" t="s">
        <v>340</v>
      </c>
      <c r="H39" s="66" t="s">
        <v>341</v>
      </c>
      <c r="I39" s="71">
        <v>143960</v>
      </c>
      <c r="J39" s="71">
        <v>143960</v>
      </c>
      <c r="K39" s="71">
        <v>143960</v>
      </c>
      <c r="L39" s="71"/>
      <c r="M39" s="71"/>
      <c r="N39" s="66"/>
      <c r="O39" s="66"/>
      <c r="P39" s="66"/>
      <c r="Q39" s="71"/>
      <c r="R39" s="71"/>
      <c r="S39" s="71"/>
      <c r="T39" s="71"/>
      <c r="U39" s="71"/>
      <c r="V39" s="71"/>
      <c r="W39" s="71"/>
      <c r="X39" s="71"/>
    </row>
    <row r="40" spans="1:24" ht="24.95" customHeight="1">
      <c r="A40" s="66"/>
      <c r="B40" s="66"/>
      <c r="C40" s="66" t="s">
        <v>342</v>
      </c>
      <c r="D40" s="66"/>
      <c r="E40" s="66"/>
      <c r="F40" s="66"/>
      <c r="G40" s="66"/>
      <c r="H40" s="66"/>
      <c r="I40" s="71">
        <v>102000</v>
      </c>
      <c r="J40" s="71">
        <v>102000</v>
      </c>
      <c r="K40" s="71">
        <v>102000</v>
      </c>
      <c r="L40" s="71"/>
      <c r="M40" s="71"/>
      <c r="N40" s="66"/>
      <c r="O40" s="66"/>
      <c r="P40" s="66"/>
      <c r="Q40" s="71"/>
      <c r="R40" s="71"/>
      <c r="S40" s="71"/>
      <c r="T40" s="71"/>
      <c r="U40" s="71"/>
      <c r="V40" s="71"/>
      <c r="W40" s="71"/>
      <c r="X40" s="71"/>
    </row>
    <row r="41" spans="1:24" ht="24.95" customHeight="1" outlineLevel="1">
      <c r="A41" s="66" t="s">
        <v>315</v>
      </c>
      <c r="B41" s="66" t="s">
        <v>343</v>
      </c>
      <c r="C41" s="66" t="s">
        <v>342</v>
      </c>
      <c r="D41" s="66" t="s">
        <v>72</v>
      </c>
      <c r="E41" s="66" t="s">
        <v>104</v>
      </c>
      <c r="F41" s="66" t="s">
        <v>105</v>
      </c>
      <c r="G41" s="66" t="s">
        <v>265</v>
      </c>
      <c r="H41" s="66" t="s">
        <v>266</v>
      </c>
      <c r="I41" s="71">
        <v>15000</v>
      </c>
      <c r="J41" s="71">
        <v>15000</v>
      </c>
      <c r="K41" s="71">
        <v>15000</v>
      </c>
      <c r="L41" s="71"/>
      <c r="M41" s="71"/>
      <c r="N41" s="66"/>
      <c r="O41" s="66"/>
      <c r="P41" s="66"/>
      <c r="Q41" s="71"/>
      <c r="R41" s="71"/>
      <c r="S41" s="71"/>
      <c r="T41" s="71"/>
      <c r="U41" s="71"/>
      <c r="V41" s="71"/>
      <c r="W41" s="71"/>
      <c r="X41" s="71"/>
    </row>
    <row r="42" spans="1:24" ht="24.95" customHeight="1" outlineLevel="1">
      <c r="A42" s="66" t="s">
        <v>315</v>
      </c>
      <c r="B42" s="66" t="s">
        <v>343</v>
      </c>
      <c r="C42" s="66" t="s">
        <v>342</v>
      </c>
      <c r="D42" s="66" t="s">
        <v>72</v>
      </c>
      <c r="E42" s="66" t="s">
        <v>104</v>
      </c>
      <c r="F42" s="66" t="s">
        <v>105</v>
      </c>
      <c r="G42" s="66" t="s">
        <v>261</v>
      </c>
      <c r="H42" s="66" t="s">
        <v>262</v>
      </c>
      <c r="I42" s="71">
        <v>6000</v>
      </c>
      <c r="J42" s="71">
        <v>6000</v>
      </c>
      <c r="K42" s="71">
        <v>6000</v>
      </c>
      <c r="L42" s="71"/>
      <c r="M42" s="71"/>
      <c r="N42" s="66"/>
      <c r="O42" s="66"/>
      <c r="P42" s="66"/>
      <c r="Q42" s="71"/>
      <c r="R42" s="71"/>
      <c r="S42" s="71"/>
      <c r="T42" s="71"/>
      <c r="U42" s="71"/>
      <c r="V42" s="71"/>
      <c r="W42" s="71"/>
      <c r="X42" s="71"/>
    </row>
    <row r="43" spans="1:24" ht="24.95" customHeight="1" outlineLevel="1">
      <c r="A43" s="66" t="s">
        <v>315</v>
      </c>
      <c r="B43" s="66" t="s">
        <v>343</v>
      </c>
      <c r="C43" s="66" t="s">
        <v>342</v>
      </c>
      <c r="D43" s="66" t="s">
        <v>72</v>
      </c>
      <c r="E43" s="66" t="s">
        <v>104</v>
      </c>
      <c r="F43" s="66" t="s">
        <v>105</v>
      </c>
      <c r="G43" s="66" t="s">
        <v>263</v>
      </c>
      <c r="H43" s="66" t="s">
        <v>264</v>
      </c>
      <c r="I43" s="71">
        <v>2000</v>
      </c>
      <c r="J43" s="71">
        <v>2000</v>
      </c>
      <c r="K43" s="71">
        <v>2000</v>
      </c>
      <c r="L43" s="71"/>
      <c r="M43" s="71"/>
      <c r="N43" s="66"/>
      <c r="O43" s="66"/>
      <c r="P43" s="66"/>
      <c r="Q43" s="71"/>
      <c r="R43" s="71"/>
      <c r="S43" s="71"/>
      <c r="T43" s="71"/>
      <c r="U43" s="71"/>
      <c r="V43" s="71"/>
      <c r="W43" s="71"/>
      <c r="X43" s="71"/>
    </row>
    <row r="44" spans="1:24" ht="24.95" customHeight="1" outlineLevel="1">
      <c r="A44" s="66" t="s">
        <v>315</v>
      </c>
      <c r="B44" s="66" t="s">
        <v>343</v>
      </c>
      <c r="C44" s="66" t="s">
        <v>342</v>
      </c>
      <c r="D44" s="66" t="s">
        <v>72</v>
      </c>
      <c r="E44" s="66" t="s">
        <v>104</v>
      </c>
      <c r="F44" s="66" t="s">
        <v>105</v>
      </c>
      <c r="G44" s="66" t="s">
        <v>344</v>
      </c>
      <c r="H44" s="66" t="s">
        <v>345</v>
      </c>
      <c r="I44" s="71">
        <v>64000</v>
      </c>
      <c r="J44" s="71">
        <v>64000</v>
      </c>
      <c r="K44" s="71">
        <v>64000</v>
      </c>
      <c r="L44" s="71"/>
      <c r="M44" s="71"/>
      <c r="N44" s="66"/>
      <c r="O44" s="66"/>
      <c r="P44" s="66"/>
      <c r="Q44" s="71"/>
      <c r="R44" s="71"/>
      <c r="S44" s="71"/>
      <c r="T44" s="71"/>
      <c r="U44" s="71"/>
      <c r="V44" s="71"/>
      <c r="W44" s="71"/>
      <c r="X44" s="71"/>
    </row>
    <row r="45" spans="1:24" ht="24.95" customHeight="1" outlineLevel="1">
      <c r="A45" s="66" t="s">
        <v>315</v>
      </c>
      <c r="B45" s="66" t="s">
        <v>343</v>
      </c>
      <c r="C45" s="66" t="s">
        <v>342</v>
      </c>
      <c r="D45" s="66" t="s">
        <v>72</v>
      </c>
      <c r="E45" s="66" t="s">
        <v>104</v>
      </c>
      <c r="F45" s="66" t="s">
        <v>105</v>
      </c>
      <c r="G45" s="66" t="s">
        <v>285</v>
      </c>
      <c r="H45" s="66" t="s">
        <v>286</v>
      </c>
      <c r="I45" s="71">
        <v>6000</v>
      </c>
      <c r="J45" s="71">
        <v>6000</v>
      </c>
      <c r="K45" s="71">
        <v>6000</v>
      </c>
      <c r="L45" s="71"/>
      <c r="M45" s="71"/>
      <c r="N45" s="66"/>
      <c r="O45" s="66"/>
      <c r="P45" s="66"/>
      <c r="Q45" s="71"/>
      <c r="R45" s="71"/>
      <c r="S45" s="71"/>
      <c r="T45" s="71"/>
      <c r="U45" s="71"/>
      <c r="V45" s="71"/>
      <c r="W45" s="71"/>
      <c r="X45" s="71"/>
    </row>
    <row r="46" spans="1:24" ht="24.95" customHeight="1" outlineLevel="1">
      <c r="A46" s="66" t="s">
        <v>315</v>
      </c>
      <c r="B46" s="66" t="s">
        <v>343</v>
      </c>
      <c r="C46" s="66" t="s">
        <v>342</v>
      </c>
      <c r="D46" s="66" t="s">
        <v>72</v>
      </c>
      <c r="E46" s="66" t="s">
        <v>104</v>
      </c>
      <c r="F46" s="66" t="s">
        <v>105</v>
      </c>
      <c r="G46" s="66" t="s">
        <v>346</v>
      </c>
      <c r="H46" s="66" t="s">
        <v>347</v>
      </c>
      <c r="I46" s="71">
        <v>9000</v>
      </c>
      <c r="J46" s="71">
        <v>9000</v>
      </c>
      <c r="K46" s="71">
        <v>9000</v>
      </c>
      <c r="L46" s="71"/>
      <c r="M46" s="71"/>
      <c r="N46" s="66"/>
      <c r="O46" s="66"/>
      <c r="P46" s="66"/>
      <c r="Q46" s="71"/>
      <c r="R46" s="71"/>
      <c r="S46" s="71"/>
      <c r="T46" s="71"/>
      <c r="U46" s="71"/>
      <c r="V46" s="71"/>
      <c r="W46" s="71"/>
      <c r="X46" s="71"/>
    </row>
    <row r="47" spans="1:24" ht="24.95" customHeight="1">
      <c r="A47" s="66"/>
      <c r="B47" s="66"/>
      <c r="C47" s="66" t="s">
        <v>348</v>
      </c>
      <c r="D47" s="66"/>
      <c r="E47" s="66"/>
      <c r="F47" s="66"/>
      <c r="G47" s="66"/>
      <c r="H47" s="66"/>
      <c r="I47" s="71">
        <v>4350</v>
      </c>
      <c r="J47" s="71">
        <v>4350</v>
      </c>
      <c r="K47" s="71">
        <v>4350</v>
      </c>
      <c r="L47" s="71"/>
      <c r="M47" s="71"/>
      <c r="N47" s="66"/>
      <c r="O47" s="66"/>
      <c r="P47" s="66"/>
      <c r="Q47" s="71"/>
      <c r="R47" s="71"/>
      <c r="S47" s="71"/>
      <c r="T47" s="71"/>
      <c r="U47" s="71"/>
      <c r="V47" s="71"/>
      <c r="W47" s="71"/>
      <c r="X47" s="71"/>
    </row>
    <row r="48" spans="1:24" ht="24.95" customHeight="1" outlineLevel="1">
      <c r="A48" s="66" t="s">
        <v>315</v>
      </c>
      <c r="B48" s="66" t="s">
        <v>349</v>
      </c>
      <c r="C48" s="66" t="s">
        <v>348</v>
      </c>
      <c r="D48" s="66" t="s">
        <v>72</v>
      </c>
      <c r="E48" s="66" t="s">
        <v>104</v>
      </c>
      <c r="F48" s="66" t="s">
        <v>105</v>
      </c>
      <c r="G48" s="66" t="s">
        <v>265</v>
      </c>
      <c r="H48" s="66" t="s">
        <v>266</v>
      </c>
      <c r="I48" s="71">
        <v>4350</v>
      </c>
      <c r="J48" s="71">
        <v>4350</v>
      </c>
      <c r="K48" s="71">
        <v>4350</v>
      </c>
      <c r="L48" s="71"/>
      <c r="M48" s="71"/>
      <c r="N48" s="66"/>
      <c r="O48" s="66"/>
      <c r="P48" s="66"/>
      <c r="Q48" s="71"/>
      <c r="R48" s="71"/>
      <c r="S48" s="71"/>
      <c r="T48" s="71"/>
      <c r="U48" s="71"/>
      <c r="V48" s="71"/>
      <c r="W48" s="71"/>
      <c r="X48" s="71"/>
    </row>
    <row r="49" spans="1:24" ht="24.95" customHeight="1">
      <c r="A49" s="66"/>
      <c r="B49" s="66"/>
      <c r="C49" s="66" t="s">
        <v>350</v>
      </c>
      <c r="D49" s="66"/>
      <c r="E49" s="66"/>
      <c r="F49" s="66"/>
      <c r="G49" s="66"/>
      <c r="H49" s="66"/>
      <c r="I49" s="71">
        <v>85000</v>
      </c>
      <c r="J49" s="71">
        <v>85000</v>
      </c>
      <c r="K49" s="71">
        <v>85000</v>
      </c>
      <c r="L49" s="71"/>
      <c r="M49" s="71"/>
      <c r="N49" s="66"/>
      <c r="O49" s="66"/>
      <c r="P49" s="66"/>
      <c r="Q49" s="71"/>
      <c r="R49" s="71"/>
      <c r="S49" s="71"/>
      <c r="T49" s="71"/>
      <c r="U49" s="71"/>
      <c r="V49" s="71"/>
      <c r="W49" s="71"/>
      <c r="X49" s="71"/>
    </row>
    <row r="50" spans="1:24" ht="24.95" customHeight="1" outlineLevel="1">
      <c r="A50" s="66" t="s">
        <v>315</v>
      </c>
      <c r="B50" s="66" t="s">
        <v>351</v>
      </c>
      <c r="C50" s="66" t="s">
        <v>350</v>
      </c>
      <c r="D50" s="66" t="s">
        <v>72</v>
      </c>
      <c r="E50" s="66" t="s">
        <v>104</v>
      </c>
      <c r="F50" s="66" t="s">
        <v>105</v>
      </c>
      <c r="G50" s="66" t="s">
        <v>265</v>
      </c>
      <c r="H50" s="66" t="s">
        <v>266</v>
      </c>
      <c r="I50" s="71">
        <v>12800</v>
      </c>
      <c r="J50" s="71">
        <v>12800</v>
      </c>
      <c r="K50" s="71">
        <v>12800</v>
      </c>
      <c r="L50" s="71"/>
      <c r="M50" s="71"/>
      <c r="N50" s="66"/>
      <c r="O50" s="66"/>
      <c r="P50" s="66"/>
      <c r="Q50" s="71"/>
      <c r="R50" s="71"/>
      <c r="S50" s="71"/>
      <c r="T50" s="71"/>
      <c r="U50" s="71"/>
      <c r="V50" s="71"/>
      <c r="W50" s="71"/>
      <c r="X50" s="71"/>
    </row>
    <row r="51" spans="1:24" ht="24.95" customHeight="1" outlineLevel="1">
      <c r="A51" s="66" t="s">
        <v>315</v>
      </c>
      <c r="B51" s="66" t="s">
        <v>351</v>
      </c>
      <c r="C51" s="66" t="s">
        <v>350</v>
      </c>
      <c r="D51" s="66" t="s">
        <v>72</v>
      </c>
      <c r="E51" s="66" t="s">
        <v>104</v>
      </c>
      <c r="F51" s="66" t="s">
        <v>105</v>
      </c>
      <c r="G51" s="66" t="s">
        <v>261</v>
      </c>
      <c r="H51" s="66" t="s">
        <v>262</v>
      </c>
      <c r="I51" s="71">
        <v>1200</v>
      </c>
      <c r="J51" s="71">
        <v>1200</v>
      </c>
      <c r="K51" s="71">
        <v>1200</v>
      </c>
      <c r="L51" s="71"/>
      <c r="M51" s="71"/>
      <c r="N51" s="66"/>
      <c r="O51" s="66"/>
      <c r="P51" s="66"/>
      <c r="Q51" s="71"/>
      <c r="R51" s="71"/>
      <c r="S51" s="71"/>
      <c r="T51" s="71"/>
      <c r="U51" s="71"/>
      <c r="V51" s="71"/>
      <c r="W51" s="71"/>
      <c r="X51" s="71"/>
    </row>
    <row r="52" spans="1:24" ht="24.95" customHeight="1" outlineLevel="1">
      <c r="A52" s="66" t="s">
        <v>315</v>
      </c>
      <c r="B52" s="66" t="s">
        <v>351</v>
      </c>
      <c r="C52" s="66" t="s">
        <v>350</v>
      </c>
      <c r="D52" s="66" t="s">
        <v>72</v>
      </c>
      <c r="E52" s="66" t="s">
        <v>104</v>
      </c>
      <c r="F52" s="66" t="s">
        <v>105</v>
      </c>
      <c r="G52" s="66" t="s">
        <v>352</v>
      </c>
      <c r="H52" s="66" t="s">
        <v>353</v>
      </c>
      <c r="I52" s="71">
        <v>20000</v>
      </c>
      <c r="J52" s="71">
        <v>20000</v>
      </c>
      <c r="K52" s="71">
        <v>20000</v>
      </c>
      <c r="L52" s="71"/>
      <c r="M52" s="71"/>
      <c r="N52" s="66"/>
      <c r="O52" s="66"/>
      <c r="P52" s="66"/>
      <c r="Q52" s="71"/>
      <c r="R52" s="71"/>
      <c r="S52" s="71"/>
      <c r="T52" s="71"/>
      <c r="U52" s="71"/>
      <c r="V52" s="71"/>
      <c r="W52" s="71"/>
      <c r="X52" s="71"/>
    </row>
    <row r="53" spans="1:24" ht="24.95" customHeight="1" outlineLevel="1">
      <c r="A53" s="66" t="s">
        <v>315</v>
      </c>
      <c r="B53" s="66" t="s">
        <v>351</v>
      </c>
      <c r="C53" s="66" t="s">
        <v>350</v>
      </c>
      <c r="D53" s="66" t="s">
        <v>72</v>
      </c>
      <c r="E53" s="66" t="s">
        <v>104</v>
      </c>
      <c r="F53" s="66" t="s">
        <v>105</v>
      </c>
      <c r="G53" s="66" t="s">
        <v>354</v>
      </c>
      <c r="H53" s="66" t="s">
        <v>355</v>
      </c>
      <c r="I53" s="71">
        <v>6000</v>
      </c>
      <c r="J53" s="71">
        <v>6000</v>
      </c>
      <c r="K53" s="71">
        <v>6000</v>
      </c>
      <c r="L53" s="71"/>
      <c r="M53" s="71"/>
      <c r="N53" s="66"/>
      <c r="O53" s="66"/>
      <c r="P53" s="66"/>
      <c r="Q53" s="71"/>
      <c r="R53" s="71"/>
      <c r="S53" s="71"/>
      <c r="T53" s="71"/>
      <c r="U53" s="71"/>
      <c r="V53" s="71"/>
      <c r="W53" s="71"/>
      <c r="X53" s="71"/>
    </row>
    <row r="54" spans="1:24" ht="24.95" customHeight="1" outlineLevel="1">
      <c r="A54" s="66" t="s">
        <v>315</v>
      </c>
      <c r="B54" s="66" t="s">
        <v>351</v>
      </c>
      <c r="C54" s="66" t="s">
        <v>350</v>
      </c>
      <c r="D54" s="66" t="s">
        <v>72</v>
      </c>
      <c r="E54" s="66" t="s">
        <v>104</v>
      </c>
      <c r="F54" s="66" t="s">
        <v>105</v>
      </c>
      <c r="G54" s="66" t="s">
        <v>269</v>
      </c>
      <c r="H54" s="66" t="s">
        <v>179</v>
      </c>
      <c r="I54" s="71">
        <v>36500</v>
      </c>
      <c r="J54" s="71">
        <v>36500</v>
      </c>
      <c r="K54" s="71">
        <v>36500</v>
      </c>
      <c r="L54" s="71"/>
      <c r="M54" s="71"/>
      <c r="N54" s="66"/>
      <c r="O54" s="66"/>
      <c r="P54" s="66"/>
      <c r="Q54" s="71"/>
      <c r="R54" s="71"/>
      <c r="S54" s="71"/>
      <c r="T54" s="71"/>
      <c r="U54" s="71"/>
      <c r="V54" s="71"/>
      <c r="W54" s="71"/>
      <c r="X54" s="71"/>
    </row>
    <row r="55" spans="1:24" ht="29.1" customHeight="1" outlineLevel="1">
      <c r="A55" s="66" t="s">
        <v>315</v>
      </c>
      <c r="B55" s="66" t="s">
        <v>351</v>
      </c>
      <c r="C55" s="66" t="s">
        <v>350</v>
      </c>
      <c r="D55" s="66" t="s">
        <v>72</v>
      </c>
      <c r="E55" s="66" t="s">
        <v>104</v>
      </c>
      <c r="F55" s="66" t="s">
        <v>105</v>
      </c>
      <c r="G55" s="66" t="s">
        <v>356</v>
      </c>
      <c r="H55" s="66" t="s">
        <v>357</v>
      </c>
      <c r="I55" s="71">
        <v>8500</v>
      </c>
      <c r="J55" s="71">
        <v>8500</v>
      </c>
      <c r="K55" s="71">
        <v>8500</v>
      </c>
      <c r="L55" s="71"/>
      <c r="M55" s="71"/>
      <c r="N55" s="66"/>
      <c r="O55" s="66"/>
      <c r="P55" s="66"/>
      <c r="Q55" s="71"/>
      <c r="R55" s="71"/>
      <c r="S55" s="71"/>
      <c r="T55" s="71"/>
      <c r="U55" s="71"/>
      <c r="V55" s="71"/>
      <c r="W55" s="71"/>
      <c r="X55" s="71"/>
    </row>
    <row r="56" spans="1:24" ht="24.95" customHeight="1">
      <c r="A56" s="66"/>
      <c r="B56" s="66"/>
      <c r="C56" s="66" t="s">
        <v>358</v>
      </c>
      <c r="D56" s="66"/>
      <c r="E56" s="66"/>
      <c r="F56" s="66"/>
      <c r="G56" s="66"/>
      <c r="H56" s="66"/>
      <c r="I56" s="71">
        <v>1366400</v>
      </c>
      <c r="J56" s="71">
        <v>1366400</v>
      </c>
      <c r="K56" s="71">
        <v>1366400</v>
      </c>
      <c r="L56" s="71"/>
      <c r="M56" s="71"/>
      <c r="N56" s="66"/>
      <c r="O56" s="66"/>
      <c r="P56" s="66"/>
      <c r="Q56" s="71"/>
      <c r="R56" s="71"/>
      <c r="S56" s="71"/>
      <c r="T56" s="71"/>
      <c r="U56" s="71"/>
      <c r="V56" s="71"/>
      <c r="W56" s="71"/>
      <c r="X56" s="71"/>
    </row>
    <row r="57" spans="1:24" ht="24.95" customHeight="1" outlineLevel="1">
      <c r="A57" s="66" t="s">
        <v>306</v>
      </c>
      <c r="B57" s="66" t="s">
        <v>359</v>
      </c>
      <c r="C57" s="66" t="s">
        <v>358</v>
      </c>
      <c r="D57" s="66" t="s">
        <v>72</v>
      </c>
      <c r="E57" s="66" t="s">
        <v>104</v>
      </c>
      <c r="F57" s="66" t="s">
        <v>105</v>
      </c>
      <c r="G57" s="66" t="s">
        <v>328</v>
      </c>
      <c r="H57" s="66" t="s">
        <v>329</v>
      </c>
      <c r="I57" s="71">
        <v>1366400</v>
      </c>
      <c r="J57" s="71">
        <v>1366400</v>
      </c>
      <c r="K57" s="71">
        <v>1366400</v>
      </c>
      <c r="L57" s="71"/>
      <c r="M57" s="71"/>
      <c r="N57" s="66"/>
      <c r="O57" s="66"/>
      <c r="P57" s="66"/>
      <c r="Q57" s="71"/>
      <c r="R57" s="71"/>
      <c r="S57" s="71"/>
      <c r="T57" s="71"/>
      <c r="U57" s="71"/>
      <c r="V57" s="71"/>
      <c r="W57" s="71"/>
      <c r="X57" s="71"/>
    </row>
    <row r="58" spans="1:24" ht="24.95" customHeight="1">
      <c r="A58" s="66"/>
      <c r="B58" s="66"/>
      <c r="C58" s="66" t="s">
        <v>360</v>
      </c>
      <c r="D58" s="66"/>
      <c r="E58" s="66"/>
      <c r="F58" s="66"/>
      <c r="G58" s="66"/>
      <c r="H58" s="66"/>
      <c r="I58" s="71">
        <v>3000</v>
      </c>
      <c r="J58" s="71">
        <v>3000</v>
      </c>
      <c r="K58" s="71">
        <v>3000</v>
      </c>
      <c r="L58" s="71"/>
      <c r="M58" s="71"/>
      <c r="N58" s="66"/>
      <c r="O58" s="66"/>
      <c r="P58" s="66"/>
      <c r="Q58" s="71"/>
      <c r="R58" s="71"/>
      <c r="S58" s="71"/>
      <c r="T58" s="71"/>
      <c r="U58" s="71"/>
      <c r="V58" s="71"/>
      <c r="W58" s="71"/>
      <c r="X58" s="71"/>
    </row>
    <row r="59" spans="1:24" ht="24.95" customHeight="1" outlineLevel="1">
      <c r="A59" s="66" t="s">
        <v>315</v>
      </c>
      <c r="B59" s="66" t="s">
        <v>361</v>
      </c>
      <c r="C59" s="66" t="s">
        <v>360</v>
      </c>
      <c r="D59" s="66" t="s">
        <v>72</v>
      </c>
      <c r="E59" s="66" t="s">
        <v>104</v>
      </c>
      <c r="F59" s="66" t="s">
        <v>105</v>
      </c>
      <c r="G59" s="66" t="s">
        <v>354</v>
      </c>
      <c r="H59" s="66" t="s">
        <v>355</v>
      </c>
      <c r="I59" s="71">
        <v>3000</v>
      </c>
      <c r="J59" s="71">
        <v>3000</v>
      </c>
      <c r="K59" s="71">
        <v>3000</v>
      </c>
      <c r="L59" s="71"/>
      <c r="M59" s="71"/>
      <c r="N59" s="66"/>
      <c r="O59" s="66"/>
      <c r="P59" s="66"/>
      <c r="Q59" s="71"/>
      <c r="R59" s="71"/>
      <c r="S59" s="71"/>
      <c r="T59" s="71"/>
      <c r="U59" s="71"/>
      <c r="V59" s="71"/>
      <c r="W59" s="71"/>
      <c r="X59" s="71"/>
    </row>
    <row r="60" spans="1:24" ht="24.95" customHeight="1">
      <c r="A60" s="66"/>
      <c r="B60" s="66"/>
      <c r="C60" s="66" t="s">
        <v>362</v>
      </c>
      <c r="D60" s="66"/>
      <c r="E60" s="66"/>
      <c r="F60" s="66"/>
      <c r="G60" s="66"/>
      <c r="H60" s="66"/>
      <c r="I60" s="71">
        <v>85000</v>
      </c>
      <c r="J60" s="71">
        <v>85000</v>
      </c>
      <c r="K60" s="71">
        <v>85000</v>
      </c>
      <c r="L60" s="71"/>
      <c r="M60" s="71"/>
      <c r="N60" s="66"/>
      <c r="O60" s="66"/>
      <c r="P60" s="66"/>
      <c r="Q60" s="71"/>
      <c r="R60" s="71"/>
      <c r="S60" s="71"/>
      <c r="T60" s="71"/>
      <c r="U60" s="71"/>
      <c r="V60" s="71"/>
      <c r="W60" s="71"/>
      <c r="X60" s="71"/>
    </row>
    <row r="61" spans="1:24" ht="24.95" customHeight="1" outlineLevel="1">
      <c r="A61" s="66" t="s">
        <v>315</v>
      </c>
      <c r="B61" s="66" t="s">
        <v>363</v>
      </c>
      <c r="C61" s="66" t="s">
        <v>362</v>
      </c>
      <c r="D61" s="66" t="s">
        <v>72</v>
      </c>
      <c r="E61" s="66" t="s">
        <v>104</v>
      </c>
      <c r="F61" s="66" t="s">
        <v>105</v>
      </c>
      <c r="G61" s="66" t="s">
        <v>265</v>
      </c>
      <c r="H61" s="66" t="s">
        <v>266</v>
      </c>
      <c r="I61" s="71">
        <v>15000</v>
      </c>
      <c r="J61" s="71">
        <v>15000</v>
      </c>
      <c r="K61" s="71">
        <v>15000</v>
      </c>
      <c r="L61" s="71"/>
      <c r="M61" s="71"/>
      <c r="N61" s="66"/>
      <c r="O61" s="66"/>
      <c r="P61" s="66"/>
      <c r="Q61" s="71"/>
      <c r="R61" s="71"/>
      <c r="S61" s="71"/>
      <c r="T61" s="71"/>
      <c r="U61" s="71"/>
      <c r="V61" s="71"/>
      <c r="W61" s="71"/>
      <c r="X61" s="71"/>
    </row>
    <row r="62" spans="1:24" ht="24.95" customHeight="1" outlineLevel="1">
      <c r="A62" s="66" t="s">
        <v>315</v>
      </c>
      <c r="B62" s="66" t="s">
        <v>363</v>
      </c>
      <c r="C62" s="66" t="s">
        <v>362</v>
      </c>
      <c r="D62" s="66" t="s">
        <v>72</v>
      </c>
      <c r="E62" s="66" t="s">
        <v>104</v>
      </c>
      <c r="F62" s="66" t="s">
        <v>105</v>
      </c>
      <c r="G62" s="66" t="s">
        <v>263</v>
      </c>
      <c r="H62" s="66" t="s">
        <v>264</v>
      </c>
      <c r="I62" s="71">
        <v>25000</v>
      </c>
      <c r="J62" s="71">
        <v>25000</v>
      </c>
      <c r="K62" s="71">
        <v>25000</v>
      </c>
      <c r="L62" s="71"/>
      <c r="M62" s="71"/>
      <c r="N62" s="66"/>
      <c r="O62" s="66"/>
      <c r="P62" s="66"/>
      <c r="Q62" s="71"/>
      <c r="R62" s="71"/>
      <c r="S62" s="71"/>
      <c r="T62" s="71"/>
      <c r="U62" s="71"/>
      <c r="V62" s="71"/>
      <c r="W62" s="71"/>
      <c r="X62" s="71"/>
    </row>
    <row r="63" spans="1:24" ht="24.95" customHeight="1" outlineLevel="1">
      <c r="A63" s="66" t="s">
        <v>315</v>
      </c>
      <c r="B63" s="66" t="s">
        <v>363</v>
      </c>
      <c r="C63" s="66" t="s">
        <v>362</v>
      </c>
      <c r="D63" s="66" t="s">
        <v>72</v>
      </c>
      <c r="E63" s="66" t="s">
        <v>104</v>
      </c>
      <c r="F63" s="66" t="s">
        <v>105</v>
      </c>
      <c r="G63" s="66" t="s">
        <v>354</v>
      </c>
      <c r="H63" s="66" t="s">
        <v>355</v>
      </c>
      <c r="I63" s="71">
        <v>25000</v>
      </c>
      <c r="J63" s="71">
        <v>25000</v>
      </c>
      <c r="K63" s="71">
        <v>25000</v>
      </c>
      <c r="L63" s="71"/>
      <c r="M63" s="71"/>
      <c r="N63" s="66"/>
      <c r="O63" s="66"/>
      <c r="P63" s="66"/>
      <c r="Q63" s="71"/>
      <c r="R63" s="71"/>
      <c r="S63" s="71"/>
      <c r="T63" s="71"/>
      <c r="U63" s="71"/>
      <c r="V63" s="71"/>
      <c r="W63" s="71"/>
      <c r="X63" s="71"/>
    </row>
    <row r="64" spans="1:24" ht="24.95" customHeight="1" outlineLevel="1">
      <c r="A64" s="66" t="s">
        <v>315</v>
      </c>
      <c r="B64" s="66" t="s">
        <v>363</v>
      </c>
      <c r="C64" s="66" t="s">
        <v>362</v>
      </c>
      <c r="D64" s="66" t="s">
        <v>72</v>
      </c>
      <c r="E64" s="66" t="s">
        <v>104</v>
      </c>
      <c r="F64" s="66" t="s">
        <v>105</v>
      </c>
      <c r="G64" s="66" t="s">
        <v>285</v>
      </c>
      <c r="H64" s="66" t="s">
        <v>286</v>
      </c>
      <c r="I64" s="71">
        <v>20000</v>
      </c>
      <c r="J64" s="71">
        <v>20000</v>
      </c>
      <c r="K64" s="71">
        <v>20000</v>
      </c>
      <c r="L64" s="71"/>
      <c r="M64" s="71"/>
      <c r="N64" s="66"/>
      <c r="O64" s="66"/>
      <c r="P64" s="66"/>
      <c r="Q64" s="71"/>
      <c r="R64" s="71"/>
      <c r="S64" s="71"/>
      <c r="T64" s="71"/>
      <c r="U64" s="71"/>
      <c r="V64" s="71"/>
      <c r="W64" s="71"/>
      <c r="X64" s="71"/>
    </row>
    <row r="65" spans="1:24" ht="24.95" customHeight="1">
      <c r="A65" s="66"/>
      <c r="B65" s="66"/>
      <c r="C65" s="66" t="s">
        <v>364</v>
      </c>
      <c r="D65" s="66"/>
      <c r="E65" s="66"/>
      <c r="F65" s="66"/>
      <c r="G65" s="66"/>
      <c r="H65" s="66"/>
      <c r="I65" s="71">
        <v>150000</v>
      </c>
      <c r="J65" s="71">
        <v>150000</v>
      </c>
      <c r="K65" s="71">
        <v>150000</v>
      </c>
      <c r="L65" s="71"/>
      <c r="M65" s="71"/>
      <c r="N65" s="66"/>
      <c r="O65" s="66"/>
      <c r="P65" s="66"/>
      <c r="Q65" s="71"/>
      <c r="R65" s="71"/>
      <c r="S65" s="71"/>
      <c r="T65" s="71"/>
      <c r="U65" s="71"/>
      <c r="V65" s="71"/>
      <c r="W65" s="71"/>
      <c r="X65" s="71"/>
    </row>
    <row r="66" spans="1:24" ht="30.95" customHeight="1" outlineLevel="1">
      <c r="A66" s="66" t="s">
        <v>315</v>
      </c>
      <c r="B66" s="66" t="s">
        <v>365</v>
      </c>
      <c r="C66" s="66" t="s">
        <v>364</v>
      </c>
      <c r="D66" s="66" t="s">
        <v>72</v>
      </c>
      <c r="E66" s="66" t="s">
        <v>104</v>
      </c>
      <c r="F66" s="66" t="s">
        <v>105</v>
      </c>
      <c r="G66" s="66" t="s">
        <v>356</v>
      </c>
      <c r="H66" s="66" t="s">
        <v>357</v>
      </c>
      <c r="I66" s="71">
        <v>15000</v>
      </c>
      <c r="J66" s="71">
        <v>15000</v>
      </c>
      <c r="K66" s="71">
        <v>15000</v>
      </c>
      <c r="L66" s="71"/>
      <c r="M66" s="71"/>
      <c r="N66" s="66"/>
      <c r="O66" s="66"/>
      <c r="P66" s="66"/>
      <c r="Q66" s="71"/>
      <c r="R66" s="71"/>
      <c r="S66" s="71"/>
      <c r="T66" s="71"/>
      <c r="U66" s="71"/>
      <c r="V66" s="71"/>
      <c r="W66" s="71"/>
      <c r="X66" s="71"/>
    </row>
    <row r="67" spans="1:24" ht="24.95" customHeight="1" outlineLevel="1">
      <c r="A67" s="66" t="s">
        <v>315</v>
      </c>
      <c r="B67" s="66" t="s">
        <v>365</v>
      </c>
      <c r="C67" s="66" t="s">
        <v>364</v>
      </c>
      <c r="D67" s="66" t="s">
        <v>72</v>
      </c>
      <c r="E67" s="66" t="s">
        <v>104</v>
      </c>
      <c r="F67" s="66" t="s">
        <v>105</v>
      </c>
      <c r="G67" s="66" t="s">
        <v>328</v>
      </c>
      <c r="H67" s="66" t="s">
        <v>329</v>
      </c>
      <c r="I67" s="71">
        <v>135000</v>
      </c>
      <c r="J67" s="71">
        <v>135000</v>
      </c>
      <c r="K67" s="71">
        <v>135000</v>
      </c>
      <c r="L67" s="71"/>
      <c r="M67" s="71"/>
      <c r="N67" s="66"/>
      <c r="O67" s="66"/>
      <c r="P67" s="66"/>
      <c r="Q67" s="71"/>
      <c r="R67" s="71"/>
      <c r="S67" s="71"/>
      <c r="T67" s="71"/>
      <c r="U67" s="71"/>
      <c r="V67" s="71"/>
      <c r="W67" s="71"/>
      <c r="X67" s="71"/>
    </row>
    <row r="68" spans="1:24" ht="24.95" customHeight="1">
      <c r="A68" s="66"/>
      <c r="B68" s="66"/>
      <c r="C68" s="66" t="s">
        <v>366</v>
      </c>
      <c r="D68" s="66"/>
      <c r="E68" s="66"/>
      <c r="F68" s="66"/>
      <c r="G68" s="66"/>
      <c r="H68" s="66"/>
      <c r="I68" s="71">
        <v>220000</v>
      </c>
      <c r="J68" s="71">
        <v>220000</v>
      </c>
      <c r="K68" s="71">
        <v>220000</v>
      </c>
      <c r="L68" s="71"/>
      <c r="M68" s="71"/>
      <c r="N68" s="66"/>
      <c r="O68" s="66"/>
      <c r="P68" s="66"/>
      <c r="Q68" s="71"/>
      <c r="R68" s="71"/>
      <c r="S68" s="71"/>
      <c r="T68" s="71"/>
      <c r="U68" s="71"/>
      <c r="V68" s="71"/>
      <c r="W68" s="71"/>
      <c r="X68" s="71"/>
    </row>
    <row r="69" spans="1:24" ht="24.95" customHeight="1" outlineLevel="1">
      <c r="A69" s="66" t="s">
        <v>326</v>
      </c>
      <c r="B69" s="66" t="s">
        <v>367</v>
      </c>
      <c r="C69" s="66" t="s">
        <v>366</v>
      </c>
      <c r="D69" s="66" t="s">
        <v>72</v>
      </c>
      <c r="E69" s="66" t="s">
        <v>104</v>
      </c>
      <c r="F69" s="66" t="s">
        <v>105</v>
      </c>
      <c r="G69" s="66" t="s">
        <v>328</v>
      </c>
      <c r="H69" s="66" t="s">
        <v>329</v>
      </c>
      <c r="I69" s="71">
        <v>220000</v>
      </c>
      <c r="J69" s="71">
        <v>220000</v>
      </c>
      <c r="K69" s="71">
        <v>220000</v>
      </c>
      <c r="L69" s="71"/>
      <c r="M69" s="71"/>
      <c r="N69" s="66"/>
      <c r="O69" s="66"/>
      <c r="P69" s="66"/>
      <c r="Q69" s="71"/>
      <c r="R69" s="71"/>
      <c r="S69" s="71"/>
      <c r="T69" s="71"/>
      <c r="U69" s="71"/>
      <c r="V69" s="71"/>
      <c r="W69" s="71"/>
      <c r="X69" s="71"/>
    </row>
    <row r="70" spans="1:24" ht="24.95" customHeight="1">
      <c r="A70" s="66"/>
      <c r="B70" s="66"/>
      <c r="C70" s="66" t="s">
        <v>368</v>
      </c>
      <c r="D70" s="66"/>
      <c r="E70" s="66"/>
      <c r="F70" s="66"/>
      <c r="G70" s="66"/>
      <c r="H70" s="66"/>
      <c r="I70" s="71">
        <v>45000</v>
      </c>
      <c r="J70" s="71">
        <v>45000</v>
      </c>
      <c r="K70" s="71">
        <v>45000</v>
      </c>
      <c r="L70" s="71"/>
      <c r="M70" s="71"/>
      <c r="N70" s="66"/>
      <c r="O70" s="66"/>
      <c r="P70" s="66"/>
      <c r="Q70" s="71"/>
      <c r="R70" s="71"/>
      <c r="S70" s="71"/>
      <c r="T70" s="71"/>
      <c r="U70" s="71"/>
      <c r="V70" s="71"/>
      <c r="W70" s="71"/>
      <c r="X70" s="71"/>
    </row>
    <row r="71" spans="1:24" ht="24.95" customHeight="1" outlineLevel="1">
      <c r="A71" s="66" t="s">
        <v>315</v>
      </c>
      <c r="B71" s="66" t="s">
        <v>369</v>
      </c>
      <c r="C71" s="66" t="s">
        <v>368</v>
      </c>
      <c r="D71" s="66" t="s">
        <v>72</v>
      </c>
      <c r="E71" s="66" t="s">
        <v>104</v>
      </c>
      <c r="F71" s="66" t="s">
        <v>105</v>
      </c>
      <c r="G71" s="66" t="s">
        <v>265</v>
      </c>
      <c r="H71" s="66" t="s">
        <v>266</v>
      </c>
      <c r="I71" s="71">
        <v>4500</v>
      </c>
      <c r="J71" s="71">
        <v>4500</v>
      </c>
      <c r="K71" s="71">
        <v>4500</v>
      </c>
      <c r="L71" s="71"/>
      <c r="M71" s="71"/>
      <c r="N71" s="66"/>
      <c r="O71" s="66"/>
      <c r="P71" s="66"/>
      <c r="Q71" s="71"/>
      <c r="R71" s="71"/>
      <c r="S71" s="71"/>
      <c r="T71" s="71"/>
      <c r="U71" s="71"/>
      <c r="V71" s="71"/>
      <c r="W71" s="71"/>
      <c r="X71" s="71"/>
    </row>
    <row r="72" spans="1:24" ht="24.95" customHeight="1" outlineLevel="1">
      <c r="A72" s="66" t="s">
        <v>315</v>
      </c>
      <c r="B72" s="66" t="s">
        <v>369</v>
      </c>
      <c r="C72" s="66" t="s">
        <v>368</v>
      </c>
      <c r="D72" s="66" t="s">
        <v>72</v>
      </c>
      <c r="E72" s="66" t="s">
        <v>104</v>
      </c>
      <c r="F72" s="66" t="s">
        <v>105</v>
      </c>
      <c r="G72" s="66" t="s">
        <v>269</v>
      </c>
      <c r="H72" s="66" t="s">
        <v>179</v>
      </c>
      <c r="I72" s="71">
        <v>15500</v>
      </c>
      <c r="J72" s="71">
        <v>15500</v>
      </c>
      <c r="K72" s="71">
        <v>15500</v>
      </c>
      <c r="L72" s="71"/>
      <c r="M72" s="71"/>
      <c r="N72" s="66"/>
      <c r="O72" s="66"/>
      <c r="P72" s="66"/>
      <c r="Q72" s="71"/>
      <c r="R72" s="71"/>
      <c r="S72" s="71"/>
      <c r="T72" s="71"/>
      <c r="U72" s="71"/>
      <c r="V72" s="71"/>
      <c r="W72" s="71"/>
      <c r="X72" s="71"/>
    </row>
    <row r="73" spans="1:24" ht="30" customHeight="1" outlineLevel="1">
      <c r="A73" s="66" t="s">
        <v>315</v>
      </c>
      <c r="B73" s="66" t="s">
        <v>369</v>
      </c>
      <c r="C73" s="66" t="s">
        <v>368</v>
      </c>
      <c r="D73" s="66" t="s">
        <v>72</v>
      </c>
      <c r="E73" s="66" t="s">
        <v>104</v>
      </c>
      <c r="F73" s="66" t="s">
        <v>105</v>
      </c>
      <c r="G73" s="66" t="s">
        <v>272</v>
      </c>
      <c r="H73" s="66" t="s">
        <v>273</v>
      </c>
      <c r="I73" s="71">
        <v>25000</v>
      </c>
      <c r="J73" s="71">
        <v>25000</v>
      </c>
      <c r="K73" s="71">
        <v>25000</v>
      </c>
      <c r="L73" s="71"/>
      <c r="M73" s="71"/>
      <c r="N73" s="66"/>
      <c r="O73" s="66"/>
      <c r="P73" s="66"/>
      <c r="Q73" s="71"/>
      <c r="R73" s="71"/>
      <c r="S73" s="71"/>
      <c r="T73" s="71"/>
      <c r="U73" s="71"/>
      <c r="V73" s="71"/>
      <c r="W73" s="71"/>
      <c r="X73" s="71"/>
    </row>
    <row r="74" spans="1:24" ht="24.95" customHeight="1">
      <c r="A74" s="66"/>
      <c r="B74" s="66"/>
      <c r="C74" s="66" t="s">
        <v>370</v>
      </c>
      <c r="D74" s="66"/>
      <c r="E74" s="66"/>
      <c r="F74" s="66"/>
      <c r="G74" s="66"/>
      <c r="H74" s="66"/>
      <c r="I74" s="71">
        <v>2100000</v>
      </c>
      <c r="J74" s="71">
        <v>2100000</v>
      </c>
      <c r="K74" s="71">
        <v>2100000</v>
      </c>
      <c r="L74" s="71"/>
      <c r="M74" s="71"/>
      <c r="N74" s="66"/>
      <c r="O74" s="66"/>
      <c r="P74" s="66"/>
      <c r="Q74" s="71"/>
      <c r="R74" s="71"/>
      <c r="S74" s="71"/>
      <c r="T74" s="71"/>
      <c r="U74" s="71"/>
      <c r="V74" s="71"/>
      <c r="W74" s="71"/>
      <c r="X74" s="71"/>
    </row>
    <row r="75" spans="1:24" ht="24.95" customHeight="1" outlineLevel="1">
      <c r="A75" s="66" t="s">
        <v>315</v>
      </c>
      <c r="B75" s="66" t="s">
        <v>371</v>
      </c>
      <c r="C75" s="66" t="s">
        <v>370</v>
      </c>
      <c r="D75" s="66" t="s">
        <v>72</v>
      </c>
      <c r="E75" s="66" t="s">
        <v>104</v>
      </c>
      <c r="F75" s="66" t="s">
        <v>105</v>
      </c>
      <c r="G75" s="66" t="s">
        <v>265</v>
      </c>
      <c r="H75" s="66" t="s">
        <v>266</v>
      </c>
      <c r="I75" s="71">
        <v>100000</v>
      </c>
      <c r="J75" s="71">
        <v>100000</v>
      </c>
      <c r="K75" s="71">
        <v>100000</v>
      </c>
      <c r="L75" s="71"/>
      <c r="M75" s="71"/>
      <c r="N75" s="66"/>
      <c r="O75" s="66"/>
      <c r="P75" s="66"/>
      <c r="Q75" s="71"/>
      <c r="R75" s="71"/>
      <c r="S75" s="71"/>
      <c r="T75" s="71"/>
      <c r="U75" s="71"/>
      <c r="V75" s="71"/>
      <c r="W75" s="71"/>
      <c r="X75" s="71"/>
    </row>
    <row r="76" spans="1:24" ht="24.95" customHeight="1" outlineLevel="1">
      <c r="A76" s="66" t="s">
        <v>315</v>
      </c>
      <c r="B76" s="66" t="s">
        <v>371</v>
      </c>
      <c r="C76" s="66" t="s">
        <v>370</v>
      </c>
      <c r="D76" s="66" t="s">
        <v>72</v>
      </c>
      <c r="E76" s="66" t="s">
        <v>104</v>
      </c>
      <c r="F76" s="66" t="s">
        <v>105</v>
      </c>
      <c r="G76" s="66" t="s">
        <v>321</v>
      </c>
      <c r="H76" s="66" t="s">
        <v>322</v>
      </c>
      <c r="I76" s="71">
        <v>200000</v>
      </c>
      <c r="J76" s="71">
        <v>200000</v>
      </c>
      <c r="K76" s="71">
        <v>200000</v>
      </c>
      <c r="L76" s="71"/>
      <c r="M76" s="71"/>
      <c r="N76" s="66"/>
      <c r="O76" s="66"/>
      <c r="P76" s="66"/>
      <c r="Q76" s="71"/>
      <c r="R76" s="71"/>
      <c r="S76" s="71"/>
      <c r="T76" s="71"/>
      <c r="U76" s="71"/>
      <c r="V76" s="71"/>
      <c r="W76" s="71"/>
      <c r="X76" s="71"/>
    </row>
    <row r="77" spans="1:24" ht="24.95" customHeight="1" outlineLevel="1">
      <c r="A77" s="66" t="s">
        <v>315</v>
      </c>
      <c r="B77" s="66" t="s">
        <v>371</v>
      </c>
      <c r="C77" s="66" t="s">
        <v>370</v>
      </c>
      <c r="D77" s="66" t="s">
        <v>72</v>
      </c>
      <c r="E77" s="66" t="s">
        <v>104</v>
      </c>
      <c r="F77" s="66" t="s">
        <v>105</v>
      </c>
      <c r="G77" s="66" t="s">
        <v>372</v>
      </c>
      <c r="H77" s="66" t="s">
        <v>373</v>
      </c>
      <c r="I77" s="71">
        <v>1800000</v>
      </c>
      <c r="J77" s="71">
        <v>1800000</v>
      </c>
      <c r="K77" s="71">
        <v>1800000</v>
      </c>
      <c r="L77" s="71"/>
      <c r="M77" s="71"/>
      <c r="N77" s="66"/>
      <c r="O77" s="66"/>
      <c r="P77" s="66"/>
      <c r="Q77" s="71"/>
      <c r="R77" s="71"/>
      <c r="S77" s="71"/>
      <c r="T77" s="71"/>
      <c r="U77" s="71"/>
      <c r="V77" s="71"/>
      <c r="W77" s="71"/>
      <c r="X77" s="71"/>
    </row>
    <row r="78" spans="1:24" ht="24.95" customHeight="1">
      <c r="A78" s="66"/>
      <c r="B78" s="66"/>
      <c r="C78" s="66" t="s">
        <v>374</v>
      </c>
      <c r="D78" s="66"/>
      <c r="E78" s="66"/>
      <c r="F78" s="66"/>
      <c r="G78" s="66"/>
      <c r="H78" s="66"/>
      <c r="I78" s="71">
        <v>255000</v>
      </c>
      <c r="J78" s="71">
        <v>255000</v>
      </c>
      <c r="K78" s="71">
        <v>255000</v>
      </c>
      <c r="L78" s="71"/>
      <c r="M78" s="71"/>
      <c r="N78" s="66"/>
      <c r="O78" s="66"/>
      <c r="P78" s="66"/>
      <c r="Q78" s="71"/>
      <c r="R78" s="71"/>
      <c r="S78" s="71"/>
      <c r="T78" s="71"/>
      <c r="U78" s="71"/>
      <c r="V78" s="71"/>
      <c r="W78" s="71"/>
      <c r="X78" s="71"/>
    </row>
    <row r="79" spans="1:24" ht="24.95" customHeight="1" outlineLevel="1">
      <c r="A79" s="66" t="s">
        <v>315</v>
      </c>
      <c r="B79" s="66" t="s">
        <v>375</v>
      </c>
      <c r="C79" s="66" t="s">
        <v>374</v>
      </c>
      <c r="D79" s="66" t="s">
        <v>72</v>
      </c>
      <c r="E79" s="66" t="s">
        <v>104</v>
      </c>
      <c r="F79" s="66" t="s">
        <v>105</v>
      </c>
      <c r="G79" s="66" t="s">
        <v>265</v>
      </c>
      <c r="H79" s="66" t="s">
        <v>266</v>
      </c>
      <c r="I79" s="71">
        <v>30000</v>
      </c>
      <c r="J79" s="71">
        <v>30000</v>
      </c>
      <c r="K79" s="71">
        <v>30000</v>
      </c>
      <c r="L79" s="71"/>
      <c r="M79" s="71"/>
      <c r="N79" s="66"/>
      <c r="O79" s="66"/>
      <c r="P79" s="66"/>
      <c r="Q79" s="71"/>
      <c r="R79" s="71"/>
      <c r="S79" s="71"/>
      <c r="T79" s="71"/>
      <c r="U79" s="71"/>
      <c r="V79" s="71"/>
      <c r="W79" s="71"/>
      <c r="X79" s="71"/>
    </row>
    <row r="80" spans="1:24" ht="24.95" customHeight="1" outlineLevel="1">
      <c r="A80" s="66" t="s">
        <v>315</v>
      </c>
      <c r="B80" s="66" t="s">
        <v>375</v>
      </c>
      <c r="C80" s="66" t="s">
        <v>374</v>
      </c>
      <c r="D80" s="66" t="s">
        <v>72</v>
      </c>
      <c r="E80" s="66" t="s">
        <v>104</v>
      </c>
      <c r="F80" s="66" t="s">
        <v>105</v>
      </c>
      <c r="G80" s="66" t="s">
        <v>376</v>
      </c>
      <c r="H80" s="66" t="s">
        <v>377</v>
      </c>
      <c r="I80" s="71">
        <v>7000</v>
      </c>
      <c r="J80" s="71">
        <v>7000</v>
      </c>
      <c r="K80" s="71">
        <v>7000</v>
      </c>
      <c r="L80" s="71"/>
      <c r="M80" s="71"/>
      <c r="N80" s="66"/>
      <c r="O80" s="66"/>
      <c r="P80" s="66"/>
      <c r="Q80" s="71"/>
      <c r="R80" s="71"/>
      <c r="S80" s="71"/>
      <c r="T80" s="71"/>
      <c r="U80" s="71"/>
      <c r="V80" s="71"/>
      <c r="W80" s="71"/>
      <c r="X80" s="71"/>
    </row>
    <row r="81" spans="1:24" ht="24.95" customHeight="1" outlineLevel="1">
      <c r="A81" s="66" t="s">
        <v>315</v>
      </c>
      <c r="B81" s="66" t="s">
        <v>375</v>
      </c>
      <c r="C81" s="66" t="s">
        <v>374</v>
      </c>
      <c r="D81" s="66" t="s">
        <v>72</v>
      </c>
      <c r="E81" s="66" t="s">
        <v>104</v>
      </c>
      <c r="F81" s="66" t="s">
        <v>105</v>
      </c>
      <c r="G81" s="66" t="s">
        <v>378</v>
      </c>
      <c r="H81" s="66" t="s">
        <v>379</v>
      </c>
      <c r="I81" s="71">
        <v>5000</v>
      </c>
      <c r="J81" s="71">
        <v>5000</v>
      </c>
      <c r="K81" s="71">
        <v>5000</v>
      </c>
      <c r="L81" s="71"/>
      <c r="M81" s="71"/>
      <c r="N81" s="66"/>
      <c r="O81" s="66"/>
      <c r="P81" s="66"/>
      <c r="Q81" s="71"/>
      <c r="R81" s="71"/>
      <c r="S81" s="71"/>
      <c r="T81" s="71"/>
      <c r="U81" s="71"/>
      <c r="V81" s="71"/>
      <c r="W81" s="71"/>
      <c r="X81" s="71"/>
    </row>
    <row r="82" spans="1:24" ht="24.95" customHeight="1" outlineLevel="1">
      <c r="A82" s="66" t="s">
        <v>315</v>
      </c>
      <c r="B82" s="66" t="s">
        <v>375</v>
      </c>
      <c r="C82" s="66" t="s">
        <v>374</v>
      </c>
      <c r="D82" s="66" t="s">
        <v>72</v>
      </c>
      <c r="E82" s="66" t="s">
        <v>104</v>
      </c>
      <c r="F82" s="66" t="s">
        <v>105</v>
      </c>
      <c r="G82" s="66" t="s">
        <v>261</v>
      </c>
      <c r="H82" s="66" t="s">
        <v>262</v>
      </c>
      <c r="I82" s="71">
        <v>1800</v>
      </c>
      <c r="J82" s="71">
        <v>1800</v>
      </c>
      <c r="K82" s="71">
        <v>1800</v>
      </c>
      <c r="L82" s="71"/>
      <c r="M82" s="71"/>
      <c r="N82" s="66"/>
      <c r="O82" s="66"/>
      <c r="P82" s="66"/>
      <c r="Q82" s="71"/>
      <c r="R82" s="71"/>
      <c r="S82" s="71"/>
      <c r="T82" s="71"/>
      <c r="U82" s="71"/>
      <c r="V82" s="71"/>
      <c r="W82" s="71"/>
      <c r="X82" s="71"/>
    </row>
    <row r="83" spans="1:24" ht="24.95" customHeight="1" outlineLevel="1">
      <c r="A83" s="66" t="s">
        <v>315</v>
      </c>
      <c r="B83" s="66" t="s">
        <v>375</v>
      </c>
      <c r="C83" s="66" t="s">
        <v>374</v>
      </c>
      <c r="D83" s="66" t="s">
        <v>72</v>
      </c>
      <c r="E83" s="66" t="s">
        <v>104</v>
      </c>
      <c r="F83" s="66" t="s">
        <v>105</v>
      </c>
      <c r="G83" s="66" t="s">
        <v>263</v>
      </c>
      <c r="H83" s="66" t="s">
        <v>264</v>
      </c>
      <c r="I83" s="71">
        <v>3700</v>
      </c>
      <c r="J83" s="71">
        <v>3700</v>
      </c>
      <c r="K83" s="71">
        <v>3700</v>
      </c>
      <c r="L83" s="71"/>
      <c r="M83" s="71"/>
      <c r="N83" s="66"/>
      <c r="O83" s="66"/>
      <c r="P83" s="66"/>
      <c r="Q83" s="71"/>
      <c r="R83" s="71"/>
      <c r="S83" s="71"/>
      <c r="T83" s="71"/>
      <c r="U83" s="71"/>
      <c r="V83" s="71"/>
      <c r="W83" s="71"/>
      <c r="X83" s="71"/>
    </row>
    <row r="84" spans="1:24" ht="24.95" customHeight="1" outlineLevel="1">
      <c r="A84" s="66" t="s">
        <v>315</v>
      </c>
      <c r="B84" s="66" t="s">
        <v>375</v>
      </c>
      <c r="C84" s="66" t="s">
        <v>374</v>
      </c>
      <c r="D84" s="66" t="s">
        <v>72</v>
      </c>
      <c r="E84" s="66" t="s">
        <v>104</v>
      </c>
      <c r="F84" s="66" t="s">
        <v>105</v>
      </c>
      <c r="G84" s="66" t="s">
        <v>344</v>
      </c>
      <c r="H84" s="66" t="s">
        <v>345</v>
      </c>
      <c r="I84" s="71">
        <v>150000</v>
      </c>
      <c r="J84" s="71">
        <v>150000</v>
      </c>
      <c r="K84" s="71">
        <v>150000</v>
      </c>
      <c r="L84" s="71"/>
      <c r="M84" s="71"/>
      <c r="N84" s="66"/>
      <c r="O84" s="66"/>
      <c r="P84" s="66"/>
      <c r="Q84" s="71"/>
      <c r="R84" s="71"/>
      <c r="S84" s="71"/>
      <c r="T84" s="71"/>
      <c r="U84" s="71"/>
      <c r="V84" s="71"/>
      <c r="W84" s="71"/>
      <c r="X84" s="71"/>
    </row>
    <row r="85" spans="1:24" ht="30.95" customHeight="1" outlineLevel="1">
      <c r="A85" s="66" t="s">
        <v>315</v>
      </c>
      <c r="B85" s="66" t="s">
        <v>375</v>
      </c>
      <c r="C85" s="66" t="s">
        <v>374</v>
      </c>
      <c r="D85" s="66" t="s">
        <v>72</v>
      </c>
      <c r="E85" s="66" t="s">
        <v>104</v>
      </c>
      <c r="F85" s="66" t="s">
        <v>105</v>
      </c>
      <c r="G85" s="66" t="s">
        <v>272</v>
      </c>
      <c r="H85" s="66" t="s">
        <v>273</v>
      </c>
      <c r="I85" s="71">
        <v>20000</v>
      </c>
      <c r="J85" s="71">
        <v>20000</v>
      </c>
      <c r="K85" s="71">
        <v>20000</v>
      </c>
      <c r="L85" s="71"/>
      <c r="M85" s="71"/>
      <c r="N85" s="66"/>
      <c r="O85" s="66"/>
      <c r="P85" s="66"/>
      <c r="Q85" s="71"/>
      <c r="R85" s="71"/>
      <c r="S85" s="71"/>
      <c r="T85" s="71"/>
      <c r="U85" s="71"/>
      <c r="V85" s="71"/>
      <c r="W85" s="71"/>
      <c r="X85" s="71"/>
    </row>
    <row r="86" spans="1:24" ht="30" customHeight="1" outlineLevel="1">
      <c r="A86" s="66" t="s">
        <v>315</v>
      </c>
      <c r="B86" s="66" t="s">
        <v>375</v>
      </c>
      <c r="C86" s="66" t="s">
        <v>374</v>
      </c>
      <c r="D86" s="66" t="s">
        <v>72</v>
      </c>
      <c r="E86" s="66" t="s">
        <v>104</v>
      </c>
      <c r="F86" s="66" t="s">
        <v>105</v>
      </c>
      <c r="G86" s="66" t="s">
        <v>356</v>
      </c>
      <c r="H86" s="66" t="s">
        <v>357</v>
      </c>
      <c r="I86" s="71">
        <v>25500</v>
      </c>
      <c r="J86" s="71">
        <v>25500</v>
      </c>
      <c r="K86" s="71">
        <v>25500</v>
      </c>
      <c r="L86" s="71"/>
      <c r="M86" s="71"/>
      <c r="N86" s="66"/>
      <c r="O86" s="66"/>
      <c r="P86" s="66"/>
      <c r="Q86" s="71"/>
      <c r="R86" s="71"/>
      <c r="S86" s="71"/>
      <c r="T86" s="71"/>
      <c r="U86" s="71"/>
      <c r="V86" s="71"/>
      <c r="W86" s="71"/>
      <c r="X86" s="71"/>
    </row>
    <row r="87" spans="1:24" ht="24.95" customHeight="1" outlineLevel="1">
      <c r="A87" s="66" t="s">
        <v>315</v>
      </c>
      <c r="B87" s="66" t="s">
        <v>375</v>
      </c>
      <c r="C87" s="66" t="s">
        <v>374</v>
      </c>
      <c r="D87" s="66" t="s">
        <v>72</v>
      </c>
      <c r="E87" s="66" t="s">
        <v>104</v>
      </c>
      <c r="F87" s="66" t="s">
        <v>105</v>
      </c>
      <c r="G87" s="66" t="s">
        <v>328</v>
      </c>
      <c r="H87" s="66" t="s">
        <v>329</v>
      </c>
      <c r="I87" s="71">
        <v>12000</v>
      </c>
      <c r="J87" s="71">
        <v>12000</v>
      </c>
      <c r="K87" s="71">
        <v>12000</v>
      </c>
      <c r="L87" s="71"/>
      <c r="M87" s="71"/>
      <c r="N87" s="66"/>
      <c r="O87" s="66"/>
      <c r="P87" s="66"/>
      <c r="Q87" s="71"/>
      <c r="R87" s="71"/>
      <c r="S87" s="71"/>
      <c r="T87" s="71"/>
      <c r="U87" s="71"/>
      <c r="V87" s="71"/>
      <c r="W87" s="71"/>
      <c r="X87" s="71"/>
    </row>
    <row r="88" spans="1:24" ht="24.95" customHeight="1">
      <c r="A88" s="66"/>
      <c r="B88" s="66"/>
      <c r="C88" s="66" t="s">
        <v>380</v>
      </c>
      <c r="D88" s="66"/>
      <c r="E88" s="66"/>
      <c r="F88" s="66"/>
      <c r="G88" s="66"/>
      <c r="H88" s="66"/>
      <c r="I88" s="71">
        <v>250000</v>
      </c>
      <c r="J88" s="71">
        <v>250000</v>
      </c>
      <c r="K88" s="71">
        <v>250000</v>
      </c>
      <c r="L88" s="71"/>
      <c r="M88" s="71"/>
      <c r="N88" s="66"/>
      <c r="O88" s="66"/>
      <c r="P88" s="66"/>
      <c r="Q88" s="71"/>
      <c r="R88" s="71"/>
      <c r="S88" s="71"/>
      <c r="T88" s="71"/>
      <c r="U88" s="71"/>
      <c r="V88" s="71"/>
      <c r="W88" s="71"/>
      <c r="X88" s="71"/>
    </row>
    <row r="89" spans="1:24" ht="24.95" customHeight="1" outlineLevel="1">
      <c r="A89" s="66" t="s">
        <v>306</v>
      </c>
      <c r="B89" s="66" t="s">
        <v>381</v>
      </c>
      <c r="C89" s="66" t="s">
        <v>380</v>
      </c>
      <c r="D89" s="66" t="s">
        <v>72</v>
      </c>
      <c r="E89" s="66" t="s">
        <v>104</v>
      </c>
      <c r="F89" s="66" t="s">
        <v>105</v>
      </c>
      <c r="G89" s="66" t="s">
        <v>352</v>
      </c>
      <c r="H89" s="66" t="s">
        <v>353</v>
      </c>
      <c r="I89" s="71">
        <v>40000</v>
      </c>
      <c r="J89" s="71">
        <v>40000</v>
      </c>
      <c r="K89" s="71">
        <v>40000</v>
      </c>
      <c r="L89" s="71"/>
      <c r="M89" s="71"/>
      <c r="N89" s="66"/>
      <c r="O89" s="66"/>
      <c r="P89" s="66"/>
      <c r="Q89" s="71"/>
      <c r="R89" s="71"/>
      <c r="S89" s="71"/>
      <c r="T89" s="71"/>
      <c r="U89" s="71"/>
      <c r="V89" s="71"/>
      <c r="W89" s="71"/>
      <c r="X89" s="71"/>
    </row>
    <row r="90" spans="1:24" ht="24.95" customHeight="1" outlineLevel="1">
      <c r="A90" s="66" t="s">
        <v>306</v>
      </c>
      <c r="B90" s="66" t="s">
        <v>381</v>
      </c>
      <c r="C90" s="66" t="s">
        <v>380</v>
      </c>
      <c r="D90" s="66" t="s">
        <v>72</v>
      </c>
      <c r="E90" s="66" t="s">
        <v>104</v>
      </c>
      <c r="F90" s="66" t="s">
        <v>105</v>
      </c>
      <c r="G90" s="66" t="s">
        <v>308</v>
      </c>
      <c r="H90" s="66" t="s">
        <v>309</v>
      </c>
      <c r="I90" s="71">
        <v>92500</v>
      </c>
      <c r="J90" s="71">
        <v>92500</v>
      </c>
      <c r="K90" s="71">
        <v>92500</v>
      </c>
      <c r="L90" s="71"/>
      <c r="M90" s="71"/>
      <c r="N90" s="66"/>
      <c r="O90" s="66"/>
      <c r="P90" s="66"/>
      <c r="Q90" s="71"/>
      <c r="R90" s="71"/>
      <c r="S90" s="71"/>
      <c r="T90" s="71"/>
      <c r="U90" s="71"/>
      <c r="V90" s="71"/>
      <c r="W90" s="71"/>
      <c r="X90" s="71"/>
    </row>
    <row r="91" spans="1:24" ht="30.95" customHeight="1" outlineLevel="1">
      <c r="A91" s="66" t="s">
        <v>306</v>
      </c>
      <c r="B91" s="66" t="s">
        <v>381</v>
      </c>
      <c r="C91" s="66" t="s">
        <v>380</v>
      </c>
      <c r="D91" s="66" t="s">
        <v>72</v>
      </c>
      <c r="E91" s="66" t="s">
        <v>104</v>
      </c>
      <c r="F91" s="66" t="s">
        <v>105</v>
      </c>
      <c r="G91" s="66" t="s">
        <v>340</v>
      </c>
      <c r="H91" s="66" t="s">
        <v>341</v>
      </c>
      <c r="I91" s="71">
        <v>117500</v>
      </c>
      <c r="J91" s="71">
        <v>117500</v>
      </c>
      <c r="K91" s="71">
        <v>117500</v>
      </c>
      <c r="L91" s="71"/>
      <c r="M91" s="71"/>
      <c r="N91" s="66"/>
      <c r="O91" s="66"/>
      <c r="P91" s="66"/>
      <c r="Q91" s="71"/>
      <c r="R91" s="71"/>
      <c r="S91" s="71"/>
      <c r="T91" s="71"/>
      <c r="U91" s="71"/>
      <c r="V91" s="71"/>
      <c r="W91" s="71"/>
      <c r="X91" s="71"/>
    </row>
    <row r="92" spans="1:24" ht="24.95" customHeight="1">
      <c r="A92" s="66"/>
      <c r="B92" s="66"/>
      <c r="C92" s="66" t="s">
        <v>382</v>
      </c>
      <c r="D92" s="66"/>
      <c r="E92" s="66"/>
      <c r="F92" s="66"/>
      <c r="G92" s="66"/>
      <c r="H92" s="66"/>
      <c r="I92" s="71">
        <v>70000</v>
      </c>
      <c r="J92" s="71">
        <v>70000</v>
      </c>
      <c r="K92" s="71">
        <v>70000</v>
      </c>
      <c r="L92" s="71"/>
      <c r="M92" s="71"/>
      <c r="N92" s="66"/>
      <c r="O92" s="66"/>
      <c r="P92" s="66"/>
      <c r="Q92" s="71"/>
      <c r="R92" s="71"/>
      <c r="S92" s="71"/>
      <c r="T92" s="71"/>
      <c r="U92" s="71"/>
      <c r="V92" s="71"/>
      <c r="W92" s="71"/>
      <c r="X92" s="71"/>
    </row>
    <row r="93" spans="1:24" ht="24.95" customHeight="1" outlineLevel="1">
      <c r="A93" s="66" t="s">
        <v>315</v>
      </c>
      <c r="B93" s="66" t="s">
        <v>383</v>
      </c>
      <c r="C93" s="66" t="s">
        <v>382</v>
      </c>
      <c r="D93" s="66" t="s">
        <v>72</v>
      </c>
      <c r="E93" s="66" t="s">
        <v>104</v>
      </c>
      <c r="F93" s="66" t="s">
        <v>105</v>
      </c>
      <c r="G93" s="66" t="s">
        <v>321</v>
      </c>
      <c r="H93" s="66" t="s">
        <v>322</v>
      </c>
      <c r="I93" s="71">
        <v>70000</v>
      </c>
      <c r="J93" s="71">
        <v>70000</v>
      </c>
      <c r="K93" s="71">
        <v>70000</v>
      </c>
      <c r="L93" s="71"/>
      <c r="M93" s="71"/>
      <c r="N93" s="66"/>
      <c r="O93" s="66"/>
      <c r="P93" s="66"/>
      <c r="Q93" s="71"/>
      <c r="R93" s="71"/>
      <c r="S93" s="71"/>
      <c r="T93" s="71"/>
      <c r="U93" s="71"/>
      <c r="V93" s="71"/>
      <c r="W93" s="71"/>
      <c r="X93" s="71"/>
    </row>
    <row r="94" spans="1:24" ht="24.95" customHeight="1">
      <c r="A94" s="66"/>
      <c r="B94" s="66"/>
      <c r="C94" s="66" t="s">
        <v>384</v>
      </c>
      <c r="D94" s="66"/>
      <c r="E94" s="66"/>
      <c r="F94" s="66"/>
      <c r="G94" s="66"/>
      <c r="H94" s="66"/>
      <c r="I94" s="71">
        <v>60000</v>
      </c>
      <c r="J94" s="71">
        <v>60000</v>
      </c>
      <c r="K94" s="71">
        <v>60000</v>
      </c>
      <c r="L94" s="71"/>
      <c r="M94" s="71"/>
      <c r="N94" s="66"/>
      <c r="O94" s="66"/>
      <c r="P94" s="66"/>
      <c r="Q94" s="71"/>
      <c r="R94" s="71"/>
      <c r="S94" s="71"/>
      <c r="T94" s="71"/>
      <c r="U94" s="71"/>
      <c r="V94" s="71"/>
      <c r="W94" s="71"/>
      <c r="X94" s="71"/>
    </row>
    <row r="95" spans="1:24" ht="24.95" customHeight="1" outlineLevel="1">
      <c r="A95" s="66" t="s">
        <v>315</v>
      </c>
      <c r="B95" s="66" t="s">
        <v>385</v>
      </c>
      <c r="C95" s="66" t="s">
        <v>384</v>
      </c>
      <c r="D95" s="66" t="s">
        <v>72</v>
      </c>
      <c r="E95" s="66" t="s">
        <v>104</v>
      </c>
      <c r="F95" s="66" t="s">
        <v>105</v>
      </c>
      <c r="G95" s="66" t="s">
        <v>265</v>
      </c>
      <c r="H95" s="66" t="s">
        <v>266</v>
      </c>
      <c r="I95" s="71">
        <v>5000</v>
      </c>
      <c r="J95" s="71">
        <v>5000</v>
      </c>
      <c r="K95" s="71">
        <v>5000</v>
      </c>
      <c r="L95" s="71"/>
      <c r="M95" s="71"/>
      <c r="N95" s="66"/>
      <c r="O95" s="66"/>
      <c r="P95" s="66"/>
      <c r="Q95" s="71"/>
      <c r="R95" s="71"/>
      <c r="S95" s="71"/>
      <c r="T95" s="71"/>
      <c r="U95" s="71"/>
      <c r="V95" s="71"/>
      <c r="W95" s="71"/>
      <c r="X95" s="71"/>
    </row>
    <row r="96" spans="1:24" ht="24.95" customHeight="1" outlineLevel="1">
      <c r="A96" s="66" t="s">
        <v>315</v>
      </c>
      <c r="B96" s="66" t="s">
        <v>385</v>
      </c>
      <c r="C96" s="66" t="s">
        <v>384</v>
      </c>
      <c r="D96" s="66" t="s">
        <v>72</v>
      </c>
      <c r="E96" s="66" t="s">
        <v>104</v>
      </c>
      <c r="F96" s="66" t="s">
        <v>105</v>
      </c>
      <c r="G96" s="66" t="s">
        <v>344</v>
      </c>
      <c r="H96" s="66" t="s">
        <v>345</v>
      </c>
      <c r="I96" s="71">
        <v>42000</v>
      </c>
      <c r="J96" s="71">
        <v>42000</v>
      </c>
      <c r="K96" s="71">
        <v>42000</v>
      </c>
      <c r="L96" s="71"/>
      <c r="M96" s="71"/>
      <c r="N96" s="66"/>
      <c r="O96" s="66"/>
      <c r="P96" s="66"/>
      <c r="Q96" s="71"/>
      <c r="R96" s="71"/>
      <c r="S96" s="71"/>
      <c r="T96" s="71"/>
      <c r="U96" s="71"/>
      <c r="V96" s="71"/>
      <c r="W96" s="71"/>
      <c r="X96" s="71"/>
    </row>
    <row r="97" spans="1:24" ht="24.95" customHeight="1" outlineLevel="1">
      <c r="A97" s="66" t="s">
        <v>315</v>
      </c>
      <c r="B97" s="66" t="s">
        <v>385</v>
      </c>
      <c r="C97" s="66" t="s">
        <v>384</v>
      </c>
      <c r="D97" s="66" t="s">
        <v>72</v>
      </c>
      <c r="E97" s="66" t="s">
        <v>104</v>
      </c>
      <c r="F97" s="66" t="s">
        <v>105</v>
      </c>
      <c r="G97" s="66" t="s">
        <v>338</v>
      </c>
      <c r="H97" s="66" t="s">
        <v>339</v>
      </c>
      <c r="I97" s="71">
        <v>13000</v>
      </c>
      <c r="J97" s="71">
        <v>13000</v>
      </c>
      <c r="K97" s="71">
        <v>13000</v>
      </c>
      <c r="L97" s="71"/>
      <c r="M97" s="71"/>
      <c r="N97" s="66"/>
      <c r="O97" s="66"/>
      <c r="P97" s="66"/>
      <c r="Q97" s="71"/>
      <c r="R97" s="71"/>
      <c r="S97" s="71"/>
      <c r="T97" s="71"/>
      <c r="U97" s="71"/>
      <c r="V97" s="71"/>
      <c r="W97" s="71"/>
      <c r="X97" s="71"/>
    </row>
    <row r="98" spans="1:24" ht="24.95" customHeight="1">
      <c r="A98" s="66"/>
      <c r="B98" s="66"/>
      <c r="C98" s="66" t="s">
        <v>386</v>
      </c>
      <c r="D98" s="66"/>
      <c r="E98" s="66"/>
      <c r="F98" s="66"/>
      <c r="G98" s="66"/>
      <c r="H98" s="66"/>
      <c r="I98" s="71">
        <v>450000</v>
      </c>
      <c r="J98" s="71">
        <v>450000</v>
      </c>
      <c r="K98" s="71">
        <v>450000</v>
      </c>
      <c r="L98" s="71"/>
      <c r="M98" s="71"/>
      <c r="N98" s="66"/>
      <c r="O98" s="66"/>
      <c r="P98" s="66"/>
      <c r="Q98" s="71"/>
      <c r="R98" s="71"/>
      <c r="S98" s="71"/>
      <c r="T98" s="71"/>
      <c r="U98" s="71"/>
      <c r="V98" s="71"/>
      <c r="W98" s="71"/>
      <c r="X98" s="71"/>
    </row>
    <row r="99" spans="1:24" ht="24.95" customHeight="1" outlineLevel="1">
      <c r="A99" s="66" t="s">
        <v>306</v>
      </c>
      <c r="B99" s="66" t="s">
        <v>387</v>
      </c>
      <c r="C99" s="66" t="s">
        <v>386</v>
      </c>
      <c r="D99" s="66" t="s">
        <v>72</v>
      </c>
      <c r="E99" s="66" t="s">
        <v>104</v>
      </c>
      <c r="F99" s="66" t="s">
        <v>105</v>
      </c>
      <c r="G99" s="66" t="s">
        <v>265</v>
      </c>
      <c r="H99" s="66" t="s">
        <v>266</v>
      </c>
      <c r="I99" s="71">
        <v>450000</v>
      </c>
      <c r="J99" s="71">
        <v>450000</v>
      </c>
      <c r="K99" s="71">
        <v>450000</v>
      </c>
      <c r="L99" s="71"/>
      <c r="M99" s="71"/>
      <c r="N99" s="66"/>
      <c r="O99" s="66"/>
      <c r="P99" s="66"/>
      <c r="Q99" s="71"/>
      <c r="R99" s="71"/>
      <c r="S99" s="71"/>
      <c r="T99" s="71"/>
      <c r="U99" s="71"/>
      <c r="V99" s="71"/>
      <c r="W99" s="71"/>
      <c r="X99" s="71"/>
    </row>
    <row r="100" spans="1:24" ht="24.95" customHeight="1">
      <c r="A100" s="66"/>
      <c r="B100" s="66"/>
      <c r="C100" s="66" t="s">
        <v>388</v>
      </c>
      <c r="D100" s="66"/>
      <c r="E100" s="66"/>
      <c r="F100" s="66"/>
      <c r="G100" s="66"/>
      <c r="H100" s="66"/>
      <c r="I100" s="71">
        <v>42000</v>
      </c>
      <c r="J100" s="71">
        <v>42000</v>
      </c>
      <c r="K100" s="71">
        <v>42000</v>
      </c>
      <c r="L100" s="71"/>
      <c r="M100" s="71"/>
      <c r="N100" s="66"/>
      <c r="O100" s="66"/>
      <c r="P100" s="66"/>
      <c r="Q100" s="71"/>
      <c r="R100" s="71"/>
      <c r="S100" s="71"/>
      <c r="T100" s="71"/>
      <c r="U100" s="71"/>
      <c r="V100" s="71"/>
      <c r="W100" s="71"/>
      <c r="X100" s="71"/>
    </row>
    <row r="101" spans="1:24" ht="24.95" customHeight="1" outlineLevel="1">
      <c r="A101" s="66" t="s">
        <v>326</v>
      </c>
      <c r="B101" s="66" t="s">
        <v>389</v>
      </c>
      <c r="C101" s="66" t="s">
        <v>388</v>
      </c>
      <c r="D101" s="66" t="s">
        <v>72</v>
      </c>
      <c r="E101" s="66" t="s">
        <v>104</v>
      </c>
      <c r="F101" s="66" t="s">
        <v>105</v>
      </c>
      <c r="G101" s="66" t="s">
        <v>338</v>
      </c>
      <c r="H101" s="66" t="s">
        <v>339</v>
      </c>
      <c r="I101" s="71">
        <v>42000</v>
      </c>
      <c r="J101" s="71">
        <v>42000</v>
      </c>
      <c r="K101" s="71">
        <v>42000</v>
      </c>
      <c r="L101" s="71"/>
      <c r="M101" s="71"/>
      <c r="N101" s="66"/>
      <c r="O101" s="66"/>
      <c r="P101" s="66"/>
      <c r="Q101" s="71"/>
      <c r="R101" s="71"/>
      <c r="S101" s="71"/>
      <c r="T101" s="71"/>
      <c r="U101" s="71"/>
      <c r="V101" s="71"/>
      <c r="W101" s="71"/>
      <c r="X101" s="71"/>
    </row>
    <row r="102" spans="1:24" ht="24.95" customHeight="1">
      <c r="A102" s="66"/>
      <c r="B102" s="66"/>
      <c r="C102" s="66" t="s">
        <v>390</v>
      </c>
      <c r="D102" s="66"/>
      <c r="E102" s="66"/>
      <c r="F102" s="66"/>
      <c r="G102" s="66"/>
      <c r="H102" s="66"/>
      <c r="I102" s="71">
        <v>220000</v>
      </c>
      <c r="J102" s="71">
        <v>220000</v>
      </c>
      <c r="K102" s="71">
        <v>220000</v>
      </c>
      <c r="L102" s="71"/>
      <c r="M102" s="71"/>
      <c r="N102" s="66"/>
      <c r="O102" s="66"/>
      <c r="P102" s="66"/>
      <c r="Q102" s="71"/>
      <c r="R102" s="71"/>
      <c r="S102" s="71"/>
      <c r="T102" s="71"/>
      <c r="U102" s="71"/>
      <c r="V102" s="71"/>
      <c r="W102" s="71"/>
      <c r="X102" s="71"/>
    </row>
    <row r="103" spans="1:24" ht="24.95" customHeight="1" outlineLevel="1">
      <c r="A103" s="66" t="s">
        <v>315</v>
      </c>
      <c r="B103" s="66" t="s">
        <v>391</v>
      </c>
      <c r="C103" s="66" t="s">
        <v>390</v>
      </c>
      <c r="D103" s="66" t="s">
        <v>72</v>
      </c>
      <c r="E103" s="66" t="s">
        <v>104</v>
      </c>
      <c r="F103" s="66" t="s">
        <v>105</v>
      </c>
      <c r="G103" s="66" t="s">
        <v>352</v>
      </c>
      <c r="H103" s="66" t="s">
        <v>353</v>
      </c>
      <c r="I103" s="71">
        <v>79600</v>
      </c>
      <c r="J103" s="71">
        <v>79600</v>
      </c>
      <c r="K103" s="71">
        <v>79600</v>
      </c>
      <c r="L103" s="71"/>
      <c r="M103" s="71"/>
      <c r="N103" s="66"/>
      <c r="O103" s="66"/>
      <c r="P103" s="66"/>
      <c r="Q103" s="71"/>
      <c r="R103" s="71"/>
      <c r="S103" s="71"/>
      <c r="T103" s="71"/>
      <c r="U103" s="71"/>
      <c r="V103" s="71"/>
      <c r="W103" s="71"/>
      <c r="X103" s="71"/>
    </row>
    <row r="104" spans="1:24" ht="24.95" customHeight="1" outlineLevel="1">
      <c r="A104" s="66" t="s">
        <v>315</v>
      </c>
      <c r="B104" s="66" t="s">
        <v>391</v>
      </c>
      <c r="C104" s="66" t="s">
        <v>390</v>
      </c>
      <c r="D104" s="66" t="s">
        <v>72</v>
      </c>
      <c r="E104" s="66" t="s">
        <v>104</v>
      </c>
      <c r="F104" s="66" t="s">
        <v>105</v>
      </c>
      <c r="G104" s="66" t="s">
        <v>352</v>
      </c>
      <c r="H104" s="66" t="s">
        <v>353</v>
      </c>
      <c r="I104" s="71">
        <v>140400</v>
      </c>
      <c r="J104" s="71">
        <v>140400</v>
      </c>
      <c r="K104" s="71">
        <v>140400</v>
      </c>
      <c r="L104" s="71"/>
      <c r="M104" s="71"/>
      <c r="N104" s="66"/>
      <c r="O104" s="66"/>
      <c r="P104" s="66"/>
      <c r="Q104" s="71"/>
      <c r="R104" s="71"/>
      <c r="S104" s="71"/>
      <c r="T104" s="71"/>
      <c r="U104" s="71"/>
      <c r="V104" s="71"/>
      <c r="W104" s="71"/>
      <c r="X104" s="71"/>
    </row>
    <row r="105" spans="1:24" ht="24.95" customHeight="1">
      <c r="A105" s="154" t="s">
        <v>57</v>
      </c>
      <c r="B105" s="154"/>
      <c r="C105" s="154"/>
      <c r="D105" s="154"/>
      <c r="E105" s="154"/>
      <c r="F105" s="154"/>
      <c r="G105" s="154"/>
      <c r="H105" s="154"/>
      <c r="I105" s="71">
        <v>12616277.869999999</v>
      </c>
      <c r="J105" s="71">
        <v>7955246</v>
      </c>
      <c r="K105" s="71">
        <v>7955246</v>
      </c>
      <c r="L105" s="71"/>
      <c r="M105" s="71"/>
      <c r="N105" s="71"/>
      <c r="O105" s="71"/>
      <c r="P105" s="71"/>
      <c r="Q105" s="71"/>
      <c r="R105" s="71">
        <v>4661031.87</v>
      </c>
      <c r="S105" s="71"/>
      <c r="T105" s="71"/>
      <c r="U105" s="71"/>
      <c r="V105" s="71"/>
      <c r="W105" s="71"/>
      <c r="X105" s="71">
        <v>4661031.87</v>
      </c>
    </row>
  </sheetData>
  <mergeCells count="31">
    <mergeCell ref="L5:L6"/>
    <mergeCell ref="M5:M6"/>
    <mergeCell ref="N5:N6"/>
    <mergeCell ref="O5:O6"/>
    <mergeCell ref="P5:P6"/>
    <mergeCell ref="J5:K5"/>
    <mergeCell ref="A105:H105"/>
    <mergeCell ref="A4:A6"/>
    <mergeCell ref="B4:B6"/>
    <mergeCell ref="C4:C6"/>
    <mergeCell ref="D4:D6"/>
    <mergeCell ref="E4:E6"/>
    <mergeCell ref="F4:F6"/>
    <mergeCell ref="G4:G6"/>
    <mergeCell ref="H4:H6"/>
    <mergeCell ref="I4:I6"/>
    <mergeCell ref="A1:X1"/>
    <mergeCell ref="A2:X2"/>
    <mergeCell ref="A3:G3"/>
    <mergeCell ref="V3:X3"/>
    <mergeCell ref="J4:M4"/>
    <mergeCell ref="N4:P4"/>
    <mergeCell ref="R4:X4"/>
    <mergeCell ref="Q4:Q6"/>
    <mergeCell ref="R5:R6"/>
    <mergeCell ref="S5:S6"/>
    <mergeCell ref="T5:T6"/>
    <mergeCell ref="U5:U6"/>
    <mergeCell ref="V5:V6"/>
    <mergeCell ref="W5:W6"/>
    <mergeCell ref="X5:X6"/>
  </mergeCells>
  <phoneticPr fontId="23" type="noConversion"/>
  <pageMargins left="0.75" right="0.75" top="1" bottom="1" header="0.51180555555555596" footer="0.51180555555555596"/>
</worksheet>
</file>

<file path=xl/worksheets/sheet9.xml><?xml version="1.0" encoding="utf-8"?>
<worksheet xmlns="http://schemas.openxmlformats.org/spreadsheetml/2006/main" xmlns:r="http://schemas.openxmlformats.org/officeDocument/2006/relationships">
  <sheetPr>
    <outlinePr summaryBelow="0" summaryRight="0"/>
  </sheetPr>
  <dimension ref="A1:K202"/>
  <sheetViews>
    <sheetView showZeros="0" tabSelected="1" topLeftCell="B75" workbookViewId="0">
      <selection activeCell="F121" sqref="F121"/>
    </sheetView>
  </sheetViews>
  <sheetFormatPr defaultColWidth="10.28515625" defaultRowHeight="15" customHeight="1" outlineLevelRow="1"/>
  <cols>
    <col min="1" max="1" width="16" customWidth="1"/>
    <col min="2" max="2" width="30" customWidth="1"/>
    <col min="3" max="3" width="30.7109375" customWidth="1"/>
    <col min="4" max="5" width="14.28515625" customWidth="1"/>
    <col min="6" max="6" width="45" customWidth="1"/>
    <col min="7" max="10" width="14.28515625" customWidth="1"/>
    <col min="11" max="11" width="56.140625" customWidth="1"/>
  </cols>
  <sheetData>
    <row r="1" spans="1:11" ht="21.95" customHeight="1">
      <c r="A1" s="64"/>
      <c r="B1" s="64"/>
      <c r="C1" s="64"/>
      <c r="D1" s="64"/>
      <c r="E1" s="64"/>
      <c r="F1" s="64"/>
      <c r="G1" s="64"/>
      <c r="H1" s="64"/>
      <c r="I1" s="64"/>
      <c r="J1" s="64"/>
      <c r="K1" s="67" t="s">
        <v>392</v>
      </c>
    </row>
    <row r="2" spans="1:11" ht="34.5" customHeight="1">
      <c r="A2" s="168" t="s">
        <v>393</v>
      </c>
      <c r="B2" s="168"/>
      <c r="C2" s="168"/>
      <c r="D2" s="168"/>
      <c r="E2" s="168"/>
      <c r="F2" s="168"/>
      <c r="G2" s="168"/>
      <c r="H2" s="168"/>
      <c r="I2" s="168"/>
      <c r="J2" s="168"/>
      <c r="K2" s="168"/>
    </row>
    <row r="3" spans="1:11" ht="23.1" customHeight="1">
      <c r="A3" s="172" t="s">
        <v>2</v>
      </c>
      <c r="B3" s="172"/>
      <c r="C3" s="172"/>
      <c r="D3" s="172"/>
      <c r="E3" s="172"/>
      <c r="F3" s="172"/>
      <c r="G3" s="65"/>
      <c r="H3" s="65"/>
      <c r="I3" s="65"/>
      <c r="J3" s="65"/>
      <c r="K3" s="65"/>
    </row>
    <row r="4" spans="1:11" ht="41.1" customHeight="1">
      <c r="A4" s="66" t="s">
        <v>394</v>
      </c>
      <c r="B4" s="66" t="s">
        <v>185</v>
      </c>
      <c r="C4" s="66" t="s">
        <v>395</v>
      </c>
      <c r="D4" s="66" t="s">
        <v>396</v>
      </c>
      <c r="E4" s="66" t="s">
        <v>397</v>
      </c>
      <c r="F4" s="66" t="s">
        <v>398</v>
      </c>
      <c r="G4" s="66" t="s">
        <v>399</v>
      </c>
      <c r="H4" s="66" t="s">
        <v>400</v>
      </c>
      <c r="I4" s="66" t="s">
        <v>401</v>
      </c>
      <c r="J4" s="66" t="s">
        <v>402</v>
      </c>
      <c r="K4" s="66" t="s">
        <v>403</v>
      </c>
    </row>
    <row r="5" spans="1:11" ht="29.1" customHeight="1">
      <c r="A5" s="66" t="s">
        <v>86</v>
      </c>
      <c r="B5" s="66" t="s">
        <v>87</v>
      </c>
      <c r="C5" s="66" t="s">
        <v>88</v>
      </c>
      <c r="D5" s="66" t="s">
        <v>89</v>
      </c>
      <c r="E5" s="66" t="s">
        <v>90</v>
      </c>
      <c r="F5" s="66" t="s">
        <v>91</v>
      </c>
      <c r="G5" s="66" t="s">
        <v>92</v>
      </c>
      <c r="H5" s="66" t="s">
        <v>93</v>
      </c>
      <c r="I5" s="66" t="s">
        <v>94</v>
      </c>
      <c r="J5" s="66" t="s">
        <v>95</v>
      </c>
      <c r="K5" s="66" t="s">
        <v>96</v>
      </c>
    </row>
    <row r="6" spans="1:11" ht="52.5" customHeight="1">
      <c r="A6" s="66" t="s">
        <v>72</v>
      </c>
      <c r="B6" s="66"/>
      <c r="C6" s="66"/>
      <c r="D6" s="66"/>
      <c r="E6" s="66"/>
      <c r="F6" s="66"/>
      <c r="G6" s="66"/>
      <c r="H6" s="66"/>
      <c r="I6" s="66"/>
      <c r="J6" s="66"/>
      <c r="K6" s="66"/>
    </row>
    <row r="7" spans="1:11" ht="52.5" customHeight="1" outlineLevel="1">
      <c r="A7" s="154" t="s">
        <v>374</v>
      </c>
      <c r="B7" s="173" t="s">
        <v>375</v>
      </c>
      <c r="C7" s="154" t="s">
        <v>404</v>
      </c>
      <c r="D7" s="66" t="s">
        <v>405</v>
      </c>
      <c r="E7" s="66" t="s">
        <v>406</v>
      </c>
      <c r="F7" s="66" t="s">
        <v>407</v>
      </c>
      <c r="G7" s="66" t="s">
        <v>408</v>
      </c>
      <c r="H7" s="66" t="s">
        <v>409</v>
      </c>
      <c r="I7" s="66" t="s">
        <v>410</v>
      </c>
      <c r="J7" s="66" t="s">
        <v>411</v>
      </c>
      <c r="K7" s="66" t="s">
        <v>407</v>
      </c>
    </row>
    <row r="8" spans="1:11" ht="52.5" customHeight="1" outlineLevel="1">
      <c r="A8" s="154" t="s">
        <v>374</v>
      </c>
      <c r="B8" s="173"/>
      <c r="C8" s="154" t="s">
        <v>412</v>
      </c>
      <c r="D8" s="66" t="s">
        <v>405</v>
      </c>
      <c r="E8" s="66" t="s">
        <v>406</v>
      </c>
      <c r="F8" s="66" t="s">
        <v>413</v>
      </c>
      <c r="G8" s="66" t="s">
        <v>408</v>
      </c>
      <c r="H8" s="66" t="s">
        <v>414</v>
      </c>
      <c r="I8" s="66" t="s">
        <v>410</v>
      </c>
      <c r="J8" s="66" t="s">
        <v>411</v>
      </c>
      <c r="K8" s="66" t="s">
        <v>413</v>
      </c>
    </row>
    <row r="9" spans="1:11" ht="52.5" customHeight="1" outlineLevel="1">
      <c r="A9" s="154" t="s">
        <v>374</v>
      </c>
      <c r="B9" s="173"/>
      <c r="C9" s="154" t="s">
        <v>412</v>
      </c>
      <c r="D9" s="66" t="s">
        <v>405</v>
      </c>
      <c r="E9" s="66" t="s">
        <v>406</v>
      </c>
      <c r="F9" s="66" t="s">
        <v>415</v>
      </c>
      <c r="G9" s="66" t="s">
        <v>408</v>
      </c>
      <c r="H9" s="66" t="s">
        <v>416</v>
      </c>
      <c r="I9" s="66" t="s">
        <v>410</v>
      </c>
      <c r="J9" s="66" t="s">
        <v>411</v>
      </c>
      <c r="K9" s="66" t="s">
        <v>415</v>
      </c>
    </row>
    <row r="10" spans="1:11" ht="52.5" customHeight="1" outlineLevel="1">
      <c r="A10" s="154" t="s">
        <v>374</v>
      </c>
      <c r="B10" s="173"/>
      <c r="C10" s="154" t="s">
        <v>412</v>
      </c>
      <c r="D10" s="66" t="s">
        <v>405</v>
      </c>
      <c r="E10" s="66" t="s">
        <v>406</v>
      </c>
      <c r="F10" s="66" t="s">
        <v>417</v>
      </c>
      <c r="G10" s="66" t="s">
        <v>408</v>
      </c>
      <c r="H10" s="66" t="s">
        <v>418</v>
      </c>
      <c r="I10" s="66" t="s">
        <v>410</v>
      </c>
      <c r="J10" s="66" t="s">
        <v>411</v>
      </c>
      <c r="K10" s="66" t="s">
        <v>417</v>
      </c>
    </row>
    <row r="11" spans="1:11" ht="52.5" customHeight="1" outlineLevel="1">
      <c r="A11" s="154" t="s">
        <v>374</v>
      </c>
      <c r="B11" s="173"/>
      <c r="C11" s="154" t="s">
        <v>412</v>
      </c>
      <c r="D11" s="66" t="s">
        <v>405</v>
      </c>
      <c r="E11" s="66" t="s">
        <v>406</v>
      </c>
      <c r="F11" s="66" t="s">
        <v>419</v>
      </c>
      <c r="G11" s="66" t="s">
        <v>408</v>
      </c>
      <c r="H11" s="66" t="s">
        <v>409</v>
      </c>
      <c r="I11" s="66" t="s">
        <v>410</v>
      </c>
      <c r="J11" s="66" t="s">
        <v>411</v>
      </c>
      <c r="K11" s="66" t="s">
        <v>419</v>
      </c>
    </row>
    <row r="12" spans="1:11" ht="52.5" customHeight="1" outlineLevel="1">
      <c r="A12" s="154" t="s">
        <v>374</v>
      </c>
      <c r="B12" s="173"/>
      <c r="C12" s="154" t="s">
        <v>412</v>
      </c>
      <c r="D12" s="66" t="s">
        <v>405</v>
      </c>
      <c r="E12" s="66" t="s">
        <v>420</v>
      </c>
      <c r="F12" s="66" t="s">
        <v>421</v>
      </c>
      <c r="G12" s="66" t="s">
        <v>408</v>
      </c>
      <c r="H12" s="66" t="s">
        <v>422</v>
      </c>
      <c r="I12" s="66" t="s">
        <v>423</v>
      </c>
      <c r="J12" s="66" t="s">
        <v>424</v>
      </c>
      <c r="K12" s="66" t="s">
        <v>421</v>
      </c>
    </row>
    <row r="13" spans="1:11" ht="52.5" customHeight="1" outlineLevel="1">
      <c r="A13" s="154" t="s">
        <v>374</v>
      </c>
      <c r="B13" s="173"/>
      <c r="C13" s="154" t="s">
        <v>412</v>
      </c>
      <c r="D13" s="66" t="s">
        <v>405</v>
      </c>
      <c r="E13" s="66" t="s">
        <v>420</v>
      </c>
      <c r="F13" s="66" t="s">
        <v>425</v>
      </c>
      <c r="G13" s="66" t="s">
        <v>408</v>
      </c>
      <c r="H13" s="66" t="s">
        <v>426</v>
      </c>
      <c r="I13" s="66" t="s">
        <v>423</v>
      </c>
      <c r="J13" s="66" t="s">
        <v>424</v>
      </c>
      <c r="K13" s="66" t="s">
        <v>425</v>
      </c>
    </row>
    <row r="14" spans="1:11" ht="52.5" customHeight="1" outlineLevel="1">
      <c r="A14" s="154" t="s">
        <v>374</v>
      </c>
      <c r="B14" s="173"/>
      <c r="C14" s="154" t="s">
        <v>412</v>
      </c>
      <c r="D14" s="66" t="s">
        <v>405</v>
      </c>
      <c r="E14" s="66" t="s">
        <v>427</v>
      </c>
      <c r="F14" s="66" t="s">
        <v>425</v>
      </c>
      <c r="G14" s="66" t="s">
        <v>408</v>
      </c>
      <c r="H14" s="66" t="s">
        <v>426</v>
      </c>
      <c r="I14" s="66" t="s">
        <v>423</v>
      </c>
      <c r="J14" s="66" t="s">
        <v>424</v>
      </c>
      <c r="K14" s="66" t="s">
        <v>425</v>
      </c>
    </row>
    <row r="15" spans="1:11" ht="52.5" customHeight="1" outlineLevel="1">
      <c r="A15" s="154" t="s">
        <v>374</v>
      </c>
      <c r="B15" s="173"/>
      <c r="C15" s="154" t="s">
        <v>412</v>
      </c>
      <c r="D15" s="66" t="s">
        <v>428</v>
      </c>
      <c r="E15" s="66" t="s">
        <v>429</v>
      </c>
      <c r="F15" s="66" t="s">
        <v>430</v>
      </c>
      <c r="G15" s="66" t="s">
        <v>408</v>
      </c>
      <c r="H15" s="66" t="s">
        <v>422</v>
      </c>
      <c r="I15" s="66" t="s">
        <v>423</v>
      </c>
      <c r="J15" s="66" t="s">
        <v>424</v>
      </c>
      <c r="K15" s="66" t="s">
        <v>430</v>
      </c>
    </row>
    <row r="16" spans="1:11" ht="52.5" customHeight="1" outlineLevel="1">
      <c r="A16" s="154" t="s">
        <v>374</v>
      </c>
      <c r="B16" s="173"/>
      <c r="C16" s="154" t="s">
        <v>412</v>
      </c>
      <c r="D16" s="66" t="s">
        <v>428</v>
      </c>
      <c r="E16" s="66" t="s">
        <v>429</v>
      </c>
      <c r="F16" s="66" t="s">
        <v>431</v>
      </c>
      <c r="G16" s="66" t="s">
        <v>408</v>
      </c>
      <c r="H16" s="66" t="s">
        <v>422</v>
      </c>
      <c r="I16" s="66" t="s">
        <v>423</v>
      </c>
      <c r="J16" s="66" t="s">
        <v>424</v>
      </c>
      <c r="K16" s="66" t="s">
        <v>431</v>
      </c>
    </row>
    <row r="17" spans="1:11" ht="52.5" customHeight="1" outlineLevel="1">
      <c r="A17" s="154" t="s">
        <v>374</v>
      </c>
      <c r="B17" s="173"/>
      <c r="C17" s="154" t="s">
        <v>412</v>
      </c>
      <c r="D17" s="66" t="s">
        <v>428</v>
      </c>
      <c r="E17" s="66" t="s">
        <v>429</v>
      </c>
      <c r="F17" s="66" t="s">
        <v>432</v>
      </c>
      <c r="G17" s="66" t="s">
        <v>408</v>
      </c>
      <c r="H17" s="66" t="s">
        <v>422</v>
      </c>
      <c r="I17" s="66" t="s">
        <v>423</v>
      </c>
      <c r="J17" s="66" t="s">
        <v>424</v>
      </c>
      <c r="K17" s="66" t="s">
        <v>432</v>
      </c>
    </row>
    <row r="18" spans="1:11" ht="52.5" customHeight="1" outlineLevel="1">
      <c r="A18" s="154" t="s">
        <v>374</v>
      </c>
      <c r="B18" s="173"/>
      <c r="C18" s="154" t="s">
        <v>412</v>
      </c>
      <c r="D18" s="66" t="s">
        <v>428</v>
      </c>
      <c r="E18" s="66" t="s">
        <v>433</v>
      </c>
      <c r="F18" s="66" t="s">
        <v>431</v>
      </c>
      <c r="G18" s="66" t="s">
        <v>408</v>
      </c>
      <c r="H18" s="66" t="s">
        <v>86</v>
      </c>
      <c r="I18" s="66" t="s">
        <v>434</v>
      </c>
      <c r="J18" s="66" t="s">
        <v>411</v>
      </c>
      <c r="K18" s="66" t="s">
        <v>431</v>
      </c>
    </row>
    <row r="19" spans="1:11" ht="52.5" customHeight="1" outlineLevel="1">
      <c r="A19" s="154" t="s">
        <v>374</v>
      </c>
      <c r="B19" s="173"/>
      <c r="C19" s="154" t="s">
        <v>412</v>
      </c>
      <c r="D19" s="66" t="s">
        <v>428</v>
      </c>
      <c r="E19" s="66" t="s">
        <v>433</v>
      </c>
      <c r="F19" s="66" t="s">
        <v>432</v>
      </c>
      <c r="G19" s="66" t="s">
        <v>408</v>
      </c>
      <c r="H19" s="66" t="s">
        <v>86</v>
      </c>
      <c r="I19" s="66" t="s">
        <v>434</v>
      </c>
      <c r="J19" s="66" t="s">
        <v>411</v>
      </c>
      <c r="K19" s="66" t="s">
        <v>432</v>
      </c>
    </row>
    <row r="20" spans="1:11" ht="52.5" customHeight="1" outlineLevel="1">
      <c r="A20" s="154" t="s">
        <v>374</v>
      </c>
      <c r="B20" s="173"/>
      <c r="C20" s="154" t="s">
        <v>412</v>
      </c>
      <c r="D20" s="66" t="s">
        <v>435</v>
      </c>
      <c r="E20" s="66" t="s">
        <v>436</v>
      </c>
      <c r="F20" s="66" t="s">
        <v>437</v>
      </c>
      <c r="G20" s="66" t="s">
        <v>408</v>
      </c>
      <c r="H20" s="66" t="s">
        <v>438</v>
      </c>
      <c r="I20" s="66" t="s">
        <v>423</v>
      </c>
      <c r="J20" s="66" t="s">
        <v>424</v>
      </c>
      <c r="K20" s="66" t="s">
        <v>437</v>
      </c>
    </row>
    <row r="21" spans="1:11" ht="52.5" customHeight="1" outlineLevel="1">
      <c r="A21" s="154" t="s">
        <v>374</v>
      </c>
      <c r="B21" s="173"/>
      <c r="C21" s="154" t="s">
        <v>412</v>
      </c>
      <c r="D21" s="66" t="s">
        <v>435</v>
      </c>
      <c r="E21" s="66" t="s">
        <v>436</v>
      </c>
      <c r="F21" s="66" t="s">
        <v>439</v>
      </c>
      <c r="G21" s="66" t="s">
        <v>440</v>
      </c>
      <c r="H21" s="66" t="s">
        <v>438</v>
      </c>
      <c r="I21" s="66" t="s">
        <v>423</v>
      </c>
      <c r="J21" s="66" t="s">
        <v>424</v>
      </c>
      <c r="K21" s="66" t="s">
        <v>439</v>
      </c>
    </row>
    <row r="22" spans="1:11" ht="52.5" customHeight="1" outlineLevel="1">
      <c r="A22" s="154" t="s">
        <v>314</v>
      </c>
      <c r="B22" s="173" t="s">
        <v>316</v>
      </c>
      <c r="C22" s="154" t="s">
        <v>441</v>
      </c>
      <c r="D22" s="66" t="s">
        <v>405</v>
      </c>
      <c r="E22" s="66" t="s">
        <v>406</v>
      </c>
      <c r="F22" s="66" t="s">
        <v>442</v>
      </c>
      <c r="G22" s="66" t="s">
        <v>440</v>
      </c>
      <c r="H22" s="66" t="s">
        <v>86</v>
      </c>
      <c r="I22" s="66" t="s">
        <v>443</v>
      </c>
      <c r="J22" s="66" t="s">
        <v>411</v>
      </c>
      <c r="K22" s="66" t="s">
        <v>442</v>
      </c>
    </row>
    <row r="23" spans="1:11" ht="52.5" customHeight="1" outlineLevel="1">
      <c r="A23" s="154" t="s">
        <v>314</v>
      </c>
      <c r="B23" s="173"/>
      <c r="C23" s="154" t="s">
        <v>441</v>
      </c>
      <c r="D23" s="66" t="s">
        <v>405</v>
      </c>
      <c r="E23" s="66" t="s">
        <v>406</v>
      </c>
      <c r="F23" s="66" t="s">
        <v>444</v>
      </c>
      <c r="G23" s="66" t="s">
        <v>408</v>
      </c>
      <c r="H23" s="66" t="s">
        <v>87</v>
      </c>
      <c r="I23" s="66" t="s">
        <v>445</v>
      </c>
      <c r="J23" s="66" t="s">
        <v>411</v>
      </c>
      <c r="K23" s="66" t="s">
        <v>444</v>
      </c>
    </row>
    <row r="24" spans="1:11" ht="52.5" customHeight="1" outlineLevel="1">
      <c r="A24" s="154" t="s">
        <v>314</v>
      </c>
      <c r="B24" s="173"/>
      <c r="C24" s="154" t="s">
        <v>441</v>
      </c>
      <c r="D24" s="66" t="s">
        <v>405</v>
      </c>
      <c r="E24" s="66" t="s">
        <v>406</v>
      </c>
      <c r="F24" s="66" t="s">
        <v>446</v>
      </c>
      <c r="G24" s="66" t="s">
        <v>440</v>
      </c>
      <c r="H24" s="66" t="s">
        <v>86</v>
      </c>
      <c r="I24" s="66" t="s">
        <v>447</v>
      </c>
      <c r="J24" s="66" t="s">
        <v>411</v>
      </c>
      <c r="K24" s="66" t="s">
        <v>446</v>
      </c>
    </row>
    <row r="25" spans="1:11" ht="52.5" customHeight="1" outlineLevel="1">
      <c r="A25" s="154" t="s">
        <v>314</v>
      </c>
      <c r="B25" s="173"/>
      <c r="C25" s="154" t="s">
        <v>441</v>
      </c>
      <c r="D25" s="66" t="s">
        <v>405</v>
      </c>
      <c r="E25" s="66" t="s">
        <v>420</v>
      </c>
      <c r="F25" s="66" t="s">
        <v>448</v>
      </c>
      <c r="G25" s="66" t="s">
        <v>408</v>
      </c>
      <c r="H25" s="66" t="s">
        <v>422</v>
      </c>
      <c r="I25" s="66" t="s">
        <v>423</v>
      </c>
      <c r="J25" s="66" t="s">
        <v>424</v>
      </c>
      <c r="K25" s="66" t="s">
        <v>448</v>
      </c>
    </row>
    <row r="26" spans="1:11" ht="52.5" customHeight="1" outlineLevel="1">
      <c r="A26" s="154" t="s">
        <v>314</v>
      </c>
      <c r="B26" s="173"/>
      <c r="C26" s="154" t="s">
        <v>441</v>
      </c>
      <c r="D26" s="66" t="s">
        <v>428</v>
      </c>
      <c r="E26" s="66" t="s">
        <v>429</v>
      </c>
      <c r="F26" s="66" t="s">
        <v>449</v>
      </c>
      <c r="G26" s="66" t="s">
        <v>408</v>
      </c>
      <c r="H26" s="66" t="s">
        <v>426</v>
      </c>
      <c r="I26" s="66" t="s">
        <v>423</v>
      </c>
      <c r="J26" s="66" t="s">
        <v>424</v>
      </c>
      <c r="K26" s="66" t="s">
        <v>449</v>
      </c>
    </row>
    <row r="27" spans="1:11" ht="52.5" customHeight="1" outlineLevel="1">
      <c r="A27" s="154" t="s">
        <v>314</v>
      </c>
      <c r="B27" s="173"/>
      <c r="C27" s="154" t="s">
        <v>441</v>
      </c>
      <c r="D27" s="66" t="s">
        <v>428</v>
      </c>
      <c r="E27" s="66" t="s">
        <v>433</v>
      </c>
      <c r="F27" s="66" t="s">
        <v>450</v>
      </c>
      <c r="G27" s="66" t="s">
        <v>408</v>
      </c>
      <c r="H27" s="66" t="s">
        <v>451</v>
      </c>
      <c r="I27" s="66" t="s">
        <v>423</v>
      </c>
      <c r="J27" s="66" t="s">
        <v>424</v>
      </c>
      <c r="K27" s="66" t="s">
        <v>450</v>
      </c>
    </row>
    <row r="28" spans="1:11" ht="52.5" customHeight="1" outlineLevel="1">
      <c r="A28" s="154" t="s">
        <v>314</v>
      </c>
      <c r="B28" s="173"/>
      <c r="C28" s="154" t="s">
        <v>441</v>
      </c>
      <c r="D28" s="66" t="s">
        <v>435</v>
      </c>
      <c r="E28" s="66" t="s">
        <v>436</v>
      </c>
      <c r="F28" s="66" t="s">
        <v>452</v>
      </c>
      <c r="G28" s="66" t="s">
        <v>408</v>
      </c>
      <c r="H28" s="66" t="s">
        <v>438</v>
      </c>
      <c r="I28" s="66" t="s">
        <v>423</v>
      </c>
      <c r="J28" s="66" t="s">
        <v>424</v>
      </c>
      <c r="K28" s="66" t="s">
        <v>452</v>
      </c>
    </row>
    <row r="29" spans="1:11" ht="52.5" customHeight="1" outlineLevel="1">
      <c r="A29" s="154" t="s">
        <v>390</v>
      </c>
      <c r="B29" s="173" t="s">
        <v>391</v>
      </c>
      <c r="C29" s="154" t="s">
        <v>453</v>
      </c>
      <c r="D29" s="66" t="s">
        <v>405</v>
      </c>
      <c r="E29" s="66" t="s">
        <v>406</v>
      </c>
      <c r="F29" s="66" t="s">
        <v>454</v>
      </c>
      <c r="G29" s="66" t="s">
        <v>440</v>
      </c>
      <c r="H29" s="66" t="s">
        <v>86</v>
      </c>
      <c r="I29" s="66" t="s">
        <v>443</v>
      </c>
      <c r="J29" s="66" t="s">
        <v>411</v>
      </c>
      <c r="K29" s="66" t="s">
        <v>455</v>
      </c>
    </row>
    <row r="30" spans="1:11" ht="52.5" customHeight="1" outlineLevel="1">
      <c r="A30" s="154" t="s">
        <v>390</v>
      </c>
      <c r="B30" s="173"/>
      <c r="C30" s="154" t="s">
        <v>456</v>
      </c>
      <c r="D30" s="66" t="s">
        <v>405</v>
      </c>
      <c r="E30" s="66" t="s">
        <v>406</v>
      </c>
      <c r="F30" s="66" t="s">
        <v>457</v>
      </c>
      <c r="G30" s="66" t="s">
        <v>440</v>
      </c>
      <c r="H30" s="66" t="s">
        <v>93</v>
      </c>
      <c r="I30" s="66" t="s">
        <v>443</v>
      </c>
      <c r="J30" s="66" t="s">
        <v>411</v>
      </c>
      <c r="K30" s="66" t="s">
        <v>458</v>
      </c>
    </row>
    <row r="31" spans="1:11" ht="52.5" customHeight="1" outlineLevel="1">
      <c r="A31" s="154" t="s">
        <v>390</v>
      </c>
      <c r="B31" s="173"/>
      <c r="C31" s="154" t="s">
        <v>456</v>
      </c>
      <c r="D31" s="66" t="s">
        <v>405</v>
      </c>
      <c r="E31" s="66" t="s">
        <v>406</v>
      </c>
      <c r="F31" s="66" t="s">
        <v>459</v>
      </c>
      <c r="G31" s="66" t="s">
        <v>440</v>
      </c>
      <c r="H31" s="66" t="s">
        <v>460</v>
      </c>
      <c r="I31" s="66" t="s">
        <v>443</v>
      </c>
      <c r="J31" s="66" t="s">
        <v>411</v>
      </c>
      <c r="K31" s="66" t="s">
        <v>461</v>
      </c>
    </row>
    <row r="32" spans="1:11" ht="52.5" customHeight="1" outlineLevel="1">
      <c r="A32" s="154" t="s">
        <v>390</v>
      </c>
      <c r="B32" s="173"/>
      <c r="C32" s="154" t="s">
        <v>456</v>
      </c>
      <c r="D32" s="66" t="s">
        <v>405</v>
      </c>
      <c r="E32" s="66" t="s">
        <v>406</v>
      </c>
      <c r="F32" s="66" t="s">
        <v>462</v>
      </c>
      <c r="G32" s="66" t="s">
        <v>440</v>
      </c>
      <c r="H32" s="66" t="s">
        <v>86</v>
      </c>
      <c r="I32" s="66" t="s">
        <v>443</v>
      </c>
      <c r="J32" s="66" t="s">
        <v>411</v>
      </c>
      <c r="K32" s="66" t="s">
        <v>463</v>
      </c>
    </row>
    <row r="33" spans="1:11" ht="52.5" customHeight="1" outlineLevel="1">
      <c r="A33" s="154" t="s">
        <v>390</v>
      </c>
      <c r="B33" s="173"/>
      <c r="C33" s="154" t="s">
        <v>456</v>
      </c>
      <c r="D33" s="66" t="s">
        <v>405</v>
      </c>
      <c r="E33" s="66" t="s">
        <v>406</v>
      </c>
      <c r="F33" s="66" t="s">
        <v>464</v>
      </c>
      <c r="G33" s="66" t="s">
        <v>440</v>
      </c>
      <c r="H33" s="66" t="s">
        <v>465</v>
      </c>
      <c r="I33" s="66" t="s">
        <v>443</v>
      </c>
      <c r="J33" s="66" t="s">
        <v>411</v>
      </c>
      <c r="K33" s="66" t="s">
        <v>466</v>
      </c>
    </row>
    <row r="34" spans="1:11" ht="52.5" customHeight="1" outlineLevel="1">
      <c r="A34" s="154" t="s">
        <v>390</v>
      </c>
      <c r="B34" s="173"/>
      <c r="C34" s="154" t="s">
        <v>456</v>
      </c>
      <c r="D34" s="66" t="s">
        <v>405</v>
      </c>
      <c r="E34" s="66" t="s">
        <v>420</v>
      </c>
      <c r="F34" s="66" t="s">
        <v>467</v>
      </c>
      <c r="G34" s="66" t="s">
        <v>440</v>
      </c>
      <c r="H34" s="66" t="s">
        <v>468</v>
      </c>
      <c r="I34" s="66" t="s">
        <v>423</v>
      </c>
      <c r="J34" s="66" t="s">
        <v>424</v>
      </c>
      <c r="K34" s="66" t="s">
        <v>467</v>
      </c>
    </row>
    <row r="35" spans="1:11" ht="52.5" customHeight="1" outlineLevel="1">
      <c r="A35" s="154" t="s">
        <v>390</v>
      </c>
      <c r="B35" s="173"/>
      <c r="C35" s="154" t="s">
        <v>456</v>
      </c>
      <c r="D35" s="66" t="s">
        <v>405</v>
      </c>
      <c r="E35" s="66" t="s">
        <v>420</v>
      </c>
      <c r="F35" s="66" t="s">
        <v>469</v>
      </c>
      <c r="G35" s="66" t="s">
        <v>440</v>
      </c>
      <c r="H35" s="66" t="s">
        <v>468</v>
      </c>
      <c r="I35" s="66" t="s">
        <v>423</v>
      </c>
      <c r="J35" s="66" t="s">
        <v>424</v>
      </c>
      <c r="K35" s="66" t="s">
        <v>469</v>
      </c>
    </row>
    <row r="36" spans="1:11" ht="52.5" customHeight="1" outlineLevel="1">
      <c r="A36" s="154" t="s">
        <v>390</v>
      </c>
      <c r="B36" s="173"/>
      <c r="C36" s="154" t="s">
        <v>456</v>
      </c>
      <c r="D36" s="66" t="s">
        <v>405</v>
      </c>
      <c r="E36" s="66" t="s">
        <v>420</v>
      </c>
      <c r="F36" s="66" t="s">
        <v>470</v>
      </c>
      <c r="G36" s="66" t="s">
        <v>440</v>
      </c>
      <c r="H36" s="66" t="s">
        <v>465</v>
      </c>
      <c r="I36" s="66" t="s">
        <v>443</v>
      </c>
      <c r="J36" s="66" t="s">
        <v>411</v>
      </c>
      <c r="K36" s="66" t="s">
        <v>466</v>
      </c>
    </row>
    <row r="37" spans="1:11" ht="52.5" customHeight="1" outlineLevel="1">
      <c r="A37" s="154" t="s">
        <v>390</v>
      </c>
      <c r="B37" s="173"/>
      <c r="C37" s="154" t="s">
        <v>456</v>
      </c>
      <c r="D37" s="66" t="s">
        <v>428</v>
      </c>
      <c r="E37" s="66" t="s">
        <v>429</v>
      </c>
      <c r="F37" s="66" t="s">
        <v>471</v>
      </c>
      <c r="G37" s="66" t="s">
        <v>408</v>
      </c>
      <c r="H37" s="66" t="s">
        <v>451</v>
      </c>
      <c r="I37" s="66" t="s">
        <v>423</v>
      </c>
      <c r="J37" s="66" t="s">
        <v>424</v>
      </c>
      <c r="K37" s="66" t="s">
        <v>472</v>
      </c>
    </row>
    <row r="38" spans="1:11" ht="52.5" customHeight="1" outlineLevel="1">
      <c r="A38" s="154" t="s">
        <v>390</v>
      </c>
      <c r="B38" s="173"/>
      <c r="C38" s="154" t="s">
        <v>456</v>
      </c>
      <c r="D38" s="66" t="s">
        <v>428</v>
      </c>
      <c r="E38" s="66" t="s">
        <v>433</v>
      </c>
      <c r="F38" s="66" t="s">
        <v>473</v>
      </c>
      <c r="G38" s="66" t="s">
        <v>440</v>
      </c>
      <c r="H38" s="66" t="s">
        <v>451</v>
      </c>
      <c r="I38" s="66" t="s">
        <v>423</v>
      </c>
      <c r="J38" s="66" t="s">
        <v>424</v>
      </c>
      <c r="K38" s="66" t="s">
        <v>474</v>
      </c>
    </row>
    <row r="39" spans="1:11" ht="52.5" customHeight="1" outlineLevel="1">
      <c r="A39" s="154" t="s">
        <v>390</v>
      </c>
      <c r="B39" s="173"/>
      <c r="C39" s="154" t="s">
        <v>456</v>
      </c>
      <c r="D39" s="66" t="s">
        <v>435</v>
      </c>
      <c r="E39" s="66" t="s">
        <v>436</v>
      </c>
      <c r="F39" s="66" t="s">
        <v>475</v>
      </c>
      <c r="G39" s="66" t="s">
        <v>408</v>
      </c>
      <c r="H39" s="66" t="s">
        <v>451</v>
      </c>
      <c r="I39" s="66" t="s">
        <v>423</v>
      </c>
      <c r="J39" s="66" t="s">
        <v>424</v>
      </c>
      <c r="K39" s="66" t="s">
        <v>476</v>
      </c>
    </row>
    <row r="40" spans="1:11" ht="52.5" customHeight="1" outlineLevel="1">
      <c r="A40" s="154" t="s">
        <v>364</v>
      </c>
      <c r="B40" s="173" t="s">
        <v>365</v>
      </c>
      <c r="C40" s="154" t="s">
        <v>477</v>
      </c>
      <c r="D40" s="66" t="s">
        <v>405</v>
      </c>
      <c r="E40" s="66" t="s">
        <v>406</v>
      </c>
      <c r="F40" s="66" t="s">
        <v>478</v>
      </c>
      <c r="G40" s="66" t="s">
        <v>408</v>
      </c>
      <c r="H40" s="66" t="s">
        <v>414</v>
      </c>
      <c r="I40" s="66" t="s">
        <v>479</v>
      </c>
      <c r="J40" s="66" t="s">
        <v>411</v>
      </c>
      <c r="K40" s="66" t="s">
        <v>478</v>
      </c>
    </row>
    <row r="41" spans="1:11" ht="52.5" customHeight="1" outlineLevel="1">
      <c r="A41" s="154" t="s">
        <v>364</v>
      </c>
      <c r="B41" s="173"/>
      <c r="C41" s="154" t="s">
        <v>477</v>
      </c>
      <c r="D41" s="66" t="s">
        <v>405</v>
      </c>
      <c r="E41" s="66" t="s">
        <v>406</v>
      </c>
      <c r="F41" s="66" t="s">
        <v>480</v>
      </c>
      <c r="G41" s="66" t="s">
        <v>408</v>
      </c>
      <c r="H41" s="66" t="s">
        <v>414</v>
      </c>
      <c r="I41" s="66" t="s">
        <v>479</v>
      </c>
      <c r="J41" s="66" t="s">
        <v>411</v>
      </c>
      <c r="K41" s="66" t="s">
        <v>480</v>
      </c>
    </row>
    <row r="42" spans="1:11" ht="52.5" customHeight="1" outlineLevel="1">
      <c r="A42" s="154" t="s">
        <v>364</v>
      </c>
      <c r="B42" s="173"/>
      <c r="C42" s="154" t="s">
        <v>477</v>
      </c>
      <c r="D42" s="66" t="s">
        <v>405</v>
      </c>
      <c r="E42" s="66" t="s">
        <v>420</v>
      </c>
      <c r="F42" s="66" t="s">
        <v>481</v>
      </c>
      <c r="G42" s="66" t="s">
        <v>408</v>
      </c>
      <c r="H42" s="66" t="s">
        <v>422</v>
      </c>
      <c r="I42" s="66" t="s">
        <v>423</v>
      </c>
      <c r="J42" s="66" t="s">
        <v>424</v>
      </c>
      <c r="K42" s="66" t="s">
        <v>481</v>
      </c>
    </row>
    <row r="43" spans="1:11" ht="52.5" customHeight="1" outlineLevel="1">
      <c r="A43" s="154" t="s">
        <v>364</v>
      </c>
      <c r="B43" s="173"/>
      <c r="C43" s="154" t="s">
        <v>477</v>
      </c>
      <c r="D43" s="66" t="s">
        <v>405</v>
      </c>
      <c r="E43" s="66" t="s">
        <v>427</v>
      </c>
      <c r="F43" s="66" t="s">
        <v>482</v>
      </c>
      <c r="G43" s="66" t="s">
        <v>408</v>
      </c>
      <c r="H43" s="66" t="s">
        <v>438</v>
      </c>
      <c r="I43" s="66" t="s">
        <v>423</v>
      </c>
      <c r="J43" s="66" t="s">
        <v>424</v>
      </c>
      <c r="K43" s="66" t="s">
        <v>482</v>
      </c>
    </row>
    <row r="44" spans="1:11" ht="52.5" customHeight="1" outlineLevel="1">
      <c r="A44" s="154" t="s">
        <v>364</v>
      </c>
      <c r="B44" s="173"/>
      <c r="C44" s="154" t="s">
        <v>477</v>
      </c>
      <c r="D44" s="66" t="s">
        <v>405</v>
      </c>
      <c r="E44" s="66" t="s">
        <v>427</v>
      </c>
      <c r="F44" s="66" t="s">
        <v>483</v>
      </c>
      <c r="G44" s="66" t="s">
        <v>408</v>
      </c>
      <c r="H44" s="66" t="s">
        <v>426</v>
      </c>
      <c r="I44" s="66" t="s">
        <v>423</v>
      </c>
      <c r="J44" s="66" t="s">
        <v>424</v>
      </c>
      <c r="K44" s="66" t="s">
        <v>483</v>
      </c>
    </row>
    <row r="45" spans="1:11" ht="52.5" customHeight="1" outlineLevel="1">
      <c r="A45" s="154" t="s">
        <v>364</v>
      </c>
      <c r="B45" s="173"/>
      <c r="C45" s="154" t="s">
        <v>477</v>
      </c>
      <c r="D45" s="66" t="s">
        <v>428</v>
      </c>
      <c r="E45" s="66" t="s">
        <v>429</v>
      </c>
      <c r="F45" s="66" t="s">
        <v>484</v>
      </c>
      <c r="G45" s="66" t="s">
        <v>408</v>
      </c>
      <c r="H45" s="66" t="s">
        <v>451</v>
      </c>
      <c r="I45" s="66" t="s">
        <v>423</v>
      </c>
      <c r="J45" s="66" t="s">
        <v>424</v>
      </c>
      <c r="K45" s="66" t="s">
        <v>484</v>
      </c>
    </row>
    <row r="46" spans="1:11" ht="52.5" customHeight="1" outlineLevel="1">
      <c r="A46" s="154" t="s">
        <v>364</v>
      </c>
      <c r="B46" s="173"/>
      <c r="C46" s="154" t="s">
        <v>477</v>
      </c>
      <c r="D46" s="66" t="s">
        <v>428</v>
      </c>
      <c r="E46" s="66" t="s">
        <v>429</v>
      </c>
      <c r="F46" s="66" t="s">
        <v>485</v>
      </c>
      <c r="G46" s="66" t="s">
        <v>408</v>
      </c>
      <c r="H46" s="66" t="s">
        <v>426</v>
      </c>
      <c r="I46" s="66" t="s">
        <v>423</v>
      </c>
      <c r="J46" s="66" t="s">
        <v>424</v>
      </c>
      <c r="K46" s="66" t="s">
        <v>485</v>
      </c>
    </row>
    <row r="47" spans="1:11" ht="52.5" customHeight="1" outlineLevel="1">
      <c r="A47" s="154" t="s">
        <v>364</v>
      </c>
      <c r="B47" s="173"/>
      <c r="C47" s="154" t="s">
        <v>477</v>
      </c>
      <c r="D47" s="66" t="s">
        <v>428</v>
      </c>
      <c r="E47" s="66" t="s">
        <v>429</v>
      </c>
      <c r="F47" s="66" t="s">
        <v>486</v>
      </c>
      <c r="G47" s="66" t="s">
        <v>408</v>
      </c>
      <c r="H47" s="66" t="s">
        <v>426</v>
      </c>
      <c r="I47" s="66" t="s">
        <v>423</v>
      </c>
      <c r="J47" s="66" t="s">
        <v>424</v>
      </c>
      <c r="K47" s="66" t="s">
        <v>486</v>
      </c>
    </row>
    <row r="48" spans="1:11" ht="52.5" customHeight="1" outlineLevel="1">
      <c r="A48" s="154" t="s">
        <v>364</v>
      </c>
      <c r="B48" s="173"/>
      <c r="C48" s="154" t="s">
        <v>477</v>
      </c>
      <c r="D48" s="66" t="s">
        <v>428</v>
      </c>
      <c r="E48" s="66" t="s">
        <v>433</v>
      </c>
      <c r="F48" s="66" t="s">
        <v>487</v>
      </c>
      <c r="G48" s="66" t="s">
        <v>408</v>
      </c>
      <c r="H48" s="66" t="s">
        <v>86</v>
      </c>
      <c r="I48" s="66" t="s">
        <v>423</v>
      </c>
      <c r="J48" s="66" t="s">
        <v>411</v>
      </c>
      <c r="K48" s="66" t="s">
        <v>487</v>
      </c>
    </row>
    <row r="49" spans="1:11" ht="52.5" customHeight="1" outlineLevel="1">
      <c r="A49" s="154" t="s">
        <v>364</v>
      </c>
      <c r="B49" s="173"/>
      <c r="C49" s="154" t="s">
        <v>477</v>
      </c>
      <c r="D49" s="66" t="s">
        <v>435</v>
      </c>
      <c r="E49" s="66" t="s">
        <v>436</v>
      </c>
      <c r="F49" s="66" t="s">
        <v>437</v>
      </c>
      <c r="G49" s="66" t="s">
        <v>408</v>
      </c>
      <c r="H49" s="66" t="s">
        <v>488</v>
      </c>
      <c r="I49" s="66" t="s">
        <v>423</v>
      </c>
      <c r="J49" s="66" t="s">
        <v>424</v>
      </c>
      <c r="K49" s="66" t="s">
        <v>437</v>
      </c>
    </row>
    <row r="50" spans="1:11" ht="52.5" customHeight="1" outlineLevel="1">
      <c r="A50" s="154" t="s">
        <v>364</v>
      </c>
      <c r="B50" s="173"/>
      <c r="C50" s="154" t="s">
        <v>477</v>
      </c>
      <c r="D50" s="66" t="s">
        <v>435</v>
      </c>
      <c r="E50" s="66" t="s">
        <v>436</v>
      </c>
      <c r="F50" s="66" t="s">
        <v>489</v>
      </c>
      <c r="G50" s="66" t="s">
        <v>408</v>
      </c>
      <c r="H50" s="66" t="s">
        <v>438</v>
      </c>
      <c r="I50" s="66" t="s">
        <v>423</v>
      </c>
      <c r="J50" s="66" t="s">
        <v>424</v>
      </c>
      <c r="K50" s="66" t="s">
        <v>489</v>
      </c>
    </row>
    <row r="51" spans="1:11" ht="52.5" customHeight="1" outlineLevel="1">
      <c r="A51" s="154" t="s">
        <v>366</v>
      </c>
      <c r="B51" s="173" t="s">
        <v>367</v>
      </c>
      <c r="C51" s="154" t="s">
        <v>490</v>
      </c>
      <c r="D51" s="66" t="s">
        <v>405</v>
      </c>
      <c r="E51" s="66" t="s">
        <v>406</v>
      </c>
      <c r="F51" s="66" t="s">
        <v>491</v>
      </c>
      <c r="G51" s="66" t="s">
        <v>492</v>
      </c>
      <c r="H51" s="66" t="s">
        <v>493</v>
      </c>
      <c r="I51" s="66" t="s">
        <v>494</v>
      </c>
      <c r="J51" s="66" t="s">
        <v>411</v>
      </c>
      <c r="K51" s="66" t="s">
        <v>495</v>
      </c>
    </row>
    <row r="52" spans="1:11" ht="52.5" customHeight="1" outlineLevel="1">
      <c r="A52" s="154" t="s">
        <v>366</v>
      </c>
      <c r="B52" s="173"/>
      <c r="C52" s="154" t="s">
        <v>496</v>
      </c>
      <c r="D52" s="66" t="s">
        <v>428</v>
      </c>
      <c r="E52" s="66" t="s">
        <v>429</v>
      </c>
      <c r="F52" s="66" t="s">
        <v>497</v>
      </c>
      <c r="G52" s="66" t="s">
        <v>408</v>
      </c>
      <c r="H52" s="66" t="s">
        <v>422</v>
      </c>
      <c r="I52" s="66" t="s">
        <v>423</v>
      </c>
      <c r="J52" s="66" t="s">
        <v>424</v>
      </c>
      <c r="K52" s="66" t="s">
        <v>498</v>
      </c>
    </row>
    <row r="53" spans="1:11" ht="65.099999999999994" customHeight="1" outlineLevel="1">
      <c r="A53" s="154" t="s">
        <v>366</v>
      </c>
      <c r="B53" s="173"/>
      <c r="C53" s="154" t="s">
        <v>496</v>
      </c>
      <c r="D53" s="66" t="s">
        <v>435</v>
      </c>
      <c r="E53" s="66" t="s">
        <v>436</v>
      </c>
      <c r="F53" s="66" t="s">
        <v>499</v>
      </c>
      <c r="G53" s="66" t="s">
        <v>408</v>
      </c>
      <c r="H53" s="66" t="s">
        <v>422</v>
      </c>
      <c r="I53" s="66" t="s">
        <v>423</v>
      </c>
      <c r="J53" s="66" t="s">
        <v>424</v>
      </c>
      <c r="K53" s="66" t="s">
        <v>500</v>
      </c>
    </row>
    <row r="54" spans="1:11" ht="52.5" customHeight="1" outlineLevel="1">
      <c r="A54" s="154" t="s">
        <v>370</v>
      </c>
      <c r="B54" s="173" t="s">
        <v>371</v>
      </c>
      <c r="C54" s="154" t="s">
        <v>501</v>
      </c>
      <c r="D54" s="66" t="s">
        <v>405</v>
      </c>
      <c r="E54" s="66" t="s">
        <v>406</v>
      </c>
      <c r="F54" s="66" t="s">
        <v>502</v>
      </c>
      <c r="G54" s="66" t="s">
        <v>408</v>
      </c>
      <c r="H54" s="66" t="s">
        <v>503</v>
      </c>
      <c r="I54" s="66" t="s">
        <v>504</v>
      </c>
      <c r="J54" s="66" t="s">
        <v>411</v>
      </c>
      <c r="K54" s="66" t="s">
        <v>502</v>
      </c>
    </row>
    <row r="55" spans="1:11" ht="52.5" customHeight="1" outlineLevel="1">
      <c r="A55" s="154" t="s">
        <v>370</v>
      </c>
      <c r="B55" s="173"/>
      <c r="C55" s="154" t="s">
        <v>505</v>
      </c>
      <c r="D55" s="66" t="s">
        <v>405</v>
      </c>
      <c r="E55" s="66" t="s">
        <v>406</v>
      </c>
      <c r="F55" s="66" t="s">
        <v>506</v>
      </c>
      <c r="G55" s="66" t="s">
        <v>440</v>
      </c>
      <c r="H55" s="66" t="s">
        <v>507</v>
      </c>
      <c r="I55" s="66" t="s">
        <v>508</v>
      </c>
      <c r="J55" s="66" t="s">
        <v>411</v>
      </c>
      <c r="K55" s="66" t="s">
        <v>506</v>
      </c>
    </row>
    <row r="56" spans="1:11" ht="52.5" customHeight="1" outlineLevel="1">
      <c r="A56" s="154" t="s">
        <v>370</v>
      </c>
      <c r="B56" s="173"/>
      <c r="C56" s="154" t="s">
        <v>505</v>
      </c>
      <c r="D56" s="66" t="s">
        <v>428</v>
      </c>
      <c r="E56" s="66" t="s">
        <v>429</v>
      </c>
      <c r="F56" s="66" t="s">
        <v>509</v>
      </c>
      <c r="G56" s="66" t="s">
        <v>440</v>
      </c>
      <c r="H56" s="66" t="s">
        <v>422</v>
      </c>
      <c r="I56" s="66" t="s">
        <v>423</v>
      </c>
      <c r="J56" s="66" t="s">
        <v>424</v>
      </c>
      <c r="K56" s="66" t="s">
        <v>509</v>
      </c>
    </row>
    <row r="57" spans="1:11" ht="52.5" customHeight="1" outlineLevel="1">
      <c r="A57" s="154" t="s">
        <v>370</v>
      </c>
      <c r="B57" s="173"/>
      <c r="C57" s="154" t="s">
        <v>505</v>
      </c>
      <c r="D57" s="66" t="s">
        <v>428</v>
      </c>
      <c r="E57" s="66" t="s">
        <v>433</v>
      </c>
      <c r="F57" s="66" t="s">
        <v>510</v>
      </c>
      <c r="G57" s="66" t="s">
        <v>440</v>
      </c>
      <c r="H57" s="66" t="s">
        <v>422</v>
      </c>
      <c r="I57" s="66" t="s">
        <v>423</v>
      </c>
      <c r="J57" s="66" t="s">
        <v>424</v>
      </c>
      <c r="K57" s="66" t="s">
        <v>510</v>
      </c>
    </row>
    <row r="58" spans="1:11" ht="52.5" customHeight="1" outlineLevel="1">
      <c r="A58" s="154" t="s">
        <v>370</v>
      </c>
      <c r="B58" s="173"/>
      <c r="C58" s="154" t="s">
        <v>505</v>
      </c>
      <c r="D58" s="66" t="s">
        <v>435</v>
      </c>
      <c r="E58" s="66" t="s">
        <v>436</v>
      </c>
      <c r="F58" s="66" t="s">
        <v>511</v>
      </c>
      <c r="G58" s="66" t="s">
        <v>440</v>
      </c>
      <c r="H58" s="66" t="s">
        <v>422</v>
      </c>
      <c r="I58" s="66" t="s">
        <v>423</v>
      </c>
      <c r="J58" s="66" t="s">
        <v>424</v>
      </c>
      <c r="K58" s="66" t="s">
        <v>512</v>
      </c>
    </row>
    <row r="59" spans="1:11" ht="52.5" customHeight="1" outlineLevel="1">
      <c r="A59" s="154" t="s">
        <v>384</v>
      </c>
      <c r="B59" s="173" t="s">
        <v>385</v>
      </c>
      <c r="C59" s="154" t="s">
        <v>513</v>
      </c>
      <c r="D59" s="66" t="s">
        <v>405</v>
      </c>
      <c r="E59" s="66" t="s">
        <v>406</v>
      </c>
      <c r="F59" s="66" t="s">
        <v>514</v>
      </c>
      <c r="G59" s="66" t="s">
        <v>440</v>
      </c>
      <c r="H59" s="66" t="s">
        <v>515</v>
      </c>
      <c r="I59" s="66" t="s">
        <v>494</v>
      </c>
      <c r="J59" s="66" t="s">
        <v>411</v>
      </c>
      <c r="K59" s="66" t="s">
        <v>516</v>
      </c>
    </row>
    <row r="60" spans="1:11" ht="52.5" customHeight="1" outlineLevel="1">
      <c r="A60" s="154" t="s">
        <v>384</v>
      </c>
      <c r="B60" s="173"/>
      <c r="C60" s="154" t="s">
        <v>517</v>
      </c>
      <c r="D60" s="66" t="s">
        <v>405</v>
      </c>
      <c r="E60" s="66" t="s">
        <v>406</v>
      </c>
      <c r="F60" s="66" t="s">
        <v>518</v>
      </c>
      <c r="G60" s="66" t="s">
        <v>408</v>
      </c>
      <c r="H60" s="66" t="s">
        <v>519</v>
      </c>
      <c r="I60" s="66" t="s">
        <v>494</v>
      </c>
      <c r="J60" s="66" t="s">
        <v>411</v>
      </c>
      <c r="K60" s="66" t="s">
        <v>520</v>
      </c>
    </row>
    <row r="61" spans="1:11" ht="52.5" customHeight="1" outlineLevel="1">
      <c r="A61" s="154" t="s">
        <v>384</v>
      </c>
      <c r="B61" s="173"/>
      <c r="C61" s="154" t="s">
        <v>517</v>
      </c>
      <c r="D61" s="66" t="s">
        <v>405</v>
      </c>
      <c r="E61" s="66" t="s">
        <v>420</v>
      </c>
      <c r="F61" s="66" t="s">
        <v>521</v>
      </c>
      <c r="G61" s="66" t="s">
        <v>408</v>
      </c>
      <c r="H61" s="66" t="s">
        <v>426</v>
      </c>
      <c r="I61" s="66" t="s">
        <v>423</v>
      </c>
      <c r="J61" s="66" t="s">
        <v>424</v>
      </c>
      <c r="K61" s="66" t="s">
        <v>522</v>
      </c>
    </row>
    <row r="62" spans="1:11" ht="78" customHeight="1" outlineLevel="1">
      <c r="A62" s="154" t="s">
        <v>384</v>
      </c>
      <c r="B62" s="173"/>
      <c r="C62" s="154" t="s">
        <v>517</v>
      </c>
      <c r="D62" s="66" t="s">
        <v>428</v>
      </c>
      <c r="E62" s="66" t="s">
        <v>429</v>
      </c>
      <c r="F62" s="66" t="s">
        <v>523</v>
      </c>
      <c r="G62" s="66" t="s">
        <v>440</v>
      </c>
      <c r="H62" s="66" t="s">
        <v>422</v>
      </c>
      <c r="I62" s="66" t="s">
        <v>423</v>
      </c>
      <c r="J62" s="66" t="s">
        <v>424</v>
      </c>
      <c r="K62" s="66" t="s">
        <v>524</v>
      </c>
    </row>
    <row r="63" spans="1:11" ht="52.5" customHeight="1" outlineLevel="1">
      <c r="A63" s="154" t="s">
        <v>384</v>
      </c>
      <c r="B63" s="173"/>
      <c r="C63" s="154" t="s">
        <v>517</v>
      </c>
      <c r="D63" s="66" t="s">
        <v>428</v>
      </c>
      <c r="E63" s="66" t="s">
        <v>429</v>
      </c>
      <c r="F63" s="66" t="s">
        <v>525</v>
      </c>
      <c r="G63" s="66" t="s">
        <v>408</v>
      </c>
      <c r="H63" s="66" t="s">
        <v>422</v>
      </c>
      <c r="I63" s="66" t="s">
        <v>423</v>
      </c>
      <c r="J63" s="66" t="s">
        <v>424</v>
      </c>
      <c r="K63" s="66" t="s">
        <v>526</v>
      </c>
    </row>
    <row r="64" spans="1:11" ht="52.5" customHeight="1" outlineLevel="1">
      <c r="A64" s="154" t="s">
        <v>384</v>
      </c>
      <c r="B64" s="173"/>
      <c r="C64" s="154" t="s">
        <v>517</v>
      </c>
      <c r="D64" s="66" t="s">
        <v>435</v>
      </c>
      <c r="E64" s="66" t="s">
        <v>436</v>
      </c>
      <c r="F64" s="66" t="s">
        <v>527</v>
      </c>
      <c r="G64" s="66" t="s">
        <v>440</v>
      </c>
      <c r="H64" s="66" t="s">
        <v>422</v>
      </c>
      <c r="I64" s="66" t="s">
        <v>423</v>
      </c>
      <c r="J64" s="66" t="s">
        <v>424</v>
      </c>
      <c r="K64" s="66" t="s">
        <v>528</v>
      </c>
    </row>
    <row r="65" spans="1:11" ht="52.5" customHeight="1" outlineLevel="1">
      <c r="A65" s="154" t="s">
        <v>325</v>
      </c>
      <c r="B65" s="173" t="s">
        <v>327</v>
      </c>
      <c r="C65" s="154" t="s">
        <v>529</v>
      </c>
      <c r="D65" s="66" t="s">
        <v>405</v>
      </c>
      <c r="E65" s="66" t="s">
        <v>406</v>
      </c>
      <c r="F65" s="66" t="s">
        <v>530</v>
      </c>
      <c r="G65" s="66" t="s">
        <v>408</v>
      </c>
      <c r="H65" s="66" t="s">
        <v>531</v>
      </c>
      <c r="I65" s="66" t="s">
        <v>479</v>
      </c>
      <c r="J65" s="66" t="s">
        <v>424</v>
      </c>
      <c r="K65" s="66" t="s">
        <v>530</v>
      </c>
    </row>
    <row r="66" spans="1:11" ht="52.5" customHeight="1" outlineLevel="1">
      <c r="A66" s="154" t="s">
        <v>325</v>
      </c>
      <c r="B66" s="173"/>
      <c r="C66" s="154" t="s">
        <v>532</v>
      </c>
      <c r="D66" s="66" t="s">
        <v>428</v>
      </c>
      <c r="E66" s="66" t="s">
        <v>433</v>
      </c>
      <c r="F66" s="66" t="s">
        <v>533</v>
      </c>
      <c r="G66" s="66" t="s">
        <v>408</v>
      </c>
      <c r="H66" s="66" t="s">
        <v>451</v>
      </c>
      <c r="I66" s="66" t="s">
        <v>423</v>
      </c>
      <c r="J66" s="66" t="s">
        <v>424</v>
      </c>
      <c r="K66" s="66" t="s">
        <v>533</v>
      </c>
    </row>
    <row r="67" spans="1:11" ht="52.5" customHeight="1" outlineLevel="1">
      <c r="A67" s="154" t="s">
        <v>325</v>
      </c>
      <c r="B67" s="173"/>
      <c r="C67" s="154" t="s">
        <v>532</v>
      </c>
      <c r="D67" s="66" t="s">
        <v>435</v>
      </c>
      <c r="E67" s="66" t="s">
        <v>436</v>
      </c>
      <c r="F67" s="66" t="s">
        <v>534</v>
      </c>
      <c r="G67" s="66" t="s">
        <v>408</v>
      </c>
      <c r="H67" s="66" t="s">
        <v>422</v>
      </c>
      <c r="I67" s="66" t="s">
        <v>423</v>
      </c>
      <c r="J67" s="66" t="s">
        <v>424</v>
      </c>
      <c r="K67" s="66" t="s">
        <v>535</v>
      </c>
    </row>
    <row r="68" spans="1:11" ht="52.5" customHeight="1" outlineLevel="1">
      <c r="A68" s="154" t="s">
        <v>348</v>
      </c>
      <c r="B68" s="173" t="s">
        <v>349</v>
      </c>
      <c r="C68" s="154" t="s">
        <v>536</v>
      </c>
      <c r="D68" s="66" t="s">
        <v>405</v>
      </c>
      <c r="E68" s="66" t="s">
        <v>406</v>
      </c>
      <c r="F68" s="66" t="s">
        <v>537</v>
      </c>
      <c r="G68" s="66" t="s">
        <v>440</v>
      </c>
      <c r="H68" s="66" t="s">
        <v>538</v>
      </c>
      <c r="I68" s="66" t="s">
        <v>479</v>
      </c>
      <c r="J68" s="66" t="s">
        <v>411</v>
      </c>
      <c r="K68" s="66" t="s">
        <v>537</v>
      </c>
    </row>
    <row r="69" spans="1:11" ht="77.099999999999994" customHeight="1" outlineLevel="1">
      <c r="A69" s="154" t="s">
        <v>348</v>
      </c>
      <c r="B69" s="173"/>
      <c r="C69" s="154" t="s">
        <v>539</v>
      </c>
      <c r="D69" s="66" t="s">
        <v>405</v>
      </c>
      <c r="E69" s="66" t="s">
        <v>420</v>
      </c>
      <c r="F69" s="66" t="s">
        <v>540</v>
      </c>
      <c r="G69" s="66" t="s">
        <v>440</v>
      </c>
      <c r="H69" s="66" t="s">
        <v>422</v>
      </c>
      <c r="I69" s="66" t="s">
        <v>423</v>
      </c>
      <c r="J69" s="66" t="s">
        <v>424</v>
      </c>
      <c r="K69" s="66" t="s">
        <v>540</v>
      </c>
    </row>
    <row r="70" spans="1:11" ht="66" customHeight="1" outlineLevel="1">
      <c r="A70" s="154" t="s">
        <v>348</v>
      </c>
      <c r="B70" s="173"/>
      <c r="C70" s="154" t="s">
        <v>539</v>
      </c>
      <c r="D70" s="66" t="s">
        <v>428</v>
      </c>
      <c r="E70" s="66" t="s">
        <v>433</v>
      </c>
      <c r="F70" s="66" t="s">
        <v>541</v>
      </c>
      <c r="G70" s="66" t="s">
        <v>440</v>
      </c>
      <c r="H70" s="66" t="s">
        <v>451</v>
      </c>
      <c r="I70" s="66" t="s">
        <v>423</v>
      </c>
      <c r="J70" s="66" t="s">
        <v>424</v>
      </c>
      <c r="K70" s="66" t="s">
        <v>541</v>
      </c>
    </row>
    <row r="71" spans="1:11" ht="52.5" customHeight="1" outlineLevel="1">
      <c r="A71" s="154" t="s">
        <v>348</v>
      </c>
      <c r="B71" s="173"/>
      <c r="C71" s="154" t="s">
        <v>539</v>
      </c>
      <c r="D71" s="66" t="s">
        <v>435</v>
      </c>
      <c r="E71" s="66" t="s">
        <v>436</v>
      </c>
      <c r="F71" s="66" t="s">
        <v>499</v>
      </c>
      <c r="G71" s="66" t="s">
        <v>440</v>
      </c>
      <c r="H71" s="66" t="s">
        <v>422</v>
      </c>
      <c r="I71" s="66" t="s">
        <v>423</v>
      </c>
      <c r="J71" s="66" t="s">
        <v>424</v>
      </c>
      <c r="K71" s="66" t="s">
        <v>499</v>
      </c>
    </row>
    <row r="72" spans="1:11" ht="52.5" customHeight="1" outlineLevel="1">
      <c r="A72" s="154" t="s">
        <v>350</v>
      </c>
      <c r="B72" s="173" t="s">
        <v>351</v>
      </c>
      <c r="C72" s="154" t="s">
        <v>542</v>
      </c>
      <c r="D72" s="66" t="s">
        <v>405</v>
      </c>
      <c r="E72" s="66" t="s">
        <v>406</v>
      </c>
      <c r="F72" s="66" t="s">
        <v>543</v>
      </c>
      <c r="G72" s="66" t="s">
        <v>408</v>
      </c>
      <c r="H72" s="66" t="s">
        <v>544</v>
      </c>
      <c r="I72" s="66" t="s">
        <v>410</v>
      </c>
      <c r="J72" s="66" t="s">
        <v>411</v>
      </c>
      <c r="K72" s="66" t="s">
        <v>543</v>
      </c>
    </row>
    <row r="73" spans="1:11" ht="52.5" customHeight="1" outlineLevel="1">
      <c r="A73" s="154" t="s">
        <v>350</v>
      </c>
      <c r="B73" s="173"/>
      <c r="C73" s="154" t="s">
        <v>545</v>
      </c>
      <c r="D73" s="66" t="s">
        <v>405</v>
      </c>
      <c r="E73" s="66" t="s">
        <v>406</v>
      </c>
      <c r="F73" s="66" t="s">
        <v>546</v>
      </c>
      <c r="G73" s="66" t="s">
        <v>408</v>
      </c>
      <c r="H73" s="66" t="s">
        <v>547</v>
      </c>
      <c r="I73" s="66" t="s">
        <v>410</v>
      </c>
      <c r="J73" s="66" t="s">
        <v>411</v>
      </c>
      <c r="K73" s="66" t="s">
        <v>546</v>
      </c>
    </row>
    <row r="74" spans="1:11" ht="52.5" customHeight="1" outlineLevel="1">
      <c r="A74" s="154" t="s">
        <v>350</v>
      </c>
      <c r="B74" s="173"/>
      <c r="C74" s="154" t="s">
        <v>545</v>
      </c>
      <c r="D74" s="66" t="s">
        <v>405</v>
      </c>
      <c r="E74" s="66" t="s">
        <v>406</v>
      </c>
      <c r="F74" s="66" t="s">
        <v>548</v>
      </c>
      <c r="G74" s="66" t="s">
        <v>408</v>
      </c>
      <c r="H74" s="66" t="s">
        <v>89</v>
      </c>
      <c r="I74" s="66" t="s">
        <v>445</v>
      </c>
      <c r="J74" s="66" t="s">
        <v>411</v>
      </c>
      <c r="K74" s="66" t="s">
        <v>548</v>
      </c>
    </row>
    <row r="75" spans="1:11" ht="52.5" customHeight="1" outlineLevel="1">
      <c r="A75" s="154" t="s">
        <v>350</v>
      </c>
      <c r="B75" s="173"/>
      <c r="C75" s="154" t="s">
        <v>545</v>
      </c>
      <c r="D75" s="66" t="s">
        <v>405</v>
      </c>
      <c r="E75" s="66" t="s">
        <v>420</v>
      </c>
      <c r="F75" s="66" t="s">
        <v>549</v>
      </c>
      <c r="G75" s="66" t="s">
        <v>408</v>
      </c>
      <c r="H75" s="66" t="s">
        <v>426</v>
      </c>
      <c r="I75" s="66" t="s">
        <v>423</v>
      </c>
      <c r="J75" s="66" t="s">
        <v>411</v>
      </c>
      <c r="K75" s="66" t="s">
        <v>549</v>
      </c>
    </row>
    <row r="76" spans="1:11" ht="52.5" customHeight="1" outlineLevel="1">
      <c r="A76" s="154" t="s">
        <v>350</v>
      </c>
      <c r="B76" s="173"/>
      <c r="C76" s="154" t="s">
        <v>545</v>
      </c>
      <c r="D76" s="66" t="s">
        <v>405</v>
      </c>
      <c r="E76" s="66" t="s">
        <v>420</v>
      </c>
      <c r="F76" s="66" t="s">
        <v>550</v>
      </c>
      <c r="G76" s="66" t="s">
        <v>408</v>
      </c>
      <c r="H76" s="66" t="s">
        <v>551</v>
      </c>
      <c r="I76" s="66" t="s">
        <v>423</v>
      </c>
      <c r="J76" s="66" t="s">
        <v>424</v>
      </c>
      <c r="K76" s="66" t="s">
        <v>550</v>
      </c>
    </row>
    <row r="77" spans="1:11" ht="52.5" customHeight="1" outlineLevel="1">
      <c r="A77" s="154" t="s">
        <v>350</v>
      </c>
      <c r="B77" s="173"/>
      <c r="C77" s="154" t="s">
        <v>545</v>
      </c>
      <c r="D77" s="66" t="s">
        <v>405</v>
      </c>
      <c r="E77" s="66" t="s">
        <v>420</v>
      </c>
      <c r="F77" s="66" t="s">
        <v>552</v>
      </c>
      <c r="G77" s="66" t="s">
        <v>440</v>
      </c>
      <c r="H77" s="66" t="s">
        <v>422</v>
      </c>
      <c r="I77" s="66" t="s">
        <v>423</v>
      </c>
      <c r="J77" s="66" t="s">
        <v>424</v>
      </c>
      <c r="K77" s="66" t="s">
        <v>552</v>
      </c>
    </row>
    <row r="78" spans="1:11" ht="52.5" customHeight="1" outlineLevel="1">
      <c r="A78" s="154" t="s">
        <v>350</v>
      </c>
      <c r="B78" s="173"/>
      <c r="C78" s="154" t="s">
        <v>545</v>
      </c>
      <c r="D78" s="66" t="s">
        <v>405</v>
      </c>
      <c r="E78" s="66" t="s">
        <v>427</v>
      </c>
      <c r="F78" s="66" t="s">
        <v>553</v>
      </c>
      <c r="G78" s="66" t="s">
        <v>408</v>
      </c>
      <c r="H78" s="66" t="s">
        <v>426</v>
      </c>
      <c r="I78" s="66" t="s">
        <v>423</v>
      </c>
      <c r="J78" s="66" t="s">
        <v>424</v>
      </c>
      <c r="K78" s="66" t="s">
        <v>553</v>
      </c>
    </row>
    <row r="79" spans="1:11" ht="52.5" customHeight="1" outlineLevel="1">
      <c r="A79" s="154" t="s">
        <v>350</v>
      </c>
      <c r="B79" s="173"/>
      <c r="C79" s="154" t="s">
        <v>545</v>
      </c>
      <c r="D79" s="66" t="s">
        <v>405</v>
      </c>
      <c r="E79" s="66" t="s">
        <v>427</v>
      </c>
      <c r="F79" s="66" t="s">
        <v>554</v>
      </c>
      <c r="G79" s="66" t="s">
        <v>408</v>
      </c>
      <c r="H79" s="66" t="s">
        <v>438</v>
      </c>
      <c r="I79" s="66" t="s">
        <v>423</v>
      </c>
      <c r="J79" s="66" t="s">
        <v>424</v>
      </c>
      <c r="K79" s="66" t="s">
        <v>554</v>
      </c>
    </row>
    <row r="80" spans="1:11" ht="52.5" customHeight="1" outlineLevel="1">
      <c r="A80" s="154" t="s">
        <v>350</v>
      </c>
      <c r="B80" s="173"/>
      <c r="C80" s="154" t="s">
        <v>545</v>
      </c>
      <c r="D80" s="66" t="s">
        <v>428</v>
      </c>
      <c r="E80" s="66" t="s">
        <v>429</v>
      </c>
      <c r="F80" s="66" t="s">
        <v>555</v>
      </c>
      <c r="G80" s="66" t="s">
        <v>408</v>
      </c>
      <c r="H80" s="66" t="s">
        <v>451</v>
      </c>
      <c r="I80" s="66" t="s">
        <v>423</v>
      </c>
      <c r="J80" s="66" t="s">
        <v>424</v>
      </c>
      <c r="K80" s="66" t="s">
        <v>555</v>
      </c>
    </row>
    <row r="81" spans="1:11" ht="52.5" customHeight="1" outlineLevel="1">
      <c r="A81" s="154" t="s">
        <v>350</v>
      </c>
      <c r="B81" s="173"/>
      <c r="C81" s="154" t="s">
        <v>545</v>
      </c>
      <c r="D81" s="66" t="s">
        <v>428</v>
      </c>
      <c r="E81" s="66" t="s">
        <v>429</v>
      </c>
      <c r="F81" s="66" t="s">
        <v>556</v>
      </c>
      <c r="G81" s="66" t="s">
        <v>408</v>
      </c>
      <c r="H81" s="66" t="s">
        <v>426</v>
      </c>
      <c r="I81" s="66" t="s">
        <v>423</v>
      </c>
      <c r="J81" s="66" t="s">
        <v>424</v>
      </c>
      <c r="K81" s="66" t="s">
        <v>556</v>
      </c>
    </row>
    <row r="82" spans="1:11" ht="52.5" customHeight="1" outlineLevel="1">
      <c r="A82" s="154" t="s">
        <v>350</v>
      </c>
      <c r="B82" s="173"/>
      <c r="C82" s="154" t="s">
        <v>545</v>
      </c>
      <c r="D82" s="66" t="s">
        <v>428</v>
      </c>
      <c r="E82" s="66" t="s">
        <v>429</v>
      </c>
      <c r="F82" s="66" t="s">
        <v>557</v>
      </c>
      <c r="G82" s="66" t="s">
        <v>440</v>
      </c>
      <c r="H82" s="66" t="s">
        <v>426</v>
      </c>
      <c r="I82" s="66" t="s">
        <v>423</v>
      </c>
      <c r="J82" s="66" t="s">
        <v>424</v>
      </c>
      <c r="K82" s="66" t="s">
        <v>557</v>
      </c>
    </row>
    <row r="83" spans="1:11" ht="52.5" customHeight="1" outlineLevel="1">
      <c r="A83" s="154" t="s">
        <v>350</v>
      </c>
      <c r="B83" s="173"/>
      <c r="C83" s="154" t="s">
        <v>545</v>
      </c>
      <c r="D83" s="66" t="s">
        <v>428</v>
      </c>
      <c r="E83" s="66" t="s">
        <v>433</v>
      </c>
      <c r="F83" s="66" t="s">
        <v>558</v>
      </c>
      <c r="G83" s="66" t="s">
        <v>408</v>
      </c>
      <c r="H83" s="66" t="s">
        <v>86</v>
      </c>
      <c r="I83" s="66" t="s">
        <v>434</v>
      </c>
      <c r="J83" s="66" t="s">
        <v>411</v>
      </c>
      <c r="K83" s="66" t="s">
        <v>558</v>
      </c>
    </row>
    <row r="84" spans="1:11" ht="52.5" customHeight="1" outlineLevel="1">
      <c r="A84" s="154" t="s">
        <v>350</v>
      </c>
      <c r="B84" s="173"/>
      <c r="C84" s="154" t="s">
        <v>545</v>
      </c>
      <c r="D84" s="66" t="s">
        <v>428</v>
      </c>
      <c r="E84" s="66" t="s">
        <v>433</v>
      </c>
      <c r="F84" s="66" t="s">
        <v>559</v>
      </c>
      <c r="G84" s="66" t="s">
        <v>408</v>
      </c>
      <c r="H84" s="66" t="s">
        <v>86</v>
      </c>
      <c r="I84" s="66" t="s">
        <v>434</v>
      </c>
      <c r="J84" s="66" t="s">
        <v>411</v>
      </c>
      <c r="K84" s="66" t="s">
        <v>559</v>
      </c>
    </row>
    <row r="85" spans="1:11" ht="52.5" customHeight="1" outlineLevel="1">
      <c r="A85" s="154" t="s">
        <v>350</v>
      </c>
      <c r="B85" s="173"/>
      <c r="C85" s="154" t="s">
        <v>545</v>
      </c>
      <c r="D85" s="66" t="s">
        <v>428</v>
      </c>
      <c r="E85" s="66" t="s">
        <v>433</v>
      </c>
      <c r="F85" s="66" t="s">
        <v>556</v>
      </c>
      <c r="G85" s="66" t="s">
        <v>408</v>
      </c>
      <c r="H85" s="66" t="s">
        <v>86</v>
      </c>
      <c r="I85" s="66" t="s">
        <v>434</v>
      </c>
      <c r="J85" s="66" t="s">
        <v>411</v>
      </c>
      <c r="K85" s="66" t="s">
        <v>556</v>
      </c>
    </row>
    <row r="86" spans="1:11" ht="52.5" customHeight="1" outlineLevel="1">
      <c r="A86" s="154" t="s">
        <v>350</v>
      </c>
      <c r="B86" s="173"/>
      <c r="C86" s="154" t="s">
        <v>545</v>
      </c>
      <c r="D86" s="66" t="s">
        <v>435</v>
      </c>
      <c r="E86" s="66" t="s">
        <v>436</v>
      </c>
      <c r="F86" s="66" t="s">
        <v>439</v>
      </c>
      <c r="G86" s="66" t="s">
        <v>408</v>
      </c>
      <c r="H86" s="66" t="s">
        <v>422</v>
      </c>
      <c r="I86" s="66" t="s">
        <v>423</v>
      </c>
      <c r="J86" s="66" t="s">
        <v>424</v>
      </c>
      <c r="K86" s="66" t="s">
        <v>439</v>
      </c>
    </row>
    <row r="87" spans="1:11" ht="52.5" customHeight="1" outlineLevel="1">
      <c r="A87" s="154" t="s">
        <v>358</v>
      </c>
      <c r="B87" s="173" t="s">
        <v>359</v>
      </c>
      <c r="C87" s="154" t="s">
        <v>560</v>
      </c>
      <c r="D87" s="66" t="s">
        <v>405</v>
      </c>
      <c r="E87" s="66" t="s">
        <v>406</v>
      </c>
      <c r="F87" s="66" t="s">
        <v>561</v>
      </c>
      <c r="G87" s="66" t="s">
        <v>440</v>
      </c>
      <c r="H87" s="66" t="s">
        <v>488</v>
      </c>
      <c r="I87" s="66" t="s">
        <v>479</v>
      </c>
      <c r="J87" s="66" t="s">
        <v>411</v>
      </c>
      <c r="K87" s="66" t="s">
        <v>561</v>
      </c>
    </row>
    <row r="88" spans="1:11" ht="52.5" customHeight="1" outlineLevel="1">
      <c r="A88" s="154" t="s">
        <v>358</v>
      </c>
      <c r="B88" s="173"/>
      <c r="C88" s="154" t="s">
        <v>562</v>
      </c>
      <c r="D88" s="66" t="s">
        <v>405</v>
      </c>
      <c r="E88" s="66" t="s">
        <v>420</v>
      </c>
      <c r="F88" s="66" t="s">
        <v>563</v>
      </c>
      <c r="G88" s="66" t="s">
        <v>408</v>
      </c>
      <c r="H88" s="66" t="s">
        <v>488</v>
      </c>
      <c r="I88" s="66" t="s">
        <v>423</v>
      </c>
      <c r="J88" s="66" t="s">
        <v>424</v>
      </c>
      <c r="K88" s="66" t="s">
        <v>563</v>
      </c>
    </row>
    <row r="89" spans="1:11" ht="52.5" customHeight="1" outlineLevel="1">
      <c r="A89" s="154" t="s">
        <v>358</v>
      </c>
      <c r="B89" s="173"/>
      <c r="C89" s="154" t="s">
        <v>562</v>
      </c>
      <c r="D89" s="66" t="s">
        <v>428</v>
      </c>
      <c r="E89" s="66" t="s">
        <v>429</v>
      </c>
      <c r="F89" s="66" t="s">
        <v>564</v>
      </c>
      <c r="G89" s="66" t="s">
        <v>408</v>
      </c>
      <c r="H89" s="66" t="s">
        <v>451</v>
      </c>
      <c r="I89" s="66" t="s">
        <v>423</v>
      </c>
      <c r="J89" s="66" t="s">
        <v>424</v>
      </c>
      <c r="K89" s="66" t="s">
        <v>564</v>
      </c>
    </row>
    <row r="90" spans="1:11" ht="52.5" customHeight="1" outlineLevel="1">
      <c r="A90" s="154" t="s">
        <v>358</v>
      </c>
      <c r="B90" s="173"/>
      <c r="C90" s="154" t="s">
        <v>562</v>
      </c>
      <c r="D90" s="66" t="s">
        <v>428</v>
      </c>
      <c r="E90" s="66" t="s">
        <v>433</v>
      </c>
      <c r="F90" s="66" t="s">
        <v>565</v>
      </c>
      <c r="G90" s="66" t="s">
        <v>408</v>
      </c>
      <c r="H90" s="66" t="s">
        <v>451</v>
      </c>
      <c r="I90" s="66" t="s">
        <v>423</v>
      </c>
      <c r="J90" s="66" t="s">
        <v>424</v>
      </c>
      <c r="K90" s="66" t="s">
        <v>565</v>
      </c>
    </row>
    <row r="91" spans="1:11" ht="52.5" customHeight="1" outlineLevel="1">
      <c r="A91" s="154" t="s">
        <v>358</v>
      </c>
      <c r="B91" s="173"/>
      <c r="C91" s="154" t="s">
        <v>562</v>
      </c>
      <c r="D91" s="66" t="s">
        <v>435</v>
      </c>
      <c r="E91" s="66" t="s">
        <v>436</v>
      </c>
      <c r="F91" s="66" t="s">
        <v>566</v>
      </c>
      <c r="G91" s="66" t="s">
        <v>408</v>
      </c>
      <c r="H91" s="66" t="s">
        <v>451</v>
      </c>
      <c r="I91" s="66" t="s">
        <v>423</v>
      </c>
      <c r="J91" s="66" t="s">
        <v>424</v>
      </c>
      <c r="K91" s="66" t="s">
        <v>566</v>
      </c>
    </row>
    <row r="92" spans="1:11" ht="52.5" customHeight="1" outlineLevel="1">
      <c r="A92" s="154" t="s">
        <v>342</v>
      </c>
      <c r="B92" s="173" t="s">
        <v>343</v>
      </c>
      <c r="C92" s="154" t="s">
        <v>567</v>
      </c>
      <c r="D92" s="66" t="s">
        <v>405</v>
      </c>
      <c r="E92" s="66" t="s">
        <v>406</v>
      </c>
      <c r="F92" s="66" t="s">
        <v>568</v>
      </c>
      <c r="G92" s="66" t="s">
        <v>408</v>
      </c>
      <c r="H92" s="66" t="s">
        <v>87</v>
      </c>
      <c r="I92" s="66" t="s">
        <v>445</v>
      </c>
      <c r="J92" s="66" t="s">
        <v>411</v>
      </c>
      <c r="K92" s="66" t="s">
        <v>569</v>
      </c>
    </row>
    <row r="93" spans="1:11" ht="52.5" customHeight="1" outlineLevel="1">
      <c r="A93" s="154" t="s">
        <v>342</v>
      </c>
      <c r="B93" s="173"/>
      <c r="C93" s="154" t="s">
        <v>570</v>
      </c>
      <c r="D93" s="66" t="s">
        <v>405</v>
      </c>
      <c r="E93" s="66" t="s">
        <v>406</v>
      </c>
      <c r="F93" s="66" t="s">
        <v>571</v>
      </c>
      <c r="G93" s="66" t="s">
        <v>440</v>
      </c>
      <c r="H93" s="66" t="s">
        <v>572</v>
      </c>
      <c r="I93" s="66" t="s">
        <v>494</v>
      </c>
      <c r="J93" s="66" t="s">
        <v>411</v>
      </c>
      <c r="K93" s="66" t="s">
        <v>573</v>
      </c>
    </row>
    <row r="94" spans="1:11" ht="52.5" customHeight="1" outlineLevel="1">
      <c r="A94" s="154" t="s">
        <v>342</v>
      </c>
      <c r="B94" s="173"/>
      <c r="C94" s="154" t="s">
        <v>570</v>
      </c>
      <c r="D94" s="66" t="s">
        <v>405</v>
      </c>
      <c r="E94" s="66" t="s">
        <v>406</v>
      </c>
      <c r="F94" s="66" t="s">
        <v>574</v>
      </c>
      <c r="G94" s="66" t="s">
        <v>408</v>
      </c>
      <c r="H94" s="66" t="s">
        <v>90</v>
      </c>
      <c r="I94" s="66" t="s">
        <v>445</v>
      </c>
      <c r="J94" s="66" t="s">
        <v>411</v>
      </c>
      <c r="K94" s="66" t="s">
        <v>575</v>
      </c>
    </row>
    <row r="95" spans="1:11" ht="52.5" customHeight="1" outlineLevel="1">
      <c r="A95" s="154" t="s">
        <v>342</v>
      </c>
      <c r="B95" s="173"/>
      <c r="C95" s="154" t="s">
        <v>570</v>
      </c>
      <c r="D95" s="66" t="s">
        <v>405</v>
      </c>
      <c r="E95" s="66" t="s">
        <v>406</v>
      </c>
      <c r="F95" s="66" t="s">
        <v>576</v>
      </c>
      <c r="G95" s="66" t="s">
        <v>408</v>
      </c>
      <c r="H95" s="66" t="s">
        <v>460</v>
      </c>
      <c r="I95" s="66" t="s">
        <v>445</v>
      </c>
      <c r="J95" s="66" t="s">
        <v>411</v>
      </c>
      <c r="K95" s="66" t="s">
        <v>577</v>
      </c>
    </row>
    <row r="96" spans="1:11" ht="52.5" customHeight="1" outlineLevel="1">
      <c r="A96" s="154" t="s">
        <v>342</v>
      </c>
      <c r="B96" s="173"/>
      <c r="C96" s="154" t="s">
        <v>570</v>
      </c>
      <c r="D96" s="66" t="s">
        <v>405</v>
      </c>
      <c r="E96" s="66" t="s">
        <v>406</v>
      </c>
      <c r="F96" s="66" t="s">
        <v>578</v>
      </c>
      <c r="G96" s="66" t="s">
        <v>408</v>
      </c>
      <c r="H96" s="66" t="s">
        <v>426</v>
      </c>
      <c r="I96" s="66" t="s">
        <v>423</v>
      </c>
      <c r="J96" s="66" t="s">
        <v>424</v>
      </c>
      <c r="K96" s="66" t="s">
        <v>579</v>
      </c>
    </row>
    <row r="97" spans="1:11" ht="52.5" customHeight="1" outlineLevel="1">
      <c r="A97" s="154" t="s">
        <v>342</v>
      </c>
      <c r="B97" s="173"/>
      <c r="C97" s="154" t="s">
        <v>570</v>
      </c>
      <c r="D97" s="66" t="s">
        <v>428</v>
      </c>
      <c r="E97" s="66" t="s">
        <v>429</v>
      </c>
      <c r="F97" s="66" t="s">
        <v>580</v>
      </c>
      <c r="G97" s="66" t="s">
        <v>440</v>
      </c>
      <c r="H97" s="66" t="s">
        <v>451</v>
      </c>
      <c r="I97" s="66" t="s">
        <v>423</v>
      </c>
      <c r="J97" s="66" t="s">
        <v>424</v>
      </c>
      <c r="K97" s="66" t="s">
        <v>581</v>
      </c>
    </row>
    <row r="98" spans="1:11" ht="52.5" customHeight="1" outlineLevel="1">
      <c r="A98" s="154" t="s">
        <v>342</v>
      </c>
      <c r="B98" s="173"/>
      <c r="C98" s="154" t="s">
        <v>570</v>
      </c>
      <c r="D98" s="66" t="s">
        <v>435</v>
      </c>
      <c r="E98" s="66" t="s">
        <v>436</v>
      </c>
      <c r="F98" s="66" t="s">
        <v>527</v>
      </c>
      <c r="G98" s="66" t="s">
        <v>440</v>
      </c>
      <c r="H98" s="66" t="s">
        <v>422</v>
      </c>
      <c r="I98" s="66" t="s">
        <v>423</v>
      </c>
      <c r="J98" s="66" t="s">
        <v>424</v>
      </c>
      <c r="K98" s="66" t="s">
        <v>582</v>
      </c>
    </row>
    <row r="99" spans="1:11" ht="52.5" customHeight="1" outlineLevel="1">
      <c r="A99" s="154" t="s">
        <v>360</v>
      </c>
      <c r="B99" s="173" t="s">
        <v>361</v>
      </c>
      <c r="C99" s="154" t="s">
        <v>583</v>
      </c>
      <c r="D99" s="66" t="s">
        <v>405</v>
      </c>
      <c r="E99" s="66" t="s">
        <v>406</v>
      </c>
      <c r="F99" s="66" t="s">
        <v>584</v>
      </c>
      <c r="G99" s="66" t="s">
        <v>408</v>
      </c>
      <c r="H99" s="66" t="s">
        <v>89</v>
      </c>
      <c r="I99" s="66" t="s">
        <v>445</v>
      </c>
      <c r="J99" s="66" t="s">
        <v>411</v>
      </c>
      <c r="K99" s="66" t="s">
        <v>585</v>
      </c>
    </row>
    <row r="100" spans="1:11" ht="52.5" customHeight="1" outlineLevel="1">
      <c r="A100" s="154" t="s">
        <v>360</v>
      </c>
      <c r="B100" s="173"/>
      <c r="C100" s="154" t="s">
        <v>586</v>
      </c>
      <c r="D100" s="66" t="s">
        <v>405</v>
      </c>
      <c r="E100" s="66" t="s">
        <v>406</v>
      </c>
      <c r="F100" s="66" t="s">
        <v>587</v>
      </c>
      <c r="G100" s="66" t="s">
        <v>408</v>
      </c>
      <c r="H100" s="66" t="s">
        <v>86</v>
      </c>
      <c r="I100" s="66" t="s">
        <v>445</v>
      </c>
      <c r="J100" s="66" t="s">
        <v>411</v>
      </c>
      <c r="K100" s="66" t="s">
        <v>588</v>
      </c>
    </row>
    <row r="101" spans="1:11" ht="52.5" customHeight="1" outlineLevel="1">
      <c r="A101" s="154" t="s">
        <v>360</v>
      </c>
      <c r="B101" s="173"/>
      <c r="C101" s="154" t="s">
        <v>586</v>
      </c>
      <c r="D101" s="66" t="s">
        <v>405</v>
      </c>
      <c r="E101" s="66" t="s">
        <v>420</v>
      </c>
      <c r="F101" s="66" t="s">
        <v>589</v>
      </c>
      <c r="G101" s="66" t="s">
        <v>408</v>
      </c>
      <c r="H101" s="66" t="s">
        <v>426</v>
      </c>
      <c r="I101" s="66" t="s">
        <v>423</v>
      </c>
      <c r="J101" s="66" t="s">
        <v>424</v>
      </c>
      <c r="K101" s="66" t="s">
        <v>585</v>
      </c>
    </row>
    <row r="102" spans="1:11" ht="52.5" customHeight="1" outlineLevel="1">
      <c r="A102" s="154" t="s">
        <v>360</v>
      </c>
      <c r="B102" s="173"/>
      <c r="C102" s="154" t="s">
        <v>586</v>
      </c>
      <c r="D102" s="66" t="s">
        <v>405</v>
      </c>
      <c r="E102" s="66" t="s">
        <v>420</v>
      </c>
      <c r="F102" s="66" t="s">
        <v>590</v>
      </c>
      <c r="G102" s="66" t="s">
        <v>408</v>
      </c>
      <c r="H102" s="66" t="s">
        <v>438</v>
      </c>
      <c r="I102" s="66" t="s">
        <v>423</v>
      </c>
      <c r="J102" s="66" t="s">
        <v>424</v>
      </c>
      <c r="K102" s="66" t="s">
        <v>591</v>
      </c>
    </row>
    <row r="103" spans="1:11" ht="52.5" customHeight="1" outlineLevel="1">
      <c r="A103" s="154" t="s">
        <v>360</v>
      </c>
      <c r="B103" s="173"/>
      <c r="C103" s="154" t="s">
        <v>586</v>
      </c>
      <c r="D103" s="66" t="s">
        <v>405</v>
      </c>
      <c r="E103" s="66" t="s">
        <v>427</v>
      </c>
      <c r="F103" s="66" t="s">
        <v>592</v>
      </c>
      <c r="G103" s="66" t="s">
        <v>408</v>
      </c>
      <c r="H103" s="66" t="s">
        <v>422</v>
      </c>
      <c r="I103" s="66" t="s">
        <v>423</v>
      </c>
      <c r="J103" s="66" t="s">
        <v>424</v>
      </c>
      <c r="K103" s="66" t="s">
        <v>585</v>
      </c>
    </row>
    <row r="104" spans="1:11" ht="52.5" customHeight="1" outlineLevel="1">
      <c r="A104" s="154" t="s">
        <v>360</v>
      </c>
      <c r="B104" s="173"/>
      <c r="C104" s="154" t="s">
        <v>586</v>
      </c>
      <c r="D104" s="66" t="s">
        <v>428</v>
      </c>
      <c r="E104" s="66" t="s">
        <v>429</v>
      </c>
      <c r="F104" s="66" t="s">
        <v>593</v>
      </c>
      <c r="G104" s="66" t="s">
        <v>408</v>
      </c>
      <c r="H104" s="66" t="s">
        <v>438</v>
      </c>
      <c r="I104" s="66" t="s">
        <v>423</v>
      </c>
      <c r="J104" s="66" t="s">
        <v>424</v>
      </c>
      <c r="K104" s="66" t="s">
        <v>594</v>
      </c>
    </row>
    <row r="105" spans="1:11" ht="52.5" customHeight="1" outlineLevel="1">
      <c r="A105" s="154" t="s">
        <v>360</v>
      </c>
      <c r="B105" s="173"/>
      <c r="C105" s="154" t="s">
        <v>586</v>
      </c>
      <c r="D105" s="66" t="s">
        <v>428</v>
      </c>
      <c r="E105" s="66" t="s">
        <v>429</v>
      </c>
      <c r="F105" s="66" t="s">
        <v>595</v>
      </c>
      <c r="G105" s="66" t="s">
        <v>408</v>
      </c>
      <c r="H105" s="66" t="s">
        <v>426</v>
      </c>
      <c r="I105" s="66" t="s">
        <v>423</v>
      </c>
      <c r="J105" s="66" t="s">
        <v>424</v>
      </c>
      <c r="K105" s="66" t="s">
        <v>594</v>
      </c>
    </row>
    <row r="106" spans="1:11" ht="52.5" customHeight="1" outlineLevel="1">
      <c r="A106" s="154" t="s">
        <v>360</v>
      </c>
      <c r="B106" s="173"/>
      <c r="C106" s="154" t="s">
        <v>586</v>
      </c>
      <c r="D106" s="66" t="s">
        <v>428</v>
      </c>
      <c r="E106" s="66" t="s">
        <v>433</v>
      </c>
      <c r="F106" s="66" t="s">
        <v>593</v>
      </c>
      <c r="G106" s="66" t="s">
        <v>408</v>
      </c>
      <c r="H106" s="66" t="s">
        <v>438</v>
      </c>
      <c r="I106" s="66" t="s">
        <v>423</v>
      </c>
      <c r="J106" s="66" t="s">
        <v>424</v>
      </c>
      <c r="K106" s="66" t="s">
        <v>594</v>
      </c>
    </row>
    <row r="107" spans="1:11" ht="52.5" customHeight="1" outlineLevel="1">
      <c r="A107" s="154" t="s">
        <v>360</v>
      </c>
      <c r="B107" s="173"/>
      <c r="C107" s="154" t="s">
        <v>586</v>
      </c>
      <c r="D107" s="66" t="s">
        <v>428</v>
      </c>
      <c r="E107" s="66" t="s">
        <v>433</v>
      </c>
      <c r="F107" s="66" t="s">
        <v>595</v>
      </c>
      <c r="G107" s="66" t="s">
        <v>408</v>
      </c>
      <c r="H107" s="66" t="s">
        <v>426</v>
      </c>
      <c r="I107" s="66" t="s">
        <v>423</v>
      </c>
      <c r="J107" s="66" t="s">
        <v>424</v>
      </c>
      <c r="K107" s="66" t="s">
        <v>594</v>
      </c>
    </row>
    <row r="108" spans="1:11" ht="52.5" customHeight="1" outlineLevel="1">
      <c r="A108" s="154" t="s">
        <v>360</v>
      </c>
      <c r="B108" s="173"/>
      <c r="C108" s="154" t="s">
        <v>586</v>
      </c>
      <c r="D108" s="66" t="s">
        <v>435</v>
      </c>
      <c r="E108" s="66" t="s">
        <v>436</v>
      </c>
      <c r="F108" s="66" t="s">
        <v>593</v>
      </c>
      <c r="G108" s="66" t="s">
        <v>440</v>
      </c>
      <c r="H108" s="66" t="s">
        <v>422</v>
      </c>
      <c r="I108" s="66" t="s">
        <v>423</v>
      </c>
      <c r="J108" s="66" t="s">
        <v>424</v>
      </c>
      <c r="K108" s="66" t="s">
        <v>594</v>
      </c>
    </row>
    <row r="109" spans="1:11" ht="52.5" customHeight="1" outlineLevel="1">
      <c r="A109" s="154" t="s">
        <v>360</v>
      </c>
      <c r="B109" s="173"/>
      <c r="C109" s="154" t="s">
        <v>586</v>
      </c>
      <c r="D109" s="66" t="s">
        <v>435</v>
      </c>
      <c r="E109" s="66" t="s">
        <v>436</v>
      </c>
      <c r="F109" s="66" t="s">
        <v>595</v>
      </c>
      <c r="G109" s="66" t="s">
        <v>440</v>
      </c>
      <c r="H109" s="66" t="s">
        <v>438</v>
      </c>
      <c r="I109" s="66" t="s">
        <v>423</v>
      </c>
      <c r="J109" s="66" t="s">
        <v>424</v>
      </c>
      <c r="K109" s="66" t="s">
        <v>594</v>
      </c>
    </row>
    <row r="110" spans="1:11" ht="52.5" customHeight="1" outlineLevel="1">
      <c r="A110" s="154" t="s">
        <v>312</v>
      </c>
      <c r="B110" s="173" t="s">
        <v>313</v>
      </c>
      <c r="C110" s="154" t="s">
        <v>596</v>
      </c>
      <c r="D110" s="66" t="s">
        <v>405</v>
      </c>
      <c r="E110" s="66" t="s">
        <v>406</v>
      </c>
      <c r="F110" s="66" t="s">
        <v>597</v>
      </c>
      <c r="G110" s="66" t="s">
        <v>440</v>
      </c>
      <c r="H110" s="66" t="s">
        <v>86</v>
      </c>
      <c r="I110" s="66" t="s">
        <v>598</v>
      </c>
      <c r="J110" s="66" t="s">
        <v>411</v>
      </c>
      <c r="K110" s="66" t="s">
        <v>599</v>
      </c>
    </row>
    <row r="111" spans="1:11" ht="52.5" customHeight="1" outlineLevel="1">
      <c r="A111" s="154" t="s">
        <v>312</v>
      </c>
      <c r="B111" s="173"/>
      <c r="C111" s="154" t="s">
        <v>600</v>
      </c>
      <c r="D111" s="66" t="s">
        <v>405</v>
      </c>
      <c r="E111" s="66" t="s">
        <v>420</v>
      </c>
      <c r="F111" s="66" t="s">
        <v>601</v>
      </c>
      <c r="G111" s="66" t="s">
        <v>408</v>
      </c>
      <c r="H111" s="66" t="s">
        <v>451</v>
      </c>
      <c r="I111" s="66" t="s">
        <v>423</v>
      </c>
      <c r="J111" s="66" t="s">
        <v>424</v>
      </c>
      <c r="K111" s="66" t="s">
        <v>601</v>
      </c>
    </row>
    <row r="112" spans="1:11" ht="52.5" customHeight="1" outlineLevel="1">
      <c r="A112" s="154" t="s">
        <v>312</v>
      </c>
      <c r="B112" s="173"/>
      <c r="C112" s="154" t="s">
        <v>600</v>
      </c>
      <c r="D112" s="66" t="s">
        <v>428</v>
      </c>
      <c r="E112" s="66" t="s">
        <v>429</v>
      </c>
      <c r="F112" s="66" t="s">
        <v>602</v>
      </c>
      <c r="G112" s="66" t="s">
        <v>408</v>
      </c>
      <c r="H112" s="66" t="s">
        <v>438</v>
      </c>
      <c r="I112" s="66" t="s">
        <v>423</v>
      </c>
      <c r="J112" s="66" t="s">
        <v>424</v>
      </c>
      <c r="K112" s="66" t="s">
        <v>602</v>
      </c>
    </row>
    <row r="113" spans="1:11" ht="52.5" customHeight="1" outlineLevel="1">
      <c r="A113" s="154" t="s">
        <v>312</v>
      </c>
      <c r="B113" s="173"/>
      <c r="C113" s="154" t="s">
        <v>600</v>
      </c>
      <c r="D113" s="66" t="s">
        <v>428</v>
      </c>
      <c r="E113" s="66" t="s">
        <v>433</v>
      </c>
      <c r="F113" s="66" t="s">
        <v>603</v>
      </c>
      <c r="G113" s="66" t="s">
        <v>440</v>
      </c>
      <c r="H113" s="66" t="s">
        <v>422</v>
      </c>
      <c r="I113" s="66" t="s">
        <v>423</v>
      </c>
      <c r="J113" s="66" t="s">
        <v>424</v>
      </c>
      <c r="K113" s="66" t="s">
        <v>603</v>
      </c>
    </row>
    <row r="114" spans="1:11" ht="52.5" customHeight="1" outlineLevel="1">
      <c r="A114" s="154" t="s">
        <v>312</v>
      </c>
      <c r="B114" s="173"/>
      <c r="C114" s="154" t="s">
        <v>600</v>
      </c>
      <c r="D114" s="66" t="s">
        <v>435</v>
      </c>
      <c r="E114" s="66" t="s">
        <v>436</v>
      </c>
      <c r="F114" s="66" t="s">
        <v>604</v>
      </c>
      <c r="G114" s="66" t="s">
        <v>408</v>
      </c>
      <c r="H114" s="66" t="s">
        <v>426</v>
      </c>
      <c r="I114" s="66" t="s">
        <v>423</v>
      </c>
      <c r="J114" s="66" t="s">
        <v>424</v>
      </c>
      <c r="K114" s="66" t="s">
        <v>604</v>
      </c>
    </row>
    <row r="115" spans="1:11" ht="52.5" customHeight="1" outlineLevel="1">
      <c r="A115" s="154" t="s">
        <v>336</v>
      </c>
      <c r="B115" s="173" t="s">
        <v>337</v>
      </c>
      <c r="C115" s="154" t="s">
        <v>605</v>
      </c>
      <c r="D115" s="66" t="s">
        <v>405</v>
      </c>
      <c r="E115" s="66" t="s">
        <v>406</v>
      </c>
      <c r="F115" s="66" t="s">
        <v>606</v>
      </c>
      <c r="G115" s="66" t="s">
        <v>408</v>
      </c>
      <c r="H115" s="66" t="s">
        <v>468</v>
      </c>
      <c r="I115" s="66" t="s">
        <v>607</v>
      </c>
      <c r="J115" s="66" t="s">
        <v>411</v>
      </c>
      <c r="K115" s="66" t="s">
        <v>608</v>
      </c>
    </row>
    <row r="116" spans="1:11" ht="52.5" customHeight="1" outlineLevel="1">
      <c r="A116" s="154" t="s">
        <v>336</v>
      </c>
      <c r="B116" s="173"/>
      <c r="C116" s="154" t="s">
        <v>609</v>
      </c>
      <c r="D116" s="66" t="s">
        <v>405</v>
      </c>
      <c r="E116" s="66" t="s">
        <v>406</v>
      </c>
      <c r="F116" s="66" t="s">
        <v>610</v>
      </c>
      <c r="G116" s="66" t="s">
        <v>408</v>
      </c>
      <c r="H116" s="66" t="s">
        <v>90</v>
      </c>
      <c r="I116" s="66" t="s">
        <v>611</v>
      </c>
      <c r="J116" s="66" t="s">
        <v>411</v>
      </c>
      <c r="K116" s="66" t="s">
        <v>610</v>
      </c>
    </row>
    <row r="117" spans="1:11" ht="52.5" customHeight="1" outlineLevel="1">
      <c r="A117" s="154" t="s">
        <v>336</v>
      </c>
      <c r="B117" s="173"/>
      <c r="C117" s="154" t="s">
        <v>609</v>
      </c>
      <c r="D117" s="66" t="s">
        <v>405</v>
      </c>
      <c r="E117" s="66" t="s">
        <v>406</v>
      </c>
      <c r="F117" s="66" t="s">
        <v>612</v>
      </c>
      <c r="G117" s="66" t="s">
        <v>408</v>
      </c>
      <c r="H117" s="66" t="s">
        <v>90</v>
      </c>
      <c r="I117" s="66" t="s">
        <v>611</v>
      </c>
      <c r="J117" s="66" t="s">
        <v>411</v>
      </c>
      <c r="K117" s="66" t="s">
        <v>612</v>
      </c>
    </row>
    <row r="118" spans="1:11" ht="52.5" customHeight="1" outlineLevel="1">
      <c r="A118" s="154" t="s">
        <v>336</v>
      </c>
      <c r="B118" s="173"/>
      <c r="C118" s="154" t="s">
        <v>609</v>
      </c>
      <c r="D118" s="66" t="s">
        <v>405</v>
      </c>
      <c r="E118" s="66" t="s">
        <v>406</v>
      </c>
      <c r="F118" s="66" t="s">
        <v>613</v>
      </c>
      <c r="G118" s="66" t="s">
        <v>408</v>
      </c>
      <c r="H118" s="66" t="s">
        <v>87</v>
      </c>
      <c r="I118" s="66" t="s">
        <v>443</v>
      </c>
      <c r="J118" s="66" t="s">
        <v>411</v>
      </c>
      <c r="K118" s="66" t="s">
        <v>614</v>
      </c>
    </row>
    <row r="119" spans="1:11" ht="75.95" customHeight="1" outlineLevel="1">
      <c r="A119" s="154" t="s">
        <v>336</v>
      </c>
      <c r="B119" s="173"/>
      <c r="C119" s="154" t="s">
        <v>609</v>
      </c>
      <c r="D119" s="66" t="s">
        <v>405</v>
      </c>
      <c r="E119" s="66" t="s">
        <v>420</v>
      </c>
      <c r="F119" s="66" t="s">
        <v>615</v>
      </c>
      <c r="G119" s="66" t="s">
        <v>408</v>
      </c>
      <c r="H119" s="66" t="s">
        <v>468</v>
      </c>
      <c r="I119" s="66" t="s">
        <v>423</v>
      </c>
      <c r="J119" s="66" t="s">
        <v>424</v>
      </c>
      <c r="K119" s="66" t="s">
        <v>615</v>
      </c>
    </row>
    <row r="120" spans="1:11" ht="89.1" customHeight="1" outlineLevel="1">
      <c r="A120" s="154" t="s">
        <v>336</v>
      </c>
      <c r="B120" s="173"/>
      <c r="C120" s="154" t="s">
        <v>609</v>
      </c>
      <c r="D120" s="66" t="s">
        <v>405</v>
      </c>
      <c r="E120" s="66" t="s">
        <v>420</v>
      </c>
      <c r="F120" s="66" t="s">
        <v>616</v>
      </c>
      <c r="G120" s="66" t="s">
        <v>408</v>
      </c>
      <c r="H120" s="66" t="s">
        <v>468</v>
      </c>
      <c r="I120" s="66" t="s">
        <v>423</v>
      </c>
      <c r="J120" s="66" t="s">
        <v>424</v>
      </c>
      <c r="K120" s="66" t="s">
        <v>616</v>
      </c>
    </row>
    <row r="121" spans="1:11" ht="72.95" customHeight="1" outlineLevel="1">
      <c r="A121" s="154" t="s">
        <v>336</v>
      </c>
      <c r="B121" s="173"/>
      <c r="C121" s="154" t="s">
        <v>609</v>
      </c>
      <c r="D121" s="66" t="s">
        <v>405</v>
      </c>
      <c r="E121" s="66" t="s">
        <v>420</v>
      </c>
      <c r="F121" s="66" t="s">
        <v>815</v>
      </c>
      <c r="G121" s="66" t="s">
        <v>408</v>
      </c>
      <c r="H121" s="66" t="s">
        <v>468</v>
      </c>
      <c r="I121" s="66" t="s">
        <v>423</v>
      </c>
      <c r="J121" s="66" t="s">
        <v>424</v>
      </c>
      <c r="K121" s="66" t="s">
        <v>816</v>
      </c>
    </row>
    <row r="122" spans="1:11" ht="52.5" customHeight="1" outlineLevel="1">
      <c r="A122" s="154" t="s">
        <v>336</v>
      </c>
      <c r="B122" s="173"/>
      <c r="C122" s="154" t="s">
        <v>609</v>
      </c>
      <c r="D122" s="66" t="s">
        <v>405</v>
      </c>
      <c r="E122" s="66" t="s">
        <v>427</v>
      </c>
      <c r="F122" s="66" t="s">
        <v>617</v>
      </c>
      <c r="G122" s="66" t="s">
        <v>440</v>
      </c>
      <c r="H122" s="66" t="s">
        <v>618</v>
      </c>
      <c r="I122" s="66" t="s">
        <v>434</v>
      </c>
      <c r="J122" s="66" t="s">
        <v>424</v>
      </c>
      <c r="K122" s="66" t="s">
        <v>617</v>
      </c>
    </row>
    <row r="123" spans="1:11" ht="52.5" customHeight="1" outlineLevel="1">
      <c r="A123" s="154" t="s">
        <v>336</v>
      </c>
      <c r="B123" s="173"/>
      <c r="C123" s="154" t="s">
        <v>609</v>
      </c>
      <c r="D123" s="66" t="s">
        <v>405</v>
      </c>
      <c r="E123" s="66" t="s">
        <v>427</v>
      </c>
      <c r="F123" s="66" t="s">
        <v>619</v>
      </c>
      <c r="G123" s="66" t="s">
        <v>440</v>
      </c>
      <c r="H123" s="66" t="s">
        <v>86</v>
      </c>
      <c r="I123" s="66" t="s">
        <v>434</v>
      </c>
      <c r="J123" s="66" t="s">
        <v>411</v>
      </c>
      <c r="K123" s="66" t="s">
        <v>619</v>
      </c>
    </row>
    <row r="124" spans="1:11" ht="52.5" customHeight="1" outlineLevel="1">
      <c r="A124" s="154" t="s">
        <v>336</v>
      </c>
      <c r="B124" s="173"/>
      <c r="C124" s="154" t="s">
        <v>609</v>
      </c>
      <c r="D124" s="66" t="s">
        <v>428</v>
      </c>
      <c r="E124" s="66" t="s">
        <v>429</v>
      </c>
      <c r="F124" s="66" t="s">
        <v>620</v>
      </c>
      <c r="G124" s="66" t="s">
        <v>408</v>
      </c>
      <c r="H124" s="66" t="s">
        <v>468</v>
      </c>
      <c r="I124" s="66" t="s">
        <v>423</v>
      </c>
      <c r="J124" s="66" t="s">
        <v>424</v>
      </c>
      <c r="K124" s="66" t="s">
        <v>620</v>
      </c>
    </row>
    <row r="125" spans="1:11" ht="52.5" customHeight="1" outlineLevel="1">
      <c r="A125" s="154" t="s">
        <v>336</v>
      </c>
      <c r="B125" s="173"/>
      <c r="C125" s="154" t="s">
        <v>609</v>
      </c>
      <c r="D125" s="66" t="s">
        <v>428</v>
      </c>
      <c r="E125" s="66" t="s">
        <v>433</v>
      </c>
      <c r="F125" s="66" t="s">
        <v>621</v>
      </c>
      <c r="G125" s="66" t="s">
        <v>408</v>
      </c>
      <c r="H125" s="66" t="s">
        <v>468</v>
      </c>
      <c r="I125" s="66" t="s">
        <v>423</v>
      </c>
      <c r="J125" s="66" t="s">
        <v>424</v>
      </c>
      <c r="K125" s="66" t="s">
        <v>621</v>
      </c>
    </row>
    <row r="126" spans="1:11" ht="52.5" customHeight="1" outlineLevel="1">
      <c r="A126" s="154" t="s">
        <v>336</v>
      </c>
      <c r="B126" s="173"/>
      <c r="C126" s="154" t="s">
        <v>609</v>
      </c>
      <c r="D126" s="66" t="s">
        <v>435</v>
      </c>
      <c r="E126" s="66" t="s">
        <v>436</v>
      </c>
      <c r="F126" s="66" t="s">
        <v>622</v>
      </c>
      <c r="G126" s="66" t="s">
        <v>408</v>
      </c>
      <c r="H126" s="66" t="s">
        <v>468</v>
      </c>
      <c r="I126" s="66" t="s">
        <v>423</v>
      </c>
      <c r="J126" s="66" t="s">
        <v>424</v>
      </c>
      <c r="K126" s="66" t="s">
        <v>622</v>
      </c>
    </row>
    <row r="127" spans="1:11" ht="52.5" customHeight="1" outlineLevel="1">
      <c r="A127" s="154" t="s">
        <v>362</v>
      </c>
      <c r="B127" s="173" t="s">
        <v>363</v>
      </c>
      <c r="C127" s="154" t="s">
        <v>623</v>
      </c>
      <c r="D127" s="66" t="s">
        <v>405</v>
      </c>
      <c r="E127" s="66" t="s">
        <v>406</v>
      </c>
      <c r="F127" s="66" t="s">
        <v>624</v>
      </c>
      <c r="G127" s="66" t="s">
        <v>408</v>
      </c>
      <c r="H127" s="66" t="s">
        <v>468</v>
      </c>
      <c r="I127" s="66" t="s">
        <v>479</v>
      </c>
      <c r="J127" s="66" t="s">
        <v>411</v>
      </c>
      <c r="K127" s="66" t="s">
        <v>624</v>
      </c>
    </row>
    <row r="128" spans="1:11" ht="52.5" customHeight="1" outlineLevel="1">
      <c r="A128" s="154" t="s">
        <v>362</v>
      </c>
      <c r="B128" s="173"/>
      <c r="C128" s="154" t="s">
        <v>625</v>
      </c>
      <c r="D128" s="66" t="s">
        <v>405</v>
      </c>
      <c r="E128" s="66" t="s">
        <v>406</v>
      </c>
      <c r="F128" s="66" t="s">
        <v>626</v>
      </c>
      <c r="G128" s="66" t="s">
        <v>408</v>
      </c>
      <c r="H128" s="66" t="s">
        <v>627</v>
      </c>
      <c r="I128" s="66" t="s">
        <v>479</v>
      </c>
      <c r="J128" s="66" t="s">
        <v>411</v>
      </c>
      <c r="K128" s="66" t="s">
        <v>626</v>
      </c>
    </row>
    <row r="129" spans="1:11" ht="52.5" customHeight="1" outlineLevel="1">
      <c r="A129" s="154" t="s">
        <v>362</v>
      </c>
      <c r="B129" s="173"/>
      <c r="C129" s="154" t="s">
        <v>625</v>
      </c>
      <c r="D129" s="66" t="s">
        <v>405</v>
      </c>
      <c r="E129" s="66" t="s">
        <v>420</v>
      </c>
      <c r="F129" s="66" t="s">
        <v>628</v>
      </c>
      <c r="G129" s="66" t="s">
        <v>408</v>
      </c>
      <c r="H129" s="66" t="s">
        <v>422</v>
      </c>
      <c r="I129" s="66" t="s">
        <v>423</v>
      </c>
      <c r="J129" s="66" t="s">
        <v>424</v>
      </c>
      <c r="K129" s="66" t="s">
        <v>628</v>
      </c>
    </row>
    <row r="130" spans="1:11" ht="52.5" customHeight="1" outlineLevel="1">
      <c r="A130" s="154" t="s">
        <v>362</v>
      </c>
      <c r="B130" s="173"/>
      <c r="C130" s="154" t="s">
        <v>625</v>
      </c>
      <c r="D130" s="66" t="s">
        <v>405</v>
      </c>
      <c r="E130" s="66" t="s">
        <v>420</v>
      </c>
      <c r="F130" s="66" t="s">
        <v>629</v>
      </c>
      <c r="G130" s="66" t="s">
        <v>408</v>
      </c>
      <c r="H130" s="66" t="s">
        <v>422</v>
      </c>
      <c r="I130" s="66" t="s">
        <v>423</v>
      </c>
      <c r="J130" s="66" t="s">
        <v>424</v>
      </c>
      <c r="K130" s="66" t="s">
        <v>629</v>
      </c>
    </row>
    <row r="131" spans="1:11" ht="52.5" customHeight="1" outlineLevel="1">
      <c r="A131" s="154" t="s">
        <v>362</v>
      </c>
      <c r="B131" s="173"/>
      <c r="C131" s="154" t="s">
        <v>625</v>
      </c>
      <c r="D131" s="66" t="s">
        <v>405</v>
      </c>
      <c r="E131" s="66" t="s">
        <v>427</v>
      </c>
      <c r="F131" s="66" t="s">
        <v>630</v>
      </c>
      <c r="G131" s="66" t="s">
        <v>408</v>
      </c>
      <c r="H131" s="66" t="s">
        <v>422</v>
      </c>
      <c r="I131" s="66" t="s">
        <v>423</v>
      </c>
      <c r="J131" s="66" t="s">
        <v>424</v>
      </c>
      <c r="K131" s="66" t="s">
        <v>630</v>
      </c>
    </row>
    <row r="132" spans="1:11" ht="52.5" customHeight="1" outlineLevel="1">
      <c r="A132" s="154" t="s">
        <v>362</v>
      </c>
      <c r="B132" s="173"/>
      <c r="C132" s="154" t="s">
        <v>625</v>
      </c>
      <c r="D132" s="66" t="s">
        <v>405</v>
      </c>
      <c r="E132" s="66" t="s">
        <v>427</v>
      </c>
      <c r="F132" s="66" t="s">
        <v>631</v>
      </c>
      <c r="G132" s="66" t="s">
        <v>408</v>
      </c>
      <c r="H132" s="66" t="s">
        <v>426</v>
      </c>
      <c r="I132" s="66" t="s">
        <v>423</v>
      </c>
      <c r="J132" s="66" t="s">
        <v>424</v>
      </c>
      <c r="K132" s="66" t="s">
        <v>631</v>
      </c>
    </row>
    <row r="133" spans="1:11" ht="52.5" customHeight="1" outlineLevel="1">
      <c r="A133" s="154" t="s">
        <v>362</v>
      </c>
      <c r="B133" s="173"/>
      <c r="C133" s="154" t="s">
        <v>625</v>
      </c>
      <c r="D133" s="66" t="s">
        <v>428</v>
      </c>
      <c r="E133" s="66" t="s">
        <v>429</v>
      </c>
      <c r="F133" s="66" t="s">
        <v>632</v>
      </c>
      <c r="G133" s="66" t="s">
        <v>408</v>
      </c>
      <c r="H133" s="66" t="s">
        <v>438</v>
      </c>
      <c r="I133" s="66" t="s">
        <v>423</v>
      </c>
      <c r="J133" s="66" t="s">
        <v>424</v>
      </c>
      <c r="K133" s="66" t="s">
        <v>632</v>
      </c>
    </row>
    <row r="134" spans="1:11" ht="52.5" customHeight="1" outlineLevel="1">
      <c r="A134" s="154" t="s">
        <v>362</v>
      </c>
      <c r="B134" s="173"/>
      <c r="C134" s="154" t="s">
        <v>625</v>
      </c>
      <c r="D134" s="66" t="s">
        <v>428</v>
      </c>
      <c r="E134" s="66" t="s">
        <v>429</v>
      </c>
      <c r="F134" s="66" t="s">
        <v>633</v>
      </c>
      <c r="G134" s="66" t="s">
        <v>408</v>
      </c>
      <c r="H134" s="66" t="s">
        <v>422</v>
      </c>
      <c r="I134" s="66" t="s">
        <v>423</v>
      </c>
      <c r="J134" s="66" t="s">
        <v>424</v>
      </c>
      <c r="K134" s="66" t="s">
        <v>633</v>
      </c>
    </row>
    <row r="135" spans="1:11" ht="52.5" customHeight="1" outlineLevel="1">
      <c r="A135" s="154" t="s">
        <v>362</v>
      </c>
      <c r="B135" s="173"/>
      <c r="C135" s="154" t="s">
        <v>625</v>
      </c>
      <c r="D135" s="66" t="s">
        <v>428</v>
      </c>
      <c r="E135" s="66" t="s">
        <v>433</v>
      </c>
      <c r="F135" s="66" t="s">
        <v>431</v>
      </c>
      <c r="G135" s="66" t="s">
        <v>408</v>
      </c>
      <c r="H135" s="66" t="s">
        <v>422</v>
      </c>
      <c r="I135" s="66" t="s">
        <v>423</v>
      </c>
      <c r="J135" s="66" t="s">
        <v>424</v>
      </c>
      <c r="K135" s="66" t="s">
        <v>431</v>
      </c>
    </row>
    <row r="136" spans="1:11" ht="52.5" customHeight="1" outlineLevel="1">
      <c r="A136" s="154" t="s">
        <v>362</v>
      </c>
      <c r="B136" s="173"/>
      <c r="C136" s="154" t="s">
        <v>625</v>
      </c>
      <c r="D136" s="66" t="s">
        <v>428</v>
      </c>
      <c r="E136" s="66" t="s">
        <v>433</v>
      </c>
      <c r="F136" s="66" t="s">
        <v>634</v>
      </c>
      <c r="G136" s="66" t="s">
        <v>408</v>
      </c>
      <c r="H136" s="66" t="s">
        <v>422</v>
      </c>
      <c r="I136" s="66" t="s">
        <v>423</v>
      </c>
      <c r="J136" s="66" t="s">
        <v>424</v>
      </c>
      <c r="K136" s="66" t="s">
        <v>634</v>
      </c>
    </row>
    <row r="137" spans="1:11" ht="52.5" customHeight="1" outlineLevel="1">
      <c r="A137" s="154" t="s">
        <v>362</v>
      </c>
      <c r="B137" s="173"/>
      <c r="C137" s="154" t="s">
        <v>625</v>
      </c>
      <c r="D137" s="66" t="s">
        <v>435</v>
      </c>
      <c r="E137" s="66" t="s">
        <v>436</v>
      </c>
      <c r="F137" s="66" t="s">
        <v>437</v>
      </c>
      <c r="G137" s="66" t="s">
        <v>408</v>
      </c>
      <c r="H137" s="66" t="s">
        <v>488</v>
      </c>
      <c r="I137" s="66" t="s">
        <v>423</v>
      </c>
      <c r="J137" s="66" t="s">
        <v>424</v>
      </c>
      <c r="K137" s="66" t="s">
        <v>437</v>
      </c>
    </row>
    <row r="138" spans="1:11" ht="52.5" customHeight="1" outlineLevel="1">
      <c r="A138" s="154" t="s">
        <v>368</v>
      </c>
      <c r="B138" s="173" t="s">
        <v>369</v>
      </c>
      <c r="C138" s="154" t="s">
        <v>635</v>
      </c>
      <c r="D138" s="66" t="s">
        <v>405</v>
      </c>
      <c r="E138" s="66" t="s">
        <v>406</v>
      </c>
      <c r="F138" s="66" t="s">
        <v>636</v>
      </c>
      <c r="G138" s="66" t="s">
        <v>440</v>
      </c>
      <c r="H138" s="66" t="s">
        <v>637</v>
      </c>
      <c r="I138" s="66" t="s">
        <v>443</v>
      </c>
      <c r="J138" s="66" t="s">
        <v>411</v>
      </c>
      <c r="K138" s="66" t="s">
        <v>636</v>
      </c>
    </row>
    <row r="139" spans="1:11" ht="52.5" customHeight="1" outlineLevel="1">
      <c r="A139" s="154" t="s">
        <v>368</v>
      </c>
      <c r="B139" s="173"/>
      <c r="C139" s="154" t="s">
        <v>638</v>
      </c>
      <c r="D139" s="66" t="s">
        <v>428</v>
      </c>
      <c r="E139" s="66" t="s">
        <v>429</v>
      </c>
      <c r="F139" s="66" t="s">
        <v>639</v>
      </c>
      <c r="G139" s="66" t="s">
        <v>408</v>
      </c>
      <c r="H139" s="66" t="s">
        <v>96</v>
      </c>
      <c r="I139" s="66" t="s">
        <v>443</v>
      </c>
      <c r="J139" s="66" t="s">
        <v>411</v>
      </c>
      <c r="K139" s="66" t="s">
        <v>639</v>
      </c>
    </row>
    <row r="140" spans="1:11" ht="52.5" customHeight="1" outlineLevel="1">
      <c r="A140" s="154" t="s">
        <v>368</v>
      </c>
      <c r="B140" s="173"/>
      <c r="C140" s="154" t="s">
        <v>638</v>
      </c>
      <c r="D140" s="66" t="s">
        <v>428</v>
      </c>
      <c r="E140" s="66" t="s">
        <v>433</v>
      </c>
      <c r="F140" s="66" t="s">
        <v>603</v>
      </c>
      <c r="G140" s="66" t="s">
        <v>440</v>
      </c>
      <c r="H140" s="66" t="s">
        <v>640</v>
      </c>
      <c r="I140" s="66" t="s">
        <v>434</v>
      </c>
      <c r="J140" s="66" t="s">
        <v>411</v>
      </c>
      <c r="K140" s="66" t="s">
        <v>603</v>
      </c>
    </row>
    <row r="141" spans="1:11" ht="52.5" customHeight="1" outlineLevel="1">
      <c r="A141" s="154" t="s">
        <v>368</v>
      </c>
      <c r="B141" s="173"/>
      <c r="C141" s="154" t="s">
        <v>638</v>
      </c>
      <c r="D141" s="66" t="s">
        <v>435</v>
      </c>
      <c r="E141" s="66" t="s">
        <v>436</v>
      </c>
      <c r="F141" s="66" t="s">
        <v>641</v>
      </c>
      <c r="G141" s="66" t="s">
        <v>408</v>
      </c>
      <c r="H141" s="66" t="s">
        <v>426</v>
      </c>
      <c r="I141" s="66" t="s">
        <v>423</v>
      </c>
      <c r="J141" s="66" t="s">
        <v>424</v>
      </c>
      <c r="K141" s="66" t="s">
        <v>641</v>
      </c>
    </row>
    <row r="142" spans="1:11" ht="52.5" customHeight="1" outlineLevel="1">
      <c r="A142" s="154" t="s">
        <v>386</v>
      </c>
      <c r="B142" s="173" t="s">
        <v>387</v>
      </c>
      <c r="C142" s="154" t="s">
        <v>642</v>
      </c>
      <c r="D142" s="66" t="s">
        <v>405</v>
      </c>
      <c r="E142" s="66" t="s">
        <v>406</v>
      </c>
      <c r="F142" s="66" t="s">
        <v>643</v>
      </c>
      <c r="G142" s="66" t="s">
        <v>440</v>
      </c>
      <c r="H142" s="66" t="s">
        <v>644</v>
      </c>
      <c r="I142" s="66" t="s">
        <v>645</v>
      </c>
      <c r="J142" s="66" t="s">
        <v>411</v>
      </c>
      <c r="K142" s="66" t="s">
        <v>643</v>
      </c>
    </row>
    <row r="143" spans="1:11" ht="52.5" customHeight="1" outlineLevel="1">
      <c r="A143" s="154" t="s">
        <v>386</v>
      </c>
      <c r="B143" s="173"/>
      <c r="C143" s="154" t="s">
        <v>646</v>
      </c>
      <c r="D143" s="66" t="s">
        <v>428</v>
      </c>
      <c r="E143" s="66" t="s">
        <v>429</v>
      </c>
      <c r="F143" s="66" t="s">
        <v>647</v>
      </c>
      <c r="G143" s="66" t="s">
        <v>408</v>
      </c>
      <c r="H143" s="66" t="s">
        <v>422</v>
      </c>
      <c r="I143" s="66" t="s">
        <v>423</v>
      </c>
      <c r="J143" s="66" t="s">
        <v>424</v>
      </c>
      <c r="K143" s="66" t="s">
        <v>647</v>
      </c>
    </row>
    <row r="144" spans="1:11" ht="52.5" customHeight="1" outlineLevel="1">
      <c r="A144" s="154" t="s">
        <v>386</v>
      </c>
      <c r="B144" s="173"/>
      <c r="C144" s="154" t="s">
        <v>646</v>
      </c>
      <c r="D144" s="66" t="s">
        <v>428</v>
      </c>
      <c r="E144" s="66" t="s">
        <v>433</v>
      </c>
      <c r="F144" s="66" t="s">
        <v>648</v>
      </c>
      <c r="G144" s="66" t="s">
        <v>408</v>
      </c>
      <c r="H144" s="66" t="s">
        <v>422</v>
      </c>
      <c r="I144" s="66" t="s">
        <v>423</v>
      </c>
      <c r="J144" s="66" t="s">
        <v>424</v>
      </c>
      <c r="K144" s="66" t="s">
        <v>648</v>
      </c>
    </row>
    <row r="145" spans="1:11" ht="52.5" customHeight="1" outlineLevel="1">
      <c r="A145" s="154" t="s">
        <v>386</v>
      </c>
      <c r="B145" s="173"/>
      <c r="C145" s="154" t="s">
        <v>646</v>
      </c>
      <c r="D145" s="66" t="s">
        <v>435</v>
      </c>
      <c r="E145" s="66" t="s">
        <v>436</v>
      </c>
      <c r="F145" s="66" t="s">
        <v>649</v>
      </c>
      <c r="G145" s="66" t="s">
        <v>408</v>
      </c>
      <c r="H145" s="66" t="s">
        <v>422</v>
      </c>
      <c r="I145" s="66" t="s">
        <v>423</v>
      </c>
      <c r="J145" s="66" t="s">
        <v>424</v>
      </c>
      <c r="K145" s="66" t="s">
        <v>649</v>
      </c>
    </row>
    <row r="146" spans="1:11" ht="52.5" customHeight="1" outlineLevel="1">
      <c r="A146" s="154" t="s">
        <v>305</v>
      </c>
      <c r="B146" s="173" t="s">
        <v>307</v>
      </c>
      <c r="C146" s="154" t="s">
        <v>650</v>
      </c>
      <c r="D146" s="66" t="s">
        <v>405</v>
      </c>
      <c r="E146" s="66" t="s">
        <v>406</v>
      </c>
      <c r="F146" s="66" t="s">
        <v>651</v>
      </c>
      <c r="G146" s="66" t="s">
        <v>440</v>
      </c>
      <c r="H146" s="66" t="s">
        <v>88</v>
      </c>
      <c r="I146" s="66" t="s">
        <v>445</v>
      </c>
      <c r="J146" s="66" t="s">
        <v>411</v>
      </c>
      <c r="K146" s="66" t="s">
        <v>651</v>
      </c>
    </row>
    <row r="147" spans="1:11" ht="52.5" customHeight="1" outlineLevel="1">
      <c r="A147" s="154" t="s">
        <v>305</v>
      </c>
      <c r="B147" s="173"/>
      <c r="C147" s="154" t="s">
        <v>650</v>
      </c>
      <c r="D147" s="66" t="s">
        <v>405</v>
      </c>
      <c r="E147" s="66" t="s">
        <v>406</v>
      </c>
      <c r="F147" s="66" t="s">
        <v>652</v>
      </c>
      <c r="G147" s="66" t="s">
        <v>440</v>
      </c>
      <c r="H147" s="66" t="s">
        <v>90</v>
      </c>
      <c r="I147" s="66" t="s">
        <v>445</v>
      </c>
      <c r="J147" s="66" t="s">
        <v>411</v>
      </c>
      <c r="K147" s="66" t="s">
        <v>652</v>
      </c>
    </row>
    <row r="148" spans="1:11" ht="52.5" customHeight="1" outlineLevel="1">
      <c r="A148" s="154" t="s">
        <v>305</v>
      </c>
      <c r="B148" s="173"/>
      <c r="C148" s="154" t="s">
        <v>650</v>
      </c>
      <c r="D148" s="66" t="s">
        <v>405</v>
      </c>
      <c r="E148" s="66" t="s">
        <v>420</v>
      </c>
      <c r="F148" s="66" t="s">
        <v>653</v>
      </c>
      <c r="G148" s="66" t="s">
        <v>408</v>
      </c>
      <c r="H148" s="66" t="s">
        <v>426</v>
      </c>
      <c r="I148" s="66" t="s">
        <v>423</v>
      </c>
      <c r="J148" s="66" t="s">
        <v>424</v>
      </c>
      <c r="K148" s="66" t="s">
        <v>653</v>
      </c>
    </row>
    <row r="149" spans="1:11" ht="52.5" customHeight="1" outlineLevel="1">
      <c r="A149" s="154" t="s">
        <v>305</v>
      </c>
      <c r="B149" s="173"/>
      <c r="C149" s="154" t="s">
        <v>650</v>
      </c>
      <c r="D149" s="66" t="s">
        <v>428</v>
      </c>
      <c r="E149" s="66" t="s">
        <v>429</v>
      </c>
      <c r="F149" s="66" t="s">
        <v>654</v>
      </c>
      <c r="G149" s="66" t="s">
        <v>408</v>
      </c>
      <c r="H149" s="66" t="s">
        <v>438</v>
      </c>
      <c r="I149" s="66" t="s">
        <v>423</v>
      </c>
      <c r="J149" s="66" t="s">
        <v>424</v>
      </c>
      <c r="K149" s="66" t="s">
        <v>654</v>
      </c>
    </row>
    <row r="150" spans="1:11" ht="52.5" customHeight="1" outlineLevel="1">
      <c r="A150" s="154" t="s">
        <v>305</v>
      </c>
      <c r="B150" s="173"/>
      <c r="C150" s="154" t="s">
        <v>650</v>
      </c>
      <c r="D150" s="66" t="s">
        <v>428</v>
      </c>
      <c r="E150" s="66" t="s">
        <v>429</v>
      </c>
      <c r="F150" s="66" t="s">
        <v>655</v>
      </c>
      <c r="G150" s="66" t="s">
        <v>408</v>
      </c>
      <c r="H150" s="66" t="s">
        <v>451</v>
      </c>
      <c r="I150" s="66" t="s">
        <v>423</v>
      </c>
      <c r="J150" s="66" t="s">
        <v>424</v>
      </c>
      <c r="K150" s="66" t="s">
        <v>655</v>
      </c>
    </row>
    <row r="151" spans="1:11" ht="52.5" customHeight="1" outlineLevel="1">
      <c r="A151" s="154" t="s">
        <v>305</v>
      </c>
      <c r="B151" s="173"/>
      <c r="C151" s="154" t="s">
        <v>650</v>
      </c>
      <c r="D151" s="66" t="s">
        <v>435</v>
      </c>
      <c r="E151" s="66" t="s">
        <v>436</v>
      </c>
      <c r="F151" s="66" t="s">
        <v>452</v>
      </c>
      <c r="G151" s="66" t="s">
        <v>408</v>
      </c>
      <c r="H151" s="66" t="s">
        <v>422</v>
      </c>
      <c r="I151" s="66" t="s">
        <v>423</v>
      </c>
      <c r="J151" s="66" t="s">
        <v>424</v>
      </c>
      <c r="K151" s="66" t="s">
        <v>452</v>
      </c>
    </row>
    <row r="152" spans="1:11" ht="52.5" customHeight="1" outlineLevel="1">
      <c r="A152" s="154" t="s">
        <v>310</v>
      </c>
      <c r="B152" s="173" t="s">
        <v>311</v>
      </c>
      <c r="C152" s="154" t="s">
        <v>441</v>
      </c>
      <c r="D152" s="66" t="s">
        <v>405</v>
      </c>
      <c r="E152" s="66" t="s">
        <v>406</v>
      </c>
      <c r="F152" s="66" t="s">
        <v>656</v>
      </c>
      <c r="G152" s="66" t="s">
        <v>408</v>
      </c>
      <c r="H152" s="66" t="s">
        <v>87</v>
      </c>
      <c r="I152" s="66" t="s">
        <v>445</v>
      </c>
      <c r="J152" s="66" t="s">
        <v>411</v>
      </c>
      <c r="K152" s="66" t="s">
        <v>656</v>
      </c>
    </row>
    <row r="153" spans="1:11" ht="52.5" customHeight="1" outlineLevel="1">
      <c r="A153" s="154" t="s">
        <v>310</v>
      </c>
      <c r="B153" s="173"/>
      <c r="C153" s="154" t="s">
        <v>441</v>
      </c>
      <c r="D153" s="66" t="s">
        <v>405</v>
      </c>
      <c r="E153" s="66" t="s">
        <v>420</v>
      </c>
      <c r="F153" s="66" t="s">
        <v>448</v>
      </c>
      <c r="G153" s="66" t="s">
        <v>408</v>
      </c>
      <c r="H153" s="66" t="s">
        <v>422</v>
      </c>
      <c r="I153" s="66" t="s">
        <v>423</v>
      </c>
      <c r="J153" s="66" t="s">
        <v>424</v>
      </c>
      <c r="K153" s="66" t="s">
        <v>448</v>
      </c>
    </row>
    <row r="154" spans="1:11" ht="52.5" customHeight="1" outlineLevel="1">
      <c r="A154" s="154" t="s">
        <v>310</v>
      </c>
      <c r="B154" s="173"/>
      <c r="C154" s="154" t="s">
        <v>441</v>
      </c>
      <c r="D154" s="66" t="s">
        <v>405</v>
      </c>
      <c r="E154" s="66" t="s">
        <v>427</v>
      </c>
      <c r="F154" s="66" t="s">
        <v>657</v>
      </c>
      <c r="G154" s="66" t="s">
        <v>440</v>
      </c>
      <c r="H154" s="66" t="s">
        <v>658</v>
      </c>
      <c r="I154" s="66" t="s">
        <v>659</v>
      </c>
      <c r="J154" s="66" t="s">
        <v>424</v>
      </c>
      <c r="K154" s="66" t="s">
        <v>657</v>
      </c>
    </row>
    <row r="155" spans="1:11" ht="52.5" customHeight="1" outlineLevel="1">
      <c r="A155" s="154" t="s">
        <v>310</v>
      </c>
      <c r="B155" s="173"/>
      <c r="C155" s="154" t="s">
        <v>441</v>
      </c>
      <c r="D155" s="66" t="s">
        <v>428</v>
      </c>
      <c r="E155" s="66" t="s">
        <v>429</v>
      </c>
      <c r="F155" s="66" t="s">
        <v>449</v>
      </c>
      <c r="G155" s="66" t="s">
        <v>408</v>
      </c>
      <c r="H155" s="66" t="s">
        <v>426</v>
      </c>
      <c r="I155" s="66" t="s">
        <v>423</v>
      </c>
      <c r="J155" s="66" t="s">
        <v>424</v>
      </c>
      <c r="K155" s="66" t="s">
        <v>449</v>
      </c>
    </row>
    <row r="156" spans="1:11" ht="52.5" customHeight="1" outlineLevel="1">
      <c r="A156" s="154" t="s">
        <v>310</v>
      </c>
      <c r="B156" s="173"/>
      <c r="C156" s="154" t="s">
        <v>441</v>
      </c>
      <c r="D156" s="66" t="s">
        <v>428</v>
      </c>
      <c r="E156" s="66" t="s">
        <v>433</v>
      </c>
      <c r="F156" s="66" t="s">
        <v>450</v>
      </c>
      <c r="G156" s="66" t="s">
        <v>408</v>
      </c>
      <c r="H156" s="66" t="s">
        <v>451</v>
      </c>
      <c r="I156" s="66" t="s">
        <v>423</v>
      </c>
      <c r="J156" s="66" t="s">
        <v>424</v>
      </c>
      <c r="K156" s="66" t="s">
        <v>450</v>
      </c>
    </row>
    <row r="157" spans="1:11" ht="52.5" customHeight="1" outlineLevel="1">
      <c r="A157" s="154" t="s">
        <v>310</v>
      </c>
      <c r="B157" s="173"/>
      <c r="C157" s="154" t="s">
        <v>441</v>
      </c>
      <c r="D157" s="66" t="s">
        <v>435</v>
      </c>
      <c r="E157" s="66" t="s">
        <v>436</v>
      </c>
      <c r="F157" s="66" t="s">
        <v>452</v>
      </c>
      <c r="G157" s="66" t="s">
        <v>408</v>
      </c>
      <c r="H157" s="66" t="s">
        <v>438</v>
      </c>
      <c r="I157" s="66" t="s">
        <v>423</v>
      </c>
      <c r="J157" s="66" t="s">
        <v>424</v>
      </c>
      <c r="K157" s="66" t="s">
        <v>452</v>
      </c>
    </row>
    <row r="158" spans="1:11" ht="81.95" customHeight="1" outlineLevel="1">
      <c r="A158" s="154" t="s">
        <v>380</v>
      </c>
      <c r="B158" s="173" t="s">
        <v>381</v>
      </c>
      <c r="C158" s="154" t="s">
        <v>660</v>
      </c>
      <c r="D158" s="66" t="s">
        <v>405</v>
      </c>
      <c r="E158" s="66" t="s">
        <v>406</v>
      </c>
      <c r="F158" s="66" t="s">
        <v>661</v>
      </c>
      <c r="G158" s="66" t="s">
        <v>408</v>
      </c>
      <c r="H158" s="66" t="s">
        <v>99</v>
      </c>
      <c r="I158" s="66" t="s">
        <v>443</v>
      </c>
      <c r="J158" s="66" t="s">
        <v>411</v>
      </c>
      <c r="K158" s="66" t="s">
        <v>661</v>
      </c>
    </row>
    <row r="159" spans="1:11" ht="52.5" customHeight="1" outlineLevel="1">
      <c r="A159" s="154" t="s">
        <v>380</v>
      </c>
      <c r="B159" s="173"/>
      <c r="C159" s="154" t="s">
        <v>662</v>
      </c>
      <c r="D159" s="66" t="s">
        <v>405</v>
      </c>
      <c r="E159" s="66" t="s">
        <v>406</v>
      </c>
      <c r="F159" s="66" t="s">
        <v>663</v>
      </c>
      <c r="G159" s="66" t="s">
        <v>408</v>
      </c>
      <c r="H159" s="66" t="s">
        <v>87</v>
      </c>
      <c r="I159" s="66" t="s">
        <v>664</v>
      </c>
      <c r="J159" s="66" t="s">
        <v>411</v>
      </c>
      <c r="K159" s="66" t="s">
        <v>663</v>
      </c>
    </row>
    <row r="160" spans="1:11" ht="52.5" customHeight="1" outlineLevel="1">
      <c r="A160" s="154" t="s">
        <v>380</v>
      </c>
      <c r="B160" s="173"/>
      <c r="C160" s="154" t="s">
        <v>662</v>
      </c>
      <c r="D160" s="66" t="s">
        <v>405</v>
      </c>
      <c r="E160" s="66" t="s">
        <v>406</v>
      </c>
      <c r="F160" s="66" t="s">
        <v>665</v>
      </c>
      <c r="G160" s="66" t="s">
        <v>408</v>
      </c>
      <c r="H160" s="66" t="s">
        <v>87</v>
      </c>
      <c r="I160" s="66" t="s">
        <v>666</v>
      </c>
      <c r="J160" s="66" t="s">
        <v>424</v>
      </c>
      <c r="K160" s="66" t="s">
        <v>665</v>
      </c>
    </row>
    <row r="161" spans="1:11" ht="52.5" customHeight="1" outlineLevel="1">
      <c r="A161" s="154" t="s">
        <v>380</v>
      </c>
      <c r="B161" s="173"/>
      <c r="C161" s="154" t="s">
        <v>662</v>
      </c>
      <c r="D161" s="66" t="s">
        <v>405</v>
      </c>
      <c r="E161" s="66" t="s">
        <v>420</v>
      </c>
      <c r="F161" s="66" t="s">
        <v>667</v>
      </c>
      <c r="G161" s="66" t="s">
        <v>408</v>
      </c>
      <c r="H161" s="66" t="s">
        <v>422</v>
      </c>
      <c r="I161" s="66" t="s">
        <v>423</v>
      </c>
      <c r="J161" s="66" t="s">
        <v>424</v>
      </c>
      <c r="K161" s="66" t="s">
        <v>667</v>
      </c>
    </row>
    <row r="162" spans="1:11" ht="52.5" customHeight="1" outlineLevel="1">
      <c r="A162" s="154" t="s">
        <v>380</v>
      </c>
      <c r="B162" s="173"/>
      <c r="C162" s="154" t="s">
        <v>662</v>
      </c>
      <c r="D162" s="66" t="s">
        <v>405</v>
      </c>
      <c r="E162" s="66" t="s">
        <v>427</v>
      </c>
      <c r="F162" s="66" t="s">
        <v>668</v>
      </c>
      <c r="G162" s="66" t="s">
        <v>408</v>
      </c>
      <c r="H162" s="66" t="s">
        <v>422</v>
      </c>
      <c r="I162" s="66" t="s">
        <v>423</v>
      </c>
      <c r="J162" s="66" t="s">
        <v>424</v>
      </c>
      <c r="K162" s="66" t="s">
        <v>668</v>
      </c>
    </row>
    <row r="163" spans="1:11" ht="65.099999999999994" customHeight="1" outlineLevel="1">
      <c r="A163" s="154" t="s">
        <v>380</v>
      </c>
      <c r="B163" s="173"/>
      <c r="C163" s="154" t="s">
        <v>662</v>
      </c>
      <c r="D163" s="66" t="s">
        <v>428</v>
      </c>
      <c r="E163" s="66" t="s">
        <v>429</v>
      </c>
      <c r="F163" s="66" t="s">
        <v>669</v>
      </c>
      <c r="G163" s="66" t="s">
        <v>408</v>
      </c>
      <c r="H163" s="66" t="s">
        <v>422</v>
      </c>
      <c r="I163" s="66" t="s">
        <v>423</v>
      </c>
      <c r="J163" s="66" t="s">
        <v>424</v>
      </c>
      <c r="K163" s="66" t="s">
        <v>669</v>
      </c>
    </row>
    <row r="164" spans="1:11" ht="52.5" customHeight="1" outlineLevel="1">
      <c r="A164" s="154" t="s">
        <v>380</v>
      </c>
      <c r="B164" s="173"/>
      <c r="C164" s="154" t="s">
        <v>662</v>
      </c>
      <c r="D164" s="66" t="s">
        <v>428</v>
      </c>
      <c r="E164" s="66" t="s">
        <v>433</v>
      </c>
      <c r="F164" s="66" t="s">
        <v>670</v>
      </c>
      <c r="G164" s="66" t="s">
        <v>408</v>
      </c>
      <c r="H164" s="66" t="s">
        <v>422</v>
      </c>
      <c r="I164" s="66" t="s">
        <v>423</v>
      </c>
      <c r="J164" s="66" t="s">
        <v>424</v>
      </c>
      <c r="K164" s="66" t="s">
        <v>670</v>
      </c>
    </row>
    <row r="165" spans="1:11" ht="52.5" customHeight="1" outlineLevel="1">
      <c r="A165" s="154" t="s">
        <v>380</v>
      </c>
      <c r="B165" s="173"/>
      <c r="C165" s="154" t="s">
        <v>662</v>
      </c>
      <c r="D165" s="66" t="s">
        <v>435</v>
      </c>
      <c r="E165" s="66" t="s">
        <v>436</v>
      </c>
      <c r="F165" s="66" t="s">
        <v>671</v>
      </c>
      <c r="G165" s="66" t="s">
        <v>408</v>
      </c>
      <c r="H165" s="66" t="s">
        <v>422</v>
      </c>
      <c r="I165" s="66" t="s">
        <v>423</v>
      </c>
      <c r="J165" s="66" t="s">
        <v>424</v>
      </c>
      <c r="K165" s="66" t="s">
        <v>671</v>
      </c>
    </row>
    <row r="166" spans="1:11" ht="52.5" customHeight="1" outlineLevel="1">
      <c r="A166" s="154" t="s">
        <v>323</v>
      </c>
      <c r="B166" s="173" t="s">
        <v>324</v>
      </c>
      <c r="C166" s="154" t="s">
        <v>672</v>
      </c>
      <c r="D166" s="66" t="s">
        <v>405</v>
      </c>
      <c r="E166" s="66" t="s">
        <v>406</v>
      </c>
      <c r="F166" s="66" t="s">
        <v>673</v>
      </c>
      <c r="G166" s="66" t="s">
        <v>440</v>
      </c>
      <c r="H166" s="66" t="s">
        <v>468</v>
      </c>
      <c r="I166" s="66" t="s">
        <v>479</v>
      </c>
      <c r="J166" s="66" t="s">
        <v>411</v>
      </c>
      <c r="K166" s="66" t="s">
        <v>673</v>
      </c>
    </row>
    <row r="167" spans="1:11" ht="52.5" customHeight="1" outlineLevel="1">
      <c r="A167" s="154" t="s">
        <v>323</v>
      </c>
      <c r="B167" s="173"/>
      <c r="C167" s="154" t="s">
        <v>674</v>
      </c>
      <c r="D167" s="66" t="s">
        <v>405</v>
      </c>
      <c r="E167" s="66" t="s">
        <v>420</v>
      </c>
      <c r="F167" s="66" t="s">
        <v>675</v>
      </c>
      <c r="G167" s="66" t="s">
        <v>408</v>
      </c>
      <c r="H167" s="66" t="s">
        <v>451</v>
      </c>
      <c r="I167" s="66" t="s">
        <v>423</v>
      </c>
      <c r="J167" s="66" t="s">
        <v>424</v>
      </c>
      <c r="K167" s="66" t="s">
        <v>675</v>
      </c>
    </row>
    <row r="168" spans="1:11" ht="52.5" customHeight="1" outlineLevel="1">
      <c r="A168" s="154" t="s">
        <v>323</v>
      </c>
      <c r="B168" s="173"/>
      <c r="C168" s="154" t="s">
        <v>674</v>
      </c>
      <c r="D168" s="66" t="s">
        <v>428</v>
      </c>
      <c r="E168" s="66" t="s">
        <v>429</v>
      </c>
      <c r="F168" s="66" t="s">
        <v>676</v>
      </c>
      <c r="G168" s="66" t="s">
        <v>408</v>
      </c>
      <c r="H168" s="66" t="s">
        <v>451</v>
      </c>
      <c r="I168" s="66" t="s">
        <v>423</v>
      </c>
      <c r="J168" s="66" t="s">
        <v>424</v>
      </c>
      <c r="K168" s="66" t="s">
        <v>676</v>
      </c>
    </row>
    <row r="169" spans="1:11" ht="52.5" customHeight="1" outlineLevel="1">
      <c r="A169" s="154" t="s">
        <v>323</v>
      </c>
      <c r="B169" s="173"/>
      <c r="C169" s="154" t="s">
        <v>674</v>
      </c>
      <c r="D169" s="66" t="s">
        <v>428</v>
      </c>
      <c r="E169" s="66" t="s">
        <v>433</v>
      </c>
      <c r="F169" s="66" t="s">
        <v>677</v>
      </c>
      <c r="G169" s="66" t="s">
        <v>408</v>
      </c>
      <c r="H169" s="66" t="s">
        <v>451</v>
      </c>
      <c r="I169" s="66" t="s">
        <v>423</v>
      </c>
      <c r="J169" s="66" t="s">
        <v>424</v>
      </c>
      <c r="K169" s="66" t="s">
        <v>678</v>
      </c>
    </row>
    <row r="170" spans="1:11" ht="52.5" customHeight="1" outlineLevel="1">
      <c r="A170" s="154" t="s">
        <v>323</v>
      </c>
      <c r="B170" s="173"/>
      <c r="C170" s="154" t="s">
        <v>674</v>
      </c>
      <c r="D170" s="66" t="s">
        <v>435</v>
      </c>
      <c r="E170" s="66" t="s">
        <v>436</v>
      </c>
      <c r="F170" s="66" t="s">
        <v>679</v>
      </c>
      <c r="G170" s="66" t="s">
        <v>408</v>
      </c>
      <c r="H170" s="66" t="s">
        <v>451</v>
      </c>
      <c r="I170" s="66" t="s">
        <v>423</v>
      </c>
      <c r="J170" s="66" t="s">
        <v>424</v>
      </c>
      <c r="K170" s="66" t="s">
        <v>679</v>
      </c>
    </row>
    <row r="171" spans="1:11" ht="52.5" customHeight="1" outlineLevel="1">
      <c r="A171" s="154" t="s">
        <v>334</v>
      </c>
      <c r="B171" s="173" t="s">
        <v>335</v>
      </c>
      <c r="C171" s="154" t="s">
        <v>680</v>
      </c>
      <c r="D171" s="66" t="s">
        <v>405</v>
      </c>
      <c r="E171" s="66" t="s">
        <v>406</v>
      </c>
      <c r="F171" s="66" t="s">
        <v>681</v>
      </c>
      <c r="G171" s="66" t="s">
        <v>440</v>
      </c>
      <c r="H171" s="66" t="s">
        <v>682</v>
      </c>
      <c r="I171" s="66" t="s">
        <v>683</v>
      </c>
      <c r="J171" s="66" t="s">
        <v>411</v>
      </c>
      <c r="K171" s="66" t="s">
        <v>681</v>
      </c>
    </row>
    <row r="172" spans="1:11" ht="52.5" customHeight="1" outlineLevel="1">
      <c r="A172" s="154" t="s">
        <v>334</v>
      </c>
      <c r="B172" s="173"/>
      <c r="C172" s="154" t="s">
        <v>684</v>
      </c>
      <c r="D172" s="66" t="s">
        <v>405</v>
      </c>
      <c r="E172" s="66" t="s">
        <v>406</v>
      </c>
      <c r="F172" s="66" t="s">
        <v>685</v>
      </c>
      <c r="G172" s="66" t="s">
        <v>408</v>
      </c>
      <c r="H172" s="66" t="s">
        <v>686</v>
      </c>
      <c r="I172" s="66" t="s">
        <v>504</v>
      </c>
      <c r="J172" s="66" t="s">
        <v>411</v>
      </c>
      <c r="K172" s="66" t="s">
        <v>687</v>
      </c>
    </row>
    <row r="173" spans="1:11" ht="52.5" customHeight="1" outlineLevel="1">
      <c r="A173" s="154" t="s">
        <v>334</v>
      </c>
      <c r="B173" s="173"/>
      <c r="C173" s="154" t="s">
        <v>684</v>
      </c>
      <c r="D173" s="66" t="s">
        <v>405</v>
      </c>
      <c r="E173" s="66" t="s">
        <v>406</v>
      </c>
      <c r="F173" s="66" t="s">
        <v>688</v>
      </c>
      <c r="G173" s="66" t="s">
        <v>440</v>
      </c>
      <c r="H173" s="66" t="s">
        <v>689</v>
      </c>
      <c r="I173" s="66" t="s">
        <v>683</v>
      </c>
      <c r="J173" s="66" t="s">
        <v>411</v>
      </c>
      <c r="K173" s="66" t="s">
        <v>688</v>
      </c>
    </row>
    <row r="174" spans="1:11" ht="52.5" customHeight="1" outlineLevel="1">
      <c r="A174" s="154" t="s">
        <v>334</v>
      </c>
      <c r="B174" s="173"/>
      <c r="C174" s="154" t="s">
        <v>684</v>
      </c>
      <c r="D174" s="66" t="s">
        <v>405</v>
      </c>
      <c r="E174" s="66" t="s">
        <v>420</v>
      </c>
      <c r="F174" s="66" t="s">
        <v>690</v>
      </c>
      <c r="G174" s="66" t="s">
        <v>440</v>
      </c>
      <c r="H174" s="66" t="s">
        <v>691</v>
      </c>
      <c r="I174" s="66" t="s">
        <v>423</v>
      </c>
      <c r="J174" s="66" t="s">
        <v>424</v>
      </c>
      <c r="K174" s="66" t="s">
        <v>690</v>
      </c>
    </row>
    <row r="175" spans="1:11" ht="52.5" customHeight="1" outlineLevel="1">
      <c r="A175" s="154" t="s">
        <v>334</v>
      </c>
      <c r="B175" s="173"/>
      <c r="C175" s="154" t="s">
        <v>684</v>
      </c>
      <c r="D175" s="66" t="s">
        <v>405</v>
      </c>
      <c r="E175" s="66" t="s">
        <v>420</v>
      </c>
      <c r="F175" s="66" t="s">
        <v>692</v>
      </c>
      <c r="G175" s="66" t="s">
        <v>440</v>
      </c>
      <c r="H175" s="66" t="s">
        <v>693</v>
      </c>
      <c r="I175" s="66" t="s">
        <v>423</v>
      </c>
      <c r="J175" s="66" t="s">
        <v>424</v>
      </c>
      <c r="K175" s="66" t="s">
        <v>692</v>
      </c>
    </row>
    <row r="176" spans="1:11" ht="52.5" customHeight="1" outlineLevel="1">
      <c r="A176" s="154" t="s">
        <v>334</v>
      </c>
      <c r="B176" s="173"/>
      <c r="C176" s="154" t="s">
        <v>684</v>
      </c>
      <c r="D176" s="66" t="s">
        <v>405</v>
      </c>
      <c r="E176" s="66" t="s">
        <v>427</v>
      </c>
      <c r="F176" s="66" t="s">
        <v>694</v>
      </c>
      <c r="G176" s="66" t="s">
        <v>440</v>
      </c>
      <c r="H176" s="66" t="s">
        <v>695</v>
      </c>
      <c r="I176" s="66" t="s">
        <v>423</v>
      </c>
      <c r="J176" s="66" t="s">
        <v>424</v>
      </c>
      <c r="K176" s="66" t="s">
        <v>694</v>
      </c>
    </row>
    <row r="177" spans="1:11" ht="52.5" customHeight="1" outlineLevel="1">
      <c r="A177" s="154" t="s">
        <v>334</v>
      </c>
      <c r="B177" s="173"/>
      <c r="C177" s="154" t="s">
        <v>684</v>
      </c>
      <c r="D177" s="66" t="s">
        <v>428</v>
      </c>
      <c r="E177" s="66" t="s">
        <v>429</v>
      </c>
      <c r="F177" s="66" t="s">
        <v>696</v>
      </c>
      <c r="G177" s="66" t="s">
        <v>440</v>
      </c>
      <c r="H177" s="66" t="s">
        <v>697</v>
      </c>
      <c r="I177" s="66" t="s">
        <v>423</v>
      </c>
      <c r="J177" s="66" t="s">
        <v>424</v>
      </c>
      <c r="K177" s="66" t="s">
        <v>696</v>
      </c>
    </row>
    <row r="178" spans="1:11" ht="52.5" customHeight="1" outlineLevel="1">
      <c r="A178" s="154" t="s">
        <v>334</v>
      </c>
      <c r="B178" s="173"/>
      <c r="C178" s="154" t="s">
        <v>684</v>
      </c>
      <c r="D178" s="66" t="s">
        <v>435</v>
      </c>
      <c r="E178" s="66" t="s">
        <v>436</v>
      </c>
      <c r="F178" s="66" t="s">
        <v>698</v>
      </c>
      <c r="G178" s="66" t="s">
        <v>440</v>
      </c>
      <c r="H178" s="66" t="s">
        <v>699</v>
      </c>
      <c r="I178" s="66" t="s">
        <v>423</v>
      </c>
      <c r="J178" s="66" t="s">
        <v>424</v>
      </c>
      <c r="K178" s="66" t="s">
        <v>698</v>
      </c>
    </row>
    <row r="179" spans="1:11" ht="52.5" customHeight="1" outlineLevel="1">
      <c r="A179" s="154" t="s">
        <v>382</v>
      </c>
      <c r="B179" s="173" t="s">
        <v>383</v>
      </c>
      <c r="C179" s="154" t="s">
        <v>700</v>
      </c>
      <c r="D179" s="66" t="s">
        <v>405</v>
      </c>
      <c r="E179" s="66" t="s">
        <v>406</v>
      </c>
      <c r="F179" s="66" t="s">
        <v>701</v>
      </c>
      <c r="G179" s="66" t="s">
        <v>440</v>
      </c>
      <c r="H179" s="66" t="s">
        <v>86</v>
      </c>
      <c r="I179" s="66" t="s">
        <v>445</v>
      </c>
      <c r="J179" s="66" t="s">
        <v>411</v>
      </c>
      <c r="K179" s="66" t="s">
        <v>702</v>
      </c>
    </row>
    <row r="180" spans="1:11" ht="52.5" customHeight="1" outlineLevel="1">
      <c r="A180" s="154" t="s">
        <v>382</v>
      </c>
      <c r="B180" s="173"/>
      <c r="C180" s="154" t="s">
        <v>703</v>
      </c>
      <c r="D180" s="66" t="s">
        <v>405</v>
      </c>
      <c r="E180" s="66" t="s">
        <v>406</v>
      </c>
      <c r="F180" s="66" t="s">
        <v>704</v>
      </c>
      <c r="G180" s="66" t="s">
        <v>440</v>
      </c>
      <c r="H180" s="66" t="s">
        <v>86</v>
      </c>
      <c r="I180" s="66" t="s">
        <v>445</v>
      </c>
      <c r="J180" s="66" t="s">
        <v>411</v>
      </c>
      <c r="K180" s="66" t="s">
        <v>705</v>
      </c>
    </row>
    <row r="181" spans="1:11" ht="144" customHeight="1" outlineLevel="1">
      <c r="A181" s="154" t="s">
        <v>382</v>
      </c>
      <c r="B181" s="173"/>
      <c r="C181" s="154" t="s">
        <v>703</v>
      </c>
      <c r="D181" s="66" t="s">
        <v>428</v>
      </c>
      <c r="E181" s="66" t="s">
        <v>433</v>
      </c>
      <c r="F181" s="66" t="s">
        <v>700</v>
      </c>
      <c r="G181" s="66" t="s">
        <v>440</v>
      </c>
      <c r="H181" s="66" t="s">
        <v>451</v>
      </c>
      <c r="I181" s="66" t="s">
        <v>423</v>
      </c>
      <c r="J181" s="66" t="s">
        <v>424</v>
      </c>
      <c r="K181" s="66" t="s">
        <v>700</v>
      </c>
    </row>
    <row r="182" spans="1:11" ht="52.5" customHeight="1" outlineLevel="1">
      <c r="A182" s="154" t="s">
        <v>382</v>
      </c>
      <c r="B182" s="173"/>
      <c r="C182" s="154" t="s">
        <v>703</v>
      </c>
      <c r="D182" s="66" t="s">
        <v>435</v>
      </c>
      <c r="E182" s="66" t="s">
        <v>436</v>
      </c>
      <c r="F182" s="66" t="s">
        <v>706</v>
      </c>
      <c r="G182" s="66" t="s">
        <v>440</v>
      </c>
      <c r="H182" s="66" t="s">
        <v>451</v>
      </c>
      <c r="I182" s="66" t="s">
        <v>423</v>
      </c>
      <c r="J182" s="66" t="s">
        <v>424</v>
      </c>
      <c r="K182" s="66" t="s">
        <v>706</v>
      </c>
    </row>
    <row r="183" spans="1:11" ht="52.5" customHeight="1" outlineLevel="1">
      <c r="A183" s="154" t="s">
        <v>319</v>
      </c>
      <c r="B183" s="173" t="s">
        <v>320</v>
      </c>
      <c r="C183" s="154" t="s">
        <v>707</v>
      </c>
      <c r="D183" s="66" t="s">
        <v>405</v>
      </c>
      <c r="E183" s="66" t="s">
        <v>406</v>
      </c>
      <c r="F183" s="66" t="s">
        <v>685</v>
      </c>
      <c r="G183" s="66" t="s">
        <v>440</v>
      </c>
      <c r="H183" s="66" t="s">
        <v>460</v>
      </c>
      <c r="I183" s="66" t="s">
        <v>479</v>
      </c>
      <c r="J183" s="66" t="s">
        <v>411</v>
      </c>
      <c r="K183" s="66" t="s">
        <v>685</v>
      </c>
    </row>
    <row r="184" spans="1:11" ht="52.5" customHeight="1" outlineLevel="1">
      <c r="A184" s="154" t="s">
        <v>319</v>
      </c>
      <c r="B184" s="173"/>
      <c r="C184" s="154" t="s">
        <v>708</v>
      </c>
      <c r="D184" s="66" t="s">
        <v>428</v>
      </c>
      <c r="E184" s="66" t="s">
        <v>429</v>
      </c>
      <c r="F184" s="66" t="s">
        <v>709</v>
      </c>
      <c r="G184" s="66" t="s">
        <v>408</v>
      </c>
      <c r="H184" s="66" t="s">
        <v>451</v>
      </c>
      <c r="I184" s="66" t="s">
        <v>423</v>
      </c>
      <c r="J184" s="66" t="s">
        <v>424</v>
      </c>
      <c r="K184" s="66" t="s">
        <v>709</v>
      </c>
    </row>
    <row r="185" spans="1:11" ht="52.5" customHeight="1" outlineLevel="1">
      <c r="A185" s="154" t="s">
        <v>319</v>
      </c>
      <c r="B185" s="173"/>
      <c r="C185" s="154" t="s">
        <v>708</v>
      </c>
      <c r="D185" s="66" t="s">
        <v>428</v>
      </c>
      <c r="E185" s="66" t="s">
        <v>433</v>
      </c>
      <c r="F185" s="66" t="s">
        <v>710</v>
      </c>
      <c r="G185" s="66" t="s">
        <v>408</v>
      </c>
      <c r="H185" s="66" t="s">
        <v>451</v>
      </c>
      <c r="I185" s="66" t="s">
        <v>423</v>
      </c>
      <c r="J185" s="66" t="s">
        <v>424</v>
      </c>
      <c r="K185" s="66" t="s">
        <v>707</v>
      </c>
    </row>
    <row r="186" spans="1:11" ht="52.5" customHeight="1" outlineLevel="1">
      <c r="A186" s="154" t="s">
        <v>319</v>
      </c>
      <c r="B186" s="173"/>
      <c r="C186" s="154" t="s">
        <v>708</v>
      </c>
      <c r="D186" s="66" t="s">
        <v>435</v>
      </c>
      <c r="E186" s="66" t="s">
        <v>436</v>
      </c>
      <c r="F186" s="66" t="s">
        <v>711</v>
      </c>
      <c r="G186" s="66" t="s">
        <v>408</v>
      </c>
      <c r="H186" s="66" t="s">
        <v>451</v>
      </c>
      <c r="I186" s="66" t="s">
        <v>423</v>
      </c>
      <c r="J186" s="66" t="s">
        <v>424</v>
      </c>
      <c r="K186" s="66" t="s">
        <v>711</v>
      </c>
    </row>
    <row r="187" spans="1:11" ht="52.5" customHeight="1" outlineLevel="1">
      <c r="A187" s="154" t="s">
        <v>317</v>
      </c>
      <c r="B187" s="173" t="s">
        <v>318</v>
      </c>
      <c r="C187" s="154" t="s">
        <v>712</v>
      </c>
      <c r="D187" s="66" t="s">
        <v>405</v>
      </c>
      <c r="E187" s="66" t="s">
        <v>406</v>
      </c>
      <c r="F187" s="66" t="s">
        <v>713</v>
      </c>
      <c r="G187" s="66" t="s">
        <v>408</v>
      </c>
      <c r="H187" s="66" t="s">
        <v>460</v>
      </c>
      <c r="I187" s="66" t="s">
        <v>443</v>
      </c>
      <c r="J187" s="66" t="s">
        <v>411</v>
      </c>
      <c r="K187" s="66" t="s">
        <v>714</v>
      </c>
    </row>
    <row r="188" spans="1:11" ht="52.5" customHeight="1" outlineLevel="1">
      <c r="A188" s="154" t="s">
        <v>317</v>
      </c>
      <c r="B188" s="173"/>
      <c r="C188" s="154" t="s">
        <v>715</v>
      </c>
      <c r="D188" s="66" t="s">
        <v>405</v>
      </c>
      <c r="E188" s="66" t="s">
        <v>420</v>
      </c>
      <c r="F188" s="66" t="s">
        <v>716</v>
      </c>
      <c r="G188" s="66" t="s">
        <v>408</v>
      </c>
      <c r="H188" s="66" t="s">
        <v>426</v>
      </c>
      <c r="I188" s="66" t="s">
        <v>423</v>
      </c>
      <c r="J188" s="66" t="s">
        <v>424</v>
      </c>
      <c r="K188" s="66" t="s">
        <v>717</v>
      </c>
    </row>
    <row r="189" spans="1:11" ht="52.5" customHeight="1" outlineLevel="1">
      <c r="A189" s="154" t="s">
        <v>317</v>
      </c>
      <c r="B189" s="173"/>
      <c r="C189" s="154" t="s">
        <v>715</v>
      </c>
      <c r="D189" s="66" t="s">
        <v>428</v>
      </c>
      <c r="E189" s="66" t="s">
        <v>429</v>
      </c>
      <c r="F189" s="66" t="s">
        <v>718</v>
      </c>
      <c r="G189" s="66" t="s">
        <v>408</v>
      </c>
      <c r="H189" s="66" t="s">
        <v>422</v>
      </c>
      <c r="I189" s="66" t="s">
        <v>423</v>
      </c>
      <c r="J189" s="66" t="s">
        <v>411</v>
      </c>
      <c r="K189" s="66" t="s">
        <v>719</v>
      </c>
    </row>
    <row r="190" spans="1:11" ht="56.1" customHeight="1" outlineLevel="1">
      <c r="A190" s="154" t="s">
        <v>317</v>
      </c>
      <c r="B190" s="173"/>
      <c r="C190" s="154" t="s">
        <v>715</v>
      </c>
      <c r="D190" s="66" t="s">
        <v>435</v>
      </c>
      <c r="E190" s="66" t="s">
        <v>436</v>
      </c>
      <c r="F190" s="66" t="s">
        <v>720</v>
      </c>
      <c r="G190" s="66" t="s">
        <v>440</v>
      </c>
      <c r="H190" s="66" t="s">
        <v>451</v>
      </c>
      <c r="I190" s="66" t="s">
        <v>423</v>
      </c>
      <c r="J190" s="66" t="s">
        <v>424</v>
      </c>
      <c r="K190" s="66" t="s">
        <v>719</v>
      </c>
    </row>
    <row r="191" spans="1:11" ht="52.5" customHeight="1" outlineLevel="1">
      <c r="A191" s="154" t="s">
        <v>388</v>
      </c>
      <c r="B191" s="173" t="s">
        <v>389</v>
      </c>
      <c r="C191" s="154" t="s">
        <v>721</v>
      </c>
      <c r="D191" s="66" t="s">
        <v>405</v>
      </c>
      <c r="E191" s="66" t="s">
        <v>406</v>
      </c>
      <c r="F191" s="66" t="s">
        <v>722</v>
      </c>
      <c r="G191" s="66" t="s">
        <v>440</v>
      </c>
      <c r="H191" s="66" t="s">
        <v>468</v>
      </c>
      <c r="I191" s="66" t="s">
        <v>479</v>
      </c>
      <c r="J191" s="66" t="s">
        <v>411</v>
      </c>
      <c r="K191" s="66" t="s">
        <v>722</v>
      </c>
    </row>
    <row r="192" spans="1:11" ht="52.5" customHeight="1" outlineLevel="1">
      <c r="A192" s="154" t="s">
        <v>388</v>
      </c>
      <c r="B192" s="173"/>
      <c r="C192" s="154" t="s">
        <v>723</v>
      </c>
      <c r="D192" s="66" t="s">
        <v>405</v>
      </c>
      <c r="E192" s="66" t="s">
        <v>420</v>
      </c>
      <c r="F192" s="66" t="s">
        <v>724</v>
      </c>
      <c r="G192" s="66" t="s">
        <v>440</v>
      </c>
      <c r="H192" s="66" t="s">
        <v>468</v>
      </c>
      <c r="I192" s="66" t="s">
        <v>423</v>
      </c>
      <c r="J192" s="66" t="s">
        <v>424</v>
      </c>
      <c r="K192" s="66" t="s">
        <v>724</v>
      </c>
    </row>
    <row r="193" spans="1:11" ht="52.5" customHeight="1" outlineLevel="1">
      <c r="A193" s="154" t="s">
        <v>388</v>
      </c>
      <c r="B193" s="173"/>
      <c r="C193" s="154" t="s">
        <v>723</v>
      </c>
      <c r="D193" s="66" t="s">
        <v>428</v>
      </c>
      <c r="E193" s="66" t="s">
        <v>429</v>
      </c>
      <c r="F193" s="66" t="s">
        <v>725</v>
      </c>
      <c r="G193" s="66" t="s">
        <v>440</v>
      </c>
      <c r="H193" s="66" t="s">
        <v>422</v>
      </c>
      <c r="I193" s="66" t="s">
        <v>423</v>
      </c>
      <c r="J193" s="66" t="s">
        <v>424</v>
      </c>
      <c r="K193" s="66" t="s">
        <v>725</v>
      </c>
    </row>
    <row r="194" spans="1:11" ht="52.5" customHeight="1" outlineLevel="1">
      <c r="A194" s="154" t="s">
        <v>388</v>
      </c>
      <c r="B194" s="173"/>
      <c r="C194" s="154" t="s">
        <v>723</v>
      </c>
      <c r="D194" s="66" t="s">
        <v>435</v>
      </c>
      <c r="E194" s="66" t="s">
        <v>436</v>
      </c>
      <c r="F194" s="66" t="s">
        <v>726</v>
      </c>
      <c r="G194" s="66" t="s">
        <v>440</v>
      </c>
      <c r="H194" s="66" t="s">
        <v>422</v>
      </c>
      <c r="I194" s="66" t="s">
        <v>423</v>
      </c>
      <c r="J194" s="66" t="s">
        <v>424</v>
      </c>
      <c r="K194" s="66" t="s">
        <v>726</v>
      </c>
    </row>
    <row r="195" spans="1:11" ht="52.5" customHeight="1" outlineLevel="1">
      <c r="A195" s="154" t="s">
        <v>330</v>
      </c>
      <c r="B195" s="173" t="s">
        <v>331</v>
      </c>
      <c r="C195" s="154" t="s">
        <v>727</v>
      </c>
      <c r="D195" s="66" t="s">
        <v>405</v>
      </c>
      <c r="E195" s="66" t="s">
        <v>406</v>
      </c>
      <c r="F195" s="66" t="s">
        <v>651</v>
      </c>
      <c r="G195" s="66" t="s">
        <v>408</v>
      </c>
      <c r="H195" s="66" t="s">
        <v>295</v>
      </c>
      <c r="I195" s="66" t="s">
        <v>445</v>
      </c>
      <c r="J195" s="66" t="s">
        <v>411</v>
      </c>
      <c r="K195" s="66" t="s">
        <v>651</v>
      </c>
    </row>
    <row r="196" spans="1:11" ht="52.5" customHeight="1" outlineLevel="1">
      <c r="A196" s="154" t="s">
        <v>330</v>
      </c>
      <c r="B196" s="173"/>
      <c r="C196" s="154" t="s">
        <v>728</v>
      </c>
      <c r="D196" s="66" t="s">
        <v>405</v>
      </c>
      <c r="E196" s="66" t="s">
        <v>420</v>
      </c>
      <c r="F196" s="68" t="s">
        <v>729</v>
      </c>
      <c r="G196" s="66" t="s">
        <v>440</v>
      </c>
      <c r="H196" s="66" t="s">
        <v>422</v>
      </c>
      <c r="I196" s="66" t="s">
        <v>423</v>
      </c>
      <c r="J196" s="66" t="s">
        <v>424</v>
      </c>
      <c r="K196" s="66" t="s">
        <v>729</v>
      </c>
    </row>
    <row r="197" spans="1:11" ht="52.5" customHeight="1" outlineLevel="1">
      <c r="A197" s="154" t="s">
        <v>330</v>
      </c>
      <c r="B197" s="173"/>
      <c r="C197" s="154" t="s">
        <v>728</v>
      </c>
      <c r="D197" s="66" t="s">
        <v>428</v>
      </c>
      <c r="E197" s="66" t="s">
        <v>433</v>
      </c>
      <c r="F197" s="66" t="s">
        <v>730</v>
      </c>
      <c r="G197" s="66" t="s">
        <v>440</v>
      </c>
      <c r="H197" s="66" t="s">
        <v>422</v>
      </c>
      <c r="I197" s="66" t="s">
        <v>423</v>
      </c>
      <c r="J197" s="66" t="s">
        <v>424</v>
      </c>
      <c r="K197" s="66" t="s">
        <v>730</v>
      </c>
    </row>
    <row r="198" spans="1:11" ht="52.5" customHeight="1" outlineLevel="1">
      <c r="A198" s="154" t="s">
        <v>330</v>
      </c>
      <c r="B198" s="173"/>
      <c r="C198" s="154" t="s">
        <v>728</v>
      </c>
      <c r="D198" s="66" t="s">
        <v>435</v>
      </c>
      <c r="E198" s="66" t="s">
        <v>436</v>
      </c>
      <c r="F198" s="66" t="s">
        <v>452</v>
      </c>
      <c r="G198" s="66" t="s">
        <v>440</v>
      </c>
      <c r="H198" s="66" t="s">
        <v>422</v>
      </c>
      <c r="I198" s="66" t="s">
        <v>423</v>
      </c>
      <c r="J198" s="66" t="s">
        <v>424</v>
      </c>
      <c r="K198" s="66" t="s">
        <v>452</v>
      </c>
    </row>
    <row r="199" spans="1:11" ht="52.5" customHeight="1" outlineLevel="1">
      <c r="A199" s="154" t="s">
        <v>332</v>
      </c>
      <c r="B199" s="173" t="s">
        <v>333</v>
      </c>
      <c r="C199" s="154" t="s">
        <v>731</v>
      </c>
      <c r="D199" s="66" t="s">
        <v>405</v>
      </c>
      <c r="E199" s="66" t="s">
        <v>406</v>
      </c>
      <c r="F199" s="66" t="s">
        <v>732</v>
      </c>
      <c r="G199" s="66" t="s">
        <v>440</v>
      </c>
      <c r="H199" s="66" t="s">
        <v>91</v>
      </c>
      <c r="I199" s="66" t="s">
        <v>443</v>
      </c>
      <c r="J199" s="66" t="s">
        <v>411</v>
      </c>
      <c r="K199" s="66" t="s">
        <v>733</v>
      </c>
    </row>
    <row r="200" spans="1:11" ht="52.5" customHeight="1" outlineLevel="1">
      <c r="A200" s="154" t="s">
        <v>332</v>
      </c>
      <c r="B200" s="173"/>
      <c r="C200" s="154" t="s">
        <v>731</v>
      </c>
      <c r="D200" s="66" t="s">
        <v>428</v>
      </c>
      <c r="E200" s="66" t="s">
        <v>429</v>
      </c>
      <c r="F200" s="66" t="s">
        <v>734</v>
      </c>
      <c r="G200" s="66" t="s">
        <v>408</v>
      </c>
      <c r="H200" s="66" t="s">
        <v>422</v>
      </c>
      <c r="I200" s="66" t="s">
        <v>423</v>
      </c>
      <c r="J200" s="66" t="s">
        <v>424</v>
      </c>
      <c r="K200" s="66" t="s">
        <v>734</v>
      </c>
    </row>
    <row r="201" spans="1:11" ht="52.5" customHeight="1" outlineLevel="1">
      <c r="A201" s="154" t="s">
        <v>332</v>
      </c>
      <c r="B201" s="173"/>
      <c r="C201" s="154" t="s">
        <v>731</v>
      </c>
      <c r="D201" s="66" t="s">
        <v>428</v>
      </c>
      <c r="E201" s="66" t="s">
        <v>433</v>
      </c>
      <c r="F201" s="66" t="s">
        <v>735</v>
      </c>
      <c r="G201" s="66" t="s">
        <v>408</v>
      </c>
      <c r="H201" s="66" t="s">
        <v>422</v>
      </c>
      <c r="I201" s="66" t="s">
        <v>423</v>
      </c>
      <c r="J201" s="66" t="s">
        <v>424</v>
      </c>
      <c r="K201" s="66" t="s">
        <v>735</v>
      </c>
    </row>
    <row r="202" spans="1:11" ht="52.5" customHeight="1" outlineLevel="1">
      <c r="A202" s="154" t="s">
        <v>332</v>
      </c>
      <c r="B202" s="173"/>
      <c r="C202" s="154" t="s">
        <v>731</v>
      </c>
      <c r="D202" s="66" t="s">
        <v>435</v>
      </c>
      <c r="E202" s="66" t="s">
        <v>436</v>
      </c>
      <c r="F202" s="66" t="s">
        <v>452</v>
      </c>
      <c r="G202" s="66" t="s">
        <v>408</v>
      </c>
      <c r="H202" s="66" t="s">
        <v>422</v>
      </c>
      <c r="I202" s="66" t="s">
        <v>423</v>
      </c>
      <c r="J202" s="66" t="s">
        <v>424</v>
      </c>
      <c r="K202" s="66" t="s">
        <v>452</v>
      </c>
    </row>
  </sheetData>
  <mergeCells count="89">
    <mergeCell ref="C195:C198"/>
    <mergeCell ref="C199:C202"/>
    <mergeCell ref="C171:C178"/>
    <mergeCell ref="C179:C182"/>
    <mergeCell ref="C183:C186"/>
    <mergeCell ref="C187:C190"/>
    <mergeCell ref="C191:C194"/>
    <mergeCell ref="C142:C145"/>
    <mergeCell ref="C146:C151"/>
    <mergeCell ref="C152:C157"/>
    <mergeCell ref="C158:C165"/>
    <mergeCell ref="C166:C170"/>
    <mergeCell ref="C99:C109"/>
    <mergeCell ref="C110:C114"/>
    <mergeCell ref="C115:C126"/>
    <mergeCell ref="C127:C137"/>
    <mergeCell ref="C138:C141"/>
    <mergeCell ref="B187:B190"/>
    <mergeCell ref="B191:B194"/>
    <mergeCell ref="B195:B198"/>
    <mergeCell ref="B199:B202"/>
    <mergeCell ref="C7:C21"/>
    <mergeCell ref="C22:C28"/>
    <mergeCell ref="C29:C39"/>
    <mergeCell ref="C40:C50"/>
    <mergeCell ref="C51:C53"/>
    <mergeCell ref="C54:C58"/>
    <mergeCell ref="C59:C64"/>
    <mergeCell ref="C65:C67"/>
    <mergeCell ref="C68:C71"/>
    <mergeCell ref="C72:C86"/>
    <mergeCell ref="C87:C91"/>
    <mergeCell ref="C92:C98"/>
    <mergeCell ref="B158:B165"/>
    <mergeCell ref="B166:B170"/>
    <mergeCell ref="B171:B178"/>
    <mergeCell ref="B179:B182"/>
    <mergeCell ref="B183:B186"/>
    <mergeCell ref="B127:B137"/>
    <mergeCell ref="B138:B141"/>
    <mergeCell ref="B142:B145"/>
    <mergeCell ref="B146:B151"/>
    <mergeCell ref="B152:B157"/>
    <mergeCell ref="A199:A202"/>
    <mergeCell ref="B7:B21"/>
    <mergeCell ref="B22:B28"/>
    <mergeCell ref="B29:B39"/>
    <mergeCell ref="B40:B50"/>
    <mergeCell ref="B51:B53"/>
    <mergeCell ref="B54:B58"/>
    <mergeCell ref="B59:B64"/>
    <mergeCell ref="B65:B67"/>
    <mergeCell ref="B68:B71"/>
    <mergeCell ref="B72:B86"/>
    <mergeCell ref="B87:B91"/>
    <mergeCell ref="B92:B98"/>
    <mergeCell ref="B99:B109"/>
    <mergeCell ref="B110:B114"/>
    <mergeCell ref="B115:B126"/>
    <mergeCell ref="A179:A182"/>
    <mergeCell ref="A183:A186"/>
    <mergeCell ref="A187:A190"/>
    <mergeCell ref="A191:A194"/>
    <mergeCell ref="A195:A198"/>
    <mergeCell ref="A146:A151"/>
    <mergeCell ref="A152:A157"/>
    <mergeCell ref="A158:A165"/>
    <mergeCell ref="A166:A170"/>
    <mergeCell ref="A171:A178"/>
    <mergeCell ref="A110:A114"/>
    <mergeCell ref="A115:A126"/>
    <mergeCell ref="A127:A137"/>
    <mergeCell ref="A138:A141"/>
    <mergeCell ref="A142:A145"/>
    <mergeCell ref="A68:A71"/>
    <mergeCell ref="A72:A86"/>
    <mergeCell ref="A87:A91"/>
    <mergeCell ref="A92:A98"/>
    <mergeCell ref="A99:A109"/>
    <mergeCell ref="A40:A50"/>
    <mergeCell ref="A51:A53"/>
    <mergeCell ref="A54:A58"/>
    <mergeCell ref="A59:A64"/>
    <mergeCell ref="A65:A67"/>
    <mergeCell ref="A2:K2"/>
    <mergeCell ref="A3:F3"/>
    <mergeCell ref="A7:A21"/>
    <mergeCell ref="A22:A28"/>
    <mergeCell ref="A29:A39"/>
  </mergeCells>
  <phoneticPr fontId="23" type="noConversion"/>
  <pageMargins left="0.75" right="0.75" top="1" bottom="1" header="0.51180555555555596" footer="0.51180555555555596"/>
  <pageSetup paperSize="9" orientation="landscape"/>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xbany</cp:lastModifiedBy>
  <dcterms:created xsi:type="dcterms:W3CDTF">2025-03-11T01:31:00Z</dcterms:created>
  <dcterms:modified xsi:type="dcterms:W3CDTF">2025-05-09T02:49:29Z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81244AFD45684576A2E7F97A5957619B_13</vt:lpwstr>
  </property>
</Properties>
</file>