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806"/>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'部门项目支出绩效目标表05-2'!$A$5:$K$182</definedName>
    <definedName name="_xlnm._FilterDatabase" localSheetId="10" hidden="1">部门政府采购预算表07!$A$6:$R$11</definedName>
    <definedName name="_xlnm._FilterDatabase" localSheetId="6" hidden="1">部门基本支出预算表04!$A$8:$Y$53</definedName>
    <definedName name="_xlnm._FilterDatabase" localSheetId="7" hidden="1">'部门项目支出预算表05-1'!$A$8:$BQ$80</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<sst xmlns="http://schemas.openxmlformats.org/spreadsheetml/2006/main" count="792">
  <si>
    <t>预算01-1表</t>
  </si>
  <si>
    <t>2025年部门财务收支预算总表</t>
  </si>
  <si>
    <t>单位名称：瑞丽市农业农村局</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</si>
  <si>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</si>
  <si>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</si>
  <si>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</si>
  <si>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</si>
  <si>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</si>
  <si>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</si>
  <si>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</si>
  <si>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</si>
  <si>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</si>
  <si>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</si>
  <si>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</si>
  <si>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</si>
  <si>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</si>
  <si>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</si>
  <si>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</si>
  <si>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</si>
  <si>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</si>
  <si>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</si>
  <si>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</si>
  <si>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</si>
  <si>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</si>
  <si>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</si>
  <si>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</si>
  <si>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</si>
  <si>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</si>
  <si>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</si>
  <si>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</si>
  <si>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</si>
  <si>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</si>
  <si>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</si>
  <si>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</si>
  <si>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</si>
  <si>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</si>
  <si>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</si>
  <si>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</si>
  <si>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</si>
  <si>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</si>
  <si>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</si>
  <si>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</si>
  <si>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</si>
  <si>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</si>
  <si>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</si>
  <si>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</si>
  <si>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</si>
  <si>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</si>
  <si>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</si>
  <si>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</si>
  <si>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</si>
  <si>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</si>
  <si>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</si>
  <si>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</si>
  <si>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</si>
  <si>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</si>
  <si>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</si>
  <si>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</si>
  <si>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</si>
  <si>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</si>
  <si>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</si>
  <si>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</si>
  <si>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</si>
  <si>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</si>
  <si>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</si>
  <si>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</si>
  <si>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</si>
  <si>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</si>
  <si>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</si>
  <si>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</si>
  <si>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125001</t>
  </si>
  <si>
    <t>瑞丽市农业农村局</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</si>
  <si>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</si>
  <si>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</si>
  <si>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</si>
  <si>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</si>
  <si>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</si>
  <si>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</si>
  <si>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</si>
  <si>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</si>
  <si>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</si>
  <si>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</si>
  <si>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</si>
  <si>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</si>
  <si>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</si>
  <si>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208</t>
  </si>
  <si>
    <t>社会保障和就业支出</t>
  </si>
  <si>
    <t>20805</t>
  </si>
  <si>
    <t>行政事业单位养老支出</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</si>
  <si>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</si>
  <si>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</si>
  <si>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</si>
  <si>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</si>
  <si>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</si>
  <si>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</si>
  <si>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</si>
  <si>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</si>
  <si>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</si>
  <si>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</si>
  <si>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</si>
  <si>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</si>
  <si>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</si>
  <si>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</si>
  <si>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</si>
  <si>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</si>
  <si>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</si>
  <si>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</si>
  <si>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</si>
  <si>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</si>
  <si>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</si>
  <si>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</si>
  <si>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</si>
  <si>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</si>
  <si>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</si>
  <si>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</si>
  <si>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</si>
  <si>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</si>
  <si>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2120804</t>
  </si>
  <si>
    <t>农村基础设施建设支出</t>
  </si>
  <si>
    <t>213</t>
  </si>
  <si>
    <t>农林水支出</t>
  </si>
  <si>
    <t>21301</t>
  </si>
  <si>
    <t>农业农村</t>
  </si>
  <si>
    <t>2130101</t>
  </si>
  <si>
    <t>行政运行</t>
  </si>
  <si>
    <t>2130104</t>
  </si>
  <si>
    <t>事业运行</t>
  </si>
  <si>
    <t>2130109</t>
  </si>
  <si>
    <t>农产品质量安全</t>
  </si>
  <si>
    <t>2130112</t>
  </si>
  <si>
    <t>行业业务管理</t>
  </si>
  <si>
    <t>2130122</t>
  </si>
  <si>
    <t>农业生产发展</t>
  </si>
  <si>
    <t>2130126</t>
  </si>
  <si>
    <t>农村社会事业</t>
  </si>
  <si>
    <t>2130135</t>
  </si>
  <si>
    <t>农业生态资源保护</t>
  </si>
  <si>
    <t>2130153</t>
  </si>
  <si>
    <t>耕地建设与利用</t>
  </si>
  <si>
    <t>2130199</t>
  </si>
  <si>
    <t>其他农业农村支出</t>
  </si>
  <si>
    <t>21305</t>
  </si>
  <si>
    <t>巩固拓展脱贫攻坚成果同乡村振兴有效衔接衔接</t>
  </si>
  <si>
    <t>2130504</t>
  </si>
  <si>
    <t>农村基础设施建设</t>
  </si>
  <si>
    <t>2130507</t>
  </si>
  <si>
    <t>贷款奖补和贴息</t>
  </si>
  <si>
    <t>2130599</t>
  </si>
  <si>
    <t>其他巩固拓展脱贫攻坚成果同乡村振兴有效衔接衔接支出</t>
  </si>
  <si>
    <t>21308</t>
  </si>
  <si>
    <t>普惠金融发展支出</t>
  </si>
  <si>
    <t>2130803</t>
  </si>
  <si>
    <t>农业保险保费补贴</t>
  </si>
  <si>
    <t>21399</t>
  </si>
  <si>
    <t>其他农林水支出</t>
  </si>
  <si>
    <t>2139999</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</si>
  <si>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</si>
  <si>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</si>
  <si>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</si>
  <si>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</si>
  <si>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</si>
  <si>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</si>
  <si>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</si>
  <si>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</si>
  <si>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</si>
  <si>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</si>
  <si>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</si>
  <si>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</si>
  <si>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</si>
  <si>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</si>
  <si>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</si>
  <si>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</si>
  <si>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</si>
  <si>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</si>
  <si>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</si>
  <si>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</si>
  <si>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</si>
  <si>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</si>
  <si>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</si>
  <si>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</si>
  <si>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</si>
  <si>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</si>
  <si>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</si>
  <si>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</si>
  <si>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</si>
  <si>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</si>
  <si>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</si>
  <si>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</si>
  <si>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</si>
  <si>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</si>
  <si>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</si>
  <si>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</si>
  <si>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</si>
  <si>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</si>
  <si>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</si>
  <si>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</si>
  <si>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</si>
  <si>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</si>
  <si>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</si>
  <si>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</si>
  <si>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</si>
  <si>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</si>
  <si>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</si>
  <si>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</si>
  <si>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</si>
  <si>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</si>
  <si>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</si>
  <si>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</si>
  <si>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</si>
  <si>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</si>
  <si>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2080501</t>
  </si>
  <si>
    <t>巩固拓展脱贫攻坚成果同乡村振兴有效衔接</t>
  </si>
  <si>
    <t>其他巩固拓展脱贫攻坚成果同乡村振兴有效衔接支出</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</si>
  <si>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</si>
  <si>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</si>
  <si>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</si>
  <si>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</si>
  <si>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</si>
  <si>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</si>
  <si>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</si>
  <si>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</si>
  <si>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</si>
  <si>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</si>
  <si>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</si>
  <si>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</si>
  <si>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</si>
  <si>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</si>
  <si>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</si>
  <si>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</si>
  <si>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</si>
  <si>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</si>
  <si>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</si>
  <si>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</si>
  <si>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</si>
  <si>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</si>
  <si>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</si>
  <si>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</si>
  <si>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</si>
  <si>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</si>
  <si>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</si>
  <si>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</si>
  <si>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533102210000000022990</t>
  </si>
  <si>
    <t>基本工资（行政）</t>
  </si>
  <si>
    <t>30101</t>
  </si>
  <si>
    <t>基本工资</t>
  </si>
  <si>
    <t>533102210000000022993</t>
  </si>
  <si>
    <t>基本工资（事业）</t>
  </si>
  <si>
    <t>533102210000000022992</t>
  </si>
  <si>
    <t>津贴补贴（行政）</t>
  </si>
  <si>
    <t>30102</t>
  </si>
  <si>
    <t>津贴补贴</t>
  </si>
  <si>
    <t>533102210000000022996</t>
  </si>
  <si>
    <t>津贴补贴（事业）</t>
  </si>
  <si>
    <t>533102210000000022991</t>
  </si>
  <si>
    <t>奖金（行政）</t>
  </si>
  <si>
    <t>30103</t>
  </si>
  <si>
    <t>奖金</t>
  </si>
  <si>
    <t>533102210000000022995</t>
  </si>
  <si>
    <t>奖金（事业）</t>
  </si>
  <si>
    <t>533102221100000227378</t>
  </si>
  <si>
    <t>优秀公务员奖（行政）</t>
  </si>
  <si>
    <t>533102221100000226892</t>
  </si>
  <si>
    <t>基础性绩效</t>
  </si>
  <si>
    <t>30107</t>
  </si>
  <si>
    <t>绩效工资</t>
  </si>
  <si>
    <t>533102221100000226894</t>
  </si>
  <si>
    <t>奖励性绩效</t>
  </si>
  <si>
    <t>533102241100002204623</t>
  </si>
  <si>
    <t>事业人员优秀奖励</t>
  </si>
  <si>
    <t>533102210000000023000</t>
  </si>
  <si>
    <t>基本养老保险</t>
  </si>
  <si>
    <t>30108</t>
  </si>
  <si>
    <t>机关事业单位基本养老保险缴费</t>
  </si>
  <si>
    <t>533102210000000022997</t>
  </si>
  <si>
    <t>大病补充保险</t>
  </si>
  <si>
    <t>30110</t>
  </si>
  <si>
    <t>职工基本医疗保险缴费</t>
  </si>
  <si>
    <t>533102210000000023005</t>
  </si>
  <si>
    <t>行政医疗保险</t>
  </si>
  <si>
    <t>533102210000000022998</t>
  </si>
  <si>
    <t>工伤保险</t>
  </si>
  <si>
    <t>30112</t>
  </si>
  <si>
    <t>其他社会保障缴费</t>
  </si>
  <si>
    <t>533102210000000023001</t>
  </si>
  <si>
    <t>生育保险</t>
  </si>
  <si>
    <t>533102210000000023002</t>
  </si>
  <si>
    <t>失业保险</t>
  </si>
  <si>
    <t>533102210000000022999</t>
  </si>
  <si>
    <t>30111</t>
  </si>
  <si>
    <t>公务员医疗补助缴费</t>
  </si>
  <si>
    <t>533102210000000023007</t>
  </si>
  <si>
    <t>30113</t>
  </si>
  <si>
    <t>533102241100002204641</t>
  </si>
  <si>
    <t>农林水部门编外聘用人员保险</t>
  </si>
  <si>
    <t>30199</t>
  </si>
  <si>
    <t>其他工资福利支出</t>
  </si>
  <si>
    <t>533102210000000023018</t>
  </si>
  <si>
    <t>一般公用经费</t>
  </si>
  <si>
    <t>30201</t>
  </si>
  <si>
    <t>办公费</t>
  </si>
  <si>
    <t>30206</t>
  </si>
  <si>
    <t>电费</t>
  </si>
  <si>
    <t>30205</t>
  </si>
  <si>
    <t>水费</t>
  </si>
  <si>
    <t>533102231100001124062</t>
  </si>
  <si>
    <t>公用经费安排的公务用车运行维护费</t>
  </si>
  <si>
    <t>30231</t>
  </si>
  <si>
    <t>公务用车运行维护费</t>
  </si>
  <si>
    <t>533102241100002206437</t>
  </si>
  <si>
    <t>公用经费安排的公务接待费</t>
  </si>
  <si>
    <t>30217</t>
  </si>
  <si>
    <t>30211</t>
  </si>
  <si>
    <t>差旅费</t>
  </si>
  <si>
    <t>30207</t>
  </si>
  <si>
    <t>邮电费</t>
  </si>
  <si>
    <t>533102221100000238990</t>
  </si>
  <si>
    <t>公用经费中的工会经费</t>
  </si>
  <si>
    <t>30228</t>
  </si>
  <si>
    <t>工会经费</t>
  </si>
  <si>
    <t>30299</t>
  </si>
  <si>
    <t>其他商品和服务支出</t>
  </si>
  <si>
    <t>30226</t>
  </si>
  <si>
    <t>劳务费</t>
  </si>
  <si>
    <t>30227</t>
  </si>
  <si>
    <t>委托业务费</t>
  </si>
  <si>
    <t>533102210000000023017</t>
  </si>
  <si>
    <t>退休公用经费</t>
  </si>
  <si>
    <t>533102210000000023016</t>
  </si>
  <si>
    <t>533102221100000227401</t>
  </si>
  <si>
    <t>公务交通补贴</t>
  </si>
  <si>
    <t>30239</t>
  </si>
  <si>
    <t>其他交通费用</t>
  </si>
  <si>
    <t>533102231100001124068</t>
  </si>
  <si>
    <t>退休财政补差工资（非垂管单位）</t>
  </si>
  <si>
    <t>30302</t>
  </si>
  <si>
    <t>退休费</t>
  </si>
  <si>
    <t>533102221100000227381</t>
  </si>
  <si>
    <t>村级动物防疫员</t>
  </si>
  <si>
    <t>533102251100004020116</t>
  </si>
  <si>
    <t>（1）农林水部门编外聘用人员经费</t>
  </si>
  <si>
    <t>预算05-1表</t>
  </si>
  <si>
    <t>2025年部门项目支出预算表</t>
  </si>
  <si>
    <t>项目分类</t>
  </si>
  <si>
    <t>经济科目名称</t>
  </si>
  <si>
    <t>本年拨款</t>
  </si>
  <si>
    <t>其中：本次下达</t>
  </si>
  <si>
    <t>2024年民族地区转移支付资金（州级农业保险保费补助）经费</t>
  </si>
  <si>
    <t>事业发展类</t>
  </si>
  <si>
    <t>533102251100003726538</t>
  </si>
  <si>
    <t>30310</t>
  </si>
  <si>
    <t>个人农业生产补贴</t>
  </si>
  <si>
    <t>2025年单位资金安排项目工作经费</t>
  </si>
  <si>
    <t>专项业务类</t>
  </si>
  <si>
    <t>533102251100003704728</t>
  </si>
  <si>
    <t>2025年度市级糖料甘蔗良种良法技术推广补贴专项资金</t>
  </si>
  <si>
    <t>533102251100003726516</t>
  </si>
  <si>
    <t>2025年非税征管成本补助经费</t>
  </si>
  <si>
    <t>533102251100003705290</t>
  </si>
  <si>
    <t>2025年机关事业单位职工遗属生活补助资金</t>
  </si>
  <si>
    <t>民生类</t>
  </si>
  <si>
    <t>533102251100003705206</t>
  </si>
  <si>
    <t>30305</t>
  </si>
  <si>
    <t>生活补助</t>
  </si>
  <si>
    <t>2025年民族地区转移支付资金（2024/2025年榨季糖料蔗良种良法技术推广补贴）经费</t>
  </si>
  <si>
    <t>533102251100003726461</t>
  </si>
  <si>
    <t>2025年民族地区转移支付资金（烟叶生产补助）经费</t>
  </si>
  <si>
    <t>533102251100003725479</t>
  </si>
  <si>
    <t>2025年瑞丽市防止致贫返贫风险救助资金</t>
  </si>
  <si>
    <t>533102251100003710984</t>
  </si>
  <si>
    <t>30399</t>
  </si>
  <si>
    <t>其他对个人和家庭的补助</t>
  </si>
  <si>
    <t>2025年瑞丽市农产品质量安全专项经费</t>
  </si>
  <si>
    <t>533102251100003712695</t>
  </si>
  <si>
    <t>30216</t>
  </si>
  <si>
    <t>培训费</t>
  </si>
  <si>
    <t>30218</t>
  </si>
  <si>
    <t>专用材料费</t>
  </si>
  <si>
    <t>2025年乡村振兴工作经费</t>
  </si>
  <si>
    <t>533102251100003711025</t>
  </si>
  <si>
    <t>2025年小额信贷市级资金</t>
  </si>
  <si>
    <t>533102251100003710908</t>
  </si>
  <si>
    <t>2025年新型农业经营主体及致富带头人奖励资金</t>
  </si>
  <si>
    <t>533102251100003711036</t>
  </si>
  <si>
    <t>2025年政策性农业保险补贴市级配套资金</t>
  </si>
  <si>
    <t>533102251100003705451</t>
  </si>
  <si>
    <t>基层党组织开展活动经费</t>
  </si>
  <si>
    <t>533102251100003705609</t>
  </si>
  <si>
    <t>离退休干部党支部工作经费</t>
  </si>
  <si>
    <t>533102251100003705662</t>
  </si>
  <si>
    <t>农村人居环境整治三年行动考核应急专项项目资金</t>
  </si>
  <si>
    <t>533102251100004131537</t>
  </si>
  <si>
    <t>30213</t>
  </si>
  <si>
    <t>维修（护）费</t>
  </si>
  <si>
    <t>30240</t>
  </si>
  <si>
    <t>税金及附加费用</t>
  </si>
  <si>
    <t>31003</t>
  </si>
  <si>
    <t>专用设备购置</t>
  </si>
  <si>
    <t>31005</t>
  </si>
  <si>
    <t>基础设施建设</t>
  </si>
  <si>
    <t>农村土地经营纠纷调解仲裁工作专项资金</t>
  </si>
  <si>
    <t>533102251100003707042</t>
  </si>
  <si>
    <t>瑞丽市（2024—2026年）市级优质肉牛产业扶持奖补项目资金</t>
  </si>
  <si>
    <t>533102251100004070322</t>
  </si>
  <si>
    <t>瑞丽市第三次土壤普查工作经费</t>
  </si>
  <si>
    <t>533102241100002360728</t>
  </si>
  <si>
    <t>31002</t>
  </si>
  <si>
    <t>办公设备购置</t>
  </si>
  <si>
    <t>瑞丽市农业农村局国有资产处置补缴经费</t>
  </si>
  <si>
    <t>533102251100003824061</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</si>
  <si>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</si>
  <si>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</si>
  <si>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</si>
  <si>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</si>
  <si>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</si>
  <si>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</si>
  <si>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</si>
  <si>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</si>
  <si>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</si>
  <si>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</si>
  <si>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</si>
  <si>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</si>
  <si>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农业保险保费补贴农产品保险是我市为提升农业应对灾害风险的能力，促进全市农业农村经济健康发展而配套农业部门制定和开展的政策性农业保险项目。具体包括种植业保险和养殖业保险，项下根据瑞丽市具体种植、养殖情况细分到部分种植业和养殖业。按要求完成2024年民族地区转移支付资金（州级农业保险保费补助）经费29.87万元。</t>
  </si>
  <si>
    <t>产出指标</t>
  </si>
  <si>
    <t>数量指标</t>
  </si>
  <si>
    <t>项目数量</t>
  </si>
  <si>
    <t>=</t>
  </si>
  <si>
    <t>1.00</t>
  </si>
  <si>
    <t>个</t>
  </si>
  <si>
    <t>定量指标</t>
  </si>
  <si>
    <t>2024年民族地区转移支付资金项目明细表</t>
  </si>
  <si>
    <t>质量指标</t>
  </si>
  <si>
    <t>项目完成率</t>
  </si>
  <si>
    <t>100</t>
  </si>
  <si>
    <t>%</t>
  </si>
  <si>
    <t>定性指标</t>
  </si>
  <si>
    <t>时效指标</t>
  </si>
  <si>
    <t>项目开始时间</t>
  </si>
  <si>
    <t>2025.01</t>
  </si>
  <si>
    <t>月</t>
  </si>
  <si>
    <t>项目结束时间</t>
  </si>
  <si>
    <t>2025.12</t>
  </si>
  <si>
    <t>成本指标</t>
  </si>
  <si>
    <t>经济成本指标</t>
  </si>
  <si>
    <t>298700</t>
  </si>
  <si>
    <t>元</t>
  </si>
  <si>
    <t>效益指标</t>
  </si>
  <si>
    <t>经济效益</t>
  </si>
  <si>
    <t>带动经济增长</t>
  </si>
  <si>
    <t>&gt;=</t>
  </si>
  <si>
    <t>1000</t>
  </si>
  <si>
    <t>减少经济损失</t>
  </si>
  <si>
    <t>29.87</t>
  </si>
  <si>
    <t>万元</t>
  </si>
  <si>
    <t>社会效益</t>
  </si>
  <si>
    <t>惠及乡镇</t>
  </si>
  <si>
    <t>满意度指标</t>
  </si>
  <si>
    <t>服务对象满意度</t>
  </si>
  <si>
    <t>受益群众满意度</t>
  </si>
  <si>
    <t>85</t>
  </si>
  <si>
    <t>2025 年榨季，全州新植糖料蔗健康种苗覆盖率达95%以上，不断扩大脱毒种苗推广面积，继续推广宿根保墒管理技术延长宿根年限，糖料蔗平均单产达到 4.9 吨/亩以上，平均蔗糖分稳定在 14%以上，机械化收获量达 57.46 万吨以上。</t>
  </si>
  <si>
    <t>种植面积</t>
  </si>
  <si>
    <t>万亩</t>
  </si>
  <si>
    <t>德农发〔2024〕5 号</t>
  </si>
  <si>
    <t>亩平均产值</t>
  </si>
  <si>
    <t>吨</t>
  </si>
  <si>
    <t>项目持续时间</t>
  </si>
  <si>
    <t>年</t>
  </si>
  <si>
    <t>350000</t>
  </si>
  <si>
    <t>亩产值</t>
  </si>
  <si>
    <t>2350</t>
  </si>
  <si>
    <t>元/亩</t>
  </si>
  <si>
    <t>种植受益农户</t>
  </si>
  <si>
    <t>691</t>
  </si>
  <si>
    <t>户</t>
  </si>
  <si>
    <t>生态效益</t>
  </si>
  <si>
    <t>技术培训</t>
  </si>
  <si>
    <t>1100</t>
  </si>
  <si>
    <t>人次</t>
  </si>
  <si>
    <t>可持续影响</t>
  </si>
  <si>
    <t>比同类产值高</t>
  </si>
  <si>
    <t>10</t>
  </si>
  <si>
    <t>受益种植户满意度</t>
  </si>
  <si>
    <t>95</t>
  </si>
  <si>
    <t>中央财政保费补贴农产品保险是我市为提升农业应对灾害风险的能力，促进全市农业农村经济健康发展而配套农业部门制定和开展的政策性农业保险项目。具体包括种植业保险和养殖业保险，项下根据瑞丽市具体种植、养殖情况细分到部分种植业和养殖业.</t>
  </si>
  <si>
    <t>种植业保险涉及范围</t>
  </si>
  <si>
    <t>瑞政办发【2020】13号</t>
  </si>
  <si>
    <t>养殖业保险涉及范围</t>
  </si>
  <si>
    <t>9</t>
  </si>
  <si>
    <t>万头</t>
  </si>
  <si>
    <t>保险补贴完成率</t>
  </si>
  <si>
    <t>保险持续时间</t>
  </si>
  <si>
    <t>农户收入增加</t>
  </si>
  <si>
    <t>5000</t>
  </si>
  <si>
    <t>惠及农户数</t>
  </si>
  <si>
    <t>2000</t>
  </si>
  <si>
    <t>行业发展</t>
  </si>
  <si>
    <t>有序提升</t>
  </si>
  <si>
    <t>农户满意度</t>
  </si>
  <si>
    <t>巩固脱贫成果，保持政策总体稳定,确保脱贫攻坚与乡村振兴有效衔接</t>
  </si>
  <si>
    <t>保障工作人员数</t>
  </si>
  <si>
    <t>150</t>
  </si>
  <si>
    <t>人</t>
  </si>
  <si>
    <t>十二届市委第2次常委会会议纪要</t>
  </si>
  <si>
    <t>60</t>
  </si>
  <si>
    <t>完成上级下达乡村振兴任务</t>
  </si>
  <si>
    <t>群众满意度</t>
  </si>
  <si>
    <t>目标1：完成全市踏勘、调查样点969个
目标2：完成样品采集、 制备、检测  1031个
目标3：完成成果汇交</t>
  </si>
  <si>
    <t>调查点</t>
  </si>
  <si>
    <t>969</t>
  </si>
  <si>
    <t>瑞丽市人民政府常务会议纪要（第34期）</t>
  </si>
  <si>
    <t>完成全市样品采集、制备、检测</t>
  </si>
  <si>
    <t>1031</t>
  </si>
  <si>
    <t>开始时间</t>
  </si>
  <si>
    <t>2023年1月1日</t>
  </si>
  <si>
    <t>年-月-日</t>
  </si>
  <si>
    <t>结束时间</t>
  </si>
  <si>
    <t>2024年11月30日</t>
  </si>
  <si>
    <t>土壤三普是国务院部署的一项重要国情国力调查，在第二次全国土壤普查、第三次全国国土调查成果基础上，查明全市土壤类型及分布规律，查清土壤资源数量和质量，全面摸清耕地质量状况。其成果是落实“藏粮于地、藏粮于技”战略，守牢耕地红线确保国家粮食安全的重要基础；是推进农业发展绿色转型，优化农业生产布局，助力乡村产业振兴，加快农业农村现代化和高质量发展的重要支撑；是保护环境促进生态文明建设的重要举措。</t>
  </si>
  <si>
    <t>6个乡镇</t>
  </si>
  <si>
    <t>受益乡镇</t>
  </si>
  <si>
    <t>到2025年配合完成全省“土壤三普“工作，实现对瑞丽市耕地、园地、林地、草地等土壤的“全面体检”，摸清土壤质量家底，全面查清农用地土壤质量家底，建立瑞丽市土壤数据综合管理应用平台，为守住耕地红线、保护生态环境、优化农业生产布局、推进农业高质量发展奠定坚实基础。</t>
  </si>
  <si>
    <t>利用普查取得的土壤理化和生物性状、剖面性状和利用情况等基础数据，分析土壤质量，评价土壤利用适宜性。开展土壤质量状况、土壤改良与利用、农林牧业生产布局优化等数据成果汇总分析；开展40年来全市土壤变化趋势及原因分析。</t>
  </si>
  <si>
    <t xml:space="preserve"> 通过扶持奖补新型农业经营主体及致富带头人，进一步提高新型农业经营主体与脱贫群众利益联结，带动贫困群众增收</t>
  </si>
  <si>
    <t>扶持涉农龙头企业、农业专业合作社、致富带头人人数</t>
  </si>
  <si>
    <t>120</t>
  </si>
  <si>
    <t>云财农〔2022〕182号</t>
  </si>
  <si>
    <t>验收合格率</t>
  </si>
  <si>
    <t>完成时间</t>
  </si>
  <si>
    <t>2025.12.31</t>
  </si>
  <si>
    <t>年月日</t>
  </si>
  <si>
    <t>带动脱贫人口和监测对象增收</t>
  </si>
  <si>
    <t>元/户</t>
  </si>
  <si>
    <t>带动脱贫人口和监测对象人数</t>
  </si>
  <si>
    <t>1080</t>
  </si>
  <si>
    <t>扶持对象满意度</t>
  </si>
  <si>
    <t>98</t>
  </si>
  <si>
    <t>根据2024年保险完成情况下达保险工作经费，完成各项保险任务。</t>
  </si>
  <si>
    <t>涉及单位项目</t>
  </si>
  <si>
    <t>瑞财预[2023]0099号</t>
  </si>
  <si>
    <t>90</t>
  </si>
  <si>
    <t xml:space="preserve"> 项目完成时限</t>
  </si>
  <si>
    <t>2000000</t>
  </si>
  <si>
    <t>经济增长</t>
  </si>
  <si>
    <t>10000</t>
  </si>
  <si>
    <t>受惠群众</t>
  </si>
  <si>
    <t>助推脱贫攻坚提升巩固工作，确保脱贫人口及监测对象收入可持续增长。</t>
  </si>
  <si>
    <t>拉动脱贫人口和监测对象贷款</t>
  </si>
  <si>
    <t>4000</t>
  </si>
  <si>
    <t>银保监发〔2021〕6号</t>
  </si>
  <si>
    <t>符合条件的脱贫人口和监测对象贷款发放率</t>
  </si>
  <si>
    <t>到期贷款还款率</t>
  </si>
  <si>
    <t>贴息资金公示公告率</t>
  </si>
  <si>
    <t>贷款及时发放率</t>
  </si>
  <si>
    <t>促进每户贷款脱贫人口和监测对象积累增收</t>
  </si>
  <si>
    <t>贴息覆盖脱贫人口和监测对象</t>
  </si>
  <si>
    <t>贷款户满意度</t>
  </si>
  <si>
    <t xml:space="preserve">2025 年榨季，全州新植糖料蔗健康种苗覆盖率达95%以上，不断扩大脱毒种苗推广面积，继续推广宿根保墒管理技术延长宿根年限，糖料蔗平均单产达到 4.9 吨/亩以上，平均蔗糖分稳定在 14%以上，机械化收获量达 57.46 万吨以上。
</t>
  </si>
  <si>
    <t>75000</t>
  </si>
  <si>
    <t>种植户满意度</t>
  </si>
  <si>
    <t>到2025年，农村人居环境基础设施持续完善，农村人居环境显著改善，生态宜居美丽乡村建设取得新进步。</t>
  </si>
  <si>
    <t>新建公厕</t>
  </si>
  <si>
    <t>15</t>
  </si>
  <si>
    <t>座</t>
  </si>
  <si>
    <t>完成环境达到1档标准</t>
  </si>
  <si>
    <t>1.0</t>
  </si>
  <si>
    <t>项</t>
  </si>
  <si>
    <t>完成变压器安装</t>
  </si>
  <si>
    <t>建成垃圾污水收集池</t>
  </si>
  <si>
    <t>采购分类垃圾桶</t>
  </si>
  <si>
    <t>1400</t>
  </si>
  <si>
    <t>对</t>
  </si>
  <si>
    <t>村庄规划编制成果（文本、说明书、图集）</t>
  </si>
  <si>
    <t>农场卡南社区分户资源化利用居民小组</t>
  </si>
  <si>
    <t>户用污水收集管（dn110x3.2）铺设（贺弄村）</t>
  </si>
  <si>
    <t>355</t>
  </si>
  <si>
    <t>米</t>
  </si>
  <si>
    <t>户用污水收集管（dn110x3.2）和（dn75x2.3）铺设（弄换村）</t>
  </si>
  <si>
    <t>1311</t>
  </si>
  <si>
    <t>洗菜台（弄换村）</t>
  </si>
  <si>
    <t>38</t>
  </si>
  <si>
    <t>套</t>
  </si>
  <si>
    <t>清洗平台（弄换村）</t>
  </si>
  <si>
    <t>17</t>
  </si>
  <si>
    <t>项目验收合格率</t>
  </si>
  <si>
    <t>项目按时完工率</t>
  </si>
  <si>
    <t>279.571</t>
  </si>
  <si>
    <t>经济成本</t>
  </si>
  <si>
    <t>改善乡镇人居环境</t>
  </si>
  <si>
    <t>良好</t>
  </si>
  <si>
    <t>结合实际，因地制宜，突出民族文化、产业支撑和经济基础等特色。</t>
  </si>
  <si>
    <t>12</t>
  </si>
  <si>
    <t>综合考虑人口资源环境、经济社会发展、国土利用、生态环境保护等因素，科学布局生产空间、生活空间、生态空间。</t>
  </si>
  <si>
    <t>村内无黑臭水体，村内污水横流现象消除</t>
  </si>
  <si>
    <t>明显提高</t>
  </si>
  <si>
    <t>农村厕所粪污收集率</t>
  </si>
  <si>
    <t>大力加强生态环境保护，强化区域生态环境联合保护和流域综合治理。积极塑造宜居宜业、创新生态的农村格局，重点挖掘乡村特色，实施生态文化兴村战略。</t>
  </si>
  <si>
    <t>周边无因生活污水排放形成的黑臭水沟</t>
  </si>
  <si>
    <t>明显提升</t>
  </si>
  <si>
    <t>增加生活垃圾转运能力</t>
  </si>
  <si>
    <t>30</t>
  </si>
  <si>
    <t>吨/天</t>
  </si>
  <si>
    <t>当年完成农村“厕所革命”整村推进行政村的长效管护机制</t>
  </si>
  <si>
    <t>开展国土空间开发保护活动、实施国土空间用途管制、核发乡村建设规划许可证、进行各项建设等的法定依据。</t>
  </si>
  <si>
    <t>长期</t>
  </si>
  <si>
    <t>对全市乡村农业人口中因病因灾因意外事故等刚性支出较大或收入大幅缩减，导致基本生活出现严重困难，有返贫致贫风险的农户，实施防贫救助兜底保障，确保不发生规模性返贫致贫。</t>
  </si>
  <si>
    <t>确保脱贫人口及监测对象全覆盖户数</t>
  </si>
  <si>
    <t>云巩固振兴组〔2021〕1号</t>
  </si>
  <si>
    <t>投保对象占脱贫人口和监测对象比例</t>
  </si>
  <si>
    <t>投保时间</t>
  </si>
  <si>
    <t>2025年8月-2026年8月</t>
  </si>
  <si>
    <t>减少脱贫人口及监测对象因病、因灾、因学等刚性支出</t>
  </si>
  <si>
    <t>有效</t>
  </si>
  <si>
    <t>脱贫人口及监测对象满意度</t>
  </si>
  <si>
    <t>2025年将离退休干部党支部工作经费列入市级财政预算。</t>
  </si>
  <si>
    <t>退休党员人数</t>
  </si>
  <si>
    <t>&gt;</t>
  </si>
  <si>
    <t>52</t>
  </si>
  <si>
    <t>瑞老发[2022]9号</t>
  </si>
  <si>
    <t>5200</t>
  </si>
  <si>
    <t>惠及人数</t>
  </si>
  <si>
    <t>退休党支部工作</t>
  </si>
  <si>
    <t>有序发展</t>
  </si>
  <si>
    <t>退休党员满意度</t>
  </si>
  <si>
    <t>完成2025年机关事业单位职工遗属生活补助工作</t>
  </si>
  <si>
    <t>单位职工遗属</t>
  </si>
  <si>
    <t>24</t>
  </si>
  <si>
    <t>德民发[2020]60号</t>
  </si>
  <si>
    <t>补助发放率</t>
  </si>
  <si>
    <t>涉及单位职工遗属</t>
  </si>
  <si>
    <t>22</t>
  </si>
  <si>
    <t>发放对象满意度</t>
  </si>
  <si>
    <t>为认真贯彻落实习近平总书记“四个最严”“产出来”“管出来”等重要指示批示精神，以食用农产品“治违禁、控药残、促提升”三年行动中明确的整治品种和日常消费量大、问题隐患较多的“菜篮子”产品为主，切实保障农产品生产过程质量安全，为确保人民群众舌尖上的安全保驾护航。</t>
  </si>
  <si>
    <t>定量定性检测样品数</t>
  </si>
  <si>
    <t>390</t>
  </si>
  <si>
    <t>瑞财函【2010】10号和瑞政办函【2016】14号</t>
  </si>
  <si>
    <t>瘦肉精快速检测量</t>
  </si>
  <si>
    <t>800</t>
  </si>
  <si>
    <t>会议</t>
  </si>
  <si>
    <t>样品检测完成率</t>
  </si>
  <si>
    <t>40</t>
  </si>
  <si>
    <t>宣传效益</t>
  </si>
  <si>
    <t>服务受益对象（全市人民）</t>
  </si>
  <si>
    <t>农产品市场投入全面监管，消费安全率</t>
  </si>
  <si>
    <t>被抽检的种植户满意度</t>
  </si>
  <si>
    <t>97</t>
  </si>
  <si>
    <t>完成市农业局种子管理站一宗国有资产使用权处置，种子站资产的成交价扣除相关费用后，以处置国有资产的收入上缴非税，支出期间补缴土地出让金及费用。</t>
  </si>
  <si>
    <t>瑞丽市第十七届人民政府第67次常务会议纪要</t>
  </si>
  <si>
    <t>51285</t>
  </si>
  <si>
    <t>完成我市国有资产处置，盘活我市国有经营性资产，使资产效益最大化</t>
  </si>
  <si>
    <t>惠及全市乡镇（街道办事处）数量</t>
  </si>
  <si>
    <t>被服务对象满意度</t>
  </si>
  <si>
    <t xml:space="preserve">   通过项目建设，采取“先增后补、见犊补母”的方式，累计完成“见犊补母”奖补能繁基础母牛补助 2500头、实施能繁母牛保险5000 头；全面提升全市肉牛产业发展，增加养殖户收益。</t>
  </si>
  <si>
    <t>“见犊补母”奖补能繁基础母牛</t>
  </si>
  <si>
    <t>2500</t>
  </si>
  <si>
    <t>头</t>
  </si>
  <si>
    <t>瑞政办发〔2024〕65 号</t>
  </si>
  <si>
    <t>实施能繁母牛保险补助</t>
  </si>
  <si>
    <t>提高优质肉牛产量</t>
  </si>
  <si>
    <t>实施时间</t>
  </si>
  <si>
    <t>370</t>
  </si>
  <si>
    <t>达到肉牛产值</t>
  </si>
  <si>
    <t>15000</t>
  </si>
  <si>
    <t>农民增收</t>
  </si>
  <si>
    <t>通过项目的实施， 确保全市非税征管工作的顺利运转，瑞丽市农业农村局充分发挥助手的作用，协助做好瑞丽市人民政府非税征管工作，为瑞丽市经济发展提供技术支持。</t>
  </si>
  <si>
    <t>罚没收入完成率</t>
  </si>
  <si>
    <t>2020年非税收入暂行管理办法</t>
  </si>
  <si>
    <t>项目实施期限</t>
  </si>
  <si>
    <t>带动经济发展</t>
  </si>
  <si>
    <t>稳步发展</t>
  </si>
  <si>
    <t>提高工作运转率</t>
  </si>
  <si>
    <t>增强政府调控能力</t>
  </si>
  <si>
    <t>社会公众满意度</t>
  </si>
  <si>
    <t>在职党员每年按150元/人的标准将基层党组织开展活动经费列入部门预算</t>
  </si>
  <si>
    <t>在职党员人数</t>
  </si>
  <si>
    <t>86</t>
  </si>
  <si>
    <t>德办发[2023]38号</t>
  </si>
  <si>
    <t>12900</t>
  </si>
  <si>
    <t>党建工作发展</t>
  </si>
  <si>
    <t>持续发展</t>
  </si>
  <si>
    <t>在职党员满意度</t>
  </si>
  <si>
    <t xml:space="preserve">   公正、及时解决农村土地承包经营纠纷，维护当事人的合法权益，巩固农村基本经营制度，维护农民土地承包权益，促进农村社会和谐稳定。</t>
  </si>
  <si>
    <t>专兼职仲裁员业务培训</t>
  </si>
  <si>
    <t>次</t>
  </si>
  <si>
    <t>中华人民共和国仲裁法</t>
  </si>
  <si>
    <t>调解员培训</t>
  </si>
  <si>
    <t>中华人民共和国农村土地承包经营纠纷调解仲裁法</t>
  </si>
  <si>
    <t>开展仲裁宣传</t>
  </si>
  <si>
    <t>完成全年纠纷调解工作</t>
  </si>
  <si>
    <t>开展时间</t>
  </si>
  <si>
    <t>2025年1月</t>
  </si>
  <si>
    <t>2025年12月</t>
  </si>
  <si>
    <t>促进承包土地安全有序流转</t>
  </si>
  <si>
    <t>全市范围</t>
  </si>
  <si>
    <t>公正、及时解决农村土地承包经营纠纷，维护当事人的合法权益，稳定土地承包关系，尊重和保护农民的土地承包经营权，促进农村经济发展和社会稳定，构建农村和谐社会，为建设社会主义新农村提供基础保障。</t>
  </si>
  <si>
    <t>提高和维护土地所有权安全性</t>
  </si>
  <si>
    <t>围、绕“做精香料烟、做特烤烟、做稳晒黄烟（丝）、做优雪茄烟”的工作思路，以“市场、质量、绿色、生态、安全”为主线，聚焦乡村振兴、聚力高质量发展，按照“烟区稳、烟田优、烟叶强、烟农富”的总体要求，着力推进烟叶生产提质增效和特色开发，努力打造德宏烟叶“三个品牌”，建设好“三个基地”。</t>
  </si>
  <si>
    <t>0.1</t>
  </si>
  <si>
    <t>瑞政办发〔2024〕56号</t>
  </si>
  <si>
    <t>雪茄烟亩平均产值</t>
  </si>
  <si>
    <t>1047</t>
  </si>
  <si>
    <t>公斤</t>
  </si>
  <si>
    <t>香料烟质检入库AB级比例</t>
  </si>
  <si>
    <t>55</t>
  </si>
  <si>
    <t>990000</t>
  </si>
  <si>
    <t>7400</t>
  </si>
  <si>
    <t>263</t>
  </si>
  <si>
    <t>培训烟农</t>
  </si>
  <si>
    <t>567</t>
  </si>
  <si>
    <t>烟叶产业扶贫户</t>
  </si>
  <si>
    <t>65</t>
  </si>
  <si>
    <t>雪茄烟比同类产值高</t>
  </si>
  <si>
    <t>受益烟农种植满意度</t>
  </si>
  <si>
    <t>预算06表</t>
  </si>
  <si>
    <t xml:space="preserve">  2025年部门政府性基金预算支出预算表</t>
  </si>
  <si>
    <t>单位名称</t>
  </si>
  <si>
    <t>本年政府性基金预算支出</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</si>
  <si>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</si>
  <si>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</si>
  <si>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</si>
  <si>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</si>
  <si>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</si>
  <si>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</si>
  <si>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</si>
  <si>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</si>
  <si>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</si>
  <si>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</si>
  <si>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</si>
  <si>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备注：因2025年本单位无部门政府采购预算，本表无数据，此表公开空表。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</si>
  <si>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</si>
  <si>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</si>
  <si>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</si>
  <si>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</si>
  <si>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</si>
  <si>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</si>
  <si>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</si>
  <si>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</si>
  <si>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备注：因2025年本单位无部门政府购买服务预算，本表无数据，此表公开空表。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</si>
  <si>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</si>
  <si>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</si>
  <si>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</si>
  <si>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</si>
  <si>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</si>
  <si>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</si>
  <si>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</si>
  <si>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</si>
  <si>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</si>
  <si>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</si>
  <si>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备注：因2025年本单位无县对下转移支付预算，本表无数据，此表公开空表。</t>
  </si>
  <si>
    <t>预算09-2表</t>
  </si>
  <si>
    <t>2025年县对下转移支付绩效目标表</t>
  </si>
  <si>
    <t xml:space="preserve">单位名称： 瑞丽市农业农村局  </t>
  </si>
  <si>
    <t>备注：因2025年本单位无县对下转移支付绩效目标，本表无数据，此表公开空表。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</si>
  <si>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</si>
  <si>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</si>
  <si>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</si>
  <si>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</si>
  <si>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</si>
  <si>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</si>
  <si>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</si>
  <si>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</si>
  <si>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</si>
  <si>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备注：因2025年本单位无新增资产配置预算，本表无数据，此表公开空表。</t>
  </si>
  <si>
    <t>预算11表</t>
  </si>
  <si>
    <t>2025年上级补助项目支出预算表</t>
  </si>
  <si>
    <t>上级补助</t>
  </si>
  <si>
    <t>2025年中央农业生态资源保护资金地膜科学使用回收经费</t>
  </si>
  <si>
    <t>2025年中央农业相关转移支付（高标准农田建设）资金</t>
  </si>
  <si>
    <t>2025年中央农业相关转移支付（农业社会化服务）资金</t>
  </si>
  <si>
    <t>户育村尹山小组农贸市场提质改造项目资金</t>
  </si>
  <si>
    <t>户育乡班岭村土育小组产业配套设施项目资金</t>
  </si>
  <si>
    <t>瑞丽柠檬产业园核心区“瑞丽柠檬”品牌打造提升推广项目资金</t>
  </si>
  <si>
    <t>瑞丽市2025年“雨露计划”职业教育助学补助项目资金</t>
  </si>
  <si>
    <t>瑞丽市2025年弄岛镇姐冒排灌沟建设项目资金</t>
  </si>
  <si>
    <t>瑞丽市2025年脱贫人口小额信贷财政贴息项目资金</t>
  </si>
  <si>
    <t>瑞丽市2025年项目管理经费</t>
  </si>
  <si>
    <t>提前下达2025年上级（惠民惠农补贴）资金</t>
  </si>
  <si>
    <t>提前下达2025年上级资金</t>
  </si>
  <si>
    <t>提前下达2025年中央农业相关转移支付（粮油生产保障大豆玉米带状复合种植）资金</t>
  </si>
  <si>
    <t>提前下达2025年中央农业相关转移支付（糖料蔗良种良法）资金</t>
  </si>
  <si>
    <t>勐秀乡等扎村委会千亩香水柠檬高标准现代化种植基地配套设施建设项目资金</t>
  </si>
  <si>
    <t>勐秀乡户兰村户兰小组柠檬产业基地资金</t>
  </si>
  <si>
    <t>预算12表</t>
  </si>
  <si>
    <t>2025年部门项目中期规划预算表</t>
  </si>
  <si>
    <t>项目级次</t>
  </si>
  <si>
    <t>2025年</t>
  </si>
  <si>
    <t>2026年</t>
  </si>
  <si>
    <t>2027年</t>
  </si>
  <si>
    <t>115 其他工资福利支出</t>
  </si>
  <si>
    <t>本级</t>
  </si>
  <si>
    <t>311 专项业务类</t>
  </si>
  <si>
    <t>312 民生类</t>
  </si>
  <si>
    <t>313 事业发展类</t>
  </si>
</sst>
</file>

<file path=xl/styles.xml><?xml version="1.0" encoding="utf-8"?>
<styleSheet xmlns="http://schemas.openxmlformats.org/spreadsheetml/2006/main">
  <numFmts count="11">
    <numFmt numFmtId="42" formatCode="_ &quot;￥&quot;* #,##0_ ;_ &quot;￥&quot;* \-#,##0_ ;_ &quot;￥&quot;* &quot;-&quot;_ ;_ @_ "/>
    <numFmt numFmtId="44" formatCode="_ &quot;￥&quot;* #,##0.00_ ;_ &quot;￥&quot;* \-#,##0.00_ ;_ &quot;￥&quot;* &quot;-&quot;??_ ;_ @_ "/>
    <numFmt numFmtId="43" formatCode="_ * #,##0.00_ ;_ * \-#,##0.00_ ;_ * &quot;-&quot;??_ ;_ @_ "/>
    <numFmt numFmtId="176" formatCode="#,##0.00_ ;[Red]\-#,##0.00\ "/>
    <numFmt numFmtId="41" formatCode="_ * #,##0_ ;_ * \-#,##0_ ;_ * &quot;-&quot;_ ;_ @_ "/>
    <numFmt numFmtId="177" formatCode="0_ "/>
    <numFmt numFmtId="178" formatCode="0.00_);[Red]\-0.00\ "/>
    <numFmt numFmtId="179" formatCode="#,##0.00;\-#,##0.00;;@"/>
    <numFmt numFmtId="180" formatCode="#,##0.00_ "/>
    <numFmt numFmtId="181" formatCode="0.00_ "/>
    <numFmt numFmtId="182" formatCode="#,##0.00_);[Red]\-#,##0.00\ "/>
  </numFmts>
  <fonts count="50">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b/>
      <sz val="10"/>
      <color rgb="FFFF0000"/>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12"/>
      <name val="宋体"/>
      <charset val="1"/>
    </font>
    <font>
      <b/>
      <sz val="22"/>
      <name val="宋体"/>
      <charset val="1"/>
    </font>
    <font>
      <b/>
      <sz val="22"/>
      <name val="Microsoft Sans Serif"/>
      <charset val="1"/>
    </font>
    <font>
      <sz val="12"/>
      <color rgb="FF000000"/>
      <name val="宋体"/>
      <charset val="1"/>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sz val="11"/>
      <color theme="0"/>
      <name val="等线"/>
      <charset val="0"/>
      <scheme val="minor"/>
    </font>
    <font>
      <b/>
      <sz val="13"/>
      <color theme="3"/>
      <name val="等线"/>
      <charset val="134"/>
      <scheme val="minor"/>
    </font>
    <font>
      <u/>
      <sz val="11"/>
      <color rgb="FF800080"/>
      <name val="等线"/>
      <charset val="0"/>
      <scheme val="minor"/>
    </font>
    <font>
      <sz val="11"/>
      <color rgb="FF9C0006"/>
      <name val="等线"/>
      <charset val="0"/>
      <scheme val="minor"/>
    </font>
    <font>
      <b/>
      <sz val="11"/>
      <color rgb="FF3F3F3F"/>
      <name val="等线"/>
      <charset val="0"/>
      <scheme val="minor"/>
    </font>
    <font>
      <b/>
      <sz val="11"/>
      <color theme="3"/>
      <name val="等线"/>
      <charset val="134"/>
      <scheme val="minor"/>
    </font>
    <font>
      <sz val="11"/>
      <color rgb="FFFA7D00"/>
      <name val="等线"/>
      <charset val="0"/>
      <scheme val="minor"/>
    </font>
    <font>
      <b/>
      <sz val="15"/>
      <color theme="3"/>
      <name val="等线"/>
      <charset val="134"/>
      <scheme val="minor"/>
    </font>
    <font>
      <b/>
      <sz val="11"/>
      <color theme="1"/>
      <name val="等线"/>
      <charset val="0"/>
      <scheme val="minor"/>
    </font>
    <font>
      <i/>
      <sz val="11"/>
      <color rgb="FF7F7F7F"/>
      <name val="等线"/>
      <charset val="0"/>
      <scheme val="minor"/>
    </font>
    <font>
      <sz val="11"/>
      <color rgb="FF3F3F76"/>
      <name val="等线"/>
      <charset val="0"/>
      <scheme val="minor"/>
    </font>
    <font>
      <sz val="11"/>
      <color rgb="FF006100"/>
      <name val="等线"/>
      <charset val="0"/>
      <scheme val="minor"/>
    </font>
    <font>
      <u/>
      <sz val="11"/>
      <color rgb="FF0000FF"/>
      <name val="等线"/>
      <charset val="0"/>
      <scheme val="minor"/>
    </font>
    <font>
      <b/>
      <sz val="11"/>
      <color rgb="FFFFFFFF"/>
      <name val="等线"/>
      <charset val="0"/>
      <scheme val="minor"/>
    </font>
    <font>
      <b/>
      <sz val="18"/>
      <color theme="3"/>
      <name val="等线"/>
      <charset val="134"/>
      <scheme val="minor"/>
    </font>
    <font>
      <sz val="11"/>
      <color rgb="FF9C6500"/>
      <name val="等线"/>
      <charset val="0"/>
      <scheme val="minor"/>
    </font>
    <font>
      <b/>
      <sz val="11"/>
      <color rgb="FFFA7D00"/>
      <name val="等线"/>
      <charset val="0"/>
      <scheme val="minor"/>
    </font>
    <font>
      <sz val="11"/>
      <color rgb="FFFF0000"/>
      <name val="等线"/>
      <charset val="0"/>
      <scheme val="minor"/>
    </font>
    <font>
      <sz val="9"/>
      <name val="Microsoft YaHei UI"/>
      <charset val="134"/>
    </font>
  </fonts>
  <fills count="33">
    <fill>
      <patternFill patternType="none"/>
    </fill>
    <fill>
      <patternFill patternType="gray125"/>
    </fill>
    <fill>
      <patternFill patternType="solid">
        <fgColor theme="5"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bgColor indexed="64"/>
      </patternFill>
    </fill>
    <fill>
      <patternFill patternType="solid">
        <fgColor theme="7"/>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top"/>
      <protection locked="0"/>
    </xf>
    <xf numFmtId="42" fontId="29" fillId="0" borderId="0" applyFont="0" applyFill="0" applyBorder="0" applyAlignment="0" applyProtection="0">
      <alignment vertical="center"/>
    </xf>
    <xf numFmtId="0" fontId="30" fillId="20" borderId="0" applyNumberFormat="0" applyBorder="0" applyAlignment="0" applyProtection="0">
      <alignment vertical="center"/>
    </xf>
    <xf numFmtId="0" fontId="41" fillId="21" borderId="25"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0" fillId="11" borderId="0" applyNumberFormat="0" applyBorder="0" applyAlignment="0" applyProtection="0">
      <alignment vertical="center"/>
    </xf>
    <xf numFmtId="0" fontId="34" fillId="5" borderId="0" applyNumberFormat="0" applyBorder="0" applyAlignment="0" applyProtection="0">
      <alignment vertical="center"/>
    </xf>
    <xf numFmtId="43" fontId="29" fillId="0" borderId="0" applyFont="0" applyFill="0" applyBorder="0" applyAlignment="0" applyProtection="0">
      <alignment vertical="center"/>
    </xf>
    <xf numFmtId="0" fontId="31" fillId="14" borderId="0" applyNumberFormat="0" applyBorder="0" applyAlignment="0" applyProtection="0">
      <alignment vertical="center"/>
    </xf>
    <xf numFmtId="0" fontId="43" fillId="0" borderId="0" applyNumberFormat="0" applyFill="0" applyBorder="0" applyAlignment="0" applyProtection="0">
      <alignment vertical="center"/>
    </xf>
    <xf numFmtId="9" fontId="29" fillId="0" borderId="0" applyFont="0" applyFill="0" applyBorder="0" applyAlignment="0" applyProtection="0">
      <alignment vertical="center"/>
    </xf>
    <xf numFmtId="0" fontId="33" fillId="0" borderId="0" applyNumberFormat="0" applyFill="0" applyBorder="0" applyAlignment="0" applyProtection="0">
      <alignment vertical="center"/>
    </xf>
    <xf numFmtId="0" fontId="29" fillId="10" borderId="21" applyNumberFormat="0" applyFont="0" applyAlignment="0" applyProtection="0">
      <alignment vertical="center"/>
    </xf>
    <xf numFmtId="0" fontId="31" fillId="4" borderId="0" applyNumberFormat="0" applyBorder="0" applyAlignment="0" applyProtection="0">
      <alignment vertical="center"/>
    </xf>
    <xf numFmtId="0" fontId="36"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8" fillId="0" borderId="19" applyNumberFormat="0" applyFill="0" applyAlignment="0" applyProtection="0">
      <alignment vertical="center"/>
    </xf>
    <xf numFmtId="0" fontId="32" fillId="0" borderId="19" applyNumberFormat="0" applyFill="0" applyAlignment="0" applyProtection="0">
      <alignment vertical="center"/>
    </xf>
    <xf numFmtId="0" fontId="31" fillId="28" borderId="0" applyNumberFormat="0" applyBorder="0" applyAlignment="0" applyProtection="0">
      <alignment vertical="center"/>
    </xf>
    <xf numFmtId="0" fontId="36" fillId="0" borderId="22" applyNumberFormat="0" applyFill="0" applyAlignment="0" applyProtection="0">
      <alignment vertical="center"/>
    </xf>
    <xf numFmtId="0" fontId="31" fillId="17" borderId="0" applyNumberFormat="0" applyBorder="0" applyAlignment="0" applyProtection="0">
      <alignment vertical="center"/>
    </xf>
    <xf numFmtId="0" fontId="35" fillId="9" borderId="20" applyNumberFormat="0" applyAlignment="0" applyProtection="0">
      <alignment vertical="center"/>
    </xf>
    <xf numFmtId="0" fontId="47" fillId="9" borderId="25" applyNumberFormat="0" applyAlignment="0" applyProtection="0">
      <alignment vertical="center"/>
    </xf>
    <xf numFmtId="0" fontId="44" fillId="27" borderId="26" applyNumberFormat="0" applyAlignment="0" applyProtection="0">
      <alignment vertical="center"/>
    </xf>
    <xf numFmtId="0" fontId="30" fillId="26" borderId="0" applyNumberFormat="0" applyBorder="0" applyAlignment="0" applyProtection="0">
      <alignment vertical="center"/>
    </xf>
    <xf numFmtId="0" fontId="31" fillId="3" borderId="0" applyNumberFormat="0" applyBorder="0" applyAlignment="0" applyProtection="0">
      <alignment vertical="center"/>
    </xf>
    <xf numFmtId="0" fontId="37" fillId="0" borderId="23" applyNumberFormat="0" applyFill="0" applyAlignment="0" applyProtection="0">
      <alignment vertical="center"/>
    </xf>
    <xf numFmtId="0" fontId="39" fillId="0" borderId="24" applyNumberFormat="0" applyFill="0" applyAlignment="0" applyProtection="0">
      <alignment vertical="center"/>
    </xf>
    <xf numFmtId="0" fontId="42" fillId="24" borderId="0" applyNumberFormat="0" applyBorder="0" applyAlignment="0" applyProtection="0">
      <alignment vertical="center"/>
    </xf>
    <xf numFmtId="0" fontId="46" fillId="32" borderId="0" applyNumberFormat="0" applyBorder="0" applyAlignment="0" applyProtection="0">
      <alignment vertical="center"/>
    </xf>
    <xf numFmtId="0" fontId="30" fillId="25" borderId="0" applyNumberFormat="0" applyBorder="0" applyAlignment="0" applyProtection="0">
      <alignment vertical="center"/>
    </xf>
    <xf numFmtId="0" fontId="31" fillId="8" borderId="0" applyNumberFormat="0" applyBorder="0" applyAlignment="0" applyProtection="0">
      <alignment vertical="center"/>
    </xf>
    <xf numFmtId="0" fontId="30" fillId="23" borderId="0" applyNumberFormat="0" applyBorder="0" applyAlignment="0" applyProtection="0">
      <alignment vertical="center"/>
    </xf>
    <xf numFmtId="0" fontId="30" fillId="13" borderId="0" applyNumberFormat="0" applyBorder="0" applyAlignment="0" applyProtection="0">
      <alignment vertical="center"/>
    </xf>
    <xf numFmtId="0" fontId="30" fillId="2" borderId="0" applyNumberFormat="0" applyBorder="0" applyAlignment="0" applyProtection="0">
      <alignment vertical="center"/>
    </xf>
    <xf numFmtId="0" fontId="30" fillId="31" borderId="0" applyNumberFormat="0" applyBorder="0" applyAlignment="0" applyProtection="0">
      <alignment vertical="center"/>
    </xf>
    <xf numFmtId="0" fontId="31" fillId="30" borderId="0" applyNumberFormat="0" applyBorder="0" applyAlignment="0" applyProtection="0">
      <alignment vertical="center"/>
    </xf>
    <xf numFmtId="0" fontId="31" fillId="19" borderId="0" applyNumberFormat="0" applyBorder="0" applyAlignment="0" applyProtection="0">
      <alignment vertical="center"/>
    </xf>
    <xf numFmtId="0" fontId="30" fillId="16" borderId="0" applyNumberFormat="0" applyBorder="0" applyAlignment="0" applyProtection="0">
      <alignment vertical="center"/>
    </xf>
    <xf numFmtId="0" fontId="30" fillId="29" borderId="0" applyNumberFormat="0" applyBorder="0" applyAlignment="0" applyProtection="0">
      <alignment vertical="center"/>
    </xf>
    <xf numFmtId="0" fontId="31" fillId="18" borderId="0" applyNumberFormat="0" applyBorder="0" applyAlignment="0" applyProtection="0">
      <alignment vertical="center"/>
    </xf>
    <xf numFmtId="0" fontId="17" fillId="0" borderId="0">
      <alignment vertical="center"/>
    </xf>
    <xf numFmtId="0" fontId="30" fillId="22" borderId="0" applyNumberFormat="0" applyBorder="0" applyAlignment="0" applyProtection="0">
      <alignment vertical="center"/>
    </xf>
    <xf numFmtId="0" fontId="31" fillId="7" borderId="0" applyNumberFormat="0" applyBorder="0" applyAlignment="0" applyProtection="0">
      <alignment vertical="center"/>
    </xf>
    <xf numFmtId="0" fontId="31" fillId="12" borderId="0" applyNumberFormat="0" applyBorder="0" applyAlignment="0" applyProtection="0">
      <alignment vertical="center"/>
    </xf>
    <xf numFmtId="0" fontId="30" fillId="6" borderId="0" applyNumberFormat="0" applyBorder="0" applyAlignment="0" applyProtection="0">
      <alignment vertical="center"/>
    </xf>
    <xf numFmtId="0" fontId="31" fillId="15" borderId="0" applyNumberFormat="0" applyBorder="0" applyAlignment="0" applyProtection="0">
      <alignment vertical="center"/>
    </xf>
    <xf numFmtId="0" fontId="49" fillId="0" borderId="0">
      <alignment vertical="top"/>
      <protection locked="0"/>
    </xf>
    <xf numFmtId="0" fontId="17" fillId="0" borderId="0">
      <alignment vertical="center"/>
    </xf>
    <xf numFmtId="0" fontId="17" fillId="0" borderId="0"/>
    <xf numFmtId="179" fontId="6" fillId="0" borderId="7">
      <alignment horizontal="right" vertical="center"/>
    </xf>
    <xf numFmtId="49" fontId="6" fillId="0" borderId="7">
      <alignment horizontal="left" vertical="center" wrapText="1"/>
    </xf>
  </cellStyleXfs>
  <cellXfs count="374">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9" fontId="6" fillId="0" borderId="7" xfId="53" applyProtection="1">
      <alignment horizontal="right" vertical="center"/>
      <protection locked="0"/>
    </xf>
    <xf numFmtId="0" fontId="6" fillId="0" borderId="7" xfId="50" applyFont="1" applyFill="1" applyBorder="1" applyAlignment="1" applyProtection="1">
      <alignment horizontal="right" vertical="center" wrapText="1"/>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6"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wrapText="1"/>
      <protection locked="0"/>
    </xf>
    <xf numFmtId="0" fontId="6" fillId="0" borderId="4" xfId="50" applyFont="1" applyFill="1" applyBorder="1" applyAlignment="1" applyProtection="1">
      <alignment horizontal="left" vertical="center" wrapText="1"/>
      <protection locked="0"/>
    </xf>
    <xf numFmtId="0" fontId="7" fillId="0" borderId="0" xfId="50" applyFont="1" applyFill="1" applyBorder="1" applyAlignment="1" applyProtection="1"/>
    <xf numFmtId="0" fontId="5" fillId="0" borderId="5" xfId="50" applyFont="1" applyFill="1" applyBorder="1" applyAlignment="1" applyProtection="1">
      <alignment horizontal="center" vertical="center"/>
    </xf>
    <xf numFmtId="0" fontId="4" fillId="0" borderId="7" xfId="0" applyFont="1" applyFill="1" applyBorder="1" applyAlignment="1" applyProtection="1">
      <alignment horizontal="left" vertical="center" wrapText="1"/>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6" fillId="0" borderId="7" xfId="50" applyFont="1" applyFill="1" applyBorder="1" applyAlignment="1" applyProtection="1">
      <alignment horizontal="right" vertical="center" wrapText="1"/>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vertical="center"/>
    </xf>
    <xf numFmtId="0" fontId="10" fillId="0" borderId="0" xfId="50" applyFont="1" applyFill="1" applyBorder="1" applyAlignment="1" applyProtection="1">
      <alignment horizontal="right" vertical="center"/>
    </xf>
    <xf numFmtId="0" fontId="11"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3" fillId="0" borderId="0" xfId="50" applyFont="1" applyFill="1" applyBorder="1" applyAlignment="1" applyProtection="1">
      <alignment horizontal="left" vertical="center"/>
    </xf>
    <xf numFmtId="0" fontId="13" fillId="0" borderId="1" xfId="50"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wrapText="1"/>
    </xf>
    <xf numFmtId="0" fontId="13" fillId="0" borderId="3" xfId="50" applyFont="1" applyFill="1" applyBorder="1" applyAlignment="1" applyProtection="1">
      <alignment horizontal="center" vertical="center" wrapText="1"/>
    </xf>
    <xf numFmtId="0" fontId="13" fillId="0" borderId="4"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xf>
    <xf numFmtId="0" fontId="13" fillId="0" borderId="7" xfId="50" applyFont="1" applyFill="1" applyBorder="1" applyAlignment="1" applyProtection="1">
      <alignment horizontal="center" vertical="center" wrapText="1"/>
    </xf>
    <xf numFmtId="0" fontId="10" fillId="0" borderId="7" xfId="50" applyFont="1" applyFill="1" applyBorder="1" applyAlignment="1" applyProtection="1">
      <alignment vertical="center" wrapText="1"/>
    </xf>
    <xf numFmtId="0" fontId="10" fillId="0" borderId="7" xfId="50" applyFont="1" applyFill="1" applyBorder="1" applyAlignment="1" applyProtection="1">
      <alignment horizontal="right" vertical="center" wrapText="1"/>
    </xf>
    <xf numFmtId="0" fontId="10" fillId="0" borderId="7" xfId="50" applyFont="1" applyFill="1" applyBorder="1" applyAlignment="1" applyProtection="1">
      <alignment horizontal="right" vertical="center"/>
    </xf>
    <xf numFmtId="0" fontId="10" fillId="0" borderId="7" xfId="50" applyFont="1" applyFill="1" applyBorder="1" applyAlignment="1" applyProtection="1">
      <alignment horizontal="center" vertical="center" wrapText="1"/>
      <protection locked="0"/>
    </xf>
    <xf numFmtId="0" fontId="10" fillId="0" borderId="4" xfId="50" applyFont="1" applyFill="1" applyBorder="1" applyAlignment="1" applyProtection="1">
      <alignment vertical="center" wrapText="1"/>
      <protection locked="0"/>
    </xf>
    <xf numFmtId="0" fontId="10" fillId="0" borderId="7" xfId="50" applyFont="1" applyFill="1" applyBorder="1" applyAlignment="1" applyProtection="1">
      <alignment horizontal="right" vertical="center" wrapText="1"/>
      <protection locked="0"/>
    </xf>
    <xf numFmtId="0" fontId="10" fillId="0" borderId="7" xfId="50" applyFont="1" applyFill="1" applyBorder="1" applyAlignment="1" applyProtection="1">
      <alignment horizontal="right" vertical="center"/>
      <protection locked="0"/>
    </xf>
    <xf numFmtId="0" fontId="10" fillId="0" borderId="8" xfId="50" applyFont="1" applyFill="1" applyBorder="1" applyAlignment="1" applyProtection="1">
      <alignment horizontal="left" vertical="center"/>
    </xf>
    <xf numFmtId="0" fontId="10"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4" fillId="0" borderId="0" xfId="50" applyFont="1" applyFill="1" applyBorder="1" applyAlignment="1" applyProtection="1">
      <alignment horizontal="center" vertical="center"/>
      <protection locked="0"/>
    </xf>
    <xf numFmtId="0" fontId="14"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horizontal="left" vertical="center" wrapText="1"/>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6" fillId="0" borderId="7" xfId="50" applyFont="1" applyFill="1" applyBorder="1" applyAlignment="1" applyProtection="1">
      <alignment horizontal="left" vertical="center" wrapText="1"/>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5"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4"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5"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4"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5" fillId="0" borderId="15" xfId="50" applyFont="1" applyFill="1" applyBorder="1" applyAlignment="1" applyProtection="1">
      <alignment horizontal="center" vertical="center"/>
      <protection locked="0"/>
    </xf>
    <xf numFmtId="0" fontId="15"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9" fillId="0" borderId="0" xfId="50" applyFont="1" applyFill="1" applyBorder="1" applyAlignment="1" applyProtection="1"/>
    <xf numFmtId="0" fontId="16" fillId="0" borderId="0" xfId="50" applyFont="1" applyFill="1" applyBorder="1" applyAlignment="1" applyProtection="1"/>
    <xf numFmtId="0" fontId="13" fillId="0" borderId="0" xfId="50" applyFont="1" applyFill="1" applyBorder="1" applyAlignment="1" applyProtection="1">
      <alignment horizontal="left"/>
    </xf>
    <xf numFmtId="0" fontId="13" fillId="0" borderId="1" xfId="50" applyFont="1" applyFill="1" applyBorder="1" applyAlignment="1" applyProtection="1">
      <alignment horizontal="left" vertical="center" wrapText="1"/>
    </xf>
    <xf numFmtId="0" fontId="13" fillId="0" borderId="9" xfId="50" applyFont="1" applyFill="1" applyBorder="1" applyAlignment="1" applyProtection="1">
      <alignment horizontal="left" vertical="center" wrapText="1"/>
    </xf>
    <xf numFmtId="0" fontId="13" fillId="0" borderId="5" xfId="50" applyFont="1" applyFill="1" applyBorder="1" applyAlignment="1" applyProtection="1">
      <alignment horizontal="left" vertical="center" wrapText="1"/>
    </xf>
    <xf numFmtId="0" fontId="13" fillId="0" borderId="13"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wrapText="1"/>
    </xf>
    <xf numFmtId="0" fontId="13" fillId="0" borderId="14" xfId="50" applyFont="1" applyFill="1" applyBorder="1" applyAlignment="1" applyProtection="1">
      <alignment horizontal="left" vertical="center" wrapText="1"/>
    </xf>
    <xf numFmtId="0" fontId="13" fillId="0" borderId="6" xfId="50" applyFont="1" applyFill="1" applyBorder="1" applyAlignment="1" applyProtection="1">
      <alignment horizontal="left" vertical="center"/>
    </xf>
    <xf numFmtId="0" fontId="13" fillId="0" borderId="14" xfId="50" applyFont="1" applyFill="1" applyBorder="1" applyAlignment="1" applyProtection="1">
      <alignment horizontal="left" vertical="center"/>
    </xf>
    <xf numFmtId="0" fontId="13" fillId="0" borderId="14" xfId="50" applyFont="1" applyFill="1" applyBorder="1" applyAlignment="1" applyProtection="1">
      <alignment horizontal="left" vertical="center"/>
      <protection locked="0"/>
    </xf>
    <xf numFmtId="177" fontId="17" fillId="0" borderId="11" xfId="44" applyNumberFormat="1" applyFont="1" applyFill="1" applyBorder="1" applyAlignment="1">
      <alignment horizontal="left" vertical="center"/>
    </xf>
    <xf numFmtId="4" fontId="13" fillId="0" borderId="14" xfId="50" applyNumberFormat="1" applyFont="1" applyFill="1" applyBorder="1" applyAlignment="1" applyProtection="1">
      <alignment horizontal="left" vertical="center"/>
    </xf>
    <xf numFmtId="0" fontId="13" fillId="0" borderId="12" xfId="50" applyFont="1" applyFill="1" applyBorder="1" applyAlignment="1" applyProtection="1">
      <alignment horizontal="left" vertical="center"/>
    </xf>
    <xf numFmtId="0" fontId="13" fillId="0" borderId="15" xfId="50" applyFont="1" applyFill="1" applyBorder="1" applyAlignment="1" applyProtection="1">
      <alignment horizontal="left" vertical="center"/>
    </xf>
    <xf numFmtId="4" fontId="13" fillId="0" borderId="14" xfId="50" applyNumberFormat="1" applyFont="1" applyFill="1" applyBorder="1" applyAlignment="1" applyProtection="1">
      <alignment horizontal="left" vertical="center"/>
      <protection locked="0"/>
    </xf>
    <xf numFmtId="0" fontId="10" fillId="0" borderId="0" xfId="50" applyFont="1" applyFill="1" applyBorder="1" applyAlignment="1" applyProtection="1">
      <alignment horizontal="right" vertical="center"/>
      <protection locked="0"/>
    </xf>
    <xf numFmtId="0" fontId="12" fillId="0" borderId="0" xfId="50" applyFont="1" applyFill="1" applyBorder="1" applyAlignment="1" applyProtection="1">
      <alignment horizontal="center" vertical="center"/>
      <protection locked="0"/>
    </xf>
    <xf numFmtId="0" fontId="18" fillId="0" borderId="0" xfId="50" applyFont="1" applyFill="1" applyBorder="1" applyAlignment="1" applyProtection="1">
      <alignment horizontal="left" vertical="top"/>
      <protection locked="0"/>
    </xf>
    <xf numFmtId="0" fontId="18" fillId="0" borderId="0" xfId="50" applyFont="1" applyFill="1" applyBorder="1" applyAlignment="1" applyProtection="1">
      <alignment horizontal="left"/>
    </xf>
    <xf numFmtId="0" fontId="13" fillId="0" borderId="0" xfId="50" applyFont="1" applyFill="1" applyBorder="1" applyAlignment="1" applyProtection="1">
      <alignment horizontal="left"/>
      <protection locked="0"/>
    </xf>
    <xf numFmtId="0" fontId="13" fillId="0" borderId="3" xfId="50" applyFont="1" applyFill="1" applyBorder="1" applyAlignment="1" applyProtection="1">
      <alignment horizontal="center" vertical="center" wrapText="1"/>
      <protection locked="0"/>
    </xf>
    <xf numFmtId="0" fontId="13" fillId="0" borderId="3" xfId="50" applyFont="1" applyFill="1" applyBorder="1" applyAlignment="1" applyProtection="1">
      <alignment horizontal="center" vertical="center"/>
      <protection locked="0"/>
    </xf>
    <xf numFmtId="0" fontId="18" fillId="0" borderId="13" xfId="50" applyFont="1" applyFill="1" applyBorder="1" applyAlignment="1" applyProtection="1">
      <alignment horizontal="left" vertical="center" wrapText="1"/>
      <protection locked="0"/>
    </xf>
    <xf numFmtId="0" fontId="13" fillId="0" borderId="15" xfId="50" applyFont="1" applyFill="1" applyBorder="1" applyAlignment="1" applyProtection="1">
      <alignment horizontal="left" vertical="center" wrapText="1"/>
    </xf>
    <xf numFmtId="0" fontId="18" fillId="0" borderId="15" xfId="50" applyFont="1" applyFill="1" applyBorder="1" applyAlignment="1" applyProtection="1">
      <alignment horizontal="left" vertical="center"/>
      <protection locked="0"/>
    </xf>
    <xf numFmtId="0" fontId="18" fillId="0" borderId="15" xfId="50" applyFont="1" applyFill="1" applyBorder="1" applyAlignment="1" applyProtection="1">
      <alignment horizontal="left" vertical="center" wrapText="1"/>
      <protection locked="0"/>
    </xf>
    <xf numFmtId="0" fontId="13" fillId="0" borderId="14" xfId="50" applyFont="1" applyFill="1" applyBorder="1" applyAlignment="1" applyProtection="1">
      <alignment horizontal="left" vertical="center" wrapText="1"/>
      <protection locked="0"/>
    </xf>
    <xf numFmtId="0" fontId="13" fillId="0" borderId="7" xfId="50" applyFont="1" applyFill="1" applyBorder="1" applyAlignment="1" applyProtection="1">
      <alignment horizontal="left" vertical="center" wrapText="1"/>
      <protection locked="0"/>
    </xf>
    <xf numFmtId="4" fontId="13" fillId="0" borderId="7" xfId="50" applyNumberFormat="1" applyFont="1" applyFill="1" applyBorder="1" applyAlignment="1" applyProtection="1">
      <alignment horizontal="left" vertical="center"/>
      <protection locked="0"/>
    </xf>
    <xf numFmtId="49" fontId="9" fillId="0" borderId="0" xfId="50" applyNumberFormat="1" applyFont="1" applyFill="1" applyBorder="1" applyAlignment="1" applyProtection="1"/>
    <xf numFmtId="0" fontId="9" fillId="0" borderId="0" xfId="50" applyFont="1" applyFill="1" applyBorder="1" applyAlignment="1" applyProtection="1">
      <alignment horizontal="right"/>
      <protection locked="0"/>
    </xf>
    <xf numFmtId="49" fontId="9" fillId="0" borderId="0" xfId="50" applyNumberFormat="1" applyFont="1" applyFill="1" applyBorder="1" applyAlignment="1" applyProtection="1">
      <protection locked="0"/>
    </xf>
    <xf numFmtId="0" fontId="16" fillId="0" borderId="0" xfId="50" applyFont="1" applyFill="1" applyBorder="1" applyAlignment="1" applyProtection="1">
      <alignment horizontal="right"/>
    </xf>
    <xf numFmtId="0" fontId="10" fillId="0" borderId="0" xfId="50" applyFont="1" applyFill="1" applyBorder="1" applyAlignment="1" applyProtection="1">
      <alignment horizontal="right"/>
    </xf>
    <xf numFmtId="0" fontId="11" fillId="0" borderId="0" xfId="50" applyFont="1" applyFill="1" applyBorder="1" applyAlignment="1" applyProtection="1">
      <alignment horizontal="center" vertical="center" wrapText="1"/>
      <protection locked="0"/>
    </xf>
    <xf numFmtId="0" fontId="11" fillId="0" borderId="0" xfId="50" applyFont="1" applyFill="1" applyBorder="1" applyAlignment="1" applyProtection="1">
      <alignment horizontal="center" vertical="center"/>
      <protection locked="0"/>
    </xf>
    <xf numFmtId="0" fontId="11"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9" fillId="0" borderId="0" xfId="50" applyFont="1" applyFill="1" applyBorder="1" applyAlignment="1" applyProtection="1">
      <alignment horizontal="right"/>
      <protection locked="0"/>
    </xf>
    <xf numFmtId="0" fontId="13" fillId="0" borderId="1" xfId="50" applyFont="1" applyFill="1" applyBorder="1" applyAlignment="1" applyProtection="1">
      <alignment horizontal="center" vertical="center"/>
      <protection locked="0"/>
    </xf>
    <xf numFmtId="49" fontId="13" fillId="0" borderId="1" xfId="50" applyNumberFormat="1" applyFont="1" applyFill="1" applyBorder="1" applyAlignment="1" applyProtection="1">
      <alignment horizontal="center" vertical="center" wrapText="1"/>
      <protection locked="0"/>
    </xf>
    <xf numFmtId="0" fontId="13" fillId="0" borderId="2" xfId="50" applyFont="1" applyFill="1" applyBorder="1" applyAlignment="1" applyProtection="1">
      <alignment horizontal="center" vertical="center"/>
    </xf>
    <xf numFmtId="0" fontId="13" fillId="0" borderId="3" xfId="50" applyFont="1" applyFill="1" applyBorder="1" applyAlignment="1" applyProtection="1">
      <alignment horizontal="center" vertical="center"/>
    </xf>
    <xf numFmtId="0" fontId="13" fillId="0" borderId="4" xfId="50" applyFont="1" applyFill="1" applyBorder="1" applyAlignment="1" applyProtection="1">
      <alignment horizontal="center" vertical="center"/>
    </xf>
    <xf numFmtId="0" fontId="13" fillId="0" borderId="5" xfId="50" applyFont="1" applyFill="1" applyBorder="1" applyAlignment="1" applyProtection="1">
      <alignment horizontal="center" vertical="center"/>
      <protection locked="0"/>
    </xf>
    <xf numFmtId="49" fontId="13" fillId="0" borderId="5" xfId="50" applyNumberFormat="1" applyFont="1" applyFill="1" applyBorder="1" applyAlignment="1" applyProtection="1">
      <alignment horizontal="center" vertical="center" wrapText="1"/>
      <protection locked="0"/>
    </xf>
    <xf numFmtId="0" fontId="13" fillId="0" borderId="1" xfId="50" applyFont="1" applyFill="1" applyBorder="1" applyAlignment="1" applyProtection="1">
      <alignment horizontal="center" vertical="center"/>
    </xf>
    <xf numFmtId="0" fontId="13" fillId="0" borderId="7"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protection locked="0"/>
    </xf>
    <xf numFmtId="0" fontId="13" fillId="0" borderId="7" xfId="50" applyFont="1" applyFill="1" applyBorder="1" applyAlignment="1" applyProtection="1">
      <alignment horizontal="center" vertical="center"/>
    </xf>
    <xf numFmtId="0" fontId="5" fillId="0" borderId="7" xfId="0" applyFont="1" applyFill="1" applyBorder="1" applyAlignment="1" applyProtection="1">
      <alignment horizontal="center" vertical="center" wrapText="1"/>
      <protection locked="0"/>
    </xf>
    <xf numFmtId="49" fontId="5" fillId="0" borderId="7" xfId="0" applyNumberFormat="1" applyFont="1" applyFill="1" applyBorder="1" applyAlignment="1" applyProtection="1">
      <alignment horizontal="center" vertical="center" wrapText="1"/>
      <protection locked="0"/>
    </xf>
    <xf numFmtId="4" fontId="4" fillId="0" borderId="7" xfId="0" applyNumberFormat="1" applyFont="1" applyFill="1" applyBorder="1" applyAlignment="1" applyProtection="1">
      <alignment horizontal="right" vertical="center"/>
      <protection locked="0"/>
    </xf>
    <xf numFmtId="4" fontId="4" fillId="0" borderId="7" xfId="0" applyNumberFormat="1" applyFont="1" applyFill="1" applyBorder="1" applyAlignment="1" applyProtection="1">
      <alignment horizontal="right" vertical="center" wrapText="1"/>
      <protection locked="0"/>
    </xf>
    <xf numFmtId="49" fontId="6" fillId="0" borderId="7" xfId="54" applyFont="1" applyProtection="1">
      <alignment horizontal="left" vertical="center" wrapText="1"/>
      <protection locked="0"/>
    </xf>
    <xf numFmtId="0" fontId="4" fillId="0" borderId="7" xfId="0" applyFont="1" applyFill="1" applyBorder="1" applyAlignment="1" applyProtection="1">
      <alignment horizontal="left" vertical="center" wrapText="1" indent="1"/>
      <protection locked="0"/>
    </xf>
    <xf numFmtId="0" fontId="4" fillId="0" borderId="7" xfId="0" applyFont="1" applyFill="1" applyBorder="1" applyAlignment="1" applyProtection="1">
      <alignment horizontal="left" vertical="center" wrapText="1" indent="2"/>
      <protection locked="0"/>
    </xf>
    <xf numFmtId="0" fontId="9" fillId="0" borderId="3" xfId="50" applyFont="1" applyFill="1" applyBorder="1" applyAlignment="1" applyProtection="1">
      <alignment horizontal="center" vertical="center"/>
      <protection locked="0"/>
    </xf>
    <xf numFmtId="0" fontId="9" fillId="0" borderId="4" xfId="50" applyFont="1" applyFill="1" applyBorder="1" applyAlignment="1" applyProtection="1">
      <alignment horizontal="center" vertical="center"/>
      <protection locked="0"/>
    </xf>
    <xf numFmtId="178" fontId="10" fillId="0" borderId="7" xfId="50" applyNumberFormat="1" applyFont="1" applyFill="1" applyBorder="1" applyAlignment="1" applyProtection="1">
      <alignment horizontal="right" vertical="center" wrapText="1"/>
    </xf>
    <xf numFmtId="176" fontId="10" fillId="0" borderId="7" xfId="50" applyNumberFormat="1" applyFont="1" applyFill="1" applyBorder="1" applyAlignment="1" applyProtection="1">
      <alignment horizontal="right" vertical="center" wrapText="1"/>
    </xf>
    <xf numFmtId="0" fontId="8" fillId="0" borderId="0" xfId="50" applyFont="1" applyFill="1" applyBorder="1" applyAlignment="1" applyProtection="1">
      <alignment horizontal="left" vertical="center"/>
      <protection locked="0"/>
    </xf>
    <xf numFmtId="0" fontId="9" fillId="0" borderId="0" xfId="50" applyFont="1" applyFill="1" applyBorder="1" applyAlignment="1" applyProtection="1">
      <alignment vertical="center"/>
      <protection locked="0"/>
    </xf>
    <xf numFmtId="49" fontId="4" fillId="0" borderId="7" xfId="54" applyFont="1" applyAlignment="1">
      <alignment horizontal="center" vertical="center" wrapText="1"/>
    </xf>
    <xf numFmtId="0" fontId="13" fillId="0" borderId="16" xfId="50" applyFont="1" applyFill="1" applyBorder="1" applyAlignment="1" applyProtection="1">
      <alignment horizontal="center" vertical="center"/>
      <protection locked="0"/>
    </xf>
    <xf numFmtId="49" fontId="4" fillId="0" borderId="7" xfId="54" applyFont="1">
      <alignment horizontal="left" vertical="center" wrapText="1"/>
    </xf>
    <xf numFmtId="0" fontId="13" fillId="0" borderId="16"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wrapText="1"/>
      <protection locked="0"/>
    </xf>
    <xf numFmtId="0" fontId="13" fillId="0" borderId="17"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wrapText="1"/>
      <protection locked="0"/>
    </xf>
    <xf numFmtId="0" fontId="13" fillId="0" borderId="18" xfId="50" applyFont="1" applyFill="1" applyBorder="1" applyAlignment="1" applyProtection="1">
      <alignment horizontal="center" vertical="center"/>
      <protection locked="0"/>
    </xf>
    <xf numFmtId="0" fontId="18" fillId="0" borderId="0" xfId="50" applyFont="1" applyFill="1" applyBorder="1" applyAlignment="1" applyProtection="1"/>
    <xf numFmtId="0" fontId="9" fillId="0" borderId="0" xfId="50" applyFont="1" applyFill="1" applyBorder="1" applyAlignment="1" applyProtection="1">
      <alignment vertical="top"/>
    </xf>
    <xf numFmtId="49" fontId="16" fillId="0" borderId="0" xfId="50" applyNumberFormat="1" applyFont="1" applyFill="1" applyBorder="1" applyAlignment="1" applyProtection="1"/>
    <xf numFmtId="0" fontId="13" fillId="0" borderId="1"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wrapText="1"/>
      <protection locked="0"/>
    </xf>
    <xf numFmtId="0" fontId="13" fillId="0" borderId="5" xfId="50" applyFont="1" applyFill="1" applyBorder="1" applyAlignment="1" applyProtection="1">
      <alignment horizontal="center" vertical="center"/>
    </xf>
    <xf numFmtId="0" fontId="13" fillId="0" borderId="5" xfId="50" applyFont="1" applyFill="1" applyBorder="1" applyAlignment="1" applyProtection="1">
      <alignment horizontal="center" vertical="center" wrapText="1"/>
    </xf>
    <xf numFmtId="0" fontId="13" fillId="0" borderId="6"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16" fillId="0" borderId="7" xfId="50" applyFont="1" applyFill="1" applyBorder="1" applyAlignment="1" applyProtection="1">
      <alignment horizontal="center" vertical="center"/>
    </xf>
    <xf numFmtId="0" fontId="13" fillId="0" borderId="0" xfId="50" applyFont="1" applyFill="1" applyBorder="1" applyAlignment="1" applyProtection="1"/>
    <xf numFmtId="0" fontId="13" fillId="0" borderId="10"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2"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xf>
    <xf numFmtId="0" fontId="16" fillId="0" borderId="7" xfId="50" applyFont="1" applyFill="1" applyBorder="1" applyAlignment="1" applyProtection="1">
      <alignment horizontal="center" vertical="center"/>
      <protection locked="0"/>
    </xf>
    <xf numFmtId="179" fontId="4" fillId="0" borderId="7" xfId="53" applyFont="1">
      <alignment horizontal="right" vertical="center"/>
    </xf>
    <xf numFmtId="180" fontId="13" fillId="0" borderId="7" xfId="50" applyNumberFormat="1" applyFont="1" applyFill="1" applyBorder="1" applyAlignment="1" applyProtection="1">
      <alignment vertical="center"/>
      <protection locked="0"/>
    </xf>
    <xf numFmtId="0" fontId="13" fillId="0" borderId="7" xfId="50" applyFont="1" applyFill="1" applyBorder="1" applyAlignment="1" applyProtection="1">
      <alignment vertical="center"/>
      <protection locked="0"/>
    </xf>
    <xf numFmtId="0" fontId="13" fillId="0" borderId="7" xfId="50" applyFont="1" applyFill="1" applyBorder="1" applyAlignment="1" applyProtection="1">
      <alignment vertical="center"/>
    </xf>
    <xf numFmtId="180" fontId="13" fillId="0" borderId="7" xfId="50" applyNumberFormat="1" applyFont="1" applyFill="1" applyBorder="1" applyAlignment="1" applyProtection="1">
      <alignment vertical="center"/>
    </xf>
    <xf numFmtId="0" fontId="18" fillId="0" borderId="11" xfId="50" applyFont="1" applyFill="1" applyBorder="1" applyAlignment="1" applyProtection="1">
      <alignment horizontal="center" vertical="center" wrapText="1"/>
      <protection locked="0"/>
    </xf>
    <xf numFmtId="0" fontId="18" fillId="0" borderId="11" xfId="50" applyFont="1" applyFill="1" applyBorder="1" applyAlignment="1" applyProtection="1">
      <alignment horizontal="left" vertical="center"/>
    </xf>
    <xf numFmtId="4" fontId="18" fillId="0" borderId="7" xfId="50" applyNumberFormat="1" applyFont="1" applyFill="1" applyBorder="1" applyAlignment="1" applyProtection="1">
      <alignment vertical="center" wrapText="1"/>
      <protection locked="0"/>
    </xf>
    <xf numFmtId="4" fontId="13" fillId="0" borderId="7" xfId="50" applyNumberFormat="1" applyFont="1" applyFill="1" applyBorder="1" applyAlignment="1" applyProtection="1">
      <alignment vertical="center"/>
      <protection locked="0"/>
    </xf>
    <xf numFmtId="0" fontId="13" fillId="0" borderId="7" xfId="50" applyFont="1" applyFill="1" applyBorder="1" applyAlignment="1" applyProtection="1">
      <alignment vertical="center" wrapText="1"/>
      <protection locked="0"/>
    </xf>
    <xf numFmtId="4" fontId="18" fillId="0" borderId="11" xfId="50" applyNumberFormat="1" applyFont="1" applyFill="1" applyBorder="1" applyAlignment="1" applyProtection="1">
      <alignment horizontal="right" vertical="center" wrapText="1"/>
      <protection locked="0"/>
    </xf>
    <xf numFmtId="4" fontId="13" fillId="0" borderId="7" xfId="50" applyNumberFormat="1" applyFont="1" applyFill="1" applyBorder="1" applyAlignment="1" applyProtection="1">
      <alignment vertical="center"/>
    </xf>
    <xf numFmtId="4" fontId="18" fillId="0" borderId="0" xfId="50" applyNumberFormat="1" applyFont="1" applyFill="1" applyBorder="1" applyAlignment="1" applyProtection="1">
      <alignment horizontal="right" vertical="center" wrapText="1"/>
      <protection locked="0"/>
    </xf>
    <xf numFmtId="0" fontId="9" fillId="0" borderId="0" xfId="50" applyFont="1" applyFill="1" applyBorder="1" applyAlignment="1" applyProtection="1">
      <alignment vertical="top"/>
      <protection locked="0"/>
    </xf>
    <xf numFmtId="49" fontId="16" fillId="0" borderId="0" xfId="50" applyNumberFormat="1" applyFont="1" applyFill="1" applyBorder="1" applyAlignment="1" applyProtection="1">
      <protection locked="0"/>
    </xf>
    <xf numFmtId="0" fontId="16" fillId="0" borderId="0" xfId="50" applyFont="1" applyFill="1" applyBorder="1" applyAlignment="1" applyProtection="1">
      <protection locked="0"/>
    </xf>
    <xf numFmtId="0" fontId="13" fillId="0" borderId="0" xfId="50" applyFont="1" applyFill="1" applyBorder="1" applyAlignment="1" applyProtection="1">
      <alignment horizontal="left" vertical="center"/>
      <protection locked="0"/>
    </xf>
    <xf numFmtId="0" fontId="13" fillId="0" borderId="0" xfId="50" applyFont="1" applyFill="1" applyBorder="1" applyAlignment="1" applyProtection="1">
      <protection locked="0"/>
    </xf>
    <xf numFmtId="0" fontId="13" fillId="0" borderId="11" xfId="50" applyFont="1" applyFill="1" applyBorder="1" applyAlignment="1" applyProtection="1">
      <alignment horizontal="center" vertical="center" wrapText="1"/>
      <protection locked="0"/>
    </xf>
    <xf numFmtId="0" fontId="13" fillId="0" borderId="11"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18" fillId="0" borderId="11" xfId="50" applyFont="1" applyFill="1" applyBorder="1" applyAlignment="1" applyProtection="1">
      <alignment horizontal="left" vertical="center"/>
      <protection locked="0"/>
    </xf>
    <xf numFmtId="0" fontId="13" fillId="0" borderId="11" xfId="50" applyFont="1" applyFill="1" applyBorder="1" applyAlignment="1" applyProtection="1">
      <alignment horizontal="center" vertical="center" wrapText="1"/>
    </xf>
    <xf numFmtId="4" fontId="13" fillId="0" borderId="11" xfId="50" applyNumberFormat="1" applyFont="1" applyFill="1" applyBorder="1" applyAlignment="1" applyProtection="1">
      <alignment horizontal="right" vertical="center"/>
      <protection locked="0"/>
    </xf>
    <xf numFmtId="0" fontId="10" fillId="0" borderId="0" xfId="50" applyFont="1" applyFill="1" applyBorder="1" applyAlignment="1" applyProtection="1">
      <alignment horizontal="right"/>
      <protection locked="0"/>
    </xf>
    <xf numFmtId="0" fontId="20" fillId="0" borderId="0" xfId="50" applyFont="1" applyFill="1" applyBorder="1" applyAlignment="1" applyProtection="1">
      <alignment horizontal="center"/>
    </xf>
    <xf numFmtId="0" fontId="20" fillId="0" borderId="0" xfId="50" applyFont="1" applyFill="1" applyBorder="1" applyAlignment="1" applyProtection="1"/>
    <xf numFmtId="0" fontId="20" fillId="0" borderId="0" xfId="50" applyFont="1" applyFill="1" applyBorder="1" applyAlignment="1" applyProtection="1">
      <alignment horizontal="center" wrapText="1"/>
    </xf>
    <xf numFmtId="0" fontId="20" fillId="0" borderId="0" xfId="50" applyFont="1" applyFill="1" applyBorder="1" applyAlignment="1" applyProtection="1">
      <alignment wrapText="1"/>
    </xf>
    <xf numFmtId="0" fontId="9" fillId="0" borderId="0" xfId="50" applyFont="1" applyFill="1" applyBorder="1" applyAlignment="1" applyProtection="1">
      <alignment horizontal="center" wrapText="1"/>
    </xf>
    <xf numFmtId="0" fontId="9" fillId="0" borderId="0" xfId="50" applyFont="1" applyFill="1" applyBorder="1" applyAlignment="1" applyProtection="1">
      <alignment wrapText="1"/>
    </xf>
    <xf numFmtId="0" fontId="8" fillId="0" borderId="0" xfId="50" applyFont="1" applyFill="1" applyBorder="1" applyAlignment="1" applyProtection="1">
      <alignment horizontal="right" wrapText="1"/>
    </xf>
    <xf numFmtId="0" fontId="21"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wrapText="1"/>
    </xf>
    <xf numFmtId="0" fontId="18" fillId="0" borderId="0" xfId="50" applyFont="1" applyFill="1" applyBorder="1" applyAlignment="1" applyProtection="1">
      <alignment horizontal="center" wrapText="1"/>
    </xf>
    <xf numFmtId="0" fontId="18" fillId="0" borderId="0" xfId="50" applyFont="1" applyFill="1" applyBorder="1" applyAlignment="1" applyProtection="1">
      <alignment wrapText="1"/>
    </xf>
    <xf numFmtId="0" fontId="18" fillId="0" borderId="0" xfId="50" applyFont="1" applyFill="1" applyBorder="1" applyAlignment="1" applyProtection="1">
      <alignment horizontal="right" wrapText="1"/>
    </xf>
    <xf numFmtId="0" fontId="23" fillId="0" borderId="1" xfId="50" applyFont="1" applyFill="1" applyBorder="1" applyAlignment="1" applyProtection="1">
      <alignment horizontal="center" vertical="center" wrapText="1"/>
    </xf>
    <xf numFmtId="0" fontId="23" fillId="0" borderId="1" xfId="50" applyFont="1" applyFill="1" applyBorder="1" applyAlignment="1" applyProtection="1">
      <alignment horizontal="center" vertical="center"/>
    </xf>
    <xf numFmtId="0" fontId="23" fillId="0" borderId="2" xfId="50" applyFont="1" applyFill="1" applyBorder="1" applyAlignment="1" applyProtection="1">
      <alignment horizontal="center" vertical="center"/>
    </xf>
    <xf numFmtId="0" fontId="23" fillId="0" borderId="3" xfId="50" applyFont="1" applyFill="1" applyBorder="1" applyAlignment="1" applyProtection="1">
      <alignment horizontal="center" vertical="center"/>
    </xf>
    <xf numFmtId="0" fontId="23" fillId="0" borderId="4" xfId="50" applyFont="1" applyFill="1" applyBorder="1" applyAlignment="1" applyProtection="1">
      <alignment horizontal="center" vertical="center"/>
    </xf>
    <xf numFmtId="0" fontId="23" fillId="0" borderId="6" xfId="50" applyFont="1" applyFill="1" applyBorder="1" applyAlignment="1" applyProtection="1">
      <alignment horizontal="center" vertical="center" wrapText="1"/>
    </xf>
    <xf numFmtId="0" fontId="23" fillId="0" borderId="6" xfId="50" applyFont="1" applyFill="1" applyBorder="1" applyAlignment="1" applyProtection="1">
      <alignment horizontal="center" vertical="center"/>
    </xf>
    <xf numFmtId="0" fontId="23" fillId="0" borderId="7" xfId="50" applyFont="1" applyFill="1" applyBorder="1" applyAlignment="1" applyProtection="1">
      <alignment horizontal="center" vertical="center"/>
    </xf>
    <xf numFmtId="0" fontId="20" fillId="0" borderId="7" xfId="50" applyFont="1" applyFill="1" applyBorder="1" applyAlignment="1" applyProtection="1">
      <alignment horizontal="center" vertical="center" wrapText="1"/>
    </xf>
    <xf numFmtId="0" fontId="20" fillId="0" borderId="2" xfId="50" applyFont="1" applyFill="1" applyBorder="1" applyAlignment="1" applyProtection="1">
      <alignment horizontal="center" vertical="center" wrapText="1"/>
    </xf>
    <xf numFmtId="4" fontId="23" fillId="0" borderId="7" xfId="50" applyNumberFormat="1" applyFont="1" applyFill="1" applyBorder="1" applyAlignment="1" applyProtection="1">
      <alignment horizontal="right" vertical="center"/>
    </xf>
    <xf numFmtId="4" fontId="20" fillId="0" borderId="2" xfId="50" applyNumberFormat="1" applyFont="1" applyFill="1" applyBorder="1" applyAlignment="1" applyProtection="1">
      <alignment horizontal="right" vertical="center"/>
    </xf>
    <xf numFmtId="10" fontId="20" fillId="0" borderId="0" xfId="11" applyNumberFormat="1" applyFont="1" applyFill="1" applyBorder="1" applyAlignment="1" applyProtection="1">
      <alignment horizontal="center" wrapText="1"/>
    </xf>
    <xf numFmtId="0" fontId="16" fillId="0" borderId="0" xfId="50" applyFont="1" applyFill="1" applyBorder="1" applyAlignment="1" applyProtection="1">
      <alignment horizontal="right" vertical="center"/>
    </xf>
    <xf numFmtId="49" fontId="13" fillId="0" borderId="2" xfId="50" applyNumberFormat="1" applyFont="1" applyFill="1" applyBorder="1" applyAlignment="1" applyProtection="1">
      <alignment horizontal="center" vertical="center" wrapText="1"/>
    </xf>
    <xf numFmtId="49" fontId="13" fillId="0" borderId="4" xfId="50" applyNumberFormat="1" applyFont="1" applyFill="1" applyBorder="1" applyAlignment="1" applyProtection="1">
      <alignment horizontal="center" vertical="center" wrapText="1"/>
    </xf>
    <xf numFmtId="0" fontId="13" fillId="0" borderId="2" xfId="50" applyFont="1" applyFill="1" applyBorder="1" applyAlignment="1" applyProtection="1">
      <alignment horizontal="center" vertical="center"/>
      <protection locked="0"/>
    </xf>
    <xf numFmtId="49" fontId="13" fillId="0" borderId="7" xfId="50" applyNumberFormat="1" applyFont="1" applyFill="1" applyBorder="1" applyAlignment="1" applyProtection="1">
      <alignment horizontal="center" vertical="center"/>
    </xf>
    <xf numFmtId="49" fontId="2" fillId="0" borderId="7" xfId="54" applyFont="1">
      <alignment horizontal="left" vertical="center" wrapText="1"/>
    </xf>
    <xf numFmtId="179" fontId="2" fillId="0" borderId="7" xfId="53" applyFont="1">
      <alignment horizontal="right" vertical="center"/>
    </xf>
    <xf numFmtId="49" fontId="2" fillId="0" borderId="7" xfId="54" applyFont="1" applyAlignment="1">
      <alignment horizontal="left" vertical="center" wrapText="1" indent="1"/>
    </xf>
    <xf numFmtId="49" fontId="2" fillId="0" borderId="7" xfId="54" applyFont="1" applyAlignment="1">
      <alignment horizontal="left" vertical="center" wrapText="1" indent="2"/>
    </xf>
    <xf numFmtId="0" fontId="9" fillId="0" borderId="2" xfId="50" applyFont="1" applyFill="1" applyBorder="1" applyAlignment="1" applyProtection="1">
      <alignment horizontal="center" vertical="center"/>
    </xf>
    <xf numFmtId="0" fontId="9" fillId="0" borderId="4" xfId="50" applyFont="1" applyFill="1" applyBorder="1" applyAlignment="1" applyProtection="1">
      <alignment horizontal="center" vertical="center"/>
    </xf>
    <xf numFmtId="179" fontId="24" fillId="0" borderId="7" xfId="53" applyFont="1">
      <alignment horizontal="right"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protection locked="0"/>
    </xf>
    <xf numFmtId="4" fontId="6" fillId="0" borderId="7" xfId="50" applyNumberFormat="1" applyFont="1" applyFill="1" applyBorder="1" applyAlignment="1" applyProtection="1">
      <alignment horizontal="right" vertical="center"/>
      <protection locked="0"/>
    </xf>
    <xf numFmtId="0" fontId="4" fillId="0" borderId="7" xfId="50" applyFont="1" applyFill="1" applyBorder="1" applyAlignment="1" applyProtection="1">
      <alignment horizontal="left" vertical="center"/>
    </xf>
    <xf numFmtId="0" fontId="27" fillId="0" borderId="7" xfId="50" applyFont="1" applyFill="1" applyBorder="1" applyAlignment="1" applyProtection="1">
      <alignment horizontal="center" vertical="center"/>
    </xf>
    <xf numFmtId="0" fontId="27" fillId="0" borderId="7" xfId="50" applyFont="1" applyFill="1" applyBorder="1" applyAlignment="1" applyProtection="1">
      <alignment horizontal="right" vertical="center"/>
    </xf>
    <xf numFmtId="0" fontId="27" fillId="0" borderId="7" xfId="50" applyFont="1" applyFill="1" applyBorder="1" applyAlignment="1" applyProtection="1">
      <alignment horizontal="center" vertical="center"/>
      <protection locked="0"/>
    </xf>
    <xf numFmtId="4" fontId="27" fillId="0" borderId="7" xfId="50" applyNumberFormat="1" applyFont="1" applyFill="1" applyBorder="1" applyAlignment="1" applyProtection="1">
      <alignment horizontal="right" vertical="center"/>
    </xf>
    <xf numFmtId="182" fontId="27" fillId="0" borderId="7" xfId="50" applyNumberFormat="1" applyFont="1" applyFill="1" applyBorder="1" applyAlignment="1" applyProtection="1">
      <alignment horizontal="right" vertical="center"/>
    </xf>
    <xf numFmtId="0" fontId="15" fillId="0" borderId="0" xfId="50" applyFont="1" applyFill="1" applyBorder="1" applyAlignment="1" applyProtection="1"/>
    <xf numFmtId="0" fontId="21"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 xfId="50" applyFont="1" applyFill="1" applyBorder="1" applyAlignment="1" applyProtection="1">
      <alignment horizontal="center" vertical="center" wrapText="1"/>
    </xf>
    <xf numFmtId="0" fontId="18" fillId="0" borderId="1" xfId="50" applyFont="1" applyFill="1" applyBorder="1" applyAlignment="1" applyProtection="1">
      <alignment horizontal="center" vertical="center"/>
    </xf>
    <xf numFmtId="0" fontId="18" fillId="0" borderId="2" xfId="50" applyFont="1" applyFill="1" applyBorder="1" applyAlignment="1" applyProtection="1">
      <alignment horizontal="center" vertical="center"/>
    </xf>
    <xf numFmtId="0" fontId="18" fillId="0" borderId="3" xfId="50" applyFont="1" applyFill="1" applyBorder="1" applyAlignment="1" applyProtection="1">
      <alignment horizontal="center" vertical="center"/>
    </xf>
    <xf numFmtId="0" fontId="18" fillId="0" borderId="4" xfId="50" applyFont="1" applyFill="1" applyBorder="1" applyAlignment="1" applyProtection="1">
      <alignment horizontal="center" vertical="center"/>
    </xf>
    <xf numFmtId="0" fontId="18" fillId="0" borderId="6" xfId="50" applyFont="1" applyFill="1" applyBorder="1" applyAlignment="1" applyProtection="1">
      <alignment horizontal="center" vertical="center"/>
    </xf>
    <xf numFmtId="0" fontId="18" fillId="0" borderId="7" xfId="50" applyFont="1" applyFill="1" applyBorder="1" applyAlignment="1" applyProtection="1">
      <alignment horizontal="center" vertical="center"/>
      <protection locked="0"/>
    </xf>
    <xf numFmtId="0" fontId="18"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9" fillId="0" borderId="7" xfId="50" applyFont="1" applyFill="1" applyBorder="1" applyAlignment="1" applyProtection="1">
      <alignment horizontal="center" vertical="center"/>
    </xf>
    <xf numFmtId="0" fontId="9" fillId="0" borderId="2" xfId="50" applyFont="1" applyFill="1" applyBorder="1" applyAlignment="1" applyProtection="1">
      <alignment horizontal="center" vertical="center" wrapText="1"/>
      <protection locked="0"/>
    </xf>
    <xf numFmtId="0" fontId="9" fillId="0" borderId="4" xfId="50" applyFont="1" applyFill="1" applyBorder="1" applyAlignment="1" applyProtection="1">
      <alignment horizontal="center" vertical="center" wrapText="1"/>
    </xf>
    <xf numFmtId="180" fontId="9" fillId="0" borderId="7" xfId="50" applyNumberFormat="1" applyFont="1" applyFill="1" applyBorder="1" applyAlignment="1" applyProtection="1">
      <alignment horizontal="right" vertical="center"/>
    </xf>
    <xf numFmtId="0" fontId="20" fillId="0" borderId="0" xfId="0" applyFont="1" applyFill="1" applyAlignment="1">
      <alignment horizontal="justify" vertical="top"/>
      <protection locked="0"/>
    </xf>
    <xf numFmtId="181" fontId="9" fillId="0" borderId="0" xfId="50" applyNumberFormat="1" applyFont="1" applyFill="1" applyBorder="1" applyAlignment="1" applyProtection="1"/>
    <xf numFmtId="0" fontId="8" fillId="0" borderId="0" xfId="50" applyFont="1" applyFill="1" applyBorder="1" applyAlignment="1" applyProtection="1">
      <alignment horizontal="right" vertical="center"/>
    </xf>
    <xf numFmtId="0" fontId="18" fillId="0" borderId="3" xfId="50" applyFont="1" applyFill="1" applyBorder="1" applyAlignment="1" applyProtection="1">
      <alignment horizontal="center" vertical="center" wrapText="1"/>
    </xf>
    <xf numFmtId="0" fontId="18" fillId="0" borderId="4"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wrapText="1"/>
      <protection locked="0"/>
    </xf>
    <xf numFmtId="0" fontId="18" fillId="0" borderId="7" xfId="50" applyFont="1" applyFill="1" applyBorder="1" applyAlignment="1" applyProtection="1">
      <alignment horizontal="center" vertical="center" wrapText="1"/>
    </xf>
    <xf numFmtId="0" fontId="9" fillId="0" borderId="1"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protection locked="0"/>
    </xf>
    <xf numFmtId="0" fontId="9" fillId="0" borderId="3" xfId="50" applyFont="1" applyFill="1" applyBorder="1" applyAlignment="1" applyProtection="1">
      <alignment horizontal="center" vertical="center" wrapText="1"/>
    </xf>
    <xf numFmtId="0" fontId="9" fillId="0" borderId="5"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xf>
    <xf numFmtId="0" fontId="16" fillId="0" borderId="14"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3" fontId="16" fillId="0" borderId="2" xfId="50" applyNumberFormat="1" applyFont="1" applyFill="1" applyBorder="1" applyAlignment="1" applyProtection="1">
      <alignment horizontal="center" vertical="center"/>
    </xf>
    <xf numFmtId="3" fontId="16" fillId="0" borderId="7" xfId="50" applyNumberFormat="1" applyFont="1" applyFill="1" applyBorder="1" applyAlignment="1" applyProtection="1">
      <alignment horizontal="center" vertical="center"/>
    </xf>
    <xf numFmtId="0" fontId="16" fillId="0" borderId="7" xfId="50" applyFont="1" applyFill="1" applyBorder="1" applyAlignment="1" applyProtection="1">
      <alignment horizontal="left" vertical="center" wrapText="1"/>
    </xf>
    <xf numFmtId="4" fontId="16" fillId="0" borderId="7" xfId="50" applyNumberFormat="1" applyFont="1" applyFill="1" applyBorder="1" applyAlignment="1" applyProtection="1">
      <alignment horizontal="right" vertical="center"/>
      <protection locked="0"/>
    </xf>
    <xf numFmtId="0" fontId="16" fillId="0" borderId="2" xfId="50" applyFont="1" applyFill="1" applyBorder="1" applyAlignment="1" applyProtection="1">
      <alignment horizontal="center" vertical="center"/>
      <protection locked="0"/>
    </xf>
    <xf numFmtId="0" fontId="16" fillId="0" borderId="4" xfId="50" applyFont="1" applyFill="1" applyBorder="1" applyAlignment="1" applyProtection="1">
      <alignment horizontal="right" vertical="center"/>
      <protection locked="0"/>
    </xf>
    <xf numFmtId="0" fontId="9" fillId="0" borderId="15" xfId="50" applyFont="1" applyFill="1" applyBorder="1" applyAlignment="1" applyProtection="1">
      <alignment horizontal="center" vertical="center"/>
      <protection locked="0"/>
    </xf>
    <xf numFmtId="0" fontId="9" fillId="0" borderId="15" xfId="50" applyFont="1" applyFill="1" applyBorder="1" applyAlignment="1" applyProtection="1">
      <alignment horizontal="center" vertical="center" wrapText="1"/>
    </xf>
    <xf numFmtId="0" fontId="9" fillId="0" borderId="14" xfId="50" applyFont="1" applyFill="1" applyBorder="1" applyAlignment="1" applyProtection="1">
      <alignment horizontal="center" vertical="center" wrapText="1"/>
    </xf>
    <xf numFmtId="0" fontId="9" fillId="0" borderId="13" xfId="50" applyFont="1" applyFill="1" applyBorder="1" applyAlignment="1" applyProtection="1">
      <alignment horizontal="center" vertical="center" wrapText="1"/>
      <protection locked="0"/>
    </xf>
    <xf numFmtId="0" fontId="9"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3" fontId="16" fillId="0" borderId="2" xfId="50" applyNumberFormat="1" applyFont="1" applyFill="1" applyBorder="1" applyAlignment="1" applyProtection="1">
      <alignment horizontal="center" vertical="center"/>
      <protection locked="0"/>
    </xf>
    <xf numFmtId="0" fontId="10" fillId="0" borderId="0" xfId="50" applyFont="1" applyFill="1" applyBorder="1" applyAlignment="1" applyProtection="1">
      <alignment horizontal="right" wrapText="1"/>
      <protection locked="0"/>
    </xf>
    <xf numFmtId="0" fontId="16"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protection locked="0"/>
    </xf>
    <xf numFmtId="0" fontId="9" fillId="0" borderId="4" xfId="50" applyFont="1" applyFill="1" applyBorder="1" applyAlignment="1" applyProtection="1">
      <alignment horizontal="center" vertical="center" wrapText="1"/>
      <protection locked="0"/>
    </xf>
    <xf numFmtId="0" fontId="9" fillId="0" borderId="9"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protection locked="0"/>
    </xf>
    <xf numFmtId="3" fontId="16" fillId="0" borderId="6" xfId="50" applyNumberFormat="1" applyFont="1" applyFill="1" applyBorder="1" applyAlignment="1" applyProtection="1">
      <alignment horizontal="center" vertical="center"/>
      <protection locked="0"/>
    </xf>
    <xf numFmtId="3" fontId="16" fillId="0" borderId="14" xfId="50" applyNumberFormat="1" applyFont="1" applyFill="1" applyBorder="1" applyAlignment="1" applyProtection="1">
      <alignment horizontal="center" vertical="center"/>
      <protection locked="0"/>
    </xf>
    <xf numFmtId="4" fontId="16" fillId="0" borderId="6" xfId="50" applyNumberFormat="1" applyFont="1" applyFill="1" applyBorder="1" applyAlignment="1" applyProtection="1">
      <alignment horizontal="right" vertical="center"/>
      <protection locked="0"/>
    </xf>
    <xf numFmtId="0" fontId="9" fillId="0" borderId="7" xfId="50" applyFont="1" applyFill="1" applyBorder="1" applyAlignment="1" applyProtection="1">
      <alignment vertical="top"/>
      <protection locked="0"/>
    </xf>
    <xf numFmtId="0" fontId="9" fillId="0" borderId="7" xfId="50" applyFont="1" applyFill="1" applyBorder="1" applyAlignment="1" applyProtection="1"/>
    <xf numFmtId="0" fontId="28" fillId="0" borderId="0" xfId="50" applyFont="1" applyFill="1" applyBorder="1" applyAlignment="1" applyProtection="1"/>
    <xf numFmtId="0" fontId="14"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7" xfId="50" applyFont="1" applyFill="1" applyBorder="1" applyAlignment="1" applyProtection="1">
      <alignment horizontal="right" vertical="center"/>
    </xf>
    <xf numFmtId="180" fontId="6" fillId="0" borderId="7"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80" fontId="27" fillId="0" borderId="7" xfId="50" applyNumberFormat="1" applyFont="1" applyFill="1" applyBorder="1" applyAlignment="1" applyProtection="1">
      <alignment horizontal="right" vertical="center"/>
    </xf>
    <xf numFmtId="180" fontId="27" fillId="0" borderId="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xf>
    <xf numFmtId="4" fontId="27" fillId="0" borderId="12" xfId="50" applyNumberFormat="1" applyFont="1" applyFill="1" applyBorder="1" applyAlignment="1" applyProtection="1">
      <alignment horizontal="right" vertical="center"/>
    </xf>
    <xf numFmtId="0" fontId="27" fillId="0" borderId="2" xfId="50" applyFont="1" applyFill="1" applyBorder="1" applyAlignment="1" applyProtection="1">
      <alignment horizontal="center" vertical="center"/>
    </xf>
    <xf numFmtId="4" fontId="27"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80" fontId="4" fillId="0" borderId="11" xfId="50" applyNumberFormat="1" applyFont="1" applyFill="1" applyBorder="1" applyAlignment="1" applyProtection="1">
      <alignment horizontal="right" vertical="center"/>
    </xf>
    <xf numFmtId="0" fontId="27" fillId="0" borderId="6" xfId="50" applyFont="1" applyFill="1" applyBorder="1" applyAlignment="1" applyProtection="1">
      <alignment horizontal="center" vertical="center"/>
      <protection locked="0"/>
    </xf>
    <xf numFmtId="180" fontId="27" fillId="0" borderId="11" xfId="50" applyNumberFormat="1" applyFont="1" applyFill="1" applyBorder="1" applyAlignment="1" applyProtection="1">
      <alignment horizontal="right" vertical="center"/>
      <protection locked="0"/>
    </xf>
    <xf numFmtId="0" fontId="13" fillId="0" borderId="16" xfId="50" applyFont="1" applyFill="1" applyBorder="1" applyAlignment="1" applyProtection="1" quotePrefix="1">
      <alignment horizontal="center" vertical="center" wrapText="1"/>
      <protection locked="0"/>
    </xf>
    <xf numFmtId="0" fontId="13" fillId="0" borderId="16" xfId="50" applyFont="1" applyFill="1" applyBorder="1" applyAlignment="1" applyProtection="1" quotePrefix="1">
      <alignment horizontal="center"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D34"/>
  <sheetViews>
    <sheetView tabSelected="1" workbookViewId="0">
      <selection activeCell="J12" sqref="J12"/>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55"/>
      <c r="B1" s="3"/>
      <c r="C1" s="3"/>
      <c r="D1" s="283" t="s">
        <v>0</v>
      </c>
    </row>
    <row r="2" ht="36" customHeight="1" spans="1:4">
      <c r="A2" s="5" t="s">
        <v>1</v>
      </c>
      <c r="B2" s="356"/>
      <c r="C2" s="356"/>
      <c r="D2" s="356"/>
    </row>
    <row r="3" ht="21" customHeight="1" spans="1:4">
      <c r="A3" s="357" t="s">
        <v>2</v>
      </c>
      <c r="B3" s="282"/>
      <c r="C3" s="282"/>
      <c r="D3" s="283"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90" t="s">
        <v>9</v>
      </c>
      <c r="B7" s="286">
        <v>44726368.14</v>
      </c>
      <c r="C7" s="290" t="s">
        <v>10</v>
      </c>
      <c r="D7" s="286"/>
    </row>
    <row r="8" ht="20.25" customHeight="1" spans="1:4">
      <c r="A8" s="290" t="s">
        <v>11</v>
      </c>
      <c r="B8" s="286">
        <v>2795710</v>
      </c>
      <c r="C8" s="290" t="s">
        <v>12</v>
      </c>
      <c r="D8" s="358"/>
    </row>
    <row r="9" ht="20.25" customHeight="1" spans="1:4">
      <c r="A9" s="290" t="s">
        <v>13</v>
      </c>
      <c r="B9" s="286"/>
      <c r="C9" s="290" t="s">
        <v>14</v>
      </c>
      <c r="D9" s="358"/>
    </row>
    <row r="10" ht="20.25" customHeight="1" spans="1:4">
      <c r="A10" s="290" t="s">
        <v>15</v>
      </c>
      <c r="B10" s="288"/>
      <c r="C10" s="290" t="s">
        <v>16</v>
      </c>
      <c r="D10" s="358"/>
    </row>
    <row r="11" ht="21.75" customHeight="1" spans="1:4">
      <c r="A11" s="287" t="s">
        <v>17</v>
      </c>
      <c r="B11" s="286">
        <f>SUM(B12:B17)</f>
        <v>2000000</v>
      </c>
      <c r="C11" s="290" t="s">
        <v>18</v>
      </c>
      <c r="D11" s="358"/>
    </row>
    <row r="12" ht="20.25" customHeight="1" spans="1:4">
      <c r="A12" s="287" t="s">
        <v>19</v>
      </c>
      <c r="B12" s="288"/>
      <c r="C12" s="290" t="s">
        <v>20</v>
      </c>
      <c r="D12" s="358"/>
    </row>
    <row r="13" ht="20.25" customHeight="1" spans="1:4">
      <c r="A13" s="287" t="s">
        <v>21</v>
      </c>
      <c r="B13" s="288"/>
      <c r="C13" s="290" t="s">
        <v>22</v>
      </c>
      <c r="D13" s="358"/>
    </row>
    <row r="14" ht="20.25" customHeight="1" spans="1:4">
      <c r="A14" s="287" t="s">
        <v>23</v>
      </c>
      <c r="B14" s="288"/>
      <c r="C14" s="290" t="s">
        <v>24</v>
      </c>
      <c r="D14" s="359">
        <v>3107877.48</v>
      </c>
    </row>
    <row r="15" ht="21" customHeight="1" spans="1:4">
      <c r="A15" s="360" t="s">
        <v>25</v>
      </c>
      <c r="B15" s="288"/>
      <c r="C15" s="290" t="s">
        <v>26</v>
      </c>
      <c r="D15" s="359">
        <v>2986421</v>
      </c>
    </row>
    <row r="16" ht="21" customHeight="1" spans="1:4">
      <c r="A16" s="360" t="s">
        <v>27</v>
      </c>
      <c r="B16" s="361"/>
      <c r="C16" s="290" t="s">
        <v>28</v>
      </c>
      <c r="D16" s="359"/>
    </row>
    <row r="17" ht="21" customHeight="1" spans="1:4">
      <c r="A17" s="360" t="s">
        <v>29</v>
      </c>
      <c r="B17" s="361">
        <v>2000000</v>
      </c>
      <c r="C17" s="290" t="s">
        <v>30</v>
      </c>
      <c r="D17" s="359">
        <v>2795710</v>
      </c>
    </row>
    <row r="18" s="62" customFormat="1" ht="21" customHeight="1" spans="1:4">
      <c r="A18" s="360"/>
      <c r="B18" s="361"/>
      <c r="C18" s="290" t="s">
        <v>31</v>
      </c>
      <c r="D18" s="359">
        <v>38622170.1</v>
      </c>
    </row>
    <row r="19" s="62" customFormat="1" ht="21" customHeight="1" spans="1:4">
      <c r="A19" s="360"/>
      <c r="B19" s="361"/>
      <c r="C19" s="290" t="s">
        <v>32</v>
      </c>
      <c r="D19" s="359"/>
    </row>
    <row r="20" s="62" customFormat="1" ht="21" customHeight="1" spans="1:4">
      <c r="A20" s="360"/>
      <c r="B20" s="361"/>
      <c r="C20" s="290" t="s">
        <v>33</v>
      </c>
      <c r="D20" s="359"/>
    </row>
    <row r="21" s="62" customFormat="1" ht="21" customHeight="1" spans="1:4">
      <c r="A21" s="360"/>
      <c r="B21" s="361"/>
      <c r="C21" s="290" t="s">
        <v>34</v>
      </c>
      <c r="D21" s="359"/>
    </row>
    <row r="22" s="62" customFormat="1" ht="21" customHeight="1" spans="1:4">
      <c r="A22" s="360"/>
      <c r="B22" s="361"/>
      <c r="C22" s="290" t="s">
        <v>35</v>
      </c>
      <c r="D22" s="359"/>
    </row>
    <row r="23" s="62" customFormat="1" ht="21" customHeight="1" spans="1:4">
      <c r="A23" s="360"/>
      <c r="B23" s="361"/>
      <c r="C23" s="290" t="s">
        <v>36</v>
      </c>
      <c r="D23" s="359"/>
    </row>
    <row r="24" s="62" customFormat="1" ht="21" customHeight="1" spans="1:4">
      <c r="A24" s="360"/>
      <c r="B24" s="361"/>
      <c r="C24" s="290" t="s">
        <v>37</v>
      </c>
      <c r="D24" s="359"/>
    </row>
    <row r="25" s="62" customFormat="1" ht="21" customHeight="1" spans="1:4">
      <c r="A25" s="360"/>
      <c r="B25" s="361"/>
      <c r="C25" s="290" t="s">
        <v>38</v>
      </c>
      <c r="D25" s="359">
        <v>2009899.56</v>
      </c>
    </row>
    <row r="26" s="62" customFormat="1" ht="21" customHeight="1" spans="1:4">
      <c r="A26" s="360"/>
      <c r="B26" s="361"/>
      <c r="C26" s="290" t="s">
        <v>39</v>
      </c>
      <c r="D26" s="362"/>
    </row>
    <row r="27" s="62" customFormat="1" ht="21" customHeight="1" spans="1:4">
      <c r="A27" s="360"/>
      <c r="B27" s="361"/>
      <c r="C27" s="290" t="s">
        <v>40</v>
      </c>
      <c r="D27" s="362"/>
    </row>
    <row r="28" s="62" customFormat="1" ht="21" customHeight="1" spans="1:4">
      <c r="A28" s="360"/>
      <c r="B28" s="361"/>
      <c r="C28" s="290" t="s">
        <v>41</v>
      </c>
      <c r="D28" s="362"/>
    </row>
    <row r="29" s="62" customFormat="1" ht="21" customHeight="1" spans="1:4">
      <c r="A29" s="360"/>
      <c r="B29" s="361"/>
      <c r="C29" s="290" t="s">
        <v>42</v>
      </c>
      <c r="D29" s="363"/>
    </row>
    <row r="30" ht="20.25" customHeight="1" spans="1:4">
      <c r="A30" s="364" t="s">
        <v>43</v>
      </c>
      <c r="B30" s="365">
        <f>SUM(B7:B11)</f>
        <v>49522078.14</v>
      </c>
      <c r="C30" s="366" t="s">
        <v>44</v>
      </c>
      <c r="D30" s="367">
        <f>SUM(D7:D29)</f>
        <v>49522078.14</v>
      </c>
    </row>
    <row r="31" ht="20.25" customHeight="1" spans="1:4">
      <c r="A31" s="368" t="s">
        <v>45</v>
      </c>
      <c r="B31" s="369"/>
      <c r="C31" s="370" t="s">
        <v>46</v>
      </c>
      <c r="D31" s="371"/>
    </row>
    <row r="32" s="62" customFormat="1" ht="20.25" customHeight="1" spans="1:4">
      <c r="A32" s="368" t="s">
        <v>47</v>
      </c>
      <c r="B32" s="369"/>
      <c r="C32" s="370" t="s">
        <v>47</v>
      </c>
      <c r="D32" s="371"/>
    </row>
    <row r="33" s="62" customFormat="1" ht="20.25" customHeight="1" spans="1:4">
      <c r="A33" s="368" t="s">
        <v>48</v>
      </c>
      <c r="B33" s="369"/>
      <c r="C33" s="370" t="s">
        <v>49</v>
      </c>
      <c r="D33" s="371"/>
    </row>
    <row r="34" ht="20.25" customHeight="1" spans="1:4">
      <c r="A34" s="372" t="s">
        <v>50</v>
      </c>
      <c r="B34" s="365">
        <f>B30+B31</f>
        <v>49522078.14</v>
      </c>
      <c r="C34" s="366" t="s">
        <v>51</v>
      </c>
      <c r="D34" s="373">
        <f>D30+D31</f>
        <v>49522078.14</v>
      </c>
    </row>
  </sheetData>
  <mergeCells count="8">
    <mergeCell ref="A2:D2"/>
    <mergeCell ref="A3:B3"/>
    <mergeCell ref="A4:B4"/>
    <mergeCell ref="C4:D4"/>
    <mergeCell ref="A5:A6"/>
    <mergeCell ref="B5:B6"/>
    <mergeCell ref="C5:C6"/>
    <mergeCell ref="D5:D6"/>
  </mergeCells>
  <printOptions horizontalCentered="1"/>
  <pageMargins left="0.511805555555556" right="0.471527777777778"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1"/>
  <sheetViews>
    <sheetView workbookViewId="0">
      <selection activeCell="A1" sqref="$A1:$XFD1048576"/>
    </sheetView>
  </sheetViews>
  <sheetFormatPr defaultColWidth="9.14285714285714" defaultRowHeight="14.25" customHeight="1" outlineLevelCol="5"/>
  <cols>
    <col min="1" max="1" width="32.1428571428571" style="127" customWidth="1"/>
    <col min="2" max="2" width="20.7142857142857" style="158" customWidth="1"/>
    <col min="3" max="3" width="32.1428571428571" style="127" customWidth="1"/>
    <col min="4" max="4" width="27.7142857142857" style="127" customWidth="1"/>
    <col min="5" max="6" width="36.7142857142857" style="127" customWidth="1"/>
    <col min="7" max="16384" width="9.14285714285714" style="127" customWidth="1"/>
  </cols>
  <sheetData>
    <row r="1" s="127" customFormat="1" ht="12" customHeight="1" spans="1:6">
      <c r="A1" s="159"/>
      <c r="B1" s="160"/>
      <c r="C1" s="159"/>
      <c r="D1" s="161"/>
      <c r="E1" s="161"/>
      <c r="F1" s="162" t="s">
        <v>712</v>
      </c>
    </row>
    <row r="2" s="127" customFormat="1" ht="26.25" customHeight="1" spans="1:6">
      <c r="A2" s="163" t="s">
        <v>713</v>
      </c>
      <c r="B2" s="163"/>
      <c r="C2" s="164"/>
      <c r="D2" s="165"/>
      <c r="E2" s="165"/>
      <c r="F2" s="165"/>
    </row>
    <row r="3" s="127" customFormat="1" ht="13.5" customHeight="1" spans="1:6">
      <c r="A3" s="166" t="s">
        <v>2</v>
      </c>
      <c r="B3" s="166"/>
      <c r="C3" s="167"/>
      <c r="D3" s="161"/>
      <c r="E3" s="161"/>
      <c r="F3" s="162" t="s">
        <v>3</v>
      </c>
    </row>
    <row r="4" s="127" customFormat="1" ht="19.5" customHeight="1" spans="1:6">
      <c r="A4" s="168" t="s">
        <v>714</v>
      </c>
      <c r="B4" s="169" t="s">
        <v>74</v>
      </c>
      <c r="C4" s="168" t="s">
        <v>75</v>
      </c>
      <c r="D4" s="170" t="s">
        <v>715</v>
      </c>
      <c r="E4" s="171"/>
      <c r="F4" s="172"/>
    </row>
    <row r="5" s="127" customFormat="1" ht="18.75" customHeight="1" spans="1:6">
      <c r="A5" s="173"/>
      <c r="B5" s="174"/>
      <c r="C5" s="173"/>
      <c r="D5" s="175" t="s">
        <v>56</v>
      </c>
      <c r="E5" s="170" t="s">
        <v>77</v>
      </c>
      <c r="F5" s="175" t="s">
        <v>78</v>
      </c>
    </row>
    <row r="6" s="127" customFormat="1" ht="18.75" customHeight="1" spans="1:6">
      <c r="A6" s="176">
        <v>1</v>
      </c>
      <c r="B6" s="177" t="s">
        <v>204</v>
      </c>
      <c r="C6" s="176">
        <v>3</v>
      </c>
      <c r="D6" s="178">
        <v>4</v>
      </c>
      <c r="E6" s="178">
        <v>5</v>
      </c>
      <c r="F6" s="178">
        <v>6</v>
      </c>
    </row>
    <row r="7" s="127" customFormat="1" ht="18.75" customHeight="1" spans="1:6">
      <c r="A7" s="179" t="s">
        <v>71</v>
      </c>
      <c r="B7" s="180"/>
      <c r="C7" s="179"/>
      <c r="D7" s="181">
        <v>2795710</v>
      </c>
      <c r="E7" s="182"/>
      <c r="F7" s="182">
        <v>2795710</v>
      </c>
    </row>
    <row r="8" s="127" customFormat="1" ht="18.75" customHeight="1" spans="1:6">
      <c r="A8" s="24"/>
      <c r="B8" s="24" t="s">
        <v>113</v>
      </c>
      <c r="C8" s="24" t="s">
        <v>114</v>
      </c>
      <c r="D8" s="181">
        <v>2795710</v>
      </c>
      <c r="E8" s="182"/>
      <c r="F8" s="182">
        <v>2795710</v>
      </c>
    </row>
    <row r="9" s="127" customFormat="1" ht="21" customHeight="1" spans="1:6">
      <c r="A9" s="183"/>
      <c r="B9" s="184" t="s">
        <v>115</v>
      </c>
      <c r="C9" s="184" t="s">
        <v>116</v>
      </c>
      <c r="D9" s="181">
        <v>2795710</v>
      </c>
      <c r="E9" s="182"/>
      <c r="F9" s="182">
        <v>2795710</v>
      </c>
    </row>
    <row r="10" s="127" customFormat="1" ht="21" customHeight="1" spans="1:6">
      <c r="A10" s="183"/>
      <c r="B10" s="185" t="s">
        <v>117</v>
      </c>
      <c r="C10" s="185" t="s">
        <v>118</v>
      </c>
      <c r="D10" s="181">
        <v>2795710</v>
      </c>
      <c r="E10" s="182"/>
      <c r="F10" s="182">
        <v>2795710</v>
      </c>
    </row>
    <row r="11" s="127" customFormat="1" ht="18.75" customHeight="1" spans="1:6">
      <c r="A11" s="186" t="s">
        <v>162</v>
      </c>
      <c r="B11" s="186"/>
      <c r="C11" s="187"/>
      <c r="D11" s="181">
        <v>2795710</v>
      </c>
      <c r="E11" s="188" t="s">
        <v>194</v>
      </c>
      <c r="F11" s="189">
        <v>2795710</v>
      </c>
    </row>
  </sheetData>
  <mergeCells count="7">
    <mergeCell ref="A2:F2"/>
    <mergeCell ref="A3:C3"/>
    <mergeCell ref="D4:F4"/>
    <mergeCell ref="A11:C11"/>
    <mergeCell ref="A4:A5"/>
    <mergeCell ref="B4:B5"/>
    <mergeCell ref="C4:C5"/>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A1" sqref="$A1:$XFD1048576"/>
    </sheetView>
  </sheetViews>
  <sheetFormatPr defaultColWidth="9.14285714285714" defaultRowHeight="14.25" customHeight="1"/>
  <cols>
    <col min="1" max="10" width="14.8571428571429" style="127" customWidth="1"/>
    <col min="11" max="11" width="14.8571428571429" style="39" customWidth="1"/>
    <col min="12" max="14" width="14.8571428571429" style="127" customWidth="1"/>
    <col min="15" max="17" width="14.8571428571429" style="39" customWidth="1"/>
    <col min="18" max="18" width="14.8571428571429" style="127" customWidth="1"/>
    <col min="19" max="16384" width="9.14285714285714" style="39" customWidth="1"/>
  </cols>
  <sheetData>
    <row r="1" s="39" customFormat="1" ht="13.5" customHeight="1" spans="1:18">
      <c r="A1" s="128"/>
      <c r="B1" s="128"/>
      <c r="C1" s="128"/>
      <c r="D1" s="128"/>
      <c r="E1" s="128"/>
      <c r="F1" s="128"/>
      <c r="G1" s="128"/>
      <c r="H1" s="128"/>
      <c r="I1" s="128"/>
      <c r="J1" s="128"/>
      <c r="L1" s="127"/>
      <c r="M1" s="127"/>
      <c r="N1" s="127"/>
      <c r="O1" s="144"/>
      <c r="P1" s="144"/>
      <c r="Q1" s="144"/>
      <c r="R1" s="41" t="s">
        <v>716</v>
      </c>
    </row>
    <row r="2" s="39" customFormat="1" ht="27.75" customHeight="1" spans="1:18">
      <c r="A2" s="42" t="s">
        <v>717</v>
      </c>
      <c r="B2" s="43"/>
      <c r="C2" s="43"/>
      <c r="D2" s="43"/>
      <c r="E2" s="43"/>
      <c r="F2" s="43"/>
      <c r="G2" s="43"/>
      <c r="H2" s="43"/>
      <c r="I2" s="43"/>
      <c r="J2" s="43"/>
      <c r="K2" s="145"/>
      <c r="L2" s="43"/>
      <c r="M2" s="43"/>
      <c r="N2" s="43"/>
      <c r="O2" s="145"/>
      <c r="P2" s="145"/>
      <c r="Q2" s="145"/>
      <c r="R2" s="43"/>
    </row>
    <row r="3" s="39" customFormat="1" ht="18.75" customHeight="1" spans="1:18">
      <c r="A3" s="45" t="s">
        <v>2</v>
      </c>
      <c r="B3" s="129"/>
      <c r="C3" s="129"/>
      <c r="D3" s="129"/>
      <c r="E3" s="129"/>
      <c r="F3" s="129"/>
      <c r="G3" s="129"/>
      <c r="H3" s="129"/>
      <c r="I3" s="129"/>
      <c r="J3" s="129"/>
      <c r="K3" s="146"/>
      <c r="L3" s="147"/>
      <c r="M3" s="147"/>
      <c r="N3" s="147"/>
      <c r="O3" s="148"/>
      <c r="P3" s="148"/>
      <c r="Q3" s="148"/>
      <c r="R3" s="129" t="s">
        <v>215</v>
      </c>
    </row>
    <row r="4" s="39" customFormat="1" ht="15.75" customHeight="1" spans="1:18">
      <c r="A4" s="130" t="s">
        <v>718</v>
      </c>
      <c r="B4" s="131" t="s">
        <v>719</v>
      </c>
      <c r="C4" s="131" t="s">
        <v>720</v>
      </c>
      <c r="D4" s="131" t="s">
        <v>721</v>
      </c>
      <c r="E4" s="131" t="s">
        <v>722</v>
      </c>
      <c r="F4" s="131" t="s">
        <v>723</v>
      </c>
      <c r="G4" s="48" t="s">
        <v>231</v>
      </c>
      <c r="H4" s="48"/>
      <c r="I4" s="48"/>
      <c r="J4" s="48"/>
      <c r="K4" s="149"/>
      <c r="L4" s="48"/>
      <c r="M4" s="48"/>
      <c r="N4" s="48"/>
      <c r="O4" s="150"/>
      <c r="P4" s="149"/>
      <c r="Q4" s="150"/>
      <c r="R4" s="49"/>
    </row>
    <row r="5" s="39" customFormat="1" ht="17.25" customHeight="1" spans="1:18">
      <c r="A5" s="132"/>
      <c r="B5" s="133"/>
      <c r="C5" s="133"/>
      <c r="D5" s="133"/>
      <c r="E5" s="133"/>
      <c r="F5" s="133"/>
      <c r="G5" s="133" t="s">
        <v>56</v>
      </c>
      <c r="H5" s="133" t="s">
        <v>59</v>
      </c>
      <c r="I5" s="133" t="s">
        <v>724</v>
      </c>
      <c r="J5" s="133" t="s">
        <v>725</v>
      </c>
      <c r="K5" s="151" t="s">
        <v>726</v>
      </c>
      <c r="L5" s="152" t="s">
        <v>63</v>
      </c>
      <c r="M5" s="152"/>
      <c r="N5" s="152"/>
      <c r="O5" s="153"/>
      <c r="P5" s="154"/>
      <c r="Q5" s="153"/>
      <c r="R5" s="135"/>
    </row>
    <row r="6" s="39" customFormat="1" ht="36" customHeight="1" spans="1:18">
      <c r="A6" s="134"/>
      <c r="B6" s="135"/>
      <c r="C6" s="135"/>
      <c r="D6" s="135"/>
      <c r="E6" s="135"/>
      <c r="F6" s="135"/>
      <c r="G6" s="135"/>
      <c r="H6" s="135"/>
      <c r="I6" s="135"/>
      <c r="J6" s="135"/>
      <c r="K6" s="155"/>
      <c r="L6" s="135" t="s">
        <v>58</v>
      </c>
      <c r="M6" s="135" t="s">
        <v>64</v>
      </c>
      <c r="N6" s="135" t="s">
        <v>239</v>
      </c>
      <c r="O6" s="156" t="s">
        <v>66</v>
      </c>
      <c r="P6" s="155" t="s">
        <v>67</v>
      </c>
      <c r="Q6" s="155" t="s">
        <v>68</v>
      </c>
      <c r="R6" s="135" t="s">
        <v>69</v>
      </c>
    </row>
    <row r="7" s="39" customFormat="1" ht="28" customHeight="1" spans="1:18">
      <c r="A7" s="136">
        <v>1</v>
      </c>
      <c r="B7" s="137">
        <v>2</v>
      </c>
      <c r="C7" s="137">
        <v>3</v>
      </c>
      <c r="D7" s="137">
        <v>4</v>
      </c>
      <c r="E7" s="137">
        <v>5</v>
      </c>
      <c r="F7" s="137">
        <v>6</v>
      </c>
      <c r="G7" s="138">
        <v>7</v>
      </c>
      <c r="H7" s="138">
        <v>8</v>
      </c>
      <c r="I7" s="138">
        <v>9</v>
      </c>
      <c r="J7" s="138">
        <v>10</v>
      </c>
      <c r="K7" s="138">
        <v>11</v>
      </c>
      <c r="L7" s="138">
        <v>12</v>
      </c>
      <c r="M7" s="138">
        <v>13</v>
      </c>
      <c r="N7" s="138">
        <v>14</v>
      </c>
      <c r="O7" s="138">
        <v>15</v>
      </c>
      <c r="P7" s="138">
        <v>16</v>
      </c>
      <c r="Q7" s="138">
        <v>17</v>
      </c>
      <c r="R7" s="138">
        <v>18</v>
      </c>
    </row>
    <row r="8" s="39" customFormat="1" ht="28" customHeight="1" spans="1:18">
      <c r="A8" s="134"/>
      <c r="B8" s="135"/>
      <c r="C8" s="135"/>
      <c r="D8" s="135"/>
      <c r="E8" s="139"/>
      <c r="F8" s="140"/>
      <c r="G8" s="140"/>
      <c r="H8" s="140"/>
      <c r="I8" s="140"/>
      <c r="J8" s="140"/>
      <c r="K8" s="143"/>
      <c r="L8" s="140"/>
      <c r="M8" s="140"/>
      <c r="N8" s="140"/>
      <c r="O8" s="157"/>
      <c r="P8" s="143"/>
      <c r="Q8" s="143"/>
      <c r="R8" s="140"/>
    </row>
    <row r="9" s="39" customFormat="1" ht="28" customHeight="1" spans="1:18">
      <c r="A9" s="134"/>
      <c r="B9" s="135"/>
      <c r="C9" s="135"/>
      <c r="D9" s="135"/>
      <c r="E9" s="139"/>
      <c r="F9" s="140"/>
      <c r="G9" s="140"/>
      <c r="H9" s="140"/>
      <c r="I9" s="140"/>
      <c r="J9" s="140"/>
      <c r="K9" s="143"/>
      <c r="L9" s="140"/>
      <c r="M9" s="140"/>
      <c r="N9" s="140"/>
      <c r="O9" s="157"/>
      <c r="P9" s="143"/>
      <c r="Q9" s="143"/>
      <c r="R9" s="140"/>
    </row>
    <row r="10" s="39" customFormat="1" ht="28" customHeight="1" spans="1:18">
      <c r="A10" s="141" t="s">
        <v>162</v>
      </c>
      <c r="B10" s="142"/>
      <c r="C10" s="142"/>
      <c r="D10" s="142"/>
      <c r="E10" s="137"/>
      <c r="F10" s="143"/>
      <c r="G10" s="143"/>
      <c r="H10" s="143"/>
      <c r="I10" s="143"/>
      <c r="J10" s="143"/>
      <c r="K10" s="143"/>
      <c r="L10" s="143"/>
      <c r="M10" s="143"/>
      <c r="N10" s="143"/>
      <c r="O10" s="143"/>
      <c r="P10" s="143"/>
      <c r="Q10" s="143"/>
      <c r="R10" s="143"/>
    </row>
    <row r="11" customHeight="1" spans="2:2">
      <c r="B11" s="127" t="s">
        <v>727</v>
      </c>
    </row>
  </sheetData>
  <autoFilter ref="A6:R11"/>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R11"/>
  <sheetViews>
    <sheetView workbookViewId="0">
      <selection activeCell="A1" sqref="$A1:$XFD1048576"/>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91"/>
      <c r="B1" s="91"/>
      <c r="C1" s="91"/>
      <c r="D1" s="92"/>
      <c r="E1" s="92"/>
      <c r="F1" s="92"/>
      <c r="G1" s="91"/>
      <c r="H1" s="91"/>
      <c r="I1" s="91"/>
      <c r="J1" s="91"/>
      <c r="K1" s="111"/>
      <c r="L1" s="112"/>
      <c r="M1" s="112"/>
      <c r="N1" s="112"/>
      <c r="O1" s="75"/>
      <c r="P1" s="113"/>
      <c r="Q1" s="75"/>
      <c r="R1" s="124" t="s">
        <v>728</v>
      </c>
    </row>
    <row r="2" ht="27.75" customHeight="1" spans="1:18">
      <c r="A2" s="77" t="s">
        <v>729</v>
      </c>
      <c r="B2" s="93"/>
      <c r="C2" s="93"/>
      <c r="D2" s="63"/>
      <c r="E2" s="63"/>
      <c r="F2" s="63"/>
      <c r="G2" s="93"/>
      <c r="H2" s="93"/>
      <c r="I2" s="93"/>
      <c r="J2" s="93"/>
      <c r="K2" s="114"/>
      <c r="L2" s="93"/>
      <c r="M2" s="93"/>
      <c r="N2" s="93"/>
      <c r="O2" s="63"/>
      <c r="P2" s="114"/>
      <c r="Q2" s="63"/>
      <c r="R2" s="93"/>
    </row>
    <row r="3" ht="18.75" customHeight="1" spans="1:18">
      <c r="A3" s="78" t="s">
        <v>2</v>
      </c>
      <c r="B3" s="79"/>
      <c r="C3" s="79"/>
      <c r="D3" s="94"/>
      <c r="E3" s="94"/>
      <c r="F3" s="94"/>
      <c r="G3" s="79"/>
      <c r="H3" s="79"/>
      <c r="I3" s="79"/>
      <c r="J3" s="79"/>
      <c r="K3" s="111"/>
      <c r="L3" s="112"/>
      <c r="M3" s="112"/>
      <c r="N3" s="112"/>
      <c r="O3" s="115"/>
      <c r="P3" s="116"/>
      <c r="Q3" s="115"/>
      <c r="R3" s="125" t="s">
        <v>215</v>
      </c>
    </row>
    <row r="4" ht="15.75" customHeight="1" spans="1:18">
      <c r="A4" s="11" t="s">
        <v>718</v>
      </c>
      <c r="B4" s="95" t="s">
        <v>730</v>
      </c>
      <c r="C4" s="95" t="s">
        <v>731</v>
      </c>
      <c r="D4" s="96" t="s">
        <v>732</v>
      </c>
      <c r="E4" s="96" t="s">
        <v>733</v>
      </c>
      <c r="F4" s="96" t="s">
        <v>734</v>
      </c>
      <c r="G4" s="97" t="s">
        <v>231</v>
      </c>
      <c r="H4" s="97"/>
      <c r="I4" s="97"/>
      <c r="J4" s="97"/>
      <c r="K4" s="117"/>
      <c r="L4" s="97"/>
      <c r="M4" s="97"/>
      <c r="N4" s="97"/>
      <c r="O4" s="118"/>
      <c r="P4" s="117"/>
      <c r="Q4" s="118"/>
      <c r="R4" s="126"/>
    </row>
    <row r="5" ht="17.25" customHeight="1" spans="1:18">
      <c r="A5" s="16"/>
      <c r="B5" s="98"/>
      <c r="C5" s="98"/>
      <c r="D5" s="99"/>
      <c r="E5" s="99"/>
      <c r="F5" s="99"/>
      <c r="G5" s="98" t="s">
        <v>56</v>
      </c>
      <c r="H5" s="98" t="s">
        <v>59</v>
      </c>
      <c r="I5" s="98" t="s">
        <v>724</v>
      </c>
      <c r="J5" s="98" t="s">
        <v>725</v>
      </c>
      <c r="K5" s="99" t="s">
        <v>726</v>
      </c>
      <c r="L5" s="119" t="s">
        <v>735</v>
      </c>
      <c r="M5" s="119"/>
      <c r="N5" s="119"/>
      <c r="O5" s="120"/>
      <c r="P5" s="121"/>
      <c r="Q5" s="120"/>
      <c r="R5" s="100"/>
    </row>
    <row r="6" ht="54" customHeight="1" spans="1:18">
      <c r="A6" s="19"/>
      <c r="B6" s="100"/>
      <c r="C6" s="100"/>
      <c r="D6" s="101"/>
      <c r="E6" s="101"/>
      <c r="F6" s="101"/>
      <c r="G6" s="100"/>
      <c r="H6" s="100" t="s">
        <v>58</v>
      </c>
      <c r="I6" s="100"/>
      <c r="J6" s="100"/>
      <c r="K6" s="101"/>
      <c r="L6" s="100" t="s">
        <v>58</v>
      </c>
      <c r="M6" s="100" t="s">
        <v>64</v>
      </c>
      <c r="N6" s="100" t="s">
        <v>239</v>
      </c>
      <c r="O6" s="122" t="s">
        <v>66</v>
      </c>
      <c r="P6" s="101" t="s">
        <v>67</v>
      </c>
      <c r="Q6" s="101" t="s">
        <v>68</v>
      </c>
      <c r="R6" s="100" t="s">
        <v>69</v>
      </c>
    </row>
    <row r="7" ht="15" customHeight="1" spans="1:18">
      <c r="A7" s="20">
        <v>1</v>
      </c>
      <c r="B7" s="102">
        <v>2</v>
      </c>
      <c r="C7" s="102">
        <v>3</v>
      </c>
      <c r="D7" s="20">
        <v>4</v>
      </c>
      <c r="E7" s="102">
        <v>5</v>
      </c>
      <c r="F7" s="102">
        <v>6</v>
      </c>
      <c r="G7" s="20">
        <v>7</v>
      </c>
      <c r="H7" s="102">
        <v>8</v>
      </c>
      <c r="I7" s="102">
        <v>9</v>
      </c>
      <c r="J7" s="20">
        <v>10</v>
      </c>
      <c r="K7" s="102">
        <v>11</v>
      </c>
      <c r="L7" s="102">
        <v>12</v>
      </c>
      <c r="M7" s="20">
        <v>13</v>
      </c>
      <c r="N7" s="102">
        <v>14</v>
      </c>
      <c r="O7" s="102">
        <v>15</v>
      </c>
      <c r="P7" s="20">
        <v>16</v>
      </c>
      <c r="Q7" s="102">
        <v>17</v>
      </c>
      <c r="R7" s="102">
        <v>18</v>
      </c>
    </row>
    <row r="8" ht="21" customHeight="1" spans="1:18">
      <c r="A8" s="103" t="s">
        <v>194</v>
      </c>
      <c r="B8" s="104"/>
      <c r="C8" s="104"/>
      <c r="D8" s="105"/>
      <c r="E8" s="105"/>
      <c r="F8" s="105"/>
      <c r="G8" s="105" t="s">
        <v>194</v>
      </c>
      <c r="H8" s="105" t="s">
        <v>194</v>
      </c>
      <c r="I8" s="105" t="s">
        <v>194</v>
      </c>
      <c r="J8" s="105" t="s">
        <v>194</v>
      </c>
      <c r="K8" s="105" t="s">
        <v>194</v>
      </c>
      <c r="L8" s="105" t="s">
        <v>194</v>
      </c>
      <c r="M8" s="105" t="s">
        <v>194</v>
      </c>
      <c r="N8" s="105" t="s">
        <v>194</v>
      </c>
      <c r="O8" s="123" t="s">
        <v>194</v>
      </c>
      <c r="P8" s="105" t="s">
        <v>194</v>
      </c>
      <c r="Q8" s="105" t="s">
        <v>194</v>
      </c>
      <c r="R8" s="105" t="s">
        <v>194</v>
      </c>
    </row>
    <row r="9" ht="21" customHeight="1" spans="1:18">
      <c r="A9" s="103" t="s">
        <v>194</v>
      </c>
      <c r="B9" s="104" t="s">
        <v>194</v>
      </c>
      <c r="C9" s="104" t="s">
        <v>194</v>
      </c>
      <c r="D9" s="106" t="s">
        <v>194</v>
      </c>
      <c r="E9" s="106" t="s">
        <v>194</v>
      </c>
      <c r="F9" s="106" t="s">
        <v>194</v>
      </c>
      <c r="G9" s="107" t="s">
        <v>194</v>
      </c>
      <c r="H9" s="107" t="s">
        <v>194</v>
      </c>
      <c r="I9" s="107" t="s">
        <v>194</v>
      </c>
      <c r="J9" s="107" t="s">
        <v>194</v>
      </c>
      <c r="K9" s="105" t="s">
        <v>194</v>
      </c>
      <c r="L9" s="107" t="s">
        <v>194</v>
      </c>
      <c r="M9" s="107" t="s">
        <v>194</v>
      </c>
      <c r="N9" s="107" t="s">
        <v>194</v>
      </c>
      <c r="O9" s="123" t="s">
        <v>194</v>
      </c>
      <c r="P9" s="105" t="s">
        <v>194</v>
      </c>
      <c r="Q9" s="105" t="s">
        <v>194</v>
      </c>
      <c r="R9" s="107" t="s">
        <v>194</v>
      </c>
    </row>
    <row r="10" ht="21" customHeight="1" spans="1:18">
      <c r="A10" s="108" t="s">
        <v>162</v>
      </c>
      <c r="B10" s="109"/>
      <c r="C10" s="110"/>
      <c r="D10" s="105"/>
      <c r="E10" s="105"/>
      <c r="F10" s="105"/>
      <c r="G10" s="105" t="s">
        <v>194</v>
      </c>
      <c r="H10" s="105" t="s">
        <v>194</v>
      </c>
      <c r="I10" s="105" t="s">
        <v>194</v>
      </c>
      <c r="J10" s="105" t="s">
        <v>194</v>
      </c>
      <c r="K10" s="105" t="s">
        <v>194</v>
      </c>
      <c r="L10" s="105" t="s">
        <v>194</v>
      </c>
      <c r="M10" s="105" t="s">
        <v>194</v>
      </c>
      <c r="N10" s="105" t="s">
        <v>194</v>
      </c>
      <c r="O10" s="123" t="s">
        <v>194</v>
      </c>
      <c r="P10" s="105" t="s">
        <v>194</v>
      </c>
      <c r="Q10" s="105" t="s">
        <v>194</v>
      </c>
      <c r="R10" s="105" t="s">
        <v>194</v>
      </c>
    </row>
    <row r="11" customHeight="1" spans="1:1">
      <c r="A11" s="1" t="s">
        <v>736</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I9"/>
  <sheetViews>
    <sheetView topLeftCell="A4" workbookViewId="0">
      <selection activeCell="A3" sqref="A3:D3"/>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6"/>
      <c r="I1" s="76" t="s">
        <v>737</v>
      </c>
    </row>
    <row r="2" s="62" customFormat="1" ht="27.75" customHeight="1" spans="1:9">
      <c r="A2" s="77" t="s">
        <v>738</v>
      </c>
      <c r="B2" s="77"/>
      <c r="C2" s="77"/>
      <c r="D2" s="77"/>
      <c r="E2" s="77"/>
      <c r="F2" s="77"/>
      <c r="G2" s="77"/>
      <c r="H2" s="77"/>
      <c r="I2" s="77"/>
    </row>
    <row r="3" s="62" customFormat="1" ht="18" customHeight="1" spans="1:9">
      <c r="A3" s="78" t="s">
        <v>2</v>
      </c>
      <c r="B3" s="79"/>
      <c r="C3" s="79"/>
      <c r="D3" s="80"/>
      <c r="I3" s="90" t="s">
        <v>215</v>
      </c>
    </row>
    <row r="4" s="62" customFormat="1" ht="19.5" customHeight="1" spans="1:9">
      <c r="A4" s="81" t="s">
        <v>739</v>
      </c>
      <c r="B4" s="82" t="s">
        <v>231</v>
      </c>
      <c r="C4" s="82"/>
      <c r="D4" s="82"/>
      <c r="E4" s="82" t="s">
        <v>740</v>
      </c>
      <c r="F4" s="82"/>
      <c r="G4" s="82"/>
      <c r="H4" s="82"/>
      <c r="I4" s="82"/>
    </row>
    <row r="5" s="62" customFormat="1" ht="40.5" customHeight="1" spans="1:9">
      <c r="A5" s="83"/>
      <c r="B5" s="82" t="s">
        <v>56</v>
      </c>
      <c r="C5" s="84" t="s">
        <v>59</v>
      </c>
      <c r="D5" s="84" t="s">
        <v>741</v>
      </c>
      <c r="E5" s="82" t="s">
        <v>742</v>
      </c>
      <c r="F5" s="82" t="s">
        <v>743</v>
      </c>
      <c r="G5" s="82" t="s">
        <v>744</v>
      </c>
      <c r="H5" s="82" t="s">
        <v>745</v>
      </c>
      <c r="I5" s="82" t="s">
        <v>746</v>
      </c>
    </row>
    <row r="6" s="62" customFormat="1" ht="19.5" customHeight="1" spans="1:9">
      <c r="A6" s="12">
        <v>1</v>
      </c>
      <c r="B6" s="82">
        <v>2</v>
      </c>
      <c r="C6" s="82">
        <v>3</v>
      </c>
      <c r="D6" s="85">
        <v>4</v>
      </c>
      <c r="E6" s="85">
        <v>5</v>
      </c>
      <c r="F6" s="82">
        <v>6</v>
      </c>
      <c r="G6" s="85">
        <v>7</v>
      </c>
      <c r="H6" s="82">
        <v>8</v>
      </c>
      <c r="I6" s="85">
        <v>9</v>
      </c>
    </row>
    <row r="7" s="62" customFormat="1" ht="19.5" customHeight="1" spans="1:9">
      <c r="A7" s="86" t="s">
        <v>194</v>
      </c>
      <c r="B7" s="87" t="s">
        <v>194</v>
      </c>
      <c r="C7" s="87" t="s">
        <v>194</v>
      </c>
      <c r="D7" s="88" t="s">
        <v>194</v>
      </c>
      <c r="E7" s="87" t="s">
        <v>194</v>
      </c>
      <c r="F7" s="87" t="s">
        <v>194</v>
      </c>
      <c r="G7" s="87" t="s">
        <v>194</v>
      </c>
      <c r="H7" s="87" t="s">
        <v>194</v>
      </c>
      <c r="I7" s="87" t="s">
        <v>194</v>
      </c>
    </row>
    <row r="8" s="62" customFormat="1" ht="19.5" customHeight="1" spans="1:9">
      <c r="A8" s="89" t="s">
        <v>194</v>
      </c>
      <c r="B8" s="87" t="s">
        <v>194</v>
      </c>
      <c r="C8" s="87" t="s">
        <v>194</v>
      </c>
      <c r="D8" s="88" t="s">
        <v>194</v>
      </c>
      <c r="E8" s="87" t="s">
        <v>194</v>
      </c>
      <c r="F8" s="87" t="s">
        <v>194</v>
      </c>
      <c r="G8" s="87" t="s">
        <v>194</v>
      </c>
      <c r="H8" s="87" t="s">
        <v>194</v>
      </c>
      <c r="I8" s="87" t="s">
        <v>194</v>
      </c>
    </row>
    <row r="9" customHeight="1" spans="1:1">
      <c r="A9" s="1" t="s">
        <v>747</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8"/>
  <sheetViews>
    <sheetView workbookViewId="0">
      <selection activeCell="A3" sqref="A3:I3"/>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5" t="s">
        <v>748</v>
      </c>
    </row>
    <row r="2" ht="28.5" customHeight="1" spans="1:11">
      <c r="A2" s="5" t="s">
        <v>749</v>
      </c>
      <c r="B2" s="63"/>
      <c r="C2" s="64"/>
      <c r="D2" s="64"/>
      <c r="E2" s="64"/>
      <c r="F2" s="64"/>
      <c r="G2" s="63"/>
      <c r="H2" s="64"/>
      <c r="I2" s="63"/>
      <c r="J2" s="63"/>
      <c r="K2" s="64"/>
    </row>
    <row r="3" ht="17.25" customHeight="1" spans="1:2">
      <c r="A3" s="65" t="s">
        <v>750</v>
      </c>
      <c r="B3" s="66"/>
    </row>
    <row r="4" ht="44.25" customHeight="1" spans="1:11">
      <c r="A4" s="67" t="s">
        <v>411</v>
      </c>
      <c r="B4" s="68" t="s">
        <v>225</v>
      </c>
      <c r="C4" s="67" t="s">
        <v>412</v>
      </c>
      <c r="D4" s="67" t="s">
        <v>413</v>
      </c>
      <c r="E4" s="67" t="s">
        <v>414</v>
      </c>
      <c r="F4" s="67" t="s">
        <v>415</v>
      </c>
      <c r="G4" s="68" t="s">
        <v>416</v>
      </c>
      <c r="H4" s="67" t="s">
        <v>417</v>
      </c>
      <c r="I4" s="68" t="s">
        <v>418</v>
      </c>
      <c r="J4" s="68" t="s">
        <v>419</v>
      </c>
      <c r="K4" s="67" t="s">
        <v>420</v>
      </c>
    </row>
    <row r="5" ht="14.25" customHeight="1" spans="1:11">
      <c r="A5" s="67">
        <v>1</v>
      </c>
      <c r="B5" s="68">
        <v>2</v>
      </c>
      <c r="C5" s="67">
        <v>3</v>
      </c>
      <c r="D5" s="67">
        <v>4</v>
      </c>
      <c r="E5" s="67">
        <v>5</v>
      </c>
      <c r="F5" s="67">
        <v>6</v>
      </c>
      <c r="G5" s="68">
        <v>7</v>
      </c>
      <c r="H5" s="67">
        <v>8</v>
      </c>
      <c r="I5" s="68">
        <v>9</v>
      </c>
      <c r="J5" s="68">
        <v>10</v>
      </c>
      <c r="K5" s="67">
        <v>11</v>
      </c>
    </row>
    <row r="6" ht="31" customHeight="1" spans="1:11">
      <c r="A6" s="69" t="s">
        <v>194</v>
      </c>
      <c r="B6" s="70"/>
      <c r="C6" s="71"/>
      <c r="D6" s="71"/>
      <c r="E6" s="71"/>
      <c r="F6" s="72"/>
      <c r="G6" s="73"/>
      <c r="H6" s="72"/>
      <c r="I6" s="73"/>
      <c r="J6" s="73"/>
      <c r="K6" s="72"/>
    </row>
    <row r="7" ht="31" customHeight="1" spans="1:11">
      <c r="A7" s="74" t="s">
        <v>194</v>
      </c>
      <c r="B7" s="74" t="s">
        <v>194</v>
      </c>
      <c r="C7" s="74" t="s">
        <v>194</v>
      </c>
      <c r="D7" s="74" t="s">
        <v>194</v>
      </c>
      <c r="E7" s="74" t="s">
        <v>194</v>
      </c>
      <c r="F7" s="69" t="s">
        <v>194</v>
      </c>
      <c r="G7" s="74" t="s">
        <v>194</v>
      </c>
      <c r="H7" s="69" t="s">
        <v>194</v>
      </c>
      <c r="I7" s="74" t="s">
        <v>194</v>
      </c>
      <c r="J7" s="74" t="s">
        <v>194</v>
      </c>
      <c r="K7" s="69" t="s">
        <v>194</v>
      </c>
    </row>
    <row r="8" customHeight="1" spans="1:1">
      <c r="A8" s="1" t="s">
        <v>751</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workbookViewId="0">
      <selection activeCell="A3" sqref="A3:C3"/>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752</v>
      </c>
    </row>
    <row r="2" s="39" customFormat="1" ht="28.5" customHeight="1" spans="1:8">
      <c r="A2" s="42" t="s">
        <v>753</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714</v>
      </c>
      <c r="B4" s="46" t="s">
        <v>754</v>
      </c>
      <c r="C4" s="46" t="s">
        <v>755</v>
      </c>
      <c r="D4" s="46" t="s">
        <v>756</v>
      </c>
      <c r="E4" s="46" t="s">
        <v>757</v>
      </c>
      <c r="F4" s="47" t="s">
        <v>758</v>
      </c>
      <c r="G4" s="48"/>
      <c r="H4" s="49"/>
    </row>
    <row r="5" s="39" customFormat="1" ht="18" customHeight="1" spans="1:8">
      <c r="A5" s="50"/>
      <c r="B5" s="50"/>
      <c r="C5" s="50"/>
      <c r="D5" s="50"/>
      <c r="E5" s="50"/>
      <c r="F5" s="51" t="s">
        <v>722</v>
      </c>
      <c r="G5" s="51" t="s">
        <v>759</v>
      </c>
      <c r="H5" s="51" t="s">
        <v>760</v>
      </c>
    </row>
    <row r="6" s="39" customFormat="1" ht="21" customHeight="1" spans="1:8">
      <c r="A6" s="51">
        <v>1</v>
      </c>
      <c r="B6" s="51">
        <v>2</v>
      </c>
      <c r="C6" s="51">
        <v>3</v>
      </c>
      <c r="D6" s="51">
        <v>4</v>
      </c>
      <c r="E6" s="51">
        <v>5</v>
      </c>
      <c r="F6" s="51">
        <v>6</v>
      </c>
      <c r="G6" s="51">
        <v>7</v>
      </c>
      <c r="H6" s="51">
        <v>8</v>
      </c>
    </row>
    <row r="7" s="39" customFormat="1" ht="33" customHeight="1" spans="1:8">
      <c r="A7" s="52" t="s">
        <v>194</v>
      </c>
      <c r="B7" s="52" t="s">
        <v>194</v>
      </c>
      <c r="C7" s="52" t="s">
        <v>194</v>
      </c>
      <c r="D7" s="52" t="s">
        <v>194</v>
      </c>
      <c r="E7" s="52" t="s">
        <v>194</v>
      </c>
      <c r="F7" s="53" t="s">
        <v>194</v>
      </c>
      <c r="G7" s="54" t="s">
        <v>194</v>
      </c>
      <c r="H7" s="54" t="s">
        <v>194</v>
      </c>
    </row>
    <row r="8" s="39" customFormat="1" ht="24" customHeight="1" spans="1:8">
      <c r="A8" s="55" t="s">
        <v>56</v>
      </c>
      <c r="B8" s="56"/>
      <c r="C8" s="56"/>
      <c r="D8" s="56"/>
      <c r="E8" s="56"/>
      <c r="F8" s="57" t="s">
        <v>194</v>
      </c>
      <c r="G8" s="58"/>
      <c r="H8" s="58" t="s">
        <v>194</v>
      </c>
    </row>
    <row r="9" s="39" customFormat="1" ht="21.75" customHeight="1" spans="1:8">
      <c r="A9" s="1" t="s">
        <v>761</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50"/>
  <sheetViews>
    <sheetView workbookViewId="0">
      <selection activeCell="A1" sqref="$A1:$XFD1048576"/>
    </sheetView>
  </sheetViews>
  <sheetFormatPr defaultColWidth="9.14285714285714" defaultRowHeight="14.25" customHeight="1"/>
  <cols>
    <col min="1" max="1" width="36.7142857142857" style="1" customWidth="1"/>
    <col min="2" max="2" width="69.1428571428571" style="1" customWidth="1"/>
    <col min="3"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762</v>
      </c>
    </row>
    <row r="2" ht="27.75" customHeight="1" spans="1:11">
      <c r="A2" s="5" t="s">
        <v>763</v>
      </c>
      <c r="B2" s="5"/>
      <c r="C2" s="5"/>
      <c r="D2" s="5"/>
      <c r="E2" s="5"/>
      <c r="F2" s="5"/>
      <c r="G2" s="5"/>
      <c r="H2" s="5"/>
      <c r="I2" s="5"/>
      <c r="J2" s="5"/>
      <c r="K2" s="5"/>
    </row>
    <row r="3" ht="13.5" customHeight="1" spans="1:11">
      <c r="A3" s="6" t="s">
        <v>2</v>
      </c>
      <c r="B3" s="7"/>
      <c r="C3" s="7"/>
      <c r="D3" s="7"/>
      <c r="E3" s="7"/>
      <c r="F3" s="7"/>
      <c r="G3" s="7"/>
      <c r="H3" s="8"/>
      <c r="I3" s="8"/>
      <c r="J3" s="8"/>
      <c r="K3" s="9" t="s">
        <v>215</v>
      </c>
    </row>
    <row r="4" ht="21.75" customHeight="1" spans="1:11">
      <c r="A4" s="10" t="s">
        <v>342</v>
      </c>
      <c r="B4" s="10" t="s">
        <v>226</v>
      </c>
      <c r="C4" s="10" t="s">
        <v>224</v>
      </c>
      <c r="D4" s="11" t="s">
        <v>227</v>
      </c>
      <c r="E4" s="11" t="s">
        <v>228</v>
      </c>
      <c r="F4" s="11" t="s">
        <v>229</v>
      </c>
      <c r="G4" s="11" t="s">
        <v>343</v>
      </c>
      <c r="H4" s="17" t="s">
        <v>56</v>
      </c>
      <c r="I4" s="12" t="s">
        <v>764</v>
      </c>
      <c r="J4" s="13"/>
      <c r="K4" s="14"/>
    </row>
    <row r="5" ht="21.75" customHeight="1" spans="1:11">
      <c r="A5" s="15"/>
      <c r="B5" s="15"/>
      <c r="C5" s="15"/>
      <c r="D5" s="16"/>
      <c r="E5" s="16"/>
      <c r="F5" s="16"/>
      <c r="G5" s="16"/>
      <c r="H5" s="33"/>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5" customHeight="1" spans="1:11">
      <c r="A8" s="34"/>
      <c r="B8" s="24" t="s">
        <v>765</v>
      </c>
      <c r="C8" s="34"/>
      <c r="D8" s="34"/>
      <c r="E8" s="34"/>
      <c r="F8" s="34"/>
      <c r="G8" s="34"/>
      <c r="H8" s="25">
        <v>690000</v>
      </c>
      <c r="I8" s="25">
        <v>690000</v>
      </c>
      <c r="J8" s="22"/>
      <c r="K8" s="22"/>
    </row>
    <row r="9" ht="15" customHeight="1" spans="1:11">
      <c r="A9" s="24" t="s">
        <v>347</v>
      </c>
      <c r="B9" s="24" t="s">
        <v>765</v>
      </c>
      <c r="C9" s="24" t="s">
        <v>71</v>
      </c>
      <c r="D9" s="24" t="s">
        <v>135</v>
      </c>
      <c r="E9" s="24" t="s">
        <v>136</v>
      </c>
      <c r="F9" s="24" t="s">
        <v>349</v>
      </c>
      <c r="G9" s="24" t="s">
        <v>350</v>
      </c>
      <c r="H9" s="25">
        <v>690000</v>
      </c>
      <c r="I9" s="25">
        <v>690000</v>
      </c>
      <c r="J9" s="22"/>
      <c r="K9" s="22"/>
    </row>
    <row r="10" ht="15" customHeight="1" spans="1:11">
      <c r="A10" s="28"/>
      <c r="B10" s="24" t="s">
        <v>766</v>
      </c>
      <c r="C10" s="28"/>
      <c r="D10" s="28"/>
      <c r="E10" s="28"/>
      <c r="F10" s="28"/>
      <c r="G10" s="28"/>
      <c r="H10" s="25">
        <v>1610000</v>
      </c>
      <c r="I10" s="25">
        <v>1610000</v>
      </c>
      <c r="J10" s="22"/>
      <c r="K10" s="22"/>
    </row>
    <row r="11" ht="15" customHeight="1" spans="1:11">
      <c r="A11" s="24" t="s">
        <v>347</v>
      </c>
      <c r="B11" s="24" t="s">
        <v>766</v>
      </c>
      <c r="C11" s="24" t="s">
        <v>71</v>
      </c>
      <c r="D11" s="24" t="s">
        <v>137</v>
      </c>
      <c r="E11" s="24" t="s">
        <v>138</v>
      </c>
      <c r="F11" s="24" t="s">
        <v>397</v>
      </c>
      <c r="G11" s="24" t="s">
        <v>398</v>
      </c>
      <c r="H11" s="25">
        <v>1610000</v>
      </c>
      <c r="I11" s="25">
        <v>1610000</v>
      </c>
      <c r="J11" s="22"/>
      <c r="K11" s="22"/>
    </row>
    <row r="12" ht="15" customHeight="1" spans="1:11">
      <c r="A12" s="28"/>
      <c r="B12" s="24" t="s">
        <v>767</v>
      </c>
      <c r="C12" s="28"/>
      <c r="D12" s="28"/>
      <c r="E12" s="28"/>
      <c r="F12" s="28"/>
      <c r="G12" s="28"/>
      <c r="H12" s="25">
        <v>560000</v>
      </c>
      <c r="I12" s="25">
        <v>560000</v>
      </c>
      <c r="J12" s="22"/>
      <c r="K12" s="22"/>
    </row>
    <row r="13" ht="15" customHeight="1" spans="1:11">
      <c r="A13" s="24" t="s">
        <v>347</v>
      </c>
      <c r="B13" s="24" t="s">
        <v>767</v>
      </c>
      <c r="C13" s="24" t="s">
        <v>71</v>
      </c>
      <c r="D13" s="24" t="s">
        <v>131</v>
      </c>
      <c r="E13" s="24" t="s">
        <v>132</v>
      </c>
      <c r="F13" s="24" t="s">
        <v>349</v>
      </c>
      <c r="G13" s="24" t="s">
        <v>350</v>
      </c>
      <c r="H13" s="25">
        <v>560000</v>
      </c>
      <c r="I13" s="25">
        <v>560000</v>
      </c>
      <c r="J13" s="22"/>
      <c r="K13" s="22"/>
    </row>
    <row r="14" ht="15" customHeight="1" spans="1:11">
      <c r="A14" s="28"/>
      <c r="B14" s="24" t="s">
        <v>768</v>
      </c>
      <c r="C14" s="28"/>
      <c r="D14" s="28"/>
      <c r="E14" s="28"/>
      <c r="F14" s="28"/>
      <c r="G14" s="28"/>
      <c r="H14" s="25">
        <v>2250000</v>
      </c>
      <c r="I14" s="25">
        <v>2250000</v>
      </c>
      <c r="J14" s="22"/>
      <c r="K14" s="22"/>
    </row>
    <row r="15" ht="15" customHeight="1" spans="1:11">
      <c r="A15" s="24" t="s">
        <v>352</v>
      </c>
      <c r="B15" s="24" t="s">
        <v>768</v>
      </c>
      <c r="C15" s="24" t="s">
        <v>71</v>
      </c>
      <c r="D15" s="24" t="s">
        <v>143</v>
      </c>
      <c r="E15" s="24" t="s">
        <v>144</v>
      </c>
      <c r="F15" s="24" t="s">
        <v>397</v>
      </c>
      <c r="G15" s="24" t="s">
        <v>398</v>
      </c>
      <c r="H15" s="25">
        <v>2250000</v>
      </c>
      <c r="I15" s="25">
        <v>2250000</v>
      </c>
      <c r="J15" s="22"/>
      <c r="K15" s="22"/>
    </row>
    <row r="16" ht="15" customHeight="1" spans="1:11">
      <c r="A16" s="28"/>
      <c r="B16" s="24" t="s">
        <v>769</v>
      </c>
      <c r="C16" s="28"/>
      <c r="D16" s="28"/>
      <c r="E16" s="28"/>
      <c r="F16" s="28"/>
      <c r="G16" s="28"/>
      <c r="H16" s="25">
        <v>1316000</v>
      </c>
      <c r="I16" s="25">
        <v>1316000</v>
      </c>
      <c r="J16" s="22"/>
      <c r="K16" s="22"/>
    </row>
    <row r="17" ht="15" customHeight="1" spans="1:11">
      <c r="A17" s="24" t="s">
        <v>352</v>
      </c>
      <c r="B17" s="24" t="s">
        <v>769</v>
      </c>
      <c r="C17" s="24" t="s">
        <v>71</v>
      </c>
      <c r="D17" s="24" t="s">
        <v>143</v>
      </c>
      <c r="E17" s="24" t="s">
        <v>144</v>
      </c>
      <c r="F17" s="24" t="s">
        <v>397</v>
      </c>
      <c r="G17" s="24" t="s">
        <v>398</v>
      </c>
      <c r="H17" s="25">
        <v>1316000</v>
      </c>
      <c r="I17" s="25">
        <v>1316000</v>
      </c>
      <c r="J17" s="22"/>
      <c r="K17" s="22"/>
    </row>
    <row r="18" ht="15" customHeight="1" spans="1:11">
      <c r="A18" s="28"/>
      <c r="B18" s="24" t="s">
        <v>770</v>
      </c>
      <c r="C18" s="28"/>
      <c r="D18" s="28"/>
      <c r="E18" s="28"/>
      <c r="F18" s="28"/>
      <c r="G18" s="28"/>
      <c r="H18" s="25">
        <v>4260000</v>
      </c>
      <c r="I18" s="25">
        <v>4260000</v>
      </c>
      <c r="J18" s="22"/>
      <c r="K18" s="22"/>
    </row>
    <row r="19" ht="15" customHeight="1" spans="1:11">
      <c r="A19" s="24" t="s">
        <v>347</v>
      </c>
      <c r="B19" s="24" t="s">
        <v>770</v>
      </c>
      <c r="C19" s="24" t="s">
        <v>71</v>
      </c>
      <c r="D19" s="24" t="s">
        <v>143</v>
      </c>
      <c r="E19" s="24" t="s">
        <v>144</v>
      </c>
      <c r="F19" s="24" t="s">
        <v>397</v>
      </c>
      <c r="G19" s="24" t="s">
        <v>398</v>
      </c>
      <c r="H19" s="25">
        <v>4260000</v>
      </c>
      <c r="I19" s="25">
        <v>4260000</v>
      </c>
      <c r="J19" s="22"/>
      <c r="K19" s="22"/>
    </row>
    <row r="20" ht="15" customHeight="1" spans="1:11">
      <c r="A20" s="28"/>
      <c r="B20" s="24" t="s">
        <v>771</v>
      </c>
      <c r="C20" s="28"/>
      <c r="D20" s="28"/>
      <c r="E20" s="28"/>
      <c r="F20" s="28"/>
      <c r="G20" s="28"/>
      <c r="H20" s="25">
        <v>800000</v>
      </c>
      <c r="I20" s="25">
        <v>800000</v>
      </c>
      <c r="J20" s="22"/>
      <c r="K20" s="22"/>
    </row>
    <row r="21" ht="15" customHeight="1" spans="1:11">
      <c r="A21" s="24" t="s">
        <v>347</v>
      </c>
      <c r="B21" s="24" t="s">
        <v>771</v>
      </c>
      <c r="C21" s="24" t="s">
        <v>71</v>
      </c>
      <c r="D21" s="24" t="s">
        <v>147</v>
      </c>
      <c r="E21" s="24" t="s">
        <v>212</v>
      </c>
      <c r="F21" s="24" t="s">
        <v>369</v>
      </c>
      <c r="G21" s="24" t="s">
        <v>370</v>
      </c>
      <c r="H21" s="25">
        <v>800000</v>
      </c>
      <c r="I21" s="25">
        <v>800000</v>
      </c>
      <c r="J21" s="22"/>
      <c r="K21" s="22"/>
    </row>
    <row r="22" ht="15" customHeight="1" spans="1:11">
      <c r="A22" s="28"/>
      <c r="B22" s="24" t="s">
        <v>772</v>
      </c>
      <c r="C22" s="28"/>
      <c r="D22" s="28"/>
      <c r="E22" s="28"/>
      <c r="F22" s="28"/>
      <c r="G22" s="28"/>
      <c r="H22" s="25">
        <v>1296000</v>
      </c>
      <c r="I22" s="25">
        <v>1296000</v>
      </c>
      <c r="J22" s="22"/>
      <c r="K22" s="22"/>
    </row>
    <row r="23" ht="15" customHeight="1" spans="1:11">
      <c r="A23" s="24" t="s">
        <v>352</v>
      </c>
      <c r="B23" s="24" t="s">
        <v>772</v>
      </c>
      <c r="C23" s="24" t="s">
        <v>71</v>
      </c>
      <c r="D23" s="24" t="s">
        <v>143</v>
      </c>
      <c r="E23" s="24" t="s">
        <v>144</v>
      </c>
      <c r="F23" s="24" t="s">
        <v>397</v>
      </c>
      <c r="G23" s="24" t="s">
        <v>398</v>
      </c>
      <c r="H23" s="25">
        <v>1296000</v>
      </c>
      <c r="I23" s="25">
        <v>1296000</v>
      </c>
      <c r="J23" s="22"/>
      <c r="K23" s="22"/>
    </row>
    <row r="24" ht="15" customHeight="1" spans="1:11">
      <c r="A24" s="28"/>
      <c r="B24" s="24" t="s">
        <v>773</v>
      </c>
      <c r="C24" s="28"/>
      <c r="D24" s="28"/>
      <c r="E24" s="28"/>
      <c r="F24" s="28"/>
      <c r="G24" s="28"/>
      <c r="H24" s="25">
        <v>1384000</v>
      </c>
      <c r="I24" s="25">
        <v>1384000</v>
      </c>
      <c r="J24" s="22"/>
      <c r="K24" s="22"/>
    </row>
    <row r="25" ht="15" customHeight="1" spans="1:11">
      <c r="A25" s="24" t="s">
        <v>347</v>
      </c>
      <c r="B25" s="24" t="s">
        <v>773</v>
      </c>
      <c r="C25" s="24" t="s">
        <v>71</v>
      </c>
      <c r="D25" s="24" t="s">
        <v>145</v>
      </c>
      <c r="E25" s="24" t="s">
        <v>146</v>
      </c>
      <c r="F25" s="24" t="s">
        <v>349</v>
      </c>
      <c r="G25" s="24" t="s">
        <v>350</v>
      </c>
      <c r="H25" s="25">
        <v>1384000</v>
      </c>
      <c r="I25" s="25">
        <v>1384000</v>
      </c>
      <c r="J25" s="22"/>
      <c r="K25" s="22"/>
    </row>
    <row r="26" ht="15" customHeight="1" spans="1:11">
      <c r="A26" s="28"/>
      <c r="B26" s="24" t="s">
        <v>774</v>
      </c>
      <c r="C26" s="28"/>
      <c r="D26" s="28"/>
      <c r="E26" s="28"/>
      <c r="F26" s="28"/>
      <c r="G26" s="28"/>
      <c r="H26" s="25">
        <v>244000</v>
      </c>
      <c r="I26" s="25">
        <v>244000</v>
      </c>
      <c r="J26" s="22"/>
      <c r="K26" s="22"/>
    </row>
    <row r="27" ht="15" customHeight="1" spans="1:11">
      <c r="A27" s="24" t="s">
        <v>352</v>
      </c>
      <c r="B27" s="24" t="s">
        <v>774</v>
      </c>
      <c r="C27" s="24" t="s">
        <v>71</v>
      </c>
      <c r="D27" s="24" t="s">
        <v>147</v>
      </c>
      <c r="E27" s="24" t="s">
        <v>212</v>
      </c>
      <c r="F27" s="24" t="s">
        <v>323</v>
      </c>
      <c r="G27" s="24" t="s">
        <v>324</v>
      </c>
      <c r="H27" s="25">
        <v>244000</v>
      </c>
      <c r="I27" s="25">
        <v>244000</v>
      </c>
      <c r="J27" s="22"/>
      <c r="K27" s="22"/>
    </row>
    <row r="28" ht="15" customHeight="1" spans="1:11">
      <c r="A28" s="28"/>
      <c r="B28" s="24" t="s">
        <v>775</v>
      </c>
      <c r="C28" s="28"/>
      <c r="D28" s="28"/>
      <c r="E28" s="28"/>
      <c r="F28" s="28"/>
      <c r="G28" s="28"/>
      <c r="H28" s="25">
        <v>9060000</v>
      </c>
      <c r="I28" s="25">
        <v>9060000</v>
      </c>
      <c r="J28" s="22"/>
      <c r="K28" s="22"/>
    </row>
    <row r="29" ht="15" customHeight="1" spans="1:11">
      <c r="A29" s="24" t="s">
        <v>347</v>
      </c>
      <c r="B29" s="24" t="s">
        <v>775</v>
      </c>
      <c r="C29" s="24" t="s">
        <v>71</v>
      </c>
      <c r="D29" s="24" t="s">
        <v>131</v>
      </c>
      <c r="E29" s="24" t="s">
        <v>132</v>
      </c>
      <c r="F29" s="24" t="s">
        <v>349</v>
      </c>
      <c r="G29" s="24" t="s">
        <v>350</v>
      </c>
      <c r="H29" s="25">
        <v>9060000</v>
      </c>
      <c r="I29" s="25">
        <v>9060000</v>
      </c>
      <c r="J29" s="22"/>
      <c r="K29" s="22"/>
    </row>
    <row r="30" ht="15" customHeight="1" spans="1:11">
      <c r="A30" s="28"/>
      <c r="B30" s="24" t="s">
        <v>776</v>
      </c>
      <c r="C30" s="28"/>
      <c r="D30" s="28"/>
      <c r="E30" s="28"/>
      <c r="F30" s="28"/>
      <c r="G30" s="28"/>
      <c r="H30" s="25">
        <v>4939000</v>
      </c>
      <c r="I30" s="25">
        <v>4939000</v>
      </c>
      <c r="J30" s="22"/>
      <c r="K30" s="22"/>
    </row>
    <row r="31" ht="15" customHeight="1" spans="1:11">
      <c r="A31" s="24" t="s">
        <v>347</v>
      </c>
      <c r="B31" s="24" t="s">
        <v>776</v>
      </c>
      <c r="C31" s="24" t="s">
        <v>71</v>
      </c>
      <c r="D31" s="24" t="s">
        <v>131</v>
      </c>
      <c r="E31" s="24" t="s">
        <v>132</v>
      </c>
      <c r="F31" s="24" t="s">
        <v>319</v>
      </c>
      <c r="G31" s="24" t="s">
        <v>320</v>
      </c>
      <c r="H31" s="25">
        <v>80000</v>
      </c>
      <c r="I31" s="25">
        <v>80000</v>
      </c>
      <c r="J31" s="22"/>
      <c r="K31" s="22"/>
    </row>
    <row r="32" ht="15" customHeight="1" spans="1:11">
      <c r="A32" s="24" t="s">
        <v>347</v>
      </c>
      <c r="B32" s="24" t="s">
        <v>776</v>
      </c>
      <c r="C32" s="24" t="s">
        <v>71</v>
      </c>
      <c r="D32" s="24" t="s">
        <v>131</v>
      </c>
      <c r="E32" s="24" t="s">
        <v>132</v>
      </c>
      <c r="F32" s="24" t="s">
        <v>319</v>
      </c>
      <c r="G32" s="24" t="s">
        <v>320</v>
      </c>
      <c r="H32" s="25">
        <v>1230000</v>
      </c>
      <c r="I32" s="25">
        <v>1230000</v>
      </c>
      <c r="J32" s="22"/>
      <c r="K32" s="22"/>
    </row>
    <row r="33" ht="15" customHeight="1" spans="1:11">
      <c r="A33" s="24" t="s">
        <v>347</v>
      </c>
      <c r="B33" s="24" t="s">
        <v>776</v>
      </c>
      <c r="C33" s="24" t="s">
        <v>71</v>
      </c>
      <c r="D33" s="24" t="s">
        <v>131</v>
      </c>
      <c r="E33" s="24" t="s">
        <v>132</v>
      </c>
      <c r="F33" s="24" t="s">
        <v>319</v>
      </c>
      <c r="G33" s="24" t="s">
        <v>320</v>
      </c>
      <c r="H33" s="25">
        <v>1629000</v>
      </c>
      <c r="I33" s="25">
        <v>1629000</v>
      </c>
      <c r="J33" s="22"/>
      <c r="K33" s="22"/>
    </row>
    <row r="34" ht="15" customHeight="1" spans="1:11">
      <c r="A34" s="24" t="s">
        <v>347</v>
      </c>
      <c r="B34" s="24" t="s">
        <v>776</v>
      </c>
      <c r="C34" s="24" t="s">
        <v>71</v>
      </c>
      <c r="D34" s="24" t="s">
        <v>131</v>
      </c>
      <c r="E34" s="24" t="s">
        <v>132</v>
      </c>
      <c r="F34" s="24" t="s">
        <v>319</v>
      </c>
      <c r="G34" s="24" t="s">
        <v>320</v>
      </c>
      <c r="H34" s="25">
        <v>290000</v>
      </c>
      <c r="I34" s="25">
        <v>290000</v>
      </c>
      <c r="J34" s="22"/>
      <c r="K34" s="22"/>
    </row>
    <row r="35" ht="15" customHeight="1" spans="1:11">
      <c r="A35" s="24" t="s">
        <v>347</v>
      </c>
      <c r="B35" s="24" t="s">
        <v>776</v>
      </c>
      <c r="C35" s="24" t="s">
        <v>71</v>
      </c>
      <c r="D35" s="24" t="s">
        <v>131</v>
      </c>
      <c r="E35" s="24" t="s">
        <v>132</v>
      </c>
      <c r="F35" s="24" t="s">
        <v>319</v>
      </c>
      <c r="G35" s="24" t="s">
        <v>320</v>
      </c>
      <c r="H35" s="25">
        <v>600000</v>
      </c>
      <c r="I35" s="25">
        <v>600000</v>
      </c>
      <c r="J35" s="22"/>
      <c r="K35" s="22"/>
    </row>
    <row r="36" ht="15" customHeight="1" spans="1:11">
      <c r="A36" s="24" t="s">
        <v>347</v>
      </c>
      <c r="B36" s="24" t="s">
        <v>776</v>
      </c>
      <c r="C36" s="24" t="s">
        <v>71</v>
      </c>
      <c r="D36" s="24" t="s">
        <v>131</v>
      </c>
      <c r="E36" s="24" t="s">
        <v>132</v>
      </c>
      <c r="F36" s="24" t="s">
        <v>319</v>
      </c>
      <c r="G36" s="24" t="s">
        <v>320</v>
      </c>
      <c r="H36" s="25">
        <v>50000</v>
      </c>
      <c r="I36" s="25">
        <v>50000</v>
      </c>
      <c r="J36" s="22"/>
      <c r="K36" s="22"/>
    </row>
    <row r="37" ht="15" customHeight="1" spans="1:11">
      <c r="A37" s="24" t="s">
        <v>347</v>
      </c>
      <c r="B37" s="24" t="s">
        <v>776</v>
      </c>
      <c r="C37" s="24" t="s">
        <v>71</v>
      </c>
      <c r="D37" s="24" t="s">
        <v>131</v>
      </c>
      <c r="E37" s="24" t="s">
        <v>132</v>
      </c>
      <c r="F37" s="24" t="s">
        <v>319</v>
      </c>
      <c r="G37" s="24" t="s">
        <v>320</v>
      </c>
      <c r="H37" s="25">
        <v>550000</v>
      </c>
      <c r="I37" s="25">
        <v>550000</v>
      </c>
      <c r="J37" s="22"/>
      <c r="K37" s="22"/>
    </row>
    <row r="38" ht="15" customHeight="1" spans="1:11">
      <c r="A38" s="24" t="s">
        <v>347</v>
      </c>
      <c r="B38" s="24" t="s">
        <v>776</v>
      </c>
      <c r="C38" s="24" t="s">
        <v>71</v>
      </c>
      <c r="D38" s="24" t="s">
        <v>131</v>
      </c>
      <c r="E38" s="24" t="s">
        <v>132</v>
      </c>
      <c r="F38" s="24" t="s">
        <v>319</v>
      </c>
      <c r="G38" s="24" t="s">
        <v>320</v>
      </c>
      <c r="H38" s="25">
        <v>180000</v>
      </c>
      <c r="I38" s="25">
        <v>180000</v>
      </c>
      <c r="J38" s="22"/>
      <c r="K38" s="22"/>
    </row>
    <row r="39" ht="15" customHeight="1" spans="1:11">
      <c r="A39" s="24" t="s">
        <v>347</v>
      </c>
      <c r="B39" s="24" t="s">
        <v>776</v>
      </c>
      <c r="C39" s="24" t="s">
        <v>71</v>
      </c>
      <c r="D39" s="24" t="s">
        <v>131</v>
      </c>
      <c r="E39" s="24" t="s">
        <v>132</v>
      </c>
      <c r="F39" s="24" t="s">
        <v>319</v>
      </c>
      <c r="G39" s="24" t="s">
        <v>320</v>
      </c>
      <c r="H39" s="25">
        <v>310000</v>
      </c>
      <c r="I39" s="25">
        <v>310000</v>
      </c>
      <c r="J39" s="22"/>
      <c r="K39" s="22"/>
    </row>
    <row r="40" ht="15" customHeight="1" spans="1:11">
      <c r="A40" s="24" t="s">
        <v>347</v>
      </c>
      <c r="B40" s="24" t="s">
        <v>776</v>
      </c>
      <c r="C40" s="24" t="s">
        <v>71</v>
      </c>
      <c r="D40" s="24" t="s">
        <v>131</v>
      </c>
      <c r="E40" s="24" t="s">
        <v>132</v>
      </c>
      <c r="F40" s="24" t="s">
        <v>319</v>
      </c>
      <c r="G40" s="24" t="s">
        <v>320</v>
      </c>
      <c r="H40" s="25">
        <v>20000</v>
      </c>
      <c r="I40" s="25">
        <v>20000</v>
      </c>
      <c r="J40" s="22"/>
      <c r="K40" s="22"/>
    </row>
    <row r="41" ht="15" customHeight="1" spans="1:11">
      <c r="A41" s="28"/>
      <c r="B41" s="24" t="s">
        <v>777</v>
      </c>
      <c r="C41" s="28"/>
      <c r="D41" s="28"/>
      <c r="E41" s="28"/>
      <c r="F41" s="28"/>
      <c r="G41" s="28"/>
      <c r="H41" s="25">
        <v>240000</v>
      </c>
      <c r="I41" s="25">
        <v>240000</v>
      </c>
      <c r="J41" s="22"/>
      <c r="K41" s="22"/>
    </row>
    <row r="42" ht="15" customHeight="1" spans="1:11">
      <c r="A42" s="24" t="s">
        <v>347</v>
      </c>
      <c r="B42" s="24" t="s">
        <v>777</v>
      </c>
      <c r="C42" s="24" t="s">
        <v>71</v>
      </c>
      <c r="D42" s="24" t="s">
        <v>131</v>
      </c>
      <c r="E42" s="24" t="s">
        <v>132</v>
      </c>
      <c r="F42" s="24" t="s">
        <v>349</v>
      </c>
      <c r="G42" s="24" t="s">
        <v>350</v>
      </c>
      <c r="H42" s="25">
        <v>240000</v>
      </c>
      <c r="I42" s="25">
        <v>240000</v>
      </c>
      <c r="J42" s="22"/>
      <c r="K42" s="22"/>
    </row>
    <row r="43" ht="15" customHeight="1" spans="1:11">
      <c r="A43" s="28"/>
      <c r="B43" s="24" t="s">
        <v>778</v>
      </c>
      <c r="C43" s="28"/>
      <c r="D43" s="28"/>
      <c r="E43" s="28"/>
      <c r="F43" s="28"/>
      <c r="G43" s="28"/>
      <c r="H43" s="25">
        <v>5358500</v>
      </c>
      <c r="I43" s="25">
        <v>5358500</v>
      </c>
      <c r="J43" s="22"/>
      <c r="K43" s="22"/>
    </row>
    <row r="44" ht="15" customHeight="1" spans="1:11">
      <c r="A44" s="24" t="s">
        <v>347</v>
      </c>
      <c r="B44" s="24" t="s">
        <v>778</v>
      </c>
      <c r="C44" s="24" t="s">
        <v>71</v>
      </c>
      <c r="D44" s="24" t="s">
        <v>131</v>
      </c>
      <c r="E44" s="24" t="s">
        <v>132</v>
      </c>
      <c r="F44" s="24" t="s">
        <v>349</v>
      </c>
      <c r="G44" s="24" t="s">
        <v>350</v>
      </c>
      <c r="H44" s="25">
        <v>5358500</v>
      </c>
      <c r="I44" s="25">
        <v>5358500</v>
      </c>
      <c r="J44" s="22"/>
      <c r="K44" s="22"/>
    </row>
    <row r="45" ht="15" customHeight="1" spans="1:11">
      <c r="A45" s="28"/>
      <c r="B45" s="24" t="s">
        <v>779</v>
      </c>
      <c r="C45" s="28"/>
      <c r="D45" s="28"/>
      <c r="E45" s="28"/>
      <c r="F45" s="28"/>
      <c r="G45" s="28"/>
      <c r="H45" s="25">
        <v>3900000</v>
      </c>
      <c r="I45" s="25">
        <v>3900000</v>
      </c>
      <c r="J45" s="22"/>
      <c r="K45" s="22"/>
    </row>
    <row r="46" ht="15" customHeight="1" spans="1:11">
      <c r="A46" s="24" t="s">
        <v>352</v>
      </c>
      <c r="B46" s="24" t="s">
        <v>779</v>
      </c>
      <c r="C46" s="24" t="s">
        <v>71</v>
      </c>
      <c r="D46" s="24" t="s">
        <v>143</v>
      </c>
      <c r="E46" s="24" t="s">
        <v>144</v>
      </c>
      <c r="F46" s="24" t="s">
        <v>397</v>
      </c>
      <c r="G46" s="24" t="s">
        <v>398</v>
      </c>
      <c r="H46" s="25">
        <v>3900000</v>
      </c>
      <c r="I46" s="25">
        <v>3900000</v>
      </c>
      <c r="J46" s="22"/>
      <c r="K46" s="22"/>
    </row>
    <row r="47" ht="15" customHeight="1" spans="1:11">
      <c r="A47" s="28"/>
      <c r="B47" s="24" t="s">
        <v>780</v>
      </c>
      <c r="C47" s="28"/>
      <c r="D47" s="28"/>
      <c r="E47" s="28"/>
      <c r="F47" s="28"/>
      <c r="G47" s="28"/>
      <c r="H47" s="25">
        <v>4950000</v>
      </c>
      <c r="I47" s="25">
        <v>4950000</v>
      </c>
      <c r="J47" s="22"/>
      <c r="K47" s="22"/>
    </row>
    <row r="48" ht="18.75" customHeight="1" spans="1:11">
      <c r="A48" s="24" t="s">
        <v>352</v>
      </c>
      <c r="B48" s="24" t="s">
        <v>780</v>
      </c>
      <c r="C48" s="24" t="s">
        <v>71</v>
      </c>
      <c r="D48" s="24" t="s">
        <v>143</v>
      </c>
      <c r="E48" s="24" t="s">
        <v>144</v>
      </c>
      <c r="F48" s="24" t="s">
        <v>397</v>
      </c>
      <c r="G48" s="24" t="s">
        <v>398</v>
      </c>
      <c r="H48" s="25">
        <v>4950000</v>
      </c>
      <c r="I48" s="25">
        <v>4950000</v>
      </c>
      <c r="J48" s="38" t="s">
        <v>194</v>
      </c>
      <c r="K48" s="38"/>
    </row>
    <row r="49" ht="18.75" customHeight="1" spans="1:11">
      <c r="A49" s="35" t="s">
        <v>162</v>
      </c>
      <c r="B49" s="36"/>
      <c r="C49" s="36"/>
      <c r="D49" s="36"/>
      <c r="E49" s="36"/>
      <c r="F49" s="36"/>
      <c r="G49" s="37"/>
      <c r="H49" s="25">
        <v>42857500</v>
      </c>
      <c r="I49" s="25">
        <v>42857500</v>
      </c>
      <c r="J49" s="26" t="s">
        <v>194</v>
      </c>
      <c r="K49" s="26"/>
    </row>
    <row r="50" customHeight="1" spans="1:1">
      <c r="A50" s="32"/>
    </row>
  </sheetData>
  <mergeCells count="15">
    <mergeCell ref="A2:K2"/>
    <mergeCell ref="A3:G3"/>
    <mergeCell ref="I4:K4"/>
    <mergeCell ref="A49:G49"/>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2638888888889" bottom="0.582638888888889"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30"/>
  <sheetViews>
    <sheetView topLeftCell="A2" workbookViewId="0">
      <selection activeCell="A2" sqref="$A1:$XFD1048576"/>
    </sheetView>
  </sheetViews>
  <sheetFormatPr defaultColWidth="9.14285714285714" defaultRowHeight="14.25" customHeight="1" outlineLevelCol="6"/>
  <cols>
    <col min="1" max="1" width="35.2857142857143" style="1" customWidth="1"/>
    <col min="2" max="2" width="28" style="1" customWidth="1"/>
    <col min="3" max="3" width="73.8571428571429" style="1" customWidth="1"/>
    <col min="4"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781</v>
      </c>
    </row>
    <row r="2" ht="27.75" customHeight="1" spans="1:7">
      <c r="A2" s="5" t="s">
        <v>782</v>
      </c>
      <c r="B2" s="5"/>
      <c r="C2" s="5"/>
      <c r="D2" s="5"/>
      <c r="E2" s="5"/>
      <c r="F2" s="5"/>
      <c r="G2" s="5"/>
    </row>
    <row r="3" ht="13.5" customHeight="1" spans="1:7">
      <c r="A3" s="6" t="s">
        <v>2</v>
      </c>
      <c r="B3" s="7"/>
      <c r="C3" s="7"/>
      <c r="D3" s="7"/>
      <c r="E3" s="8"/>
      <c r="F3" s="8"/>
      <c r="G3" s="9" t="s">
        <v>215</v>
      </c>
    </row>
    <row r="4" ht="21.75" customHeight="1" spans="1:7">
      <c r="A4" s="10" t="s">
        <v>224</v>
      </c>
      <c r="B4" s="10" t="s">
        <v>342</v>
      </c>
      <c r="C4" s="10" t="s">
        <v>226</v>
      </c>
      <c r="D4" s="11" t="s">
        <v>783</v>
      </c>
      <c r="E4" s="12" t="s">
        <v>59</v>
      </c>
      <c r="F4" s="13"/>
      <c r="G4" s="14"/>
    </row>
    <row r="5" ht="21.75" customHeight="1" spans="1:7">
      <c r="A5" s="15"/>
      <c r="B5" s="15"/>
      <c r="C5" s="15"/>
      <c r="D5" s="16"/>
      <c r="E5" s="17" t="s">
        <v>784</v>
      </c>
      <c r="F5" s="11" t="s">
        <v>785</v>
      </c>
      <c r="G5" s="11" t="s">
        <v>786</v>
      </c>
    </row>
    <row r="6" ht="40.5" customHeight="1" spans="1:7">
      <c r="A6" s="18"/>
      <c r="B6" s="18"/>
      <c r="C6" s="18"/>
      <c r="D6" s="19"/>
      <c r="E6" s="20"/>
      <c r="F6" s="19"/>
      <c r="G6" s="19"/>
    </row>
    <row r="7" ht="15" customHeight="1" spans="1:7">
      <c r="A7" s="21">
        <v>1</v>
      </c>
      <c r="B7" s="21">
        <v>2</v>
      </c>
      <c r="C7" s="21">
        <v>3</v>
      </c>
      <c r="D7" s="21">
        <v>4</v>
      </c>
      <c r="E7" s="21">
        <v>8</v>
      </c>
      <c r="F7" s="21">
        <v>9</v>
      </c>
      <c r="G7" s="22">
        <v>10</v>
      </c>
    </row>
    <row r="8" ht="17.25" customHeight="1" spans="1:7">
      <c r="A8" s="23" t="s">
        <v>71</v>
      </c>
      <c r="B8" s="24"/>
      <c r="C8" s="24"/>
      <c r="D8" s="24"/>
      <c r="E8" s="25">
        <v>17754275.4</v>
      </c>
      <c r="F8" s="26" t="s">
        <v>194</v>
      </c>
      <c r="G8" s="26" t="s">
        <v>194</v>
      </c>
    </row>
    <row r="9" ht="17.25" customHeight="1" spans="1:7">
      <c r="A9" s="27"/>
      <c r="B9" s="24" t="s">
        <v>787</v>
      </c>
      <c r="C9" s="24" t="s">
        <v>339</v>
      </c>
      <c r="D9" s="24" t="s">
        <v>788</v>
      </c>
      <c r="E9" s="25">
        <v>424320</v>
      </c>
      <c r="F9" s="26"/>
      <c r="G9" s="26"/>
    </row>
    <row r="10" ht="17.25" customHeight="1" spans="1:7">
      <c r="A10" s="28"/>
      <c r="B10" s="24" t="s">
        <v>789</v>
      </c>
      <c r="C10" s="24" t="s">
        <v>403</v>
      </c>
      <c r="D10" s="24" t="s">
        <v>788</v>
      </c>
      <c r="E10" s="25">
        <v>1500000</v>
      </c>
      <c r="F10" s="26"/>
      <c r="G10" s="26"/>
    </row>
    <row r="11" ht="17.25" customHeight="1" spans="1:7">
      <c r="A11" s="28"/>
      <c r="B11" s="24" t="s">
        <v>789</v>
      </c>
      <c r="C11" s="24" t="s">
        <v>356</v>
      </c>
      <c r="D11" s="24" t="s">
        <v>788</v>
      </c>
      <c r="E11" s="25">
        <v>6000000</v>
      </c>
      <c r="F11" s="26"/>
      <c r="G11" s="26"/>
    </row>
    <row r="12" ht="17.25" customHeight="1" spans="1:7">
      <c r="A12" s="28"/>
      <c r="B12" s="24" t="s">
        <v>789</v>
      </c>
      <c r="C12" s="24" t="s">
        <v>383</v>
      </c>
      <c r="D12" s="24" t="s">
        <v>788</v>
      </c>
      <c r="E12" s="25">
        <v>1500000</v>
      </c>
      <c r="F12" s="26"/>
      <c r="G12" s="26"/>
    </row>
    <row r="13" ht="17.25" customHeight="1" spans="1:7">
      <c r="A13" s="28"/>
      <c r="B13" s="24" t="s">
        <v>789</v>
      </c>
      <c r="C13" s="24" t="s">
        <v>399</v>
      </c>
      <c r="D13" s="24" t="s">
        <v>788</v>
      </c>
      <c r="E13" s="25">
        <v>20000</v>
      </c>
      <c r="F13" s="26"/>
      <c r="G13" s="26"/>
    </row>
    <row r="14" ht="17.25" customHeight="1" spans="1:7">
      <c r="A14" s="28"/>
      <c r="B14" s="24" t="s">
        <v>789</v>
      </c>
      <c r="C14" s="24" t="s">
        <v>407</v>
      </c>
      <c r="D14" s="24" t="s">
        <v>788</v>
      </c>
      <c r="E14" s="25">
        <v>60000</v>
      </c>
      <c r="F14" s="26"/>
      <c r="G14" s="26"/>
    </row>
    <row r="15" ht="17.25" customHeight="1" spans="1:7">
      <c r="A15" s="28"/>
      <c r="B15" s="24" t="s">
        <v>789</v>
      </c>
      <c r="C15" s="24" t="s">
        <v>401</v>
      </c>
      <c r="D15" s="24" t="s">
        <v>788</v>
      </c>
      <c r="E15" s="25">
        <v>3700000</v>
      </c>
      <c r="F15" s="26"/>
      <c r="G15" s="26"/>
    </row>
    <row r="16" ht="17.25" customHeight="1" spans="1:7">
      <c r="A16" s="28"/>
      <c r="B16" s="24" t="s">
        <v>790</v>
      </c>
      <c r="C16" s="24" t="s">
        <v>358</v>
      </c>
      <c r="D16" s="24" t="s">
        <v>788</v>
      </c>
      <c r="E16" s="25">
        <v>138155.4</v>
      </c>
      <c r="F16" s="26"/>
      <c r="G16" s="26"/>
    </row>
    <row r="17" ht="17.25" customHeight="1" spans="1:7">
      <c r="A17" s="28"/>
      <c r="B17" s="24" t="s">
        <v>791</v>
      </c>
      <c r="C17" s="24" t="s">
        <v>385</v>
      </c>
      <c r="D17" s="24" t="s">
        <v>788</v>
      </c>
      <c r="E17" s="25">
        <v>12900</v>
      </c>
      <c r="F17" s="26"/>
      <c r="G17" s="26"/>
    </row>
    <row r="18" ht="17.25" customHeight="1" spans="1:7">
      <c r="A18" s="28"/>
      <c r="B18" s="24" t="s">
        <v>791</v>
      </c>
      <c r="C18" s="24" t="s">
        <v>387</v>
      </c>
      <c r="D18" s="24" t="s">
        <v>788</v>
      </c>
      <c r="E18" s="25">
        <v>5200</v>
      </c>
      <c r="F18" s="26"/>
      <c r="G18" s="26"/>
    </row>
    <row r="19" ht="17.25" customHeight="1" spans="1:7">
      <c r="A19" s="28"/>
      <c r="B19" s="24" t="s">
        <v>791</v>
      </c>
      <c r="C19" s="24" t="s">
        <v>379</v>
      </c>
      <c r="D19" s="24" t="s">
        <v>788</v>
      </c>
      <c r="E19" s="25">
        <v>80000</v>
      </c>
      <c r="F19" s="26"/>
      <c r="G19" s="26"/>
    </row>
    <row r="20" ht="17.25" customHeight="1" spans="1:7">
      <c r="A20" s="28"/>
      <c r="B20" s="24" t="s">
        <v>791</v>
      </c>
      <c r="C20" s="24" t="s">
        <v>367</v>
      </c>
      <c r="D20" s="24" t="s">
        <v>788</v>
      </c>
      <c r="E20" s="25">
        <v>1500000</v>
      </c>
      <c r="F20" s="26"/>
      <c r="G20" s="26"/>
    </row>
    <row r="21" ht="17.25" customHeight="1" spans="1:7">
      <c r="A21" s="28"/>
      <c r="B21" s="24" t="s">
        <v>791</v>
      </c>
      <c r="C21" s="24" t="s">
        <v>377</v>
      </c>
      <c r="D21" s="24" t="s">
        <v>788</v>
      </c>
      <c r="E21" s="25">
        <v>300000</v>
      </c>
      <c r="F21" s="26"/>
      <c r="G21" s="26"/>
    </row>
    <row r="22" ht="17.25" customHeight="1" spans="1:7">
      <c r="A22" s="28"/>
      <c r="B22" s="24" t="s">
        <v>791</v>
      </c>
      <c r="C22" s="24" t="s">
        <v>381</v>
      </c>
      <c r="D22" s="24" t="s">
        <v>788</v>
      </c>
      <c r="E22" s="25">
        <v>400000</v>
      </c>
      <c r="F22" s="26"/>
      <c r="G22" s="26"/>
    </row>
    <row r="23" ht="17.25" customHeight="1" spans="1:7">
      <c r="A23" s="28"/>
      <c r="B23" s="24" t="s">
        <v>791</v>
      </c>
      <c r="C23" s="24" t="s">
        <v>371</v>
      </c>
      <c r="D23" s="24" t="s">
        <v>788</v>
      </c>
      <c r="E23" s="25">
        <v>400000</v>
      </c>
      <c r="F23" s="26"/>
      <c r="G23" s="26"/>
    </row>
    <row r="24" ht="17.25" customHeight="1" spans="1:7">
      <c r="A24" s="28"/>
      <c r="B24" s="24" t="s">
        <v>791</v>
      </c>
      <c r="C24" s="24" t="s">
        <v>365</v>
      </c>
      <c r="D24" s="24" t="s">
        <v>788</v>
      </c>
      <c r="E24" s="25">
        <v>990000</v>
      </c>
      <c r="F24" s="26"/>
      <c r="G24" s="26"/>
    </row>
    <row r="25" ht="17.25" customHeight="1" spans="1:7">
      <c r="A25" s="28"/>
      <c r="B25" s="24" t="s">
        <v>791</v>
      </c>
      <c r="C25" s="24" t="s">
        <v>363</v>
      </c>
      <c r="D25" s="24" t="s">
        <v>788</v>
      </c>
      <c r="E25" s="25">
        <v>75000</v>
      </c>
      <c r="F25" s="26"/>
      <c r="G25" s="26"/>
    </row>
    <row r="26" ht="17.25" customHeight="1" spans="1:7">
      <c r="A26" s="28"/>
      <c r="B26" s="24" t="s">
        <v>791</v>
      </c>
      <c r="C26" s="24" t="s">
        <v>354</v>
      </c>
      <c r="D26" s="24" t="s">
        <v>788</v>
      </c>
      <c r="E26" s="25">
        <v>350000</v>
      </c>
      <c r="F26" s="26"/>
      <c r="G26" s="26"/>
    </row>
    <row r="27" ht="17.25" customHeight="1" spans="1:7">
      <c r="A27" s="28"/>
      <c r="B27" s="24" t="s">
        <v>791</v>
      </c>
      <c r="C27" s="24" t="s">
        <v>346</v>
      </c>
      <c r="D27" s="24" t="s">
        <v>788</v>
      </c>
      <c r="E27" s="25">
        <v>298700</v>
      </c>
      <c r="F27" s="26"/>
      <c r="G27" s="26"/>
    </row>
    <row r="28" ht="17.25" customHeight="1" spans="1:7">
      <c r="A28" s="28"/>
      <c r="B28" s="24" t="s">
        <v>791</v>
      </c>
      <c r="C28" s="24" t="s">
        <v>389</v>
      </c>
      <c r="D28" s="24" t="s">
        <v>788</v>
      </c>
      <c r="E28" s="25"/>
      <c r="F28" s="26"/>
      <c r="G28" s="26"/>
    </row>
    <row r="29" ht="18.75" customHeight="1" spans="1:7">
      <c r="A29" s="29" t="s">
        <v>56</v>
      </c>
      <c r="B29" s="30" t="s">
        <v>194</v>
      </c>
      <c r="C29" s="30"/>
      <c r="D29" s="31"/>
      <c r="E29" s="25">
        <v>17754275.4</v>
      </c>
      <c r="F29" s="26" t="s">
        <v>194</v>
      </c>
      <c r="G29" s="26" t="s">
        <v>194</v>
      </c>
    </row>
    <row r="30" customHeight="1" spans="1:1">
      <c r="A30" s="32"/>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385416666666667" right="0.385416666666667" top="0.582638888888889" bottom="0.582638888888889"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U9"/>
  <sheetViews>
    <sheetView workbookViewId="0">
      <selection activeCell="A1" sqref="$A1:$XFD1048576"/>
    </sheetView>
  </sheetViews>
  <sheetFormatPr defaultColWidth="8" defaultRowHeight="14.25" customHeight="1"/>
  <cols>
    <col min="1" max="1" width="11.247619047619" style="127" customWidth="1"/>
    <col min="2" max="2" width="25.4285714285714" style="127" customWidth="1"/>
    <col min="3" max="8" width="14.2857142857143" style="127" customWidth="1"/>
    <col min="9" max="9" width="14.2857142857143" style="39" customWidth="1"/>
    <col min="10" max="13" width="14.2857142857143" style="127" customWidth="1"/>
    <col min="14" max="14" width="14.2857142857143" style="39" customWidth="1"/>
    <col min="15" max="15" width="14.2857142857143" style="127" customWidth="1"/>
    <col min="16" max="19" width="14.2857142857143" style="39" customWidth="1"/>
    <col min="20" max="21" width="14.2857142857143" style="127" customWidth="1"/>
    <col min="22" max="16384" width="8" style="39" customWidth="1"/>
  </cols>
  <sheetData>
    <row r="1" s="39" customFormat="1" customHeight="1" spans="1:21">
      <c r="A1" s="128"/>
      <c r="B1" s="128"/>
      <c r="C1" s="128"/>
      <c r="D1" s="128"/>
      <c r="E1" s="128"/>
      <c r="F1" s="128"/>
      <c r="G1" s="128"/>
      <c r="H1" s="128"/>
      <c r="I1" s="231"/>
      <c r="J1" s="128"/>
      <c r="K1" s="128"/>
      <c r="L1" s="128"/>
      <c r="M1" s="128"/>
      <c r="N1" s="231"/>
      <c r="O1" s="128"/>
      <c r="P1" s="231"/>
      <c r="Q1" s="231"/>
      <c r="R1" s="231"/>
      <c r="S1" s="231"/>
      <c r="T1" s="344" t="s">
        <v>52</v>
      </c>
      <c r="U1" s="345"/>
    </row>
    <row r="2" s="39" customFormat="1" ht="36" customHeight="1" spans="1:21">
      <c r="A2" s="164" t="s">
        <v>53</v>
      </c>
      <c r="B2" s="43"/>
      <c r="C2" s="43"/>
      <c r="D2" s="43"/>
      <c r="E2" s="43"/>
      <c r="F2" s="43"/>
      <c r="G2" s="43"/>
      <c r="H2" s="43"/>
      <c r="I2" s="145"/>
      <c r="J2" s="43"/>
      <c r="K2" s="43"/>
      <c r="L2" s="43"/>
      <c r="M2" s="43"/>
      <c r="N2" s="145"/>
      <c r="O2" s="43"/>
      <c r="P2" s="145"/>
      <c r="Q2" s="145"/>
      <c r="R2" s="145"/>
      <c r="S2" s="145"/>
      <c r="T2" s="43"/>
      <c r="U2" s="145"/>
    </row>
    <row r="3" s="39" customFormat="1" ht="20.25" customHeight="1" spans="1:21">
      <c r="A3" s="44" t="s">
        <v>2</v>
      </c>
      <c r="B3" s="210"/>
      <c r="C3" s="210"/>
      <c r="D3" s="210"/>
      <c r="E3" s="210"/>
      <c r="F3" s="210"/>
      <c r="G3" s="210"/>
      <c r="H3" s="210"/>
      <c r="I3" s="233"/>
      <c r="J3" s="210"/>
      <c r="K3" s="210"/>
      <c r="L3" s="210"/>
      <c r="M3" s="210"/>
      <c r="N3" s="233"/>
      <c r="O3" s="210"/>
      <c r="P3" s="233"/>
      <c r="Q3" s="233"/>
      <c r="R3" s="233"/>
      <c r="S3" s="233"/>
      <c r="T3" s="344" t="s">
        <v>3</v>
      </c>
      <c r="U3" s="346"/>
    </row>
    <row r="4" s="39" customFormat="1" ht="18.75" customHeight="1" spans="1:21">
      <c r="A4" s="322" t="s">
        <v>54</v>
      </c>
      <c r="B4" s="323" t="s">
        <v>55</v>
      </c>
      <c r="C4" s="323" t="s">
        <v>56</v>
      </c>
      <c r="D4" s="324" t="s">
        <v>57</v>
      </c>
      <c r="E4" s="325"/>
      <c r="F4" s="325"/>
      <c r="G4" s="325"/>
      <c r="H4" s="325"/>
      <c r="I4" s="186"/>
      <c r="J4" s="325"/>
      <c r="K4" s="325"/>
      <c r="L4" s="325"/>
      <c r="M4" s="325"/>
      <c r="N4" s="186"/>
      <c r="O4" s="313"/>
      <c r="P4" s="324" t="s">
        <v>45</v>
      </c>
      <c r="Q4" s="324"/>
      <c r="R4" s="324"/>
      <c r="S4" s="324"/>
      <c r="T4" s="325"/>
      <c r="U4" s="347"/>
    </row>
    <row r="5" s="39" customFormat="1" ht="24.75" customHeight="1" spans="1:21">
      <c r="A5" s="326"/>
      <c r="B5" s="327"/>
      <c r="C5" s="327"/>
      <c r="D5" s="327" t="s">
        <v>58</v>
      </c>
      <c r="E5" s="327" t="s">
        <v>59</v>
      </c>
      <c r="F5" s="327" t="s">
        <v>60</v>
      </c>
      <c r="G5" s="327" t="s">
        <v>61</v>
      </c>
      <c r="H5" s="327" t="s">
        <v>62</v>
      </c>
      <c r="I5" s="337" t="s">
        <v>63</v>
      </c>
      <c r="J5" s="338"/>
      <c r="K5" s="338"/>
      <c r="L5" s="338"/>
      <c r="M5" s="338"/>
      <c r="N5" s="337"/>
      <c r="O5" s="339"/>
      <c r="P5" s="340" t="s">
        <v>58</v>
      </c>
      <c r="Q5" s="340" t="s">
        <v>59</v>
      </c>
      <c r="R5" s="322" t="s">
        <v>60</v>
      </c>
      <c r="S5" s="323" t="s">
        <v>61</v>
      </c>
      <c r="T5" s="348" t="s">
        <v>62</v>
      </c>
      <c r="U5" s="323" t="s">
        <v>63</v>
      </c>
    </row>
    <row r="6" s="39" customFormat="1" ht="30" customHeight="1" spans="1:21">
      <c r="A6" s="328"/>
      <c r="B6" s="329"/>
      <c r="C6" s="329"/>
      <c r="D6" s="329"/>
      <c r="E6" s="329"/>
      <c r="F6" s="329"/>
      <c r="G6" s="329"/>
      <c r="H6" s="329"/>
      <c r="I6" s="215" t="s">
        <v>58</v>
      </c>
      <c r="J6" s="341" t="s">
        <v>64</v>
      </c>
      <c r="K6" s="341" t="s">
        <v>65</v>
      </c>
      <c r="L6" s="341" t="s">
        <v>66</v>
      </c>
      <c r="M6" s="341" t="s">
        <v>67</v>
      </c>
      <c r="N6" s="341" t="s">
        <v>68</v>
      </c>
      <c r="O6" s="341" t="s">
        <v>69</v>
      </c>
      <c r="P6" s="342"/>
      <c r="Q6" s="342"/>
      <c r="R6" s="349"/>
      <c r="S6" s="342"/>
      <c r="T6" s="329"/>
      <c r="U6" s="329"/>
    </row>
    <row r="7" s="39" customFormat="1" ht="28" customHeight="1" spans="1:21">
      <c r="A7" s="330">
        <v>1</v>
      </c>
      <c r="B7" s="209">
        <v>2</v>
      </c>
      <c r="C7" s="209">
        <v>3</v>
      </c>
      <c r="D7" s="209">
        <v>4</v>
      </c>
      <c r="E7" s="331">
        <v>5</v>
      </c>
      <c r="F7" s="332">
        <v>6</v>
      </c>
      <c r="G7" s="332">
        <v>7</v>
      </c>
      <c r="H7" s="331">
        <v>8</v>
      </c>
      <c r="I7" s="331">
        <v>9</v>
      </c>
      <c r="J7" s="332">
        <v>10</v>
      </c>
      <c r="K7" s="332">
        <v>11</v>
      </c>
      <c r="L7" s="331">
        <v>12</v>
      </c>
      <c r="M7" s="331">
        <v>13</v>
      </c>
      <c r="N7" s="215">
        <v>14</v>
      </c>
      <c r="O7" s="209">
        <v>15</v>
      </c>
      <c r="P7" s="343">
        <v>16</v>
      </c>
      <c r="Q7" s="350">
        <v>17</v>
      </c>
      <c r="R7" s="351">
        <v>18</v>
      </c>
      <c r="S7" s="351">
        <v>19</v>
      </c>
      <c r="T7" s="351">
        <v>20</v>
      </c>
      <c r="U7" s="329">
        <v>21</v>
      </c>
    </row>
    <row r="8" s="229" customFormat="1" ht="27" customHeight="1" spans="1:21">
      <c r="A8" s="333" t="s">
        <v>70</v>
      </c>
      <c r="B8" s="333" t="s">
        <v>71</v>
      </c>
      <c r="C8" s="334">
        <f>D8+I8+P8</f>
        <v>49522078.14</v>
      </c>
      <c r="D8" s="334">
        <f>SUM(E8:H8)</f>
        <v>47522078.14</v>
      </c>
      <c r="E8" s="334">
        <v>44726368.14</v>
      </c>
      <c r="F8" s="334">
        <v>2795710</v>
      </c>
      <c r="G8" s="334"/>
      <c r="H8" s="334"/>
      <c r="I8" s="334">
        <f>SUM(J8:O8)</f>
        <v>2000000</v>
      </c>
      <c r="J8" s="334"/>
      <c r="K8" s="334"/>
      <c r="L8" s="334"/>
      <c r="M8" s="334"/>
      <c r="N8" s="334"/>
      <c r="O8" s="334">
        <v>2000000</v>
      </c>
      <c r="P8" s="334">
        <f>SUM(Q8:U8)</f>
        <v>0</v>
      </c>
      <c r="Q8" s="334"/>
      <c r="R8" s="352"/>
      <c r="S8" s="353"/>
      <c r="T8" s="354"/>
      <c r="U8" s="354"/>
    </row>
    <row r="9" s="229" customFormat="1" ht="30" customHeight="1" spans="1:21">
      <c r="A9" s="335" t="s">
        <v>56</v>
      </c>
      <c r="B9" s="336"/>
      <c r="C9" s="334">
        <f>SUM(C8:C8)</f>
        <v>49522078.14</v>
      </c>
      <c r="D9" s="334">
        <f>SUM(D8:D8)</f>
        <v>47522078.14</v>
      </c>
      <c r="E9" s="334">
        <f>SUM(E8:E8)</f>
        <v>44726368.14</v>
      </c>
      <c r="F9" s="334">
        <f t="shared" ref="D9:U9" si="0">SUM(F8:F8)</f>
        <v>2795710</v>
      </c>
      <c r="G9" s="334">
        <f t="shared" si="0"/>
        <v>0</v>
      </c>
      <c r="H9" s="334">
        <f t="shared" si="0"/>
        <v>0</v>
      </c>
      <c r="I9" s="334">
        <f t="shared" si="0"/>
        <v>2000000</v>
      </c>
      <c r="J9" s="334">
        <f t="shared" si="0"/>
        <v>0</v>
      </c>
      <c r="K9" s="334">
        <f t="shared" si="0"/>
        <v>0</v>
      </c>
      <c r="L9" s="334">
        <f t="shared" si="0"/>
        <v>0</v>
      </c>
      <c r="M9" s="334">
        <f t="shared" si="0"/>
        <v>0</v>
      </c>
      <c r="N9" s="334">
        <f t="shared" si="0"/>
        <v>0</v>
      </c>
      <c r="O9" s="334">
        <f t="shared" si="0"/>
        <v>2000000</v>
      </c>
      <c r="P9" s="334">
        <f t="shared" si="0"/>
        <v>0</v>
      </c>
      <c r="Q9" s="334">
        <f t="shared" si="0"/>
        <v>0</v>
      </c>
      <c r="R9" s="334">
        <f t="shared" si="0"/>
        <v>0</v>
      </c>
      <c r="S9" s="334">
        <f t="shared" si="0"/>
        <v>0</v>
      </c>
      <c r="T9" s="334">
        <f t="shared" si="0"/>
        <v>0</v>
      </c>
      <c r="U9" s="334">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 bottom="0.471527777777778"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P48"/>
  <sheetViews>
    <sheetView workbookViewId="0">
      <selection activeCell="A1" sqref="$A1:$XFD1048576"/>
    </sheetView>
  </sheetViews>
  <sheetFormatPr defaultColWidth="9.14285714285714" defaultRowHeight="14.25" customHeight="1"/>
  <cols>
    <col min="1" max="1" width="13.2857142857143" style="127" customWidth="1"/>
    <col min="2" max="2" width="41.247619047619" style="127" customWidth="1"/>
    <col min="3" max="3" width="16.7142857142857" style="127" customWidth="1"/>
    <col min="4" max="4" width="15.7142857142857" style="127" customWidth="1"/>
    <col min="5" max="5" width="15.2857142857143" style="127" customWidth="1"/>
    <col min="6" max="6" width="14.5714285714286" style="127" customWidth="1"/>
    <col min="7" max="16" width="13.2857142857143" style="127" customWidth="1"/>
    <col min="17" max="16384" width="9.14285714285714" style="127" hidden="1" customWidth="1"/>
  </cols>
  <sheetData>
    <row r="1" s="127" customFormat="1" ht="15.75" customHeight="1" spans="15:16">
      <c r="O1" s="317"/>
      <c r="P1" s="317" t="s">
        <v>72</v>
      </c>
    </row>
    <row r="2" s="127" customFormat="1" ht="28.5" customHeight="1" spans="1:16">
      <c r="A2" s="297" t="s">
        <v>73</v>
      </c>
      <c r="B2" s="297"/>
      <c r="C2" s="297"/>
      <c r="D2" s="297"/>
      <c r="E2" s="297"/>
      <c r="F2" s="297"/>
      <c r="G2" s="297"/>
      <c r="H2" s="297"/>
      <c r="I2" s="297"/>
      <c r="J2" s="297"/>
      <c r="K2" s="297"/>
      <c r="L2" s="297"/>
      <c r="M2" s="297"/>
      <c r="N2" s="297"/>
      <c r="O2" s="297"/>
      <c r="P2" s="297"/>
    </row>
    <row r="3" s="127" customFormat="1" ht="15" customHeight="1" spans="1:16">
      <c r="A3" s="298" t="s">
        <v>2</v>
      </c>
      <c r="B3" s="299"/>
      <c r="C3" s="252"/>
      <c r="D3" s="200"/>
      <c r="E3" s="252"/>
      <c r="F3" s="252"/>
      <c r="G3" s="200"/>
      <c r="H3" s="200"/>
      <c r="I3" s="252"/>
      <c r="J3" s="200"/>
      <c r="K3" s="252"/>
      <c r="L3" s="252"/>
      <c r="M3" s="200"/>
      <c r="N3" s="200"/>
      <c r="O3" s="317"/>
      <c r="P3" s="317" t="s">
        <v>3</v>
      </c>
    </row>
    <row r="4" s="296" customFormat="1" ht="17.25" customHeight="1" spans="1:16">
      <c r="A4" s="300" t="s">
        <v>74</v>
      </c>
      <c r="B4" s="300" t="s">
        <v>75</v>
      </c>
      <c r="C4" s="301" t="s">
        <v>56</v>
      </c>
      <c r="D4" s="302" t="s">
        <v>59</v>
      </c>
      <c r="E4" s="303"/>
      <c r="F4" s="304"/>
      <c r="G4" s="300" t="s">
        <v>60</v>
      </c>
      <c r="H4" s="300" t="s">
        <v>61</v>
      </c>
      <c r="I4" s="300" t="s">
        <v>76</v>
      </c>
      <c r="J4" s="302" t="s">
        <v>63</v>
      </c>
      <c r="K4" s="318"/>
      <c r="L4" s="318"/>
      <c r="M4" s="318"/>
      <c r="N4" s="318"/>
      <c r="O4" s="303"/>
      <c r="P4" s="319"/>
    </row>
    <row r="5" s="296" customFormat="1" ht="26.25" customHeight="1" spans="1:16">
      <c r="A5" s="305"/>
      <c r="B5" s="305"/>
      <c r="C5" s="305"/>
      <c r="D5" s="305" t="s">
        <v>58</v>
      </c>
      <c r="E5" s="306" t="s">
        <v>77</v>
      </c>
      <c r="F5" s="306" t="s">
        <v>78</v>
      </c>
      <c r="G5" s="305"/>
      <c r="H5" s="305"/>
      <c r="I5" s="305"/>
      <c r="J5" s="307" t="s">
        <v>58</v>
      </c>
      <c r="K5" s="320" t="s">
        <v>79</v>
      </c>
      <c r="L5" s="320" t="s">
        <v>80</v>
      </c>
      <c r="M5" s="320" t="s">
        <v>81</v>
      </c>
      <c r="N5" s="320" t="s">
        <v>82</v>
      </c>
      <c r="O5" s="321" t="s">
        <v>83</v>
      </c>
      <c r="P5" s="320" t="s">
        <v>84</v>
      </c>
    </row>
    <row r="6" s="200" customFormat="1" ht="16.5" customHeight="1" spans="1:16">
      <c r="A6" s="307">
        <v>1</v>
      </c>
      <c r="B6" s="307">
        <v>2</v>
      </c>
      <c r="C6" s="307">
        <v>3</v>
      </c>
      <c r="D6" s="307">
        <v>4</v>
      </c>
      <c r="E6" s="307">
        <v>5</v>
      </c>
      <c r="F6" s="307">
        <v>6</v>
      </c>
      <c r="G6" s="307">
        <v>7</v>
      </c>
      <c r="H6" s="307">
        <v>8</v>
      </c>
      <c r="I6" s="307">
        <v>9</v>
      </c>
      <c r="J6" s="307">
        <v>10</v>
      </c>
      <c r="K6" s="307">
        <v>11</v>
      </c>
      <c r="L6" s="307">
        <v>12</v>
      </c>
      <c r="M6" s="307">
        <v>13</v>
      </c>
      <c r="N6" s="307">
        <v>14</v>
      </c>
      <c r="O6" s="307">
        <v>15</v>
      </c>
      <c r="P6" s="307">
        <v>16</v>
      </c>
    </row>
    <row r="7" s="200" customFormat="1" ht="16.5" customHeight="1" spans="1:16">
      <c r="A7" s="308" t="s">
        <v>85</v>
      </c>
      <c r="B7" s="308" t="s">
        <v>86</v>
      </c>
      <c r="C7" s="216">
        <v>3107877.48</v>
      </c>
      <c r="D7" s="216">
        <v>3107877.48</v>
      </c>
      <c r="E7" s="216">
        <v>2969722.08</v>
      </c>
      <c r="F7" s="216">
        <v>138155.4</v>
      </c>
      <c r="G7" s="216"/>
      <c r="H7" s="307"/>
      <c r="I7" s="307"/>
      <c r="J7" s="307"/>
      <c r="K7" s="307"/>
      <c r="L7" s="307"/>
      <c r="M7" s="307"/>
      <c r="N7" s="307"/>
      <c r="O7" s="307"/>
      <c r="P7" s="216"/>
    </row>
    <row r="8" s="200" customFormat="1" ht="16.5" customHeight="1" spans="1:16">
      <c r="A8" s="309" t="s">
        <v>87</v>
      </c>
      <c r="B8" s="309" t="s">
        <v>88</v>
      </c>
      <c r="C8" s="216">
        <v>2864966.08</v>
      </c>
      <c r="D8" s="216">
        <v>2864966.08</v>
      </c>
      <c r="E8" s="216">
        <v>2864966.08</v>
      </c>
      <c r="F8" s="216"/>
      <c r="G8" s="216"/>
      <c r="H8" s="307"/>
      <c r="I8" s="307"/>
      <c r="J8" s="307"/>
      <c r="K8" s="307"/>
      <c r="L8" s="307"/>
      <c r="M8" s="307"/>
      <c r="N8" s="307"/>
      <c r="O8" s="307"/>
      <c r="P8" s="216"/>
    </row>
    <row r="9" s="200" customFormat="1" ht="16.5" customHeight="1" spans="1:16">
      <c r="A9" s="310">
        <v>2080501</v>
      </c>
      <c r="B9" s="310" t="s">
        <v>89</v>
      </c>
      <c r="C9" s="216">
        <v>28800</v>
      </c>
      <c r="D9" s="216">
        <v>28800</v>
      </c>
      <c r="E9" s="216">
        <v>28800</v>
      </c>
      <c r="F9" s="216"/>
      <c r="G9" s="216"/>
      <c r="H9" s="307"/>
      <c r="I9" s="307"/>
      <c r="J9" s="307"/>
      <c r="K9" s="307"/>
      <c r="L9" s="307"/>
      <c r="M9" s="307"/>
      <c r="N9" s="307"/>
      <c r="O9" s="307"/>
      <c r="P9" s="216"/>
    </row>
    <row r="10" s="200" customFormat="1" ht="16.5" customHeight="1" spans="1:16">
      <c r="A10" s="310" t="s">
        <v>90</v>
      </c>
      <c r="B10" s="310" t="s">
        <v>91</v>
      </c>
      <c r="C10" s="216">
        <v>156300</v>
      </c>
      <c r="D10" s="216">
        <v>156300</v>
      </c>
      <c r="E10" s="216">
        <v>156300</v>
      </c>
      <c r="F10" s="216"/>
      <c r="G10" s="216"/>
      <c r="H10" s="307"/>
      <c r="I10" s="307"/>
      <c r="J10" s="307"/>
      <c r="K10" s="307"/>
      <c r="L10" s="307"/>
      <c r="M10" s="307"/>
      <c r="N10" s="307"/>
      <c r="O10" s="307"/>
      <c r="P10" s="216"/>
    </row>
    <row r="11" s="200" customFormat="1" ht="16.5" customHeight="1" spans="1:16">
      <c r="A11" s="310" t="s">
        <v>92</v>
      </c>
      <c r="B11" s="310" t="s">
        <v>93</v>
      </c>
      <c r="C11" s="216">
        <v>2679866.08</v>
      </c>
      <c r="D11" s="216">
        <v>2679866.08</v>
      </c>
      <c r="E11" s="216">
        <v>2679866.08</v>
      </c>
      <c r="F11" s="216"/>
      <c r="G11" s="216"/>
      <c r="H11" s="307"/>
      <c r="I11" s="307"/>
      <c r="J11" s="307"/>
      <c r="K11" s="307"/>
      <c r="L11" s="307"/>
      <c r="M11" s="307"/>
      <c r="N11" s="307"/>
      <c r="O11" s="307"/>
      <c r="P11" s="216"/>
    </row>
    <row r="12" s="200" customFormat="1" ht="16.5" customHeight="1" spans="1:16">
      <c r="A12" s="309" t="s">
        <v>94</v>
      </c>
      <c r="B12" s="309" t="s">
        <v>95</v>
      </c>
      <c r="C12" s="216">
        <v>138155.4</v>
      </c>
      <c r="D12" s="216">
        <v>138155.4</v>
      </c>
      <c r="E12" s="216"/>
      <c r="F12" s="216">
        <v>138155.4</v>
      </c>
      <c r="G12" s="216"/>
      <c r="H12" s="307"/>
      <c r="I12" s="307"/>
      <c r="J12" s="307"/>
      <c r="K12" s="307"/>
      <c r="L12" s="307"/>
      <c r="M12" s="307"/>
      <c r="N12" s="307"/>
      <c r="O12" s="307"/>
      <c r="P12" s="216"/>
    </row>
    <row r="13" s="200" customFormat="1" ht="16.5" customHeight="1" spans="1:16">
      <c r="A13" s="310" t="s">
        <v>96</v>
      </c>
      <c r="B13" s="310" t="s">
        <v>97</v>
      </c>
      <c r="C13" s="216">
        <v>138155.4</v>
      </c>
      <c r="D13" s="216">
        <v>138155.4</v>
      </c>
      <c r="E13" s="216"/>
      <c r="F13" s="216">
        <v>138155.4</v>
      </c>
      <c r="G13" s="216"/>
      <c r="H13" s="307"/>
      <c r="I13" s="307"/>
      <c r="J13" s="307"/>
      <c r="K13" s="307"/>
      <c r="L13" s="307"/>
      <c r="M13" s="307"/>
      <c r="N13" s="307"/>
      <c r="O13" s="307"/>
      <c r="P13" s="216"/>
    </row>
    <row r="14" s="200" customFormat="1" ht="16.5" customHeight="1" spans="1:16">
      <c r="A14" s="309" t="s">
        <v>98</v>
      </c>
      <c r="B14" s="309" t="s">
        <v>99</v>
      </c>
      <c r="C14" s="216">
        <v>104756</v>
      </c>
      <c r="D14" s="216">
        <v>104756</v>
      </c>
      <c r="E14" s="216">
        <v>104756</v>
      </c>
      <c r="F14" s="216"/>
      <c r="G14" s="216"/>
      <c r="H14" s="307"/>
      <c r="I14" s="307"/>
      <c r="J14" s="307"/>
      <c r="K14" s="307"/>
      <c r="L14" s="307"/>
      <c r="M14" s="307"/>
      <c r="N14" s="307"/>
      <c r="O14" s="307"/>
      <c r="P14" s="216"/>
    </row>
    <row r="15" s="200" customFormat="1" ht="16.5" customHeight="1" spans="1:16">
      <c r="A15" s="310" t="s">
        <v>100</v>
      </c>
      <c r="B15" s="310" t="s">
        <v>99</v>
      </c>
      <c r="C15" s="216">
        <v>104756</v>
      </c>
      <c r="D15" s="216">
        <v>104756</v>
      </c>
      <c r="E15" s="216">
        <v>104756</v>
      </c>
      <c r="F15" s="216"/>
      <c r="G15" s="216"/>
      <c r="H15" s="307"/>
      <c r="I15" s="307"/>
      <c r="J15" s="307"/>
      <c r="K15" s="307"/>
      <c r="L15" s="307"/>
      <c r="M15" s="307"/>
      <c r="N15" s="307"/>
      <c r="O15" s="307"/>
      <c r="P15" s="216"/>
    </row>
    <row r="16" s="200" customFormat="1" ht="16.5" customHeight="1" spans="1:16">
      <c r="A16" s="308" t="s">
        <v>101</v>
      </c>
      <c r="B16" s="308" t="s">
        <v>102</v>
      </c>
      <c r="C16" s="216">
        <v>2986421</v>
      </c>
      <c r="D16" s="216">
        <v>2986421</v>
      </c>
      <c r="E16" s="216">
        <v>2986421</v>
      </c>
      <c r="F16" s="216"/>
      <c r="G16" s="216"/>
      <c r="H16" s="307"/>
      <c r="I16" s="307"/>
      <c r="J16" s="307"/>
      <c r="K16" s="307"/>
      <c r="L16" s="307"/>
      <c r="M16" s="307"/>
      <c r="N16" s="307"/>
      <c r="O16" s="307"/>
      <c r="P16" s="216"/>
    </row>
    <row r="17" s="200" customFormat="1" ht="16.5" customHeight="1" spans="1:16">
      <c r="A17" s="309" t="s">
        <v>103</v>
      </c>
      <c r="B17" s="309" t="s">
        <v>104</v>
      </c>
      <c r="C17" s="216">
        <v>2986421</v>
      </c>
      <c r="D17" s="216">
        <v>2986421</v>
      </c>
      <c r="E17" s="216">
        <v>2986421</v>
      </c>
      <c r="F17" s="216"/>
      <c r="G17" s="216"/>
      <c r="H17" s="307"/>
      <c r="I17" s="307"/>
      <c r="J17" s="307"/>
      <c r="K17" s="307"/>
      <c r="L17" s="307"/>
      <c r="M17" s="307"/>
      <c r="N17" s="307"/>
      <c r="O17" s="307"/>
      <c r="P17" s="216"/>
    </row>
    <row r="18" s="200" customFormat="1" ht="16.5" customHeight="1" spans="1:16">
      <c r="A18" s="310" t="s">
        <v>105</v>
      </c>
      <c r="B18" s="310" t="s">
        <v>106</v>
      </c>
      <c r="C18" s="216">
        <v>1582016</v>
      </c>
      <c r="D18" s="216">
        <v>1582016</v>
      </c>
      <c r="E18" s="216">
        <v>1582016</v>
      </c>
      <c r="F18" s="216"/>
      <c r="G18" s="216"/>
      <c r="H18" s="307"/>
      <c r="I18" s="307"/>
      <c r="J18" s="307"/>
      <c r="K18" s="307"/>
      <c r="L18" s="307"/>
      <c r="M18" s="307"/>
      <c r="N18" s="307"/>
      <c r="O18" s="307"/>
      <c r="P18" s="216"/>
    </row>
    <row r="19" s="200" customFormat="1" ht="16.5" customHeight="1" spans="1:16">
      <c r="A19" s="310" t="s">
        <v>107</v>
      </c>
      <c r="B19" s="310" t="s">
        <v>108</v>
      </c>
      <c r="C19" s="216">
        <v>90090</v>
      </c>
      <c r="D19" s="216">
        <v>90090</v>
      </c>
      <c r="E19" s="216">
        <v>90090</v>
      </c>
      <c r="F19" s="216"/>
      <c r="G19" s="216"/>
      <c r="H19" s="307"/>
      <c r="I19" s="307"/>
      <c r="J19" s="307"/>
      <c r="K19" s="307"/>
      <c r="L19" s="307"/>
      <c r="M19" s="307"/>
      <c r="N19" s="307"/>
      <c r="O19" s="307"/>
      <c r="P19" s="216"/>
    </row>
    <row r="20" s="200" customFormat="1" ht="16.5" customHeight="1" spans="1:16">
      <c r="A20" s="310" t="s">
        <v>109</v>
      </c>
      <c r="B20" s="310" t="s">
        <v>110</v>
      </c>
      <c r="C20" s="216">
        <v>1163572</v>
      </c>
      <c r="D20" s="216">
        <v>1163572</v>
      </c>
      <c r="E20" s="216">
        <v>1163572</v>
      </c>
      <c r="F20" s="216"/>
      <c r="G20" s="216"/>
      <c r="H20" s="307"/>
      <c r="I20" s="307"/>
      <c r="J20" s="307"/>
      <c r="K20" s="307"/>
      <c r="L20" s="307"/>
      <c r="M20" s="307"/>
      <c r="N20" s="307"/>
      <c r="O20" s="307"/>
      <c r="P20" s="216"/>
    </row>
    <row r="21" s="200" customFormat="1" ht="16.5" customHeight="1" spans="1:16">
      <c r="A21" s="310" t="s">
        <v>111</v>
      </c>
      <c r="B21" s="310" t="s">
        <v>112</v>
      </c>
      <c r="C21" s="216">
        <v>150743</v>
      </c>
      <c r="D21" s="216">
        <v>150743</v>
      </c>
      <c r="E21" s="216">
        <v>150743</v>
      </c>
      <c r="F21" s="216"/>
      <c r="G21" s="216"/>
      <c r="H21" s="307"/>
      <c r="I21" s="307"/>
      <c r="J21" s="307"/>
      <c r="K21" s="307"/>
      <c r="L21" s="307"/>
      <c r="M21" s="307"/>
      <c r="N21" s="307"/>
      <c r="O21" s="307"/>
      <c r="P21" s="216"/>
    </row>
    <row r="22" s="200" customFormat="1" ht="16.5" customHeight="1" spans="1:16">
      <c r="A22" s="308" t="s">
        <v>113</v>
      </c>
      <c r="B22" s="308" t="s">
        <v>114</v>
      </c>
      <c r="C22" s="216">
        <v>2795710</v>
      </c>
      <c r="D22" s="216"/>
      <c r="E22" s="216"/>
      <c r="F22" s="216"/>
      <c r="G22" s="216">
        <v>2795710</v>
      </c>
      <c r="H22" s="307"/>
      <c r="I22" s="307"/>
      <c r="J22" s="307"/>
      <c r="K22" s="307"/>
      <c r="L22" s="307"/>
      <c r="M22" s="307"/>
      <c r="N22" s="307"/>
      <c r="O22" s="307"/>
      <c r="P22" s="216"/>
    </row>
    <row r="23" s="200" customFormat="1" ht="16.5" customHeight="1" spans="1:16">
      <c r="A23" s="309" t="s">
        <v>115</v>
      </c>
      <c r="B23" s="309" t="s">
        <v>116</v>
      </c>
      <c r="C23" s="216">
        <v>2795710</v>
      </c>
      <c r="D23" s="216"/>
      <c r="E23" s="216"/>
      <c r="F23" s="216"/>
      <c r="G23" s="216">
        <v>2795710</v>
      </c>
      <c r="H23" s="307"/>
      <c r="I23" s="307"/>
      <c r="J23" s="307"/>
      <c r="K23" s="307"/>
      <c r="L23" s="307"/>
      <c r="M23" s="307"/>
      <c r="N23" s="307"/>
      <c r="O23" s="307"/>
      <c r="P23" s="216"/>
    </row>
    <row r="24" s="200" customFormat="1" ht="16.5" customHeight="1" spans="1:16">
      <c r="A24" s="310" t="s">
        <v>117</v>
      </c>
      <c r="B24" s="310" t="s">
        <v>118</v>
      </c>
      <c r="C24" s="216">
        <v>2795710</v>
      </c>
      <c r="D24" s="216"/>
      <c r="E24" s="216"/>
      <c r="F24" s="216"/>
      <c r="G24" s="216">
        <v>2795710</v>
      </c>
      <c r="H24" s="307"/>
      <c r="I24" s="307"/>
      <c r="J24" s="307"/>
      <c r="K24" s="307"/>
      <c r="L24" s="307"/>
      <c r="M24" s="307"/>
      <c r="N24" s="307"/>
      <c r="O24" s="307"/>
      <c r="P24" s="216"/>
    </row>
    <row r="25" s="200" customFormat="1" ht="16.5" customHeight="1" spans="1:16">
      <c r="A25" s="308" t="s">
        <v>119</v>
      </c>
      <c r="B25" s="308" t="s">
        <v>120</v>
      </c>
      <c r="C25" s="216">
        <v>38622170.1</v>
      </c>
      <c r="D25" s="216">
        <v>36622170.1</v>
      </c>
      <c r="E25" s="216">
        <v>19430370.1</v>
      </c>
      <c r="F25" s="216">
        <v>17191800</v>
      </c>
      <c r="G25" s="216"/>
      <c r="H25" s="307"/>
      <c r="I25" s="307"/>
      <c r="J25" s="216">
        <v>2000000</v>
      </c>
      <c r="K25" s="307"/>
      <c r="L25" s="307"/>
      <c r="M25" s="307"/>
      <c r="N25" s="307"/>
      <c r="O25" s="307"/>
      <c r="P25" s="216">
        <v>2000000</v>
      </c>
    </row>
    <row r="26" s="200" customFormat="1" ht="16.5" customHeight="1" spans="1:16">
      <c r="A26" s="309" t="s">
        <v>121</v>
      </c>
      <c r="B26" s="309" t="s">
        <v>122</v>
      </c>
      <c r="C26" s="216">
        <v>33043470.1</v>
      </c>
      <c r="D26" s="216">
        <v>31043470.1</v>
      </c>
      <c r="E26" s="216">
        <v>19430370.1</v>
      </c>
      <c r="F26" s="216">
        <v>11613100</v>
      </c>
      <c r="G26" s="216"/>
      <c r="H26" s="307"/>
      <c r="I26" s="307"/>
      <c r="J26" s="216">
        <v>2000000</v>
      </c>
      <c r="K26" s="307"/>
      <c r="L26" s="307"/>
      <c r="M26" s="307"/>
      <c r="N26" s="307"/>
      <c r="O26" s="307"/>
      <c r="P26" s="216">
        <v>2000000</v>
      </c>
    </row>
    <row r="27" s="200" customFormat="1" ht="16.5" customHeight="1" spans="1:16">
      <c r="A27" s="310" t="s">
        <v>123</v>
      </c>
      <c r="B27" s="310" t="s">
        <v>124</v>
      </c>
      <c r="C27" s="216">
        <v>2894472.1</v>
      </c>
      <c r="D27" s="216">
        <v>2894472.1</v>
      </c>
      <c r="E27" s="216">
        <v>2881572.1</v>
      </c>
      <c r="F27" s="216">
        <v>12900</v>
      </c>
      <c r="G27" s="216"/>
      <c r="H27" s="307"/>
      <c r="I27" s="307"/>
      <c r="J27" s="216"/>
      <c r="K27" s="307"/>
      <c r="L27" s="307"/>
      <c r="M27" s="307"/>
      <c r="N27" s="307"/>
      <c r="O27" s="307"/>
      <c r="P27" s="216"/>
    </row>
    <row r="28" s="200" customFormat="1" ht="16.5" customHeight="1" spans="1:16">
      <c r="A28" s="310" t="s">
        <v>125</v>
      </c>
      <c r="B28" s="310" t="s">
        <v>126</v>
      </c>
      <c r="C28" s="216">
        <v>16548798</v>
      </c>
      <c r="D28" s="216">
        <v>16548798</v>
      </c>
      <c r="E28" s="216">
        <v>16548798</v>
      </c>
      <c r="F28" s="216"/>
      <c r="G28" s="216"/>
      <c r="H28" s="307"/>
      <c r="I28" s="307"/>
      <c r="J28" s="216"/>
      <c r="K28" s="307"/>
      <c r="L28" s="307"/>
      <c r="M28" s="307"/>
      <c r="N28" s="307"/>
      <c r="O28" s="307"/>
      <c r="P28" s="216"/>
    </row>
    <row r="29" s="200" customFormat="1" ht="16.5" customHeight="1" spans="1:16">
      <c r="A29" s="310" t="s">
        <v>127</v>
      </c>
      <c r="B29" s="310" t="s">
        <v>128</v>
      </c>
      <c r="C29" s="216">
        <v>400000</v>
      </c>
      <c r="D29" s="216">
        <v>400000</v>
      </c>
      <c r="E29" s="216"/>
      <c r="F29" s="216">
        <v>400000</v>
      </c>
      <c r="G29" s="216"/>
      <c r="H29" s="307"/>
      <c r="I29" s="307"/>
      <c r="J29" s="216"/>
      <c r="K29" s="307"/>
      <c r="L29" s="307"/>
      <c r="M29" s="307"/>
      <c r="N29" s="307"/>
      <c r="O29" s="307"/>
      <c r="P29" s="216"/>
    </row>
    <row r="30" s="200" customFormat="1" ht="16.5" customHeight="1" spans="1:16">
      <c r="A30" s="310" t="s">
        <v>129</v>
      </c>
      <c r="B30" s="310" t="s">
        <v>130</v>
      </c>
      <c r="C30" s="216">
        <v>6005200</v>
      </c>
      <c r="D30" s="216">
        <v>6005200</v>
      </c>
      <c r="E30" s="216"/>
      <c r="F30" s="216">
        <v>6005200</v>
      </c>
      <c r="G30" s="216"/>
      <c r="H30" s="307"/>
      <c r="I30" s="307"/>
      <c r="J30" s="216"/>
      <c r="K30" s="307"/>
      <c r="L30" s="307"/>
      <c r="M30" s="307"/>
      <c r="N30" s="307"/>
      <c r="O30" s="307"/>
      <c r="P30" s="216"/>
    </row>
    <row r="31" s="200" customFormat="1" ht="16.5" customHeight="1" spans="1:16">
      <c r="A31" s="310" t="s">
        <v>131</v>
      </c>
      <c r="B31" s="310" t="s">
        <v>132</v>
      </c>
      <c r="C31" s="216">
        <v>7115000</v>
      </c>
      <c r="D31" s="216">
        <v>5115000</v>
      </c>
      <c r="E31" s="216"/>
      <c r="F31" s="216">
        <v>5115000</v>
      </c>
      <c r="G31" s="216"/>
      <c r="H31" s="307"/>
      <c r="I31" s="307"/>
      <c r="J31" s="216">
        <v>2000000</v>
      </c>
      <c r="K31" s="307"/>
      <c r="L31" s="307"/>
      <c r="M31" s="307"/>
      <c r="N31" s="307"/>
      <c r="O31" s="307"/>
      <c r="P31" s="216">
        <v>2000000</v>
      </c>
    </row>
    <row r="32" s="200" customFormat="1" ht="16.5" customHeight="1" spans="1:16">
      <c r="A32" s="310" t="s">
        <v>133</v>
      </c>
      <c r="B32" s="310" t="s">
        <v>134</v>
      </c>
      <c r="C32" s="216">
        <v>20000</v>
      </c>
      <c r="D32" s="216">
        <v>20000</v>
      </c>
      <c r="E32" s="216"/>
      <c r="F32" s="216">
        <v>20000</v>
      </c>
      <c r="G32" s="216"/>
      <c r="H32" s="307"/>
      <c r="I32" s="307"/>
      <c r="J32" s="307"/>
      <c r="K32" s="307"/>
      <c r="L32" s="307"/>
      <c r="M32" s="307"/>
      <c r="N32" s="307"/>
      <c r="O32" s="307"/>
      <c r="P32" s="216"/>
    </row>
    <row r="33" s="200" customFormat="1" ht="16.5" customHeight="1" spans="1:16">
      <c r="A33" s="310" t="s">
        <v>135</v>
      </c>
      <c r="B33" s="310" t="s">
        <v>136</v>
      </c>
      <c r="C33" s="216"/>
      <c r="D33" s="216"/>
      <c r="E33" s="216"/>
      <c r="F33" s="216"/>
      <c r="G33" s="216"/>
      <c r="H33" s="307"/>
      <c r="I33" s="307"/>
      <c r="J33" s="307"/>
      <c r="K33" s="307"/>
      <c r="L33" s="307"/>
      <c r="M33" s="307"/>
      <c r="N33" s="307"/>
      <c r="O33" s="307"/>
      <c r="P33" s="216"/>
    </row>
    <row r="34" s="200" customFormat="1" ht="16.5" customHeight="1" spans="1:16">
      <c r="A34" s="310" t="s">
        <v>137</v>
      </c>
      <c r="B34" s="310" t="s">
        <v>138</v>
      </c>
      <c r="C34" s="216"/>
      <c r="D34" s="216"/>
      <c r="E34" s="216"/>
      <c r="F34" s="216"/>
      <c r="G34" s="216"/>
      <c r="H34" s="307"/>
      <c r="I34" s="307"/>
      <c r="J34" s="307"/>
      <c r="K34" s="307"/>
      <c r="L34" s="307"/>
      <c r="M34" s="307"/>
      <c r="N34" s="307"/>
      <c r="O34" s="307"/>
      <c r="P34" s="216"/>
    </row>
    <row r="35" s="200" customFormat="1" ht="16.5" customHeight="1" spans="1:16">
      <c r="A35" s="310" t="s">
        <v>139</v>
      </c>
      <c r="B35" s="310" t="s">
        <v>140</v>
      </c>
      <c r="C35" s="216">
        <v>60000</v>
      </c>
      <c r="D35" s="216">
        <v>60000</v>
      </c>
      <c r="E35" s="216"/>
      <c r="F35" s="216">
        <v>60000</v>
      </c>
      <c r="G35" s="216"/>
      <c r="H35" s="307"/>
      <c r="I35" s="307"/>
      <c r="J35" s="307"/>
      <c r="K35" s="307"/>
      <c r="L35" s="307"/>
      <c r="M35" s="307"/>
      <c r="N35" s="307"/>
      <c r="O35" s="307"/>
      <c r="P35" s="216"/>
    </row>
    <row r="36" s="200" customFormat="1" ht="16.5" customHeight="1" spans="1:16">
      <c r="A36" s="309" t="s">
        <v>141</v>
      </c>
      <c r="B36" s="309" t="s">
        <v>142</v>
      </c>
      <c r="C36" s="216">
        <v>2280000</v>
      </c>
      <c r="D36" s="216">
        <v>2280000</v>
      </c>
      <c r="E36" s="216"/>
      <c r="F36" s="216">
        <v>2280000</v>
      </c>
      <c r="G36" s="216"/>
      <c r="H36" s="307"/>
      <c r="I36" s="307"/>
      <c r="J36" s="307"/>
      <c r="K36" s="307"/>
      <c r="L36" s="307"/>
      <c r="M36" s="307"/>
      <c r="N36" s="307"/>
      <c r="O36" s="307"/>
      <c r="P36" s="216"/>
    </row>
    <row r="37" s="200" customFormat="1" ht="16.5" customHeight="1" spans="1:16">
      <c r="A37" s="310" t="s">
        <v>143</v>
      </c>
      <c r="B37" s="310" t="s">
        <v>144</v>
      </c>
      <c r="C37" s="216"/>
      <c r="D37" s="216"/>
      <c r="E37" s="216"/>
      <c r="F37" s="216"/>
      <c r="G37" s="216"/>
      <c r="H37" s="307"/>
      <c r="I37" s="307"/>
      <c r="J37" s="307"/>
      <c r="K37" s="307"/>
      <c r="L37" s="307"/>
      <c r="M37" s="307"/>
      <c r="N37" s="307"/>
      <c r="O37" s="307"/>
      <c r="P37" s="216"/>
    </row>
    <row r="38" s="200" customFormat="1" ht="16.5" customHeight="1" spans="1:16">
      <c r="A38" s="310" t="s">
        <v>145</v>
      </c>
      <c r="B38" s="310" t="s">
        <v>146</v>
      </c>
      <c r="C38" s="216">
        <v>80000</v>
      </c>
      <c r="D38" s="216">
        <v>80000</v>
      </c>
      <c r="E38" s="216"/>
      <c r="F38" s="216">
        <v>80000</v>
      </c>
      <c r="G38" s="216"/>
      <c r="H38" s="307"/>
      <c r="I38" s="307"/>
      <c r="J38" s="307"/>
      <c r="K38" s="307"/>
      <c r="L38" s="307"/>
      <c r="M38" s="307"/>
      <c r="N38" s="307"/>
      <c r="O38" s="307"/>
      <c r="P38" s="216"/>
    </row>
    <row r="39" s="200" customFormat="1" ht="16.5" customHeight="1" spans="1:16">
      <c r="A39" s="310" t="s">
        <v>147</v>
      </c>
      <c r="B39" s="310" t="s">
        <v>148</v>
      </c>
      <c r="C39" s="216">
        <v>2200000</v>
      </c>
      <c r="D39" s="216">
        <v>2200000</v>
      </c>
      <c r="E39" s="216"/>
      <c r="F39" s="216">
        <v>2200000</v>
      </c>
      <c r="G39" s="216"/>
      <c r="H39" s="307"/>
      <c r="I39" s="307"/>
      <c r="J39" s="307"/>
      <c r="K39" s="307"/>
      <c r="L39" s="307"/>
      <c r="M39" s="307"/>
      <c r="N39" s="307"/>
      <c r="O39" s="307"/>
      <c r="P39" s="216"/>
    </row>
    <row r="40" s="200" customFormat="1" ht="16.5" customHeight="1" spans="1:16">
      <c r="A40" s="309" t="s">
        <v>149</v>
      </c>
      <c r="B40" s="309" t="s">
        <v>150</v>
      </c>
      <c r="C40" s="216">
        <v>1798700</v>
      </c>
      <c r="D40" s="216">
        <v>1798700</v>
      </c>
      <c r="E40" s="216"/>
      <c r="F40" s="216">
        <v>1798700</v>
      </c>
      <c r="G40" s="216"/>
      <c r="H40" s="307"/>
      <c r="I40" s="307"/>
      <c r="J40" s="307"/>
      <c r="K40" s="307"/>
      <c r="L40" s="307"/>
      <c r="M40" s="307"/>
      <c r="N40" s="307"/>
      <c r="O40" s="307"/>
      <c r="P40" s="216"/>
    </row>
    <row r="41" s="200" customFormat="1" ht="16.5" customHeight="1" spans="1:16">
      <c r="A41" s="310" t="s">
        <v>151</v>
      </c>
      <c r="B41" s="310" t="s">
        <v>152</v>
      </c>
      <c r="C41" s="216">
        <v>1798700</v>
      </c>
      <c r="D41" s="216">
        <v>1798700</v>
      </c>
      <c r="E41" s="216"/>
      <c r="F41" s="216">
        <v>1798700</v>
      </c>
      <c r="G41" s="216"/>
      <c r="H41" s="307"/>
      <c r="I41" s="307"/>
      <c r="J41" s="307"/>
      <c r="K41" s="307"/>
      <c r="L41" s="307"/>
      <c r="M41" s="307"/>
      <c r="N41" s="307"/>
      <c r="O41" s="307"/>
      <c r="P41" s="216"/>
    </row>
    <row r="42" s="200" customFormat="1" ht="16.5" customHeight="1" spans="1:16">
      <c r="A42" s="309" t="s">
        <v>153</v>
      </c>
      <c r="B42" s="309" t="s">
        <v>154</v>
      </c>
      <c r="C42" s="216">
        <v>1500000</v>
      </c>
      <c r="D42" s="216">
        <v>1500000</v>
      </c>
      <c r="E42" s="216"/>
      <c r="F42" s="216">
        <v>1500000</v>
      </c>
      <c r="G42" s="216"/>
      <c r="H42" s="307"/>
      <c r="I42" s="307"/>
      <c r="J42" s="307"/>
      <c r="K42" s="307"/>
      <c r="L42" s="307"/>
      <c r="M42" s="307"/>
      <c r="N42" s="307"/>
      <c r="O42" s="307"/>
      <c r="P42" s="216"/>
    </row>
    <row r="43" s="200" customFormat="1" ht="16.5" customHeight="1" spans="1:16">
      <c r="A43" s="310" t="s">
        <v>155</v>
      </c>
      <c r="B43" s="310" t="s">
        <v>154</v>
      </c>
      <c r="C43" s="216">
        <v>1500000</v>
      </c>
      <c r="D43" s="216">
        <v>1500000</v>
      </c>
      <c r="E43" s="216"/>
      <c r="F43" s="216">
        <v>1500000</v>
      </c>
      <c r="G43" s="216"/>
      <c r="H43" s="307"/>
      <c r="I43" s="307"/>
      <c r="J43" s="307"/>
      <c r="K43" s="307"/>
      <c r="L43" s="307"/>
      <c r="M43" s="307"/>
      <c r="N43" s="307"/>
      <c r="O43" s="307"/>
      <c r="P43" s="216"/>
    </row>
    <row r="44" s="200" customFormat="1" ht="16.5" customHeight="1" spans="1:16">
      <c r="A44" s="308" t="s">
        <v>156</v>
      </c>
      <c r="B44" s="308" t="s">
        <v>157</v>
      </c>
      <c r="C44" s="216">
        <v>2009899.56</v>
      </c>
      <c r="D44" s="216">
        <v>2009899.56</v>
      </c>
      <c r="E44" s="216">
        <v>2009899.56</v>
      </c>
      <c r="F44" s="216"/>
      <c r="G44" s="216"/>
      <c r="H44" s="307"/>
      <c r="I44" s="307"/>
      <c r="J44" s="307"/>
      <c r="K44" s="307"/>
      <c r="L44" s="307"/>
      <c r="M44" s="307"/>
      <c r="N44" s="307"/>
      <c r="O44" s="307"/>
      <c r="P44" s="216"/>
    </row>
    <row r="45" s="200" customFormat="1" ht="16.5" customHeight="1" spans="1:16">
      <c r="A45" s="309" t="s">
        <v>158</v>
      </c>
      <c r="B45" s="309" t="s">
        <v>159</v>
      </c>
      <c r="C45" s="216">
        <v>2009899.56</v>
      </c>
      <c r="D45" s="216">
        <v>2009899.56</v>
      </c>
      <c r="E45" s="216">
        <v>2009899.56</v>
      </c>
      <c r="F45" s="216"/>
      <c r="G45" s="216"/>
      <c r="H45" s="307"/>
      <c r="I45" s="307"/>
      <c r="J45" s="307"/>
      <c r="K45" s="307"/>
      <c r="L45" s="307"/>
      <c r="M45" s="307"/>
      <c r="N45" s="307"/>
      <c r="O45" s="307"/>
      <c r="P45" s="216"/>
    </row>
    <row r="46" s="127" customFormat="1" ht="16.5" customHeight="1" spans="1:16">
      <c r="A46" s="310" t="s">
        <v>160</v>
      </c>
      <c r="B46" s="310" t="s">
        <v>161</v>
      </c>
      <c r="C46" s="216">
        <v>2009899.56</v>
      </c>
      <c r="D46" s="216">
        <v>2009899.56</v>
      </c>
      <c r="E46" s="216">
        <v>2009899.56</v>
      </c>
      <c r="F46" s="216"/>
      <c r="G46" s="216"/>
      <c r="H46" s="311"/>
      <c r="I46" s="311"/>
      <c r="J46" s="311"/>
      <c r="K46" s="311"/>
      <c r="L46" s="311"/>
      <c r="M46" s="311"/>
      <c r="N46" s="311"/>
      <c r="O46" s="311"/>
      <c r="P46" s="216"/>
    </row>
    <row r="47" s="127" customFormat="1" ht="17.25" customHeight="1" spans="1:16">
      <c r="A47" s="312" t="s">
        <v>162</v>
      </c>
      <c r="B47" s="313"/>
      <c r="C47" s="216">
        <v>49522078.14</v>
      </c>
      <c r="D47" s="216">
        <v>44726368.14</v>
      </c>
      <c r="E47" s="216">
        <v>27396412.74</v>
      </c>
      <c r="F47" s="216">
        <v>17329955.4</v>
      </c>
      <c r="G47" s="216">
        <v>2795710</v>
      </c>
      <c r="H47" s="314"/>
      <c r="I47" s="314"/>
      <c r="J47" s="216">
        <v>2000000</v>
      </c>
      <c r="K47" s="314"/>
      <c r="L47" s="314"/>
      <c r="M47" s="314"/>
      <c r="N47" s="314"/>
      <c r="O47" s="314"/>
      <c r="P47" s="216">
        <v>2000000</v>
      </c>
    </row>
    <row r="48" customHeight="1" spans="3:16">
      <c r="C48" s="315"/>
      <c r="D48" s="316"/>
      <c r="E48" s="316"/>
      <c r="F48" s="316"/>
      <c r="G48" s="316"/>
      <c r="H48" s="316"/>
      <c r="I48" s="316"/>
      <c r="J48" s="316"/>
      <c r="K48" s="316"/>
      <c r="L48" s="316"/>
      <c r="M48" s="316"/>
      <c r="N48" s="316"/>
      <c r="O48" s="316"/>
      <c r="P48" s="316"/>
    </row>
  </sheetData>
  <mergeCells count="11">
    <mergeCell ref="A2:P2"/>
    <mergeCell ref="A3:L3"/>
    <mergeCell ref="D4:F4"/>
    <mergeCell ref="J4:P4"/>
    <mergeCell ref="A47:B47"/>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2"/>
  <sheetViews>
    <sheetView workbookViewId="0">
      <selection activeCell="A1" sqref="$A1:$XFD1048576"/>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79"/>
      <c r="B1" s="279"/>
      <c r="C1" s="279"/>
      <c r="D1" s="280" t="s">
        <v>163</v>
      </c>
    </row>
    <row r="2" ht="31.5" customHeight="1" spans="1:4">
      <c r="A2" s="5" t="s">
        <v>164</v>
      </c>
      <c r="B2" s="281"/>
      <c r="C2" s="281"/>
      <c r="D2" s="281"/>
    </row>
    <row r="3" ht="17.25" customHeight="1" spans="1:4">
      <c r="A3" s="6" t="s">
        <v>2</v>
      </c>
      <c r="B3" s="282"/>
      <c r="C3" s="282"/>
      <c r="D3" s="283" t="s">
        <v>3</v>
      </c>
    </row>
    <row r="4" ht="19.5" customHeight="1" spans="1:4">
      <c r="A4" s="12" t="s">
        <v>4</v>
      </c>
      <c r="B4" s="14"/>
      <c r="C4" s="12" t="s">
        <v>5</v>
      </c>
      <c r="D4" s="14"/>
    </row>
    <row r="5" ht="21.75" customHeight="1" spans="1:4">
      <c r="A5" s="17" t="s">
        <v>6</v>
      </c>
      <c r="B5" s="284" t="s">
        <v>7</v>
      </c>
      <c r="C5" s="17" t="s">
        <v>165</v>
      </c>
      <c r="D5" s="284" t="s">
        <v>7</v>
      </c>
    </row>
    <row r="6" ht="17.25" customHeight="1" spans="1:4">
      <c r="A6" s="20"/>
      <c r="B6" s="19"/>
      <c r="C6" s="20"/>
      <c r="D6" s="19"/>
    </row>
    <row r="7" ht="18" customHeight="1" spans="1:4">
      <c r="A7" s="285" t="s">
        <v>166</v>
      </c>
      <c r="B7" s="286">
        <v>47522078.14</v>
      </c>
      <c r="C7" s="287" t="s">
        <v>167</v>
      </c>
      <c r="D7" s="288"/>
    </row>
    <row r="8" s="62" customFormat="1" ht="18" customHeight="1" spans="1:4">
      <c r="A8" s="70" t="s">
        <v>168</v>
      </c>
      <c r="B8" s="286">
        <v>44726368.14</v>
      </c>
      <c r="C8" s="287" t="s">
        <v>169</v>
      </c>
      <c r="D8" s="289"/>
    </row>
    <row r="9" s="62" customFormat="1" ht="18" customHeight="1" spans="1:4">
      <c r="A9" s="70" t="s">
        <v>170</v>
      </c>
      <c r="B9" s="286">
        <v>2795710</v>
      </c>
      <c r="C9" s="287" t="s">
        <v>171</v>
      </c>
      <c r="D9" s="289"/>
    </row>
    <row r="10" s="62" customFormat="1" ht="18" customHeight="1" spans="1:4">
      <c r="A10" s="70" t="s">
        <v>172</v>
      </c>
      <c r="B10" s="286"/>
      <c r="C10" s="287" t="s">
        <v>173</v>
      </c>
      <c r="D10" s="289"/>
    </row>
    <row r="11" s="62" customFormat="1" ht="18" customHeight="1" spans="1:4">
      <c r="A11" s="70" t="s">
        <v>174</v>
      </c>
      <c r="B11" s="286"/>
      <c r="C11" s="287" t="s">
        <v>175</v>
      </c>
      <c r="D11" s="289"/>
    </row>
    <row r="12" s="62" customFormat="1" ht="18" customHeight="1" spans="1:4">
      <c r="A12" s="70" t="s">
        <v>168</v>
      </c>
      <c r="B12" s="286"/>
      <c r="C12" s="287" t="s">
        <v>176</v>
      </c>
      <c r="D12" s="289"/>
    </row>
    <row r="13" s="62" customFormat="1" ht="18" customHeight="1" spans="1:4">
      <c r="A13" s="290" t="s">
        <v>170</v>
      </c>
      <c r="B13" s="286"/>
      <c r="C13" s="287" t="s">
        <v>177</v>
      </c>
      <c r="D13" s="289"/>
    </row>
    <row r="14" s="62" customFormat="1" ht="18" customHeight="1" spans="1:4">
      <c r="A14" s="290" t="s">
        <v>172</v>
      </c>
      <c r="B14" s="286"/>
      <c r="C14" s="287" t="s">
        <v>178</v>
      </c>
      <c r="D14" s="289"/>
    </row>
    <row r="15" s="62" customFormat="1" ht="18" customHeight="1" spans="1:4">
      <c r="A15" s="285"/>
      <c r="B15" s="286"/>
      <c r="C15" s="287" t="s">
        <v>179</v>
      </c>
      <c r="D15" s="289">
        <v>3107877.48</v>
      </c>
    </row>
    <row r="16" s="62" customFormat="1" ht="18" customHeight="1" spans="1:4">
      <c r="A16" s="285"/>
      <c r="B16" s="286"/>
      <c r="C16" s="287" t="s">
        <v>180</v>
      </c>
      <c r="D16" s="289">
        <v>2986421</v>
      </c>
    </row>
    <row r="17" s="62" customFormat="1" ht="18" customHeight="1" spans="1:4">
      <c r="A17" s="285"/>
      <c r="B17" s="286"/>
      <c r="C17" s="287" t="s">
        <v>181</v>
      </c>
      <c r="D17" s="289"/>
    </row>
    <row r="18" s="62" customFormat="1" ht="18" customHeight="1" spans="1:4">
      <c r="A18" s="285"/>
      <c r="B18" s="286"/>
      <c r="C18" s="287" t="s">
        <v>182</v>
      </c>
      <c r="D18" s="289">
        <v>2795710</v>
      </c>
    </row>
    <row r="19" s="62" customFormat="1" ht="18" customHeight="1" spans="1:4">
      <c r="A19" s="285"/>
      <c r="B19" s="286"/>
      <c r="C19" s="287" t="s">
        <v>183</v>
      </c>
      <c r="D19" s="289">
        <v>36622170.1</v>
      </c>
    </row>
    <row r="20" s="62" customFormat="1" ht="18" customHeight="1" spans="1:4">
      <c r="A20" s="285"/>
      <c r="B20" s="286"/>
      <c r="C20" s="287" t="s">
        <v>184</v>
      </c>
      <c r="D20" s="289"/>
    </row>
    <row r="21" s="62" customFormat="1" ht="18" customHeight="1" spans="1:4">
      <c r="A21" s="285"/>
      <c r="B21" s="286"/>
      <c r="C21" s="287" t="s">
        <v>185</v>
      </c>
      <c r="D21" s="289"/>
    </row>
    <row r="22" s="62" customFormat="1" ht="18" customHeight="1" spans="1:4">
      <c r="A22" s="285"/>
      <c r="B22" s="286"/>
      <c r="C22" s="287" t="s">
        <v>186</v>
      </c>
      <c r="D22" s="289"/>
    </row>
    <row r="23" s="62" customFormat="1" ht="18" customHeight="1" spans="1:4">
      <c r="A23" s="285"/>
      <c r="B23" s="286"/>
      <c r="C23" s="287" t="s">
        <v>187</v>
      </c>
      <c r="D23" s="289"/>
    </row>
    <row r="24" s="62" customFormat="1" ht="18" customHeight="1" spans="1:4">
      <c r="A24" s="285"/>
      <c r="B24" s="286"/>
      <c r="C24" s="287" t="s">
        <v>188</v>
      </c>
      <c r="D24" s="289"/>
    </row>
    <row r="25" s="62" customFormat="1" ht="18" customHeight="1" spans="1:4">
      <c r="A25" s="285"/>
      <c r="B25" s="286"/>
      <c r="C25" s="287" t="s">
        <v>189</v>
      </c>
      <c r="D25" s="289"/>
    </row>
    <row r="26" s="62" customFormat="1" ht="18" customHeight="1" spans="1:4">
      <c r="A26" s="285"/>
      <c r="B26" s="286"/>
      <c r="C26" s="287" t="s">
        <v>190</v>
      </c>
      <c r="D26" s="289">
        <v>2009899.56</v>
      </c>
    </row>
    <row r="27" s="62" customFormat="1" ht="18" customHeight="1" spans="1:4">
      <c r="A27" s="285"/>
      <c r="B27" s="286"/>
      <c r="C27" s="287" t="s">
        <v>191</v>
      </c>
      <c r="D27" s="288"/>
    </row>
    <row r="28" s="62" customFormat="1" ht="18" customHeight="1" spans="1:4">
      <c r="A28" s="285"/>
      <c r="B28" s="286"/>
      <c r="C28" s="287" t="s">
        <v>192</v>
      </c>
      <c r="D28" s="288"/>
    </row>
    <row r="29" ht="18" customHeight="1" spans="1:4">
      <c r="A29" s="70"/>
      <c r="B29" s="286"/>
      <c r="C29" s="287" t="s">
        <v>193</v>
      </c>
      <c r="D29" s="288" t="s">
        <v>194</v>
      </c>
    </row>
    <row r="30" ht="18" customHeight="1" spans="1:4">
      <c r="A30" s="70"/>
      <c r="B30" s="288"/>
      <c r="C30" s="290" t="s">
        <v>195</v>
      </c>
      <c r="D30" s="286"/>
    </row>
    <row r="31" ht="18" customHeight="1" spans="1:4">
      <c r="A31" s="291"/>
      <c r="B31" s="292"/>
      <c r="C31" s="290" t="s">
        <v>196</v>
      </c>
      <c r="D31" s="292"/>
    </row>
    <row r="32" ht="18" customHeight="1" spans="1:4">
      <c r="A32" s="293" t="s">
        <v>197</v>
      </c>
      <c r="B32" s="294">
        <v>47522078.14</v>
      </c>
      <c r="C32" s="291" t="s">
        <v>51</v>
      </c>
      <c r="D32" s="295">
        <v>47522078.14</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055555555556"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G41"/>
  <sheetViews>
    <sheetView workbookViewId="0">
      <selection activeCell="C35" sqref="C35"/>
    </sheetView>
  </sheetViews>
  <sheetFormatPr defaultColWidth="9.14285714285714" defaultRowHeight="14.25" customHeight="1" outlineLevelCol="6"/>
  <cols>
    <col min="1" max="1" width="20.1428571428571" style="158" customWidth="1"/>
    <col min="2" max="2" width="44" style="158" customWidth="1"/>
    <col min="3" max="3" width="24.2857142857143" style="127" customWidth="1"/>
    <col min="4" max="4" width="16.5714285714286" style="127" customWidth="1"/>
    <col min="5" max="7" width="24.2857142857143" style="127" customWidth="1"/>
    <col min="8" max="16384" width="9.14285714285714" style="127" customWidth="1"/>
  </cols>
  <sheetData>
    <row r="1" s="127" customFormat="1" customHeight="1" spans="1:7">
      <c r="A1" s="158"/>
      <c r="B1" s="158"/>
      <c r="D1" s="201"/>
      <c r="F1" s="267"/>
      <c r="G1" s="41" t="s">
        <v>198</v>
      </c>
    </row>
    <row r="2" s="127" customFormat="1" ht="39" customHeight="1" spans="1:7">
      <c r="A2" s="165" t="s">
        <v>199</v>
      </c>
      <c r="B2" s="165"/>
      <c r="C2" s="165"/>
      <c r="D2" s="165"/>
      <c r="E2" s="165"/>
      <c r="F2" s="165"/>
      <c r="G2" s="165"/>
    </row>
    <row r="3" s="127" customFormat="1" ht="18" customHeight="1" spans="1:7">
      <c r="A3" s="166" t="s">
        <v>2</v>
      </c>
      <c r="B3" s="158"/>
      <c r="F3" s="161"/>
      <c r="G3" s="162" t="s">
        <v>3</v>
      </c>
    </row>
    <row r="4" s="127" customFormat="1" ht="20.25" customHeight="1" spans="1:7">
      <c r="A4" s="268" t="s">
        <v>200</v>
      </c>
      <c r="B4" s="269"/>
      <c r="C4" s="168" t="s">
        <v>56</v>
      </c>
      <c r="D4" s="270" t="s">
        <v>77</v>
      </c>
      <c r="E4" s="171"/>
      <c r="F4" s="172"/>
      <c r="G4" s="212" t="s">
        <v>78</v>
      </c>
    </row>
    <row r="5" s="127" customFormat="1" ht="20.25" customHeight="1" spans="1:7">
      <c r="A5" s="271" t="s">
        <v>74</v>
      </c>
      <c r="B5" s="271" t="s">
        <v>75</v>
      </c>
      <c r="C5" s="208"/>
      <c r="D5" s="178" t="s">
        <v>58</v>
      </c>
      <c r="E5" s="178" t="s">
        <v>201</v>
      </c>
      <c r="F5" s="178" t="s">
        <v>202</v>
      </c>
      <c r="G5" s="214"/>
    </row>
    <row r="6" s="127" customFormat="1" ht="13.5" customHeight="1" spans="1:7">
      <c r="A6" s="271" t="s">
        <v>203</v>
      </c>
      <c r="B6" s="271" t="s">
        <v>204</v>
      </c>
      <c r="C6" s="271" t="s">
        <v>205</v>
      </c>
      <c r="D6" s="177" t="s">
        <v>206</v>
      </c>
      <c r="E6" s="177" t="s">
        <v>207</v>
      </c>
      <c r="F6" s="177" t="s">
        <v>208</v>
      </c>
      <c r="G6" s="271" t="s">
        <v>209</v>
      </c>
    </row>
    <row r="7" s="127" customFormat="1" ht="13.5" customHeight="1" spans="1:7">
      <c r="A7" s="272" t="s">
        <v>85</v>
      </c>
      <c r="B7" s="272" t="s">
        <v>86</v>
      </c>
      <c r="C7" s="273">
        <v>3107877.48</v>
      </c>
      <c r="D7" s="273">
        <v>2969722.08</v>
      </c>
      <c r="E7" s="273">
        <v>2858122.08</v>
      </c>
      <c r="F7" s="273">
        <v>111600</v>
      </c>
      <c r="G7" s="273">
        <v>138155.4</v>
      </c>
    </row>
    <row r="8" s="127" customFormat="1" ht="13.5" customHeight="1" spans="1:7">
      <c r="A8" s="274" t="s">
        <v>87</v>
      </c>
      <c r="B8" s="274" t="s">
        <v>88</v>
      </c>
      <c r="C8" s="273">
        <v>2864966.08</v>
      </c>
      <c r="D8" s="273">
        <v>2864966.08</v>
      </c>
      <c r="E8" s="273">
        <v>2753366.08</v>
      </c>
      <c r="F8" s="273">
        <v>111600</v>
      </c>
      <c r="G8" s="273"/>
    </row>
    <row r="9" s="127" customFormat="1" ht="13.5" customHeight="1" spans="1:7">
      <c r="A9" s="275" t="s">
        <v>210</v>
      </c>
      <c r="B9" s="275" t="s">
        <v>89</v>
      </c>
      <c r="C9" s="273">
        <v>28800</v>
      </c>
      <c r="D9" s="273">
        <v>28800</v>
      </c>
      <c r="E9" s="273"/>
      <c r="F9" s="273">
        <v>28800</v>
      </c>
      <c r="G9" s="273"/>
    </row>
    <row r="10" s="127" customFormat="1" ht="13.5" customHeight="1" spans="1:7">
      <c r="A10" s="275" t="s">
        <v>90</v>
      </c>
      <c r="B10" s="275" t="s">
        <v>91</v>
      </c>
      <c r="C10" s="273">
        <v>156300</v>
      </c>
      <c r="D10" s="273">
        <v>156300</v>
      </c>
      <c r="E10" s="273">
        <v>73500</v>
      </c>
      <c r="F10" s="273">
        <v>82800</v>
      </c>
      <c r="G10" s="273"/>
    </row>
    <row r="11" s="127" customFormat="1" ht="13.5" customHeight="1" spans="1:7">
      <c r="A11" s="275" t="s">
        <v>92</v>
      </c>
      <c r="B11" s="275" t="s">
        <v>93</v>
      </c>
      <c r="C11" s="273">
        <v>2679866.08</v>
      </c>
      <c r="D11" s="273">
        <v>2679866.08</v>
      </c>
      <c r="E11" s="273">
        <v>2679866.08</v>
      </c>
      <c r="F11" s="273"/>
      <c r="G11" s="273"/>
    </row>
    <row r="12" s="127" customFormat="1" ht="13.5" customHeight="1" spans="1:7">
      <c r="A12" s="274" t="s">
        <v>94</v>
      </c>
      <c r="B12" s="274" t="s">
        <v>95</v>
      </c>
      <c r="C12" s="273">
        <v>138155.4</v>
      </c>
      <c r="D12" s="273"/>
      <c r="E12" s="273"/>
      <c r="F12" s="273"/>
      <c r="G12" s="273">
        <v>138155.4</v>
      </c>
    </row>
    <row r="13" s="127" customFormat="1" ht="13.5" customHeight="1" spans="1:7">
      <c r="A13" s="275" t="s">
        <v>96</v>
      </c>
      <c r="B13" s="275" t="s">
        <v>97</v>
      </c>
      <c r="C13" s="273">
        <v>138155.4</v>
      </c>
      <c r="D13" s="273"/>
      <c r="E13" s="273"/>
      <c r="F13" s="273"/>
      <c r="G13" s="273">
        <v>138155.4</v>
      </c>
    </row>
    <row r="14" s="127" customFormat="1" ht="13.5" customHeight="1" spans="1:7">
      <c r="A14" s="274" t="s">
        <v>98</v>
      </c>
      <c r="B14" s="274" t="s">
        <v>99</v>
      </c>
      <c r="C14" s="273">
        <v>104756</v>
      </c>
      <c r="D14" s="273">
        <v>104756</v>
      </c>
      <c r="E14" s="273">
        <v>104756</v>
      </c>
      <c r="F14" s="273"/>
      <c r="G14" s="273"/>
    </row>
    <row r="15" s="127" customFormat="1" ht="13.5" customHeight="1" spans="1:7">
      <c r="A15" s="275" t="s">
        <v>100</v>
      </c>
      <c r="B15" s="275" t="s">
        <v>99</v>
      </c>
      <c r="C15" s="273">
        <v>104756</v>
      </c>
      <c r="D15" s="273">
        <v>104756</v>
      </c>
      <c r="E15" s="273">
        <v>104756</v>
      </c>
      <c r="F15" s="273"/>
      <c r="G15" s="273"/>
    </row>
    <row r="16" s="127" customFormat="1" ht="13.5" customHeight="1" spans="1:7">
      <c r="A16" s="272" t="s">
        <v>101</v>
      </c>
      <c r="B16" s="272" t="s">
        <v>102</v>
      </c>
      <c r="C16" s="273">
        <v>2986421</v>
      </c>
      <c r="D16" s="273">
        <v>2986421</v>
      </c>
      <c r="E16" s="273">
        <v>2986421</v>
      </c>
      <c r="F16" s="273"/>
      <c r="G16" s="273"/>
    </row>
    <row r="17" s="127" customFormat="1" ht="13.5" customHeight="1" spans="1:7">
      <c r="A17" s="274" t="s">
        <v>103</v>
      </c>
      <c r="B17" s="274" t="s">
        <v>104</v>
      </c>
      <c r="C17" s="273">
        <v>2986421</v>
      </c>
      <c r="D17" s="273">
        <v>2986421</v>
      </c>
      <c r="E17" s="273">
        <v>2986421</v>
      </c>
      <c r="F17" s="273"/>
      <c r="G17" s="273"/>
    </row>
    <row r="18" s="127" customFormat="1" ht="13.5" customHeight="1" spans="1:7">
      <c r="A18" s="275" t="s">
        <v>105</v>
      </c>
      <c r="B18" s="275" t="s">
        <v>106</v>
      </c>
      <c r="C18" s="273">
        <v>1582016</v>
      </c>
      <c r="D18" s="273">
        <v>1582016</v>
      </c>
      <c r="E18" s="273">
        <v>1582016</v>
      </c>
      <c r="F18" s="273"/>
      <c r="G18" s="273"/>
    </row>
    <row r="19" s="127" customFormat="1" ht="13.5" customHeight="1" spans="1:7">
      <c r="A19" s="275" t="s">
        <v>107</v>
      </c>
      <c r="B19" s="275" t="s">
        <v>108</v>
      </c>
      <c r="C19" s="273">
        <v>90090</v>
      </c>
      <c r="D19" s="273">
        <v>90090</v>
      </c>
      <c r="E19" s="273">
        <v>90090</v>
      </c>
      <c r="F19" s="273"/>
      <c r="G19" s="273"/>
    </row>
    <row r="20" s="127" customFormat="1" ht="13.5" customHeight="1" spans="1:7">
      <c r="A20" s="275" t="s">
        <v>109</v>
      </c>
      <c r="B20" s="275" t="s">
        <v>110</v>
      </c>
      <c r="C20" s="273">
        <v>1163572</v>
      </c>
      <c r="D20" s="273">
        <v>1163572</v>
      </c>
      <c r="E20" s="273">
        <v>1163572</v>
      </c>
      <c r="F20" s="273"/>
      <c r="G20" s="273"/>
    </row>
    <row r="21" s="127" customFormat="1" ht="13.5" customHeight="1" spans="1:7">
      <c r="A21" s="275" t="s">
        <v>111</v>
      </c>
      <c r="B21" s="275" t="s">
        <v>112</v>
      </c>
      <c r="C21" s="273">
        <v>150743</v>
      </c>
      <c r="D21" s="273">
        <v>150743</v>
      </c>
      <c r="E21" s="273">
        <v>150743</v>
      </c>
      <c r="F21" s="273"/>
      <c r="G21" s="273"/>
    </row>
    <row r="22" s="127" customFormat="1" ht="13.5" customHeight="1" spans="1:7">
      <c r="A22" s="272" t="s">
        <v>119</v>
      </c>
      <c r="B22" s="272" t="s">
        <v>120</v>
      </c>
      <c r="C22" s="273">
        <v>36622170.1</v>
      </c>
      <c r="D22" s="273">
        <v>19430370.1</v>
      </c>
      <c r="E22" s="273">
        <v>18090235</v>
      </c>
      <c r="F22" s="273">
        <v>1340135.1</v>
      </c>
      <c r="G22" s="273">
        <v>17191800</v>
      </c>
    </row>
    <row r="23" s="127" customFormat="1" ht="13.5" customHeight="1" spans="1:7">
      <c r="A23" s="274" t="s">
        <v>121</v>
      </c>
      <c r="B23" s="274" t="s">
        <v>122</v>
      </c>
      <c r="C23" s="273">
        <v>31043470.1</v>
      </c>
      <c r="D23" s="273">
        <v>19430370.1</v>
      </c>
      <c r="E23" s="273">
        <v>18090235</v>
      </c>
      <c r="F23" s="273">
        <v>1340135.1</v>
      </c>
      <c r="G23" s="273">
        <v>11613100</v>
      </c>
    </row>
    <row r="24" s="127" customFormat="1" ht="13.5" customHeight="1" spans="1:7">
      <c r="A24" s="275" t="s">
        <v>123</v>
      </c>
      <c r="B24" s="275" t="s">
        <v>124</v>
      </c>
      <c r="C24" s="273">
        <v>2894472.1</v>
      </c>
      <c r="D24" s="273">
        <v>2881572.1</v>
      </c>
      <c r="E24" s="273">
        <v>2216437</v>
      </c>
      <c r="F24" s="273">
        <v>665135.1</v>
      </c>
      <c r="G24" s="273">
        <v>12900</v>
      </c>
    </row>
    <row r="25" s="127" customFormat="1" ht="13.5" customHeight="1" spans="1:7">
      <c r="A25" s="275" t="s">
        <v>125</v>
      </c>
      <c r="B25" s="275" t="s">
        <v>126</v>
      </c>
      <c r="C25" s="273">
        <v>16548798</v>
      </c>
      <c r="D25" s="273">
        <v>16548798</v>
      </c>
      <c r="E25" s="273">
        <v>15873798</v>
      </c>
      <c r="F25" s="273">
        <v>675000</v>
      </c>
      <c r="G25" s="273"/>
    </row>
    <row r="26" s="127" customFormat="1" ht="13.5" customHeight="1" spans="1:7">
      <c r="A26" s="275" t="s">
        <v>127</v>
      </c>
      <c r="B26" s="275" t="s">
        <v>128</v>
      </c>
      <c r="C26" s="273">
        <v>400000</v>
      </c>
      <c r="D26" s="273"/>
      <c r="E26" s="273"/>
      <c r="F26" s="273"/>
      <c r="G26" s="273">
        <v>400000</v>
      </c>
    </row>
    <row r="27" s="127" customFormat="1" ht="13.5" customHeight="1" spans="1:7">
      <c r="A27" s="275" t="s">
        <v>129</v>
      </c>
      <c r="B27" s="275" t="s">
        <v>130</v>
      </c>
      <c r="C27" s="273">
        <v>6005200</v>
      </c>
      <c r="D27" s="273"/>
      <c r="E27" s="273"/>
      <c r="F27" s="273"/>
      <c r="G27" s="273">
        <v>6005200</v>
      </c>
    </row>
    <row r="28" s="127" customFormat="1" ht="13.5" customHeight="1" spans="1:7">
      <c r="A28" s="275" t="s">
        <v>131</v>
      </c>
      <c r="B28" s="275" t="s">
        <v>132</v>
      </c>
      <c r="C28" s="273">
        <v>5115000</v>
      </c>
      <c r="D28" s="273"/>
      <c r="E28" s="273"/>
      <c r="F28" s="273"/>
      <c r="G28" s="273">
        <v>5115000</v>
      </c>
    </row>
    <row r="29" s="127" customFormat="1" ht="13.5" customHeight="1" spans="1:7">
      <c r="A29" s="275" t="s">
        <v>133</v>
      </c>
      <c r="B29" s="275" t="s">
        <v>134</v>
      </c>
      <c r="C29" s="273">
        <v>20000</v>
      </c>
      <c r="D29" s="273"/>
      <c r="E29" s="273"/>
      <c r="F29" s="273"/>
      <c r="G29" s="273">
        <v>20000</v>
      </c>
    </row>
    <row r="30" s="127" customFormat="1" ht="13.5" customHeight="1" spans="1:7">
      <c r="A30" s="275" t="s">
        <v>139</v>
      </c>
      <c r="B30" s="275" t="s">
        <v>140</v>
      </c>
      <c r="C30" s="273">
        <v>60000</v>
      </c>
      <c r="D30" s="273"/>
      <c r="E30" s="273"/>
      <c r="F30" s="273"/>
      <c r="G30" s="273">
        <v>60000</v>
      </c>
    </row>
    <row r="31" s="127" customFormat="1" ht="13.5" customHeight="1" spans="1:7">
      <c r="A31" s="274" t="s">
        <v>141</v>
      </c>
      <c r="B31" s="274" t="s">
        <v>211</v>
      </c>
      <c r="C31" s="273">
        <v>2280000</v>
      </c>
      <c r="D31" s="273"/>
      <c r="E31" s="273"/>
      <c r="F31" s="273"/>
      <c r="G31" s="273">
        <v>2280000</v>
      </c>
    </row>
    <row r="32" s="127" customFormat="1" ht="13.5" customHeight="1" spans="1:7">
      <c r="A32" s="275" t="s">
        <v>145</v>
      </c>
      <c r="B32" s="275" t="s">
        <v>146</v>
      </c>
      <c r="C32" s="273">
        <v>80000</v>
      </c>
      <c r="D32" s="273"/>
      <c r="E32" s="273"/>
      <c r="F32" s="273"/>
      <c r="G32" s="273">
        <v>80000</v>
      </c>
    </row>
    <row r="33" s="127" customFormat="1" ht="13.5" customHeight="1" spans="1:7">
      <c r="A33" s="275" t="s">
        <v>147</v>
      </c>
      <c r="B33" s="275" t="s">
        <v>212</v>
      </c>
      <c r="C33" s="273">
        <v>2200000</v>
      </c>
      <c r="D33" s="273"/>
      <c r="E33" s="273"/>
      <c r="F33" s="273"/>
      <c r="G33" s="273">
        <v>2200000</v>
      </c>
    </row>
    <row r="34" s="127" customFormat="1" ht="13.5" customHeight="1" spans="1:7">
      <c r="A34" s="274" t="s">
        <v>149</v>
      </c>
      <c r="B34" s="274" t="s">
        <v>150</v>
      </c>
      <c r="C34" s="273">
        <v>1798700</v>
      </c>
      <c r="D34" s="273"/>
      <c r="E34" s="273"/>
      <c r="F34" s="273"/>
      <c r="G34" s="273">
        <v>1798700</v>
      </c>
    </row>
    <row r="35" s="127" customFormat="1" ht="13.5" customHeight="1" spans="1:7">
      <c r="A35" s="275" t="s">
        <v>151</v>
      </c>
      <c r="B35" s="275" t="s">
        <v>152</v>
      </c>
      <c r="C35" s="273">
        <v>1798700</v>
      </c>
      <c r="D35" s="273"/>
      <c r="E35" s="273"/>
      <c r="F35" s="273"/>
      <c r="G35" s="273">
        <v>1798700</v>
      </c>
    </row>
    <row r="36" s="127" customFormat="1" ht="13.5" customHeight="1" spans="1:7">
      <c r="A36" s="274" t="s">
        <v>153</v>
      </c>
      <c r="B36" s="274" t="s">
        <v>154</v>
      </c>
      <c r="C36" s="273">
        <v>1500000</v>
      </c>
      <c r="D36" s="273"/>
      <c r="E36" s="273"/>
      <c r="F36" s="273"/>
      <c r="G36" s="273">
        <v>1500000</v>
      </c>
    </row>
    <row r="37" s="127" customFormat="1" ht="13.5" customHeight="1" spans="1:7">
      <c r="A37" s="275" t="s">
        <v>155</v>
      </c>
      <c r="B37" s="275" t="s">
        <v>154</v>
      </c>
      <c r="C37" s="273">
        <v>1500000</v>
      </c>
      <c r="D37" s="273"/>
      <c r="E37" s="273"/>
      <c r="F37" s="273"/>
      <c r="G37" s="273">
        <v>1500000</v>
      </c>
    </row>
    <row r="38" s="127" customFormat="1" ht="13.5" customHeight="1" spans="1:7">
      <c r="A38" s="272" t="s">
        <v>156</v>
      </c>
      <c r="B38" s="272" t="s">
        <v>157</v>
      </c>
      <c r="C38" s="273">
        <v>2009899.56</v>
      </c>
      <c r="D38" s="273">
        <v>2009899.56</v>
      </c>
      <c r="E38" s="273">
        <v>2009899.56</v>
      </c>
      <c r="F38" s="273"/>
      <c r="G38" s="273"/>
    </row>
    <row r="39" s="127" customFormat="1" ht="13.5" customHeight="1" spans="1:7">
      <c r="A39" s="274" t="s">
        <v>158</v>
      </c>
      <c r="B39" s="274" t="s">
        <v>159</v>
      </c>
      <c r="C39" s="273">
        <v>2009899.56</v>
      </c>
      <c r="D39" s="273">
        <v>2009899.56</v>
      </c>
      <c r="E39" s="273">
        <v>2009899.56</v>
      </c>
      <c r="F39" s="273"/>
      <c r="G39" s="273"/>
    </row>
    <row r="40" s="127" customFormat="1" ht="18" customHeight="1" spans="1:7">
      <c r="A40" s="275" t="s">
        <v>160</v>
      </c>
      <c r="B40" s="275" t="s">
        <v>161</v>
      </c>
      <c r="C40" s="273">
        <v>2009899.56</v>
      </c>
      <c r="D40" s="273">
        <v>2009899.56</v>
      </c>
      <c r="E40" s="273">
        <v>2009899.56</v>
      </c>
      <c r="F40" s="273"/>
      <c r="G40" s="273"/>
    </row>
    <row r="41" s="127" customFormat="1" ht="18" customHeight="1" spans="1:7">
      <c r="A41" s="276" t="s">
        <v>162</v>
      </c>
      <c r="B41" s="277"/>
      <c r="C41" s="278">
        <v>44726368.14</v>
      </c>
      <c r="D41" s="278">
        <v>27396412.74</v>
      </c>
      <c r="E41" s="278">
        <v>25944677.64</v>
      </c>
      <c r="F41" s="278">
        <v>1451735.1</v>
      </c>
      <c r="G41" s="278">
        <v>17329955.4</v>
      </c>
    </row>
  </sheetData>
  <mergeCells count="7">
    <mergeCell ref="A2:G2"/>
    <mergeCell ref="A3:E3"/>
    <mergeCell ref="A4:B4"/>
    <mergeCell ref="D4:F4"/>
    <mergeCell ref="A41:B41"/>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F10"/>
  <sheetViews>
    <sheetView workbookViewId="0">
      <selection activeCell="C17" sqref="C17"/>
    </sheetView>
  </sheetViews>
  <sheetFormatPr defaultColWidth="9.14285714285714" defaultRowHeight="14.25" customHeight="1" outlineLevelCol="5"/>
  <cols>
    <col min="1" max="2" width="27.4285714285714" style="244" customWidth="1"/>
    <col min="3" max="3" width="22.9619047619048" style="245" customWidth="1"/>
    <col min="4" max="5" width="26.2857142857143" style="243" customWidth="1"/>
    <col min="6" max="6" width="24.447619047619" style="243" customWidth="1"/>
    <col min="7" max="16384" width="9.14285714285714" style="127" customWidth="1"/>
  </cols>
  <sheetData>
    <row r="1" s="127" customFormat="1" ht="27" customHeight="1" spans="1:6">
      <c r="A1" s="246"/>
      <c r="B1" s="246"/>
      <c r="C1" s="247"/>
      <c r="F1" s="248" t="s">
        <v>213</v>
      </c>
    </row>
    <row r="2" s="127" customFormat="1" ht="53" customHeight="1" spans="1:6">
      <c r="A2" s="249" t="s">
        <v>214</v>
      </c>
      <c r="B2" s="250"/>
      <c r="C2" s="250"/>
      <c r="D2" s="250"/>
      <c r="E2" s="250"/>
      <c r="F2" s="250"/>
    </row>
    <row r="3" s="127" customFormat="1" ht="15.75" customHeight="1" spans="1:6">
      <c r="A3" s="232" t="s">
        <v>2</v>
      </c>
      <c r="B3" s="251"/>
      <c r="C3" s="252"/>
      <c r="D3" s="200"/>
      <c r="F3" s="253" t="s">
        <v>215</v>
      </c>
    </row>
    <row r="4" s="242" customFormat="1" ht="33" customHeight="1" spans="1:6">
      <c r="A4" s="254" t="s">
        <v>216</v>
      </c>
      <c r="B4" s="255" t="s">
        <v>217</v>
      </c>
      <c r="C4" s="256" t="s">
        <v>218</v>
      </c>
      <c r="D4" s="257"/>
      <c r="E4" s="258"/>
      <c r="F4" s="255" t="s">
        <v>219</v>
      </c>
    </row>
    <row r="5" s="242" customFormat="1" ht="33" customHeight="1" spans="1:6">
      <c r="A5" s="259"/>
      <c r="B5" s="260"/>
      <c r="C5" s="261" t="s">
        <v>58</v>
      </c>
      <c r="D5" s="261" t="s">
        <v>220</v>
      </c>
      <c r="E5" s="261" t="s">
        <v>221</v>
      </c>
      <c r="F5" s="260"/>
    </row>
    <row r="6" s="242" customFormat="1" ht="33" customHeight="1" spans="1:6">
      <c r="A6" s="262">
        <v>1</v>
      </c>
      <c r="B6" s="262">
        <v>2</v>
      </c>
      <c r="C6" s="263">
        <v>3</v>
      </c>
      <c r="D6" s="262">
        <v>4</v>
      </c>
      <c r="E6" s="262">
        <v>5</v>
      </c>
      <c r="F6" s="262">
        <v>6</v>
      </c>
    </row>
    <row r="7" s="243" customFormat="1" ht="33" customHeight="1" spans="1:6">
      <c r="A7" s="264">
        <v>235244</v>
      </c>
      <c r="B7" s="264"/>
      <c r="C7" s="265">
        <v>109610</v>
      </c>
      <c r="D7" s="264"/>
      <c r="E7" s="264">
        <v>109610</v>
      </c>
      <c r="F7" s="264">
        <v>125634</v>
      </c>
    </row>
    <row r="9" customHeight="1" spans="5:6">
      <c r="E9" s="244"/>
      <c r="F9" s="244"/>
    </row>
    <row r="10" customHeight="1" spans="1:6">
      <c r="A10" s="266"/>
      <c r="E10" s="266"/>
      <c r="F10" s="266"/>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Y53"/>
  <sheetViews>
    <sheetView workbookViewId="0">
      <selection activeCell="A1" sqref="$A1:$XFD1048576"/>
    </sheetView>
  </sheetViews>
  <sheetFormatPr defaultColWidth="9.14285714285714" defaultRowHeight="14.25" customHeight="1"/>
  <cols>
    <col min="1" max="1" width="24.2095238095238" style="127" customWidth="1"/>
    <col min="2" max="2" width="20.7142857142857" style="127" customWidth="1"/>
    <col min="3" max="3" width="31.2857142857143" style="127" customWidth="1"/>
    <col min="4" max="4" width="10.1428571428571" style="127" customWidth="1"/>
    <col min="5" max="5" width="15.2" style="127" customWidth="1"/>
    <col min="6" max="6" width="10.2857142857143" style="127" customWidth="1"/>
    <col min="7" max="7" width="19.952380952381" style="127" customWidth="1"/>
    <col min="8" max="8" width="18.0761904761905" style="127" customWidth="1"/>
    <col min="9" max="9" width="16.9238095238095" style="127" customWidth="1"/>
    <col min="10" max="10" width="9.87619047619048" style="127" customWidth="1"/>
    <col min="11" max="11" width="6.94285714285714" style="127" customWidth="1"/>
    <col min="12" max="12" width="7.83809523809524" style="127" customWidth="1"/>
    <col min="13" max="13" width="15.8380952380952" style="127" customWidth="1"/>
    <col min="14" max="14" width="11.1428571428571" style="127" customWidth="1"/>
    <col min="15" max="17" width="9.14285714285714" style="127" customWidth="1"/>
    <col min="18" max="18" width="9.22857142857143" style="127" customWidth="1"/>
    <col min="19" max="19" width="16.4380952380952" style="127" customWidth="1"/>
    <col min="20" max="20" width="17.4952380952381" style="127" customWidth="1"/>
    <col min="21" max="21" width="9.37142857142857" style="127" customWidth="1"/>
    <col min="22" max="22" width="7.53333333333333" style="127" customWidth="1"/>
    <col min="23" max="23" width="7.31428571428571" style="127" customWidth="1"/>
    <col min="24" max="24" width="8.78095238095238" style="127" customWidth="1"/>
    <col min="25" max="25" width="12.4666666666667" style="127" customWidth="1"/>
    <col min="26" max="16384" width="9.14285714285714" style="127"/>
  </cols>
  <sheetData>
    <row r="1" s="127" customFormat="1" ht="13.5" customHeight="1" spans="2:25">
      <c r="B1" s="229"/>
      <c r="D1" s="230"/>
      <c r="E1" s="230"/>
      <c r="F1" s="230"/>
      <c r="G1" s="230"/>
      <c r="H1" s="231"/>
      <c r="I1" s="231"/>
      <c r="J1" s="128"/>
      <c r="K1" s="231"/>
      <c r="L1" s="231"/>
      <c r="M1" s="231"/>
      <c r="N1" s="231"/>
      <c r="O1" s="128"/>
      <c r="P1" s="128"/>
      <c r="Q1" s="128"/>
      <c r="R1" s="231"/>
      <c r="V1" s="229"/>
      <c r="X1" s="41"/>
      <c r="Y1" s="144" t="s">
        <v>222</v>
      </c>
    </row>
    <row r="2" s="127" customFormat="1" ht="27.75" customHeight="1" spans="1:25">
      <c r="A2" s="164" t="s">
        <v>223</v>
      </c>
      <c r="B2" s="164"/>
      <c r="C2" s="164"/>
      <c r="D2" s="164"/>
      <c r="E2" s="164"/>
      <c r="F2" s="164"/>
      <c r="G2" s="164"/>
      <c r="H2" s="164"/>
      <c r="I2" s="164"/>
      <c r="J2" s="165"/>
      <c r="K2" s="164"/>
      <c r="L2" s="164"/>
      <c r="M2" s="164"/>
      <c r="N2" s="164"/>
      <c r="O2" s="165"/>
      <c r="P2" s="165"/>
      <c r="Q2" s="165"/>
      <c r="R2" s="164"/>
      <c r="S2" s="164"/>
      <c r="T2" s="164"/>
      <c r="U2" s="164"/>
      <c r="V2" s="164"/>
      <c r="W2" s="164"/>
      <c r="X2" s="165"/>
      <c r="Y2" s="164"/>
    </row>
    <row r="3" s="127" customFormat="1" ht="18.75" customHeight="1" spans="1:25">
      <c r="A3" s="166" t="s">
        <v>2</v>
      </c>
      <c r="B3" s="232"/>
      <c r="C3" s="232"/>
      <c r="D3" s="232"/>
      <c r="E3" s="232"/>
      <c r="F3" s="232"/>
      <c r="G3" s="232"/>
      <c r="H3" s="233"/>
      <c r="I3" s="233"/>
      <c r="J3" s="210"/>
      <c r="K3" s="233"/>
      <c r="L3" s="233"/>
      <c r="M3" s="233"/>
      <c r="N3" s="233"/>
      <c r="O3" s="210"/>
      <c r="P3" s="210"/>
      <c r="Q3" s="210"/>
      <c r="R3" s="233"/>
      <c r="V3" s="229"/>
      <c r="X3" s="162"/>
      <c r="Y3" s="241" t="s">
        <v>215</v>
      </c>
    </row>
    <row r="4" s="127" customFormat="1" ht="47" customHeight="1" spans="1:25">
      <c r="A4" s="234" t="s">
        <v>224</v>
      </c>
      <c r="B4" s="234" t="s">
        <v>225</v>
      </c>
      <c r="C4" s="234" t="s">
        <v>226</v>
      </c>
      <c r="D4" s="234" t="s">
        <v>227</v>
      </c>
      <c r="E4" s="234" t="s">
        <v>228</v>
      </c>
      <c r="F4" s="234" t="s">
        <v>229</v>
      </c>
      <c r="G4" s="234" t="s">
        <v>230</v>
      </c>
      <c r="H4" s="235" t="s">
        <v>231</v>
      </c>
      <c r="I4" s="235"/>
      <c r="J4" s="236"/>
      <c r="K4" s="235"/>
      <c r="L4" s="235"/>
      <c r="M4" s="235"/>
      <c r="N4" s="235"/>
      <c r="O4" s="236"/>
      <c r="P4" s="236"/>
      <c r="Q4" s="236"/>
      <c r="R4" s="234"/>
      <c r="S4" s="235"/>
      <c r="T4" s="235"/>
      <c r="U4" s="235"/>
      <c r="V4" s="235"/>
      <c r="W4" s="235"/>
      <c r="X4" s="236"/>
      <c r="Y4" s="235"/>
    </row>
    <row r="5" s="127" customFormat="1" ht="47" customHeight="1" spans="1:25">
      <c r="A5" s="234"/>
      <c r="B5" s="235"/>
      <c r="C5" s="234"/>
      <c r="D5" s="234"/>
      <c r="E5" s="234"/>
      <c r="F5" s="234"/>
      <c r="G5" s="234"/>
      <c r="H5" s="235" t="s">
        <v>232</v>
      </c>
      <c r="I5" s="235" t="s">
        <v>59</v>
      </c>
      <c r="J5" s="236"/>
      <c r="K5" s="235"/>
      <c r="L5" s="235"/>
      <c r="M5" s="235"/>
      <c r="N5" s="235"/>
      <c r="O5" s="236" t="s">
        <v>233</v>
      </c>
      <c r="P5" s="236"/>
      <c r="Q5" s="236"/>
      <c r="R5" s="234" t="s">
        <v>62</v>
      </c>
      <c r="S5" s="235" t="s">
        <v>63</v>
      </c>
      <c r="T5" s="234"/>
      <c r="U5" s="235"/>
      <c r="V5" s="234"/>
      <c r="W5" s="234"/>
      <c r="X5" s="236"/>
      <c r="Y5" s="234"/>
    </row>
    <row r="6" s="127" customFormat="1" ht="47" customHeight="1" spans="1:25">
      <c r="A6" s="236"/>
      <c r="B6" s="236"/>
      <c r="C6" s="236"/>
      <c r="D6" s="236"/>
      <c r="E6" s="236"/>
      <c r="F6" s="236"/>
      <c r="G6" s="236"/>
      <c r="H6" s="236"/>
      <c r="I6" s="234" t="s">
        <v>234</v>
      </c>
      <c r="J6" s="236"/>
      <c r="K6" s="234" t="s">
        <v>235</v>
      </c>
      <c r="L6" s="234" t="s">
        <v>236</v>
      </c>
      <c r="M6" s="234" t="s">
        <v>237</v>
      </c>
      <c r="N6" s="234" t="s">
        <v>238</v>
      </c>
      <c r="O6" s="234" t="s">
        <v>59</v>
      </c>
      <c r="P6" s="234" t="s">
        <v>60</v>
      </c>
      <c r="Q6" s="234" t="s">
        <v>61</v>
      </c>
      <c r="R6" s="236"/>
      <c r="S6" s="234" t="s">
        <v>58</v>
      </c>
      <c r="T6" s="234" t="s">
        <v>64</v>
      </c>
      <c r="U6" s="234" t="s">
        <v>239</v>
      </c>
      <c r="V6" s="234" t="s">
        <v>66</v>
      </c>
      <c r="W6" s="234" t="s">
        <v>67</v>
      </c>
      <c r="X6" s="239" t="s">
        <v>68</v>
      </c>
      <c r="Y6" s="234" t="s">
        <v>69</v>
      </c>
    </row>
    <row r="7" s="127" customFormat="1" ht="47" customHeight="1" spans="1:25">
      <c r="A7" s="235"/>
      <c r="B7" s="235"/>
      <c r="C7" s="235"/>
      <c r="D7" s="235"/>
      <c r="E7" s="235"/>
      <c r="F7" s="235"/>
      <c r="G7" s="235"/>
      <c r="H7" s="235"/>
      <c r="I7" s="234" t="s">
        <v>58</v>
      </c>
      <c r="J7" s="239" t="s">
        <v>240</v>
      </c>
      <c r="K7" s="234"/>
      <c r="L7" s="234"/>
      <c r="M7" s="234"/>
      <c r="N7" s="234"/>
      <c r="O7" s="234"/>
      <c r="P7" s="234"/>
      <c r="Q7" s="234"/>
      <c r="R7" s="234"/>
      <c r="S7" s="234"/>
      <c r="T7" s="234"/>
      <c r="U7" s="234"/>
      <c r="V7" s="234"/>
      <c r="W7" s="234"/>
      <c r="X7" s="239"/>
      <c r="Y7" s="234"/>
    </row>
    <row r="8" s="127" customFormat="1" ht="31" customHeight="1" spans="1:25">
      <c r="A8" s="237">
        <v>1</v>
      </c>
      <c r="B8" s="237">
        <v>2</v>
      </c>
      <c r="C8" s="237">
        <v>3</v>
      </c>
      <c r="D8" s="237">
        <v>4</v>
      </c>
      <c r="E8" s="237">
        <v>5</v>
      </c>
      <c r="F8" s="237">
        <v>6</v>
      </c>
      <c r="G8" s="237">
        <v>7</v>
      </c>
      <c r="H8" s="237">
        <v>8</v>
      </c>
      <c r="I8" s="237">
        <v>9</v>
      </c>
      <c r="J8" s="237">
        <v>10</v>
      </c>
      <c r="K8" s="237">
        <v>11</v>
      </c>
      <c r="L8" s="237">
        <v>12</v>
      </c>
      <c r="M8" s="237">
        <v>13</v>
      </c>
      <c r="N8" s="237">
        <v>14</v>
      </c>
      <c r="O8" s="237">
        <v>15</v>
      </c>
      <c r="P8" s="237">
        <v>16</v>
      </c>
      <c r="Q8" s="237">
        <v>17</v>
      </c>
      <c r="R8" s="237">
        <v>18</v>
      </c>
      <c r="S8" s="237">
        <v>19</v>
      </c>
      <c r="T8" s="237">
        <v>20</v>
      </c>
      <c r="U8" s="237">
        <v>21</v>
      </c>
      <c r="V8" s="237">
        <v>22</v>
      </c>
      <c r="W8" s="237">
        <v>23</v>
      </c>
      <c r="X8" s="237">
        <v>24</v>
      </c>
      <c r="Y8" s="237">
        <v>25</v>
      </c>
    </row>
    <row r="9" s="127" customFormat="1" ht="31" customHeight="1" spans="1:25">
      <c r="A9" s="194" t="s">
        <v>71</v>
      </c>
      <c r="B9" s="194"/>
      <c r="C9" s="194"/>
      <c r="D9" s="194"/>
      <c r="E9" s="194"/>
      <c r="F9" s="194"/>
      <c r="G9" s="194"/>
      <c r="H9" s="216">
        <v>27396412.74</v>
      </c>
      <c r="I9" s="216">
        <v>27396412.74</v>
      </c>
      <c r="J9" s="237"/>
      <c r="K9" s="237"/>
      <c r="L9" s="237"/>
      <c r="M9" s="216">
        <v>27396412.74</v>
      </c>
      <c r="N9" s="237"/>
      <c r="O9" s="237"/>
      <c r="P9" s="237"/>
      <c r="Q9" s="237"/>
      <c r="R9" s="237"/>
      <c r="S9" s="237"/>
      <c r="T9" s="237"/>
      <c r="U9" s="237"/>
      <c r="V9" s="237"/>
      <c r="W9" s="237"/>
      <c r="X9" s="237"/>
      <c r="Y9" s="237"/>
    </row>
    <row r="10" s="127" customFormat="1" ht="31" customHeight="1" spans="1:25">
      <c r="A10" s="194" t="s">
        <v>71</v>
      </c>
      <c r="B10" s="194" t="s">
        <v>241</v>
      </c>
      <c r="C10" s="194" t="s">
        <v>242</v>
      </c>
      <c r="D10" s="194" t="s">
        <v>123</v>
      </c>
      <c r="E10" s="194" t="s">
        <v>124</v>
      </c>
      <c r="F10" s="194" t="s">
        <v>243</v>
      </c>
      <c r="G10" s="194" t="s">
        <v>244</v>
      </c>
      <c r="H10" s="216">
        <v>960060</v>
      </c>
      <c r="I10" s="216">
        <v>960060</v>
      </c>
      <c r="J10" s="237"/>
      <c r="K10" s="237"/>
      <c r="L10" s="237"/>
      <c r="M10" s="216">
        <v>960060</v>
      </c>
      <c r="N10" s="237"/>
      <c r="O10" s="237"/>
      <c r="P10" s="237"/>
      <c r="Q10" s="237"/>
      <c r="R10" s="237"/>
      <c r="S10" s="237"/>
      <c r="T10" s="237"/>
      <c r="U10" s="237"/>
      <c r="V10" s="237"/>
      <c r="W10" s="237"/>
      <c r="X10" s="237"/>
      <c r="Y10" s="237"/>
    </row>
    <row r="11" s="127" customFormat="1" ht="31" customHeight="1" spans="1:25">
      <c r="A11" s="194" t="s">
        <v>71</v>
      </c>
      <c r="B11" s="194" t="s">
        <v>245</v>
      </c>
      <c r="C11" s="194" t="s">
        <v>246</v>
      </c>
      <c r="D11" s="194" t="s">
        <v>125</v>
      </c>
      <c r="E11" s="194" t="s">
        <v>126</v>
      </c>
      <c r="F11" s="194" t="s">
        <v>243</v>
      </c>
      <c r="G11" s="194" t="s">
        <v>244</v>
      </c>
      <c r="H11" s="216">
        <v>6324840</v>
      </c>
      <c r="I11" s="216">
        <v>6324840</v>
      </c>
      <c r="J11" s="237"/>
      <c r="K11" s="237"/>
      <c r="L11" s="237"/>
      <c r="M11" s="216">
        <v>6324840</v>
      </c>
      <c r="N11" s="237"/>
      <c r="O11" s="237"/>
      <c r="P11" s="237"/>
      <c r="Q11" s="237"/>
      <c r="R11" s="237"/>
      <c r="S11" s="237"/>
      <c r="T11" s="237"/>
      <c r="U11" s="237"/>
      <c r="V11" s="237"/>
      <c r="W11" s="237"/>
      <c r="X11" s="237"/>
      <c r="Y11" s="237"/>
    </row>
    <row r="12" s="127" customFormat="1" ht="31" customHeight="1" spans="1:25">
      <c r="A12" s="194" t="s">
        <v>71</v>
      </c>
      <c r="B12" s="194" t="s">
        <v>247</v>
      </c>
      <c r="C12" s="194" t="s">
        <v>248</v>
      </c>
      <c r="D12" s="194" t="s">
        <v>123</v>
      </c>
      <c r="E12" s="194" t="s">
        <v>124</v>
      </c>
      <c r="F12" s="194" t="s">
        <v>249</v>
      </c>
      <c r="G12" s="194" t="s">
        <v>250</v>
      </c>
      <c r="H12" s="216">
        <v>1171872</v>
      </c>
      <c r="I12" s="216">
        <v>1171872</v>
      </c>
      <c r="J12" s="237"/>
      <c r="K12" s="237"/>
      <c r="L12" s="237"/>
      <c r="M12" s="216">
        <v>1171872</v>
      </c>
      <c r="N12" s="237"/>
      <c r="O12" s="237"/>
      <c r="P12" s="237"/>
      <c r="Q12" s="237"/>
      <c r="R12" s="237"/>
      <c r="S12" s="237"/>
      <c r="T12" s="237"/>
      <c r="U12" s="237"/>
      <c r="V12" s="237"/>
      <c r="W12" s="237"/>
      <c r="X12" s="237"/>
      <c r="Y12" s="237"/>
    </row>
    <row r="13" s="127" customFormat="1" ht="31" customHeight="1" spans="1:25">
      <c r="A13" s="194" t="s">
        <v>71</v>
      </c>
      <c r="B13" s="194" t="s">
        <v>251</v>
      </c>
      <c r="C13" s="194" t="s">
        <v>252</v>
      </c>
      <c r="D13" s="194" t="s">
        <v>125</v>
      </c>
      <c r="E13" s="194" t="s">
        <v>126</v>
      </c>
      <c r="F13" s="194" t="s">
        <v>249</v>
      </c>
      <c r="G13" s="194" t="s">
        <v>250</v>
      </c>
      <c r="H13" s="216">
        <v>1220556</v>
      </c>
      <c r="I13" s="216">
        <v>1220556</v>
      </c>
      <c r="J13" s="237"/>
      <c r="K13" s="237"/>
      <c r="L13" s="237"/>
      <c r="M13" s="216">
        <v>1220556</v>
      </c>
      <c r="N13" s="237"/>
      <c r="O13" s="237"/>
      <c r="P13" s="237"/>
      <c r="Q13" s="237"/>
      <c r="R13" s="237"/>
      <c r="S13" s="237"/>
      <c r="T13" s="237"/>
      <c r="U13" s="237"/>
      <c r="V13" s="237"/>
      <c r="W13" s="237"/>
      <c r="X13" s="237"/>
      <c r="Y13" s="237"/>
    </row>
    <row r="14" s="127" customFormat="1" ht="31" customHeight="1" spans="1:25">
      <c r="A14" s="194" t="s">
        <v>71</v>
      </c>
      <c r="B14" s="194" t="s">
        <v>247</v>
      </c>
      <c r="C14" s="194" t="s">
        <v>248</v>
      </c>
      <c r="D14" s="194" t="s">
        <v>123</v>
      </c>
      <c r="E14" s="194" t="s">
        <v>124</v>
      </c>
      <c r="F14" s="194" t="s">
        <v>249</v>
      </c>
      <c r="G14" s="194" t="s">
        <v>250</v>
      </c>
      <c r="H14" s="216"/>
      <c r="I14" s="216"/>
      <c r="J14" s="237"/>
      <c r="K14" s="237"/>
      <c r="L14" s="237"/>
      <c r="M14" s="216"/>
      <c r="N14" s="237"/>
      <c r="O14" s="237"/>
      <c r="P14" s="237"/>
      <c r="Q14" s="237"/>
      <c r="R14" s="237"/>
      <c r="S14" s="237"/>
      <c r="T14" s="237"/>
      <c r="U14" s="237"/>
      <c r="V14" s="237"/>
      <c r="W14" s="237"/>
      <c r="X14" s="237"/>
      <c r="Y14" s="237"/>
    </row>
    <row r="15" s="127" customFormat="1" ht="31" customHeight="1" spans="1:25">
      <c r="A15" s="194" t="s">
        <v>71</v>
      </c>
      <c r="B15" s="194" t="s">
        <v>251</v>
      </c>
      <c r="C15" s="194" t="s">
        <v>252</v>
      </c>
      <c r="D15" s="194" t="s">
        <v>125</v>
      </c>
      <c r="E15" s="194" t="s">
        <v>126</v>
      </c>
      <c r="F15" s="194" t="s">
        <v>249</v>
      </c>
      <c r="G15" s="194" t="s">
        <v>250</v>
      </c>
      <c r="H15" s="216"/>
      <c r="I15" s="216"/>
      <c r="J15" s="237"/>
      <c r="K15" s="237"/>
      <c r="L15" s="237"/>
      <c r="M15" s="216"/>
      <c r="N15" s="237"/>
      <c r="O15" s="237"/>
      <c r="P15" s="237"/>
      <c r="Q15" s="237"/>
      <c r="R15" s="237"/>
      <c r="S15" s="237"/>
      <c r="T15" s="237"/>
      <c r="U15" s="237"/>
      <c r="V15" s="237"/>
      <c r="W15" s="237"/>
      <c r="X15" s="237"/>
      <c r="Y15" s="237"/>
    </row>
    <row r="16" s="127" customFormat="1" ht="31" customHeight="1" spans="1:25">
      <c r="A16" s="194" t="s">
        <v>71</v>
      </c>
      <c r="B16" s="194" t="s">
        <v>253</v>
      </c>
      <c r="C16" s="194" t="s">
        <v>254</v>
      </c>
      <c r="D16" s="194" t="s">
        <v>123</v>
      </c>
      <c r="E16" s="194" t="s">
        <v>124</v>
      </c>
      <c r="F16" s="194" t="s">
        <v>255</v>
      </c>
      <c r="G16" s="194" t="s">
        <v>256</v>
      </c>
      <c r="H16" s="216">
        <v>80005</v>
      </c>
      <c r="I16" s="216">
        <v>80005</v>
      </c>
      <c r="J16" s="237"/>
      <c r="K16" s="237"/>
      <c r="L16" s="237"/>
      <c r="M16" s="216">
        <v>80005</v>
      </c>
      <c r="N16" s="237"/>
      <c r="O16" s="237"/>
      <c r="P16" s="237"/>
      <c r="Q16" s="237"/>
      <c r="R16" s="237"/>
      <c r="S16" s="237"/>
      <c r="T16" s="237"/>
      <c r="U16" s="237"/>
      <c r="V16" s="237"/>
      <c r="W16" s="237"/>
      <c r="X16" s="237"/>
      <c r="Y16" s="237"/>
    </row>
    <row r="17" s="127" customFormat="1" ht="31" customHeight="1" spans="1:25">
      <c r="A17" s="194" t="s">
        <v>71</v>
      </c>
      <c r="B17" s="194" t="s">
        <v>257</v>
      </c>
      <c r="C17" s="194" t="s">
        <v>258</v>
      </c>
      <c r="D17" s="194" t="s">
        <v>125</v>
      </c>
      <c r="E17" s="194" t="s">
        <v>126</v>
      </c>
      <c r="F17" s="194" t="s">
        <v>255</v>
      </c>
      <c r="G17" s="194" t="s">
        <v>256</v>
      </c>
      <c r="H17" s="216">
        <v>527070</v>
      </c>
      <c r="I17" s="216">
        <v>527070</v>
      </c>
      <c r="J17" s="237"/>
      <c r="K17" s="237"/>
      <c r="L17" s="237"/>
      <c r="M17" s="216">
        <v>527070</v>
      </c>
      <c r="N17" s="237"/>
      <c r="O17" s="237"/>
      <c r="P17" s="237"/>
      <c r="Q17" s="237"/>
      <c r="R17" s="237"/>
      <c r="S17" s="237"/>
      <c r="T17" s="237"/>
      <c r="U17" s="237"/>
      <c r="V17" s="237"/>
      <c r="W17" s="237"/>
      <c r="X17" s="237"/>
      <c r="Y17" s="237"/>
    </row>
    <row r="18" s="127" customFormat="1" ht="31" customHeight="1" spans="1:25">
      <c r="A18" s="194" t="s">
        <v>71</v>
      </c>
      <c r="B18" s="194" t="s">
        <v>259</v>
      </c>
      <c r="C18" s="194" t="s">
        <v>260</v>
      </c>
      <c r="D18" s="194" t="s">
        <v>123</v>
      </c>
      <c r="E18" s="194" t="s">
        <v>124</v>
      </c>
      <c r="F18" s="194" t="s">
        <v>255</v>
      </c>
      <c r="G18" s="194" t="s">
        <v>256</v>
      </c>
      <c r="H18" s="216">
        <v>4500</v>
      </c>
      <c r="I18" s="216">
        <v>4500</v>
      </c>
      <c r="J18" s="237"/>
      <c r="K18" s="237"/>
      <c r="L18" s="237"/>
      <c r="M18" s="216">
        <v>4500</v>
      </c>
      <c r="N18" s="237"/>
      <c r="O18" s="237"/>
      <c r="P18" s="237"/>
      <c r="Q18" s="237"/>
      <c r="R18" s="237"/>
      <c r="S18" s="237"/>
      <c r="T18" s="237"/>
      <c r="U18" s="237"/>
      <c r="V18" s="237"/>
      <c r="W18" s="237"/>
      <c r="X18" s="237"/>
      <c r="Y18" s="237"/>
    </row>
    <row r="19" s="127" customFormat="1" ht="31" customHeight="1" spans="1:25">
      <c r="A19" s="194" t="s">
        <v>71</v>
      </c>
      <c r="B19" s="194" t="s">
        <v>261</v>
      </c>
      <c r="C19" s="194" t="s">
        <v>262</v>
      </c>
      <c r="D19" s="194" t="s">
        <v>125</v>
      </c>
      <c r="E19" s="194" t="s">
        <v>126</v>
      </c>
      <c r="F19" s="194" t="s">
        <v>263</v>
      </c>
      <c r="G19" s="194" t="s">
        <v>264</v>
      </c>
      <c r="H19" s="216">
        <v>1852380</v>
      </c>
      <c r="I19" s="216">
        <v>1852380</v>
      </c>
      <c r="J19" s="237"/>
      <c r="K19" s="237"/>
      <c r="L19" s="237"/>
      <c r="M19" s="216">
        <v>1852380</v>
      </c>
      <c r="N19" s="237"/>
      <c r="O19" s="237"/>
      <c r="P19" s="237"/>
      <c r="Q19" s="237"/>
      <c r="R19" s="237"/>
      <c r="S19" s="237"/>
      <c r="T19" s="237"/>
      <c r="U19" s="237"/>
      <c r="V19" s="237"/>
      <c r="W19" s="237"/>
      <c r="X19" s="237"/>
      <c r="Y19" s="237"/>
    </row>
    <row r="20" s="127" customFormat="1" ht="31" customHeight="1" spans="1:25">
      <c r="A20" s="194" t="s">
        <v>71</v>
      </c>
      <c r="B20" s="194" t="s">
        <v>265</v>
      </c>
      <c r="C20" s="194" t="s">
        <v>266</v>
      </c>
      <c r="D20" s="194" t="s">
        <v>125</v>
      </c>
      <c r="E20" s="194" t="s">
        <v>126</v>
      </c>
      <c r="F20" s="194" t="s">
        <v>263</v>
      </c>
      <c r="G20" s="194" t="s">
        <v>264</v>
      </c>
      <c r="H20" s="216">
        <v>1878792</v>
      </c>
      <c r="I20" s="216">
        <v>1878792</v>
      </c>
      <c r="J20" s="237"/>
      <c r="K20" s="237"/>
      <c r="L20" s="237"/>
      <c r="M20" s="216">
        <v>1878792</v>
      </c>
      <c r="N20" s="237"/>
      <c r="O20" s="237"/>
      <c r="P20" s="237"/>
      <c r="Q20" s="237"/>
      <c r="R20" s="237"/>
      <c r="S20" s="237"/>
      <c r="T20" s="237"/>
      <c r="U20" s="237"/>
      <c r="V20" s="237"/>
      <c r="W20" s="237"/>
      <c r="X20" s="237"/>
      <c r="Y20" s="237"/>
    </row>
    <row r="21" s="127" customFormat="1" ht="31" customHeight="1" spans="1:25">
      <c r="A21" s="194" t="s">
        <v>71</v>
      </c>
      <c r="B21" s="194" t="s">
        <v>265</v>
      </c>
      <c r="C21" s="194" t="s">
        <v>266</v>
      </c>
      <c r="D21" s="194" t="s">
        <v>125</v>
      </c>
      <c r="E21" s="194" t="s">
        <v>126</v>
      </c>
      <c r="F21" s="194" t="s">
        <v>263</v>
      </c>
      <c r="G21" s="194" t="s">
        <v>264</v>
      </c>
      <c r="H21" s="216">
        <v>3093840</v>
      </c>
      <c r="I21" s="216">
        <v>3093840</v>
      </c>
      <c r="J21" s="237"/>
      <c r="K21" s="237"/>
      <c r="L21" s="237"/>
      <c r="M21" s="216">
        <v>3093840</v>
      </c>
      <c r="N21" s="237"/>
      <c r="O21" s="237"/>
      <c r="P21" s="237"/>
      <c r="Q21" s="237"/>
      <c r="R21" s="237"/>
      <c r="S21" s="237"/>
      <c r="T21" s="237"/>
      <c r="U21" s="237"/>
      <c r="V21" s="237"/>
      <c r="W21" s="237"/>
      <c r="X21" s="237"/>
      <c r="Y21" s="237"/>
    </row>
    <row r="22" s="127" customFormat="1" ht="31" customHeight="1" spans="1:25">
      <c r="A22" s="194" t="s">
        <v>71</v>
      </c>
      <c r="B22" s="194" t="s">
        <v>267</v>
      </c>
      <c r="C22" s="194" t="s">
        <v>268</v>
      </c>
      <c r="D22" s="194" t="s">
        <v>125</v>
      </c>
      <c r="E22" s="194" t="s">
        <v>126</v>
      </c>
      <c r="F22" s="194" t="s">
        <v>263</v>
      </c>
      <c r="G22" s="194" t="s">
        <v>264</v>
      </c>
      <c r="H22" s="216">
        <v>45000</v>
      </c>
      <c r="I22" s="216">
        <v>45000</v>
      </c>
      <c r="J22" s="237"/>
      <c r="K22" s="237"/>
      <c r="L22" s="237"/>
      <c r="M22" s="216">
        <v>45000</v>
      </c>
      <c r="N22" s="237"/>
      <c r="O22" s="237"/>
      <c r="P22" s="237"/>
      <c r="Q22" s="237"/>
      <c r="R22" s="237"/>
      <c r="S22" s="237"/>
      <c r="T22" s="237"/>
      <c r="U22" s="237"/>
      <c r="V22" s="237"/>
      <c r="W22" s="237"/>
      <c r="X22" s="237"/>
      <c r="Y22" s="237"/>
    </row>
    <row r="23" s="127" customFormat="1" ht="31" customHeight="1" spans="1:25">
      <c r="A23" s="194" t="s">
        <v>71</v>
      </c>
      <c r="B23" s="194" t="s">
        <v>269</v>
      </c>
      <c r="C23" s="194" t="s">
        <v>270</v>
      </c>
      <c r="D23" s="194" t="s">
        <v>92</v>
      </c>
      <c r="E23" s="194" t="s">
        <v>93</v>
      </c>
      <c r="F23" s="194" t="s">
        <v>271</v>
      </c>
      <c r="G23" s="194" t="s">
        <v>272</v>
      </c>
      <c r="H23" s="216">
        <v>2679866.08</v>
      </c>
      <c r="I23" s="216">
        <v>2679866.08</v>
      </c>
      <c r="J23" s="237"/>
      <c r="K23" s="237"/>
      <c r="L23" s="237"/>
      <c r="M23" s="216">
        <v>2679866.08</v>
      </c>
      <c r="N23" s="237"/>
      <c r="O23" s="237"/>
      <c r="P23" s="237"/>
      <c r="Q23" s="237"/>
      <c r="R23" s="237"/>
      <c r="S23" s="237"/>
      <c r="T23" s="237"/>
      <c r="U23" s="237"/>
      <c r="V23" s="237"/>
      <c r="W23" s="237"/>
      <c r="X23" s="237"/>
      <c r="Y23" s="237"/>
    </row>
    <row r="24" s="127" customFormat="1" ht="31" customHeight="1" spans="1:25">
      <c r="A24" s="194" t="s">
        <v>71</v>
      </c>
      <c r="B24" s="194" t="s">
        <v>273</v>
      </c>
      <c r="C24" s="194" t="s">
        <v>274</v>
      </c>
      <c r="D24" s="194" t="s">
        <v>105</v>
      </c>
      <c r="E24" s="194" t="s">
        <v>106</v>
      </c>
      <c r="F24" s="194" t="s">
        <v>275</v>
      </c>
      <c r="G24" s="194" t="s">
        <v>276</v>
      </c>
      <c r="H24" s="216">
        <v>23430</v>
      </c>
      <c r="I24" s="216">
        <v>23430</v>
      </c>
      <c r="J24" s="237"/>
      <c r="K24" s="237"/>
      <c r="L24" s="237"/>
      <c r="M24" s="216">
        <v>23430</v>
      </c>
      <c r="N24" s="237"/>
      <c r="O24" s="237"/>
      <c r="P24" s="237"/>
      <c r="Q24" s="237"/>
      <c r="R24" s="237"/>
      <c r="S24" s="237"/>
      <c r="T24" s="237"/>
      <c r="U24" s="237"/>
      <c r="V24" s="237"/>
      <c r="W24" s="237"/>
      <c r="X24" s="237"/>
      <c r="Y24" s="237"/>
    </row>
    <row r="25" s="127" customFormat="1" ht="31" customHeight="1" spans="1:25">
      <c r="A25" s="194" t="s">
        <v>71</v>
      </c>
      <c r="B25" s="194" t="s">
        <v>273</v>
      </c>
      <c r="C25" s="194" t="s">
        <v>274</v>
      </c>
      <c r="D25" s="194" t="s">
        <v>107</v>
      </c>
      <c r="E25" s="194" t="s">
        <v>108</v>
      </c>
      <c r="F25" s="194" t="s">
        <v>275</v>
      </c>
      <c r="G25" s="194" t="s">
        <v>276</v>
      </c>
      <c r="H25" s="216">
        <v>90090</v>
      </c>
      <c r="I25" s="216">
        <v>90090</v>
      </c>
      <c r="J25" s="237"/>
      <c r="K25" s="237"/>
      <c r="L25" s="237"/>
      <c r="M25" s="216">
        <v>90090</v>
      </c>
      <c r="N25" s="237"/>
      <c r="O25" s="237"/>
      <c r="P25" s="237"/>
      <c r="Q25" s="237"/>
      <c r="R25" s="237"/>
      <c r="S25" s="237"/>
      <c r="T25" s="237"/>
      <c r="U25" s="237"/>
      <c r="V25" s="237"/>
      <c r="W25" s="237"/>
      <c r="X25" s="237"/>
      <c r="Y25" s="237"/>
    </row>
    <row r="26" s="127" customFormat="1" ht="31" customHeight="1" spans="1:25">
      <c r="A26" s="194" t="s">
        <v>71</v>
      </c>
      <c r="B26" s="194" t="s">
        <v>277</v>
      </c>
      <c r="C26" s="194" t="s">
        <v>278</v>
      </c>
      <c r="D26" s="194" t="s">
        <v>105</v>
      </c>
      <c r="E26" s="194" t="s">
        <v>106</v>
      </c>
      <c r="F26" s="194" t="s">
        <v>275</v>
      </c>
      <c r="G26" s="194" t="s">
        <v>276</v>
      </c>
      <c r="H26" s="216">
        <v>1491589</v>
      </c>
      <c r="I26" s="216">
        <v>1491589</v>
      </c>
      <c r="J26" s="237"/>
      <c r="K26" s="237"/>
      <c r="L26" s="237"/>
      <c r="M26" s="216">
        <v>1491589</v>
      </c>
      <c r="N26" s="237"/>
      <c r="O26" s="237"/>
      <c r="P26" s="237"/>
      <c r="Q26" s="237"/>
      <c r="R26" s="237"/>
      <c r="S26" s="237"/>
      <c r="T26" s="237"/>
      <c r="U26" s="237"/>
      <c r="V26" s="237"/>
      <c r="W26" s="237"/>
      <c r="X26" s="237"/>
      <c r="Y26" s="237"/>
    </row>
    <row r="27" s="127" customFormat="1" ht="31" customHeight="1" spans="1:25">
      <c r="A27" s="194" t="s">
        <v>71</v>
      </c>
      <c r="B27" s="194" t="s">
        <v>279</v>
      </c>
      <c r="C27" s="194" t="s">
        <v>280</v>
      </c>
      <c r="D27" s="194" t="s">
        <v>111</v>
      </c>
      <c r="E27" s="194" t="s">
        <v>112</v>
      </c>
      <c r="F27" s="194" t="s">
        <v>281</v>
      </c>
      <c r="G27" s="194" t="s">
        <v>282</v>
      </c>
      <c r="H27" s="216">
        <v>150743</v>
      </c>
      <c r="I27" s="216">
        <v>150743</v>
      </c>
      <c r="J27" s="237"/>
      <c r="K27" s="237"/>
      <c r="L27" s="237"/>
      <c r="M27" s="216">
        <v>150743</v>
      </c>
      <c r="N27" s="237"/>
      <c r="O27" s="237"/>
      <c r="P27" s="237"/>
      <c r="Q27" s="237"/>
      <c r="R27" s="237"/>
      <c r="S27" s="237"/>
      <c r="T27" s="237"/>
      <c r="U27" s="237"/>
      <c r="V27" s="237"/>
      <c r="W27" s="237"/>
      <c r="X27" s="237"/>
      <c r="Y27" s="237"/>
    </row>
    <row r="28" s="127" customFormat="1" ht="31" customHeight="1" spans="1:25">
      <c r="A28" s="194" t="s">
        <v>71</v>
      </c>
      <c r="B28" s="194" t="s">
        <v>283</v>
      </c>
      <c r="C28" s="194" t="s">
        <v>284</v>
      </c>
      <c r="D28" s="194" t="s">
        <v>105</v>
      </c>
      <c r="E28" s="194" t="s">
        <v>106</v>
      </c>
      <c r="F28" s="194" t="s">
        <v>275</v>
      </c>
      <c r="G28" s="194" t="s">
        <v>276</v>
      </c>
      <c r="H28" s="216">
        <v>66997</v>
      </c>
      <c r="I28" s="216">
        <v>66997</v>
      </c>
      <c r="J28" s="237"/>
      <c r="K28" s="237"/>
      <c r="L28" s="237"/>
      <c r="M28" s="216">
        <v>66997</v>
      </c>
      <c r="N28" s="237"/>
      <c r="O28" s="237"/>
      <c r="P28" s="237"/>
      <c r="Q28" s="237"/>
      <c r="R28" s="237"/>
      <c r="S28" s="237"/>
      <c r="T28" s="237"/>
      <c r="U28" s="237"/>
      <c r="V28" s="237"/>
      <c r="W28" s="237"/>
      <c r="X28" s="237"/>
      <c r="Y28" s="237"/>
    </row>
    <row r="29" s="127" customFormat="1" ht="31" customHeight="1" spans="1:25">
      <c r="A29" s="194" t="s">
        <v>71</v>
      </c>
      <c r="B29" s="194" t="s">
        <v>283</v>
      </c>
      <c r="C29" s="194" t="s">
        <v>284</v>
      </c>
      <c r="D29" s="194" t="s">
        <v>107</v>
      </c>
      <c r="E29" s="194" t="s">
        <v>108</v>
      </c>
      <c r="F29" s="194" t="s">
        <v>275</v>
      </c>
      <c r="G29" s="194" t="s">
        <v>276</v>
      </c>
      <c r="H29" s="216"/>
      <c r="I29" s="216"/>
      <c r="J29" s="237"/>
      <c r="K29" s="237"/>
      <c r="L29" s="237"/>
      <c r="M29" s="216"/>
      <c r="N29" s="237"/>
      <c r="O29" s="237"/>
      <c r="P29" s="237"/>
      <c r="Q29" s="237"/>
      <c r="R29" s="237"/>
      <c r="S29" s="237"/>
      <c r="T29" s="237"/>
      <c r="U29" s="237"/>
      <c r="V29" s="237"/>
      <c r="W29" s="237"/>
      <c r="X29" s="237"/>
      <c r="Y29" s="237"/>
    </row>
    <row r="30" s="127" customFormat="1" ht="31" customHeight="1" spans="1:25">
      <c r="A30" s="194" t="s">
        <v>71</v>
      </c>
      <c r="B30" s="194" t="s">
        <v>285</v>
      </c>
      <c r="C30" s="194" t="s">
        <v>286</v>
      </c>
      <c r="D30" s="194" t="s">
        <v>100</v>
      </c>
      <c r="E30" s="194" t="s">
        <v>99</v>
      </c>
      <c r="F30" s="194" t="s">
        <v>281</v>
      </c>
      <c r="G30" s="194" t="s">
        <v>282</v>
      </c>
      <c r="H30" s="216">
        <v>104756</v>
      </c>
      <c r="I30" s="216">
        <v>104756</v>
      </c>
      <c r="J30" s="237"/>
      <c r="K30" s="237"/>
      <c r="L30" s="237"/>
      <c r="M30" s="216">
        <v>104756</v>
      </c>
      <c r="N30" s="237"/>
      <c r="O30" s="237"/>
      <c r="P30" s="237"/>
      <c r="Q30" s="237"/>
      <c r="R30" s="237"/>
      <c r="S30" s="237"/>
      <c r="T30" s="237"/>
      <c r="U30" s="237"/>
      <c r="V30" s="237"/>
      <c r="W30" s="237"/>
      <c r="X30" s="237"/>
      <c r="Y30" s="237"/>
    </row>
    <row r="31" s="127" customFormat="1" ht="31" customHeight="1" spans="1:25">
      <c r="A31" s="194" t="s">
        <v>71</v>
      </c>
      <c r="B31" s="194" t="s">
        <v>287</v>
      </c>
      <c r="C31" s="194" t="s">
        <v>110</v>
      </c>
      <c r="D31" s="194" t="s">
        <v>109</v>
      </c>
      <c r="E31" s="194" t="s">
        <v>110</v>
      </c>
      <c r="F31" s="194" t="s">
        <v>288</v>
      </c>
      <c r="G31" s="194" t="s">
        <v>289</v>
      </c>
      <c r="H31" s="216">
        <v>1163572</v>
      </c>
      <c r="I31" s="216">
        <v>1163572</v>
      </c>
      <c r="J31" s="237"/>
      <c r="K31" s="237"/>
      <c r="L31" s="237"/>
      <c r="M31" s="216">
        <v>1163572</v>
      </c>
      <c r="N31" s="237"/>
      <c r="O31" s="237"/>
      <c r="P31" s="237"/>
      <c r="Q31" s="237"/>
      <c r="R31" s="237"/>
      <c r="S31" s="237"/>
      <c r="T31" s="237"/>
      <c r="U31" s="237"/>
      <c r="V31" s="237"/>
      <c r="W31" s="237"/>
      <c r="X31" s="237"/>
      <c r="Y31" s="237"/>
    </row>
    <row r="32" s="127" customFormat="1" ht="31" customHeight="1" spans="1:25">
      <c r="A32" s="194" t="s">
        <v>71</v>
      </c>
      <c r="B32" s="194" t="s">
        <v>290</v>
      </c>
      <c r="C32" s="194" t="s">
        <v>161</v>
      </c>
      <c r="D32" s="194" t="s">
        <v>160</v>
      </c>
      <c r="E32" s="194" t="s">
        <v>161</v>
      </c>
      <c r="F32" s="194" t="s">
        <v>291</v>
      </c>
      <c r="G32" s="194" t="s">
        <v>161</v>
      </c>
      <c r="H32" s="216">
        <v>2009899.56</v>
      </c>
      <c r="I32" s="216">
        <v>2009899.56</v>
      </c>
      <c r="J32" s="237"/>
      <c r="K32" s="237"/>
      <c r="L32" s="237"/>
      <c r="M32" s="216">
        <v>2009899.56</v>
      </c>
      <c r="N32" s="237"/>
      <c r="O32" s="237"/>
      <c r="P32" s="237"/>
      <c r="Q32" s="237"/>
      <c r="R32" s="237"/>
      <c r="S32" s="237"/>
      <c r="T32" s="237"/>
      <c r="U32" s="237"/>
      <c r="V32" s="237"/>
      <c r="W32" s="237"/>
      <c r="X32" s="237"/>
      <c r="Y32" s="237"/>
    </row>
    <row r="33" s="127" customFormat="1" ht="31" customHeight="1" spans="1:25">
      <c r="A33" s="194" t="s">
        <v>71</v>
      </c>
      <c r="B33" s="194" t="s">
        <v>292</v>
      </c>
      <c r="C33" s="194" t="s">
        <v>293</v>
      </c>
      <c r="D33" s="194" t="s">
        <v>125</v>
      </c>
      <c r="E33" s="194" t="s">
        <v>126</v>
      </c>
      <c r="F33" s="194" t="s">
        <v>294</v>
      </c>
      <c r="G33" s="194" t="s">
        <v>295</v>
      </c>
      <c r="H33" s="216">
        <v>195000</v>
      </c>
      <c r="I33" s="216">
        <v>195000</v>
      </c>
      <c r="J33" s="237"/>
      <c r="K33" s="237"/>
      <c r="L33" s="237"/>
      <c r="M33" s="216">
        <v>195000</v>
      </c>
      <c r="N33" s="237"/>
      <c r="O33" s="237"/>
      <c r="P33" s="237"/>
      <c r="Q33" s="237"/>
      <c r="R33" s="237"/>
      <c r="S33" s="237"/>
      <c r="T33" s="237"/>
      <c r="U33" s="237"/>
      <c r="V33" s="237"/>
      <c r="W33" s="237"/>
      <c r="X33" s="237"/>
      <c r="Y33" s="237"/>
    </row>
    <row r="34" s="127" customFormat="1" ht="31" customHeight="1" spans="1:25">
      <c r="A34" s="194" t="s">
        <v>71</v>
      </c>
      <c r="B34" s="194" t="s">
        <v>296</v>
      </c>
      <c r="C34" s="194" t="s">
        <v>297</v>
      </c>
      <c r="D34" s="194" t="s">
        <v>123</v>
      </c>
      <c r="E34" s="194" t="s">
        <v>124</v>
      </c>
      <c r="F34" s="194" t="s">
        <v>298</v>
      </c>
      <c r="G34" s="194" t="s">
        <v>299</v>
      </c>
      <c r="H34" s="216">
        <v>50000</v>
      </c>
      <c r="I34" s="216">
        <v>50000</v>
      </c>
      <c r="J34" s="237"/>
      <c r="K34" s="237"/>
      <c r="L34" s="237"/>
      <c r="M34" s="216">
        <v>50000</v>
      </c>
      <c r="N34" s="237"/>
      <c r="O34" s="237"/>
      <c r="P34" s="237"/>
      <c r="Q34" s="237"/>
      <c r="R34" s="237"/>
      <c r="S34" s="237"/>
      <c r="T34" s="237"/>
      <c r="U34" s="237"/>
      <c r="V34" s="237"/>
      <c r="W34" s="237"/>
      <c r="X34" s="237"/>
      <c r="Y34" s="237"/>
    </row>
    <row r="35" s="127" customFormat="1" ht="31" customHeight="1" spans="1:25">
      <c r="A35" s="194" t="s">
        <v>71</v>
      </c>
      <c r="B35" s="194" t="s">
        <v>296</v>
      </c>
      <c r="C35" s="194" t="s">
        <v>297</v>
      </c>
      <c r="D35" s="194" t="s">
        <v>123</v>
      </c>
      <c r="E35" s="194" t="s">
        <v>124</v>
      </c>
      <c r="F35" s="194" t="s">
        <v>300</v>
      </c>
      <c r="G35" s="194" t="s">
        <v>301</v>
      </c>
      <c r="H35" s="216">
        <v>50000</v>
      </c>
      <c r="I35" s="216">
        <v>50000</v>
      </c>
      <c r="J35" s="237"/>
      <c r="K35" s="237"/>
      <c r="L35" s="237"/>
      <c r="M35" s="216">
        <v>50000</v>
      </c>
      <c r="N35" s="237"/>
      <c r="O35" s="237"/>
      <c r="P35" s="237"/>
      <c r="Q35" s="237"/>
      <c r="R35" s="237"/>
      <c r="S35" s="237"/>
      <c r="T35" s="237"/>
      <c r="U35" s="237"/>
      <c r="V35" s="237"/>
      <c r="W35" s="237"/>
      <c r="X35" s="237"/>
      <c r="Y35" s="237"/>
    </row>
    <row r="36" s="127" customFormat="1" ht="31" customHeight="1" spans="1:25">
      <c r="A36" s="194" t="s">
        <v>71</v>
      </c>
      <c r="B36" s="194" t="s">
        <v>296</v>
      </c>
      <c r="C36" s="194" t="s">
        <v>297</v>
      </c>
      <c r="D36" s="194" t="s">
        <v>123</v>
      </c>
      <c r="E36" s="194" t="s">
        <v>124</v>
      </c>
      <c r="F36" s="194" t="s">
        <v>302</v>
      </c>
      <c r="G36" s="194" t="s">
        <v>303</v>
      </c>
      <c r="H36" s="216">
        <v>15000</v>
      </c>
      <c r="I36" s="216">
        <v>15000</v>
      </c>
      <c r="J36" s="237"/>
      <c r="K36" s="237"/>
      <c r="L36" s="237"/>
      <c r="M36" s="216">
        <v>15000</v>
      </c>
      <c r="N36" s="237"/>
      <c r="O36" s="237"/>
      <c r="P36" s="237"/>
      <c r="Q36" s="237"/>
      <c r="R36" s="237"/>
      <c r="S36" s="237"/>
      <c r="T36" s="237"/>
      <c r="U36" s="237"/>
      <c r="V36" s="237"/>
      <c r="W36" s="237"/>
      <c r="X36" s="237"/>
      <c r="Y36" s="237"/>
    </row>
    <row r="37" s="127" customFormat="1" ht="31" customHeight="1" spans="1:25">
      <c r="A37" s="194" t="s">
        <v>71</v>
      </c>
      <c r="B37" s="194" t="s">
        <v>304</v>
      </c>
      <c r="C37" s="194" t="s">
        <v>305</v>
      </c>
      <c r="D37" s="194" t="s">
        <v>125</v>
      </c>
      <c r="E37" s="194" t="s">
        <v>126</v>
      </c>
      <c r="F37" s="194" t="s">
        <v>306</v>
      </c>
      <c r="G37" s="194" t="s">
        <v>307</v>
      </c>
      <c r="H37" s="216">
        <v>109610</v>
      </c>
      <c r="I37" s="216">
        <v>109610</v>
      </c>
      <c r="J37" s="237"/>
      <c r="K37" s="237"/>
      <c r="L37" s="237"/>
      <c r="M37" s="216">
        <v>109610</v>
      </c>
      <c r="N37" s="237"/>
      <c r="O37" s="237"/>
      <c r="P37" s="237"/>
      <c r="Q37" s="237"/>
      <c r="R37" s="237"/>
      <c r="S37" s="237"/>
      <c r="T37" s="237"/>
      <c r="U37" s="237"/>
      <c r="V37" s="237"/>
      <c r="W37" s="237"/>
      <c r="X37" s="237"/>
      <c r="Y37" s="237"/>
    </row>
    <row r="38" s="127" customFormat="1" ht="31" customHeight="1" spans="1:25">
      <c r="A38" s="194" t="s">
        <v>71</v>
      </c>
      <c r="B38" s="194" t="s">
        <v>308</v>
      </c>
      <c r="C38" s="194" t="s">
        <v>309</v>
      </c>
      <c r="D38" s="194" t="s">
        <v>125</v>
      </c>
      <c r="E38" s="194" t="s">
        <v>126</v>
      </c>
      <c r="F38" s="194" t="s">
        <v>310</v>
      </c>
      <c r="G38" s="194" t="s">
        <v>219</v>
      </c>
      <c r="H38" s="216">
        <v>125634</v>
      </c>
      <c r="I38" s="216">
        <v>125634</v>
      </c>
      <c r="J38" s="237"/>
      <c r="K38" s="237"/>
      <c r="L38" s="237"/>
      <c r="M38" s="216">
        <v>125634</v>
      </c>
      <c r="N38" s="237"/>
      <c r="O38" s="237"/>
      <c r="P38" s="237"/>
      <c r="Q38" s="237"/>
      <c r="R38" s="237"/>
      <c r="S38" s="237"/>
      <c r="T38" s="237"/>
      <c r="U38" s="237"/>
      <c r="V38" s="237"/>
      <c r="W38" s="237"/>
      <c r="X38" s="237"/>
      <c r="Y38" s="237"/>
    </row>
    <row r="39" s="127" customFormat="1" ht="31" customHeight="1" spans="1:25">
      <c r="A39" s="194" t="s">
        <v>71</v>
      </c>
      <c r="B39" s="194" t="s">
        <v>296</v>
      </c>
      <c r="C39" s="194" t="s">
        <v>297</v>
      </c>
      <c r="D39" s="194" t="s">
        <v>125</v>
      </c>
      <c r="E39" s="194" t="s">
        <v>126</v>
      </c>
      <c r="F39" s="194" t="s">
        <v>311</v>
      </c>
      <c r="G39" s="194" t="s">
        <v>312</v>
      </c>
      <c r="H39" s="216">
        <v>75000</v>
      </c>
      <c r="I39" s="216">
        <v>75000</v>
      </c>
      <c r="J39" s="237"/>
      <c r="K39" s="237"/>
      <c r="L39" s="237"/>
      <c r="M39" s="216">
        <v>75000</v>
      </c>
      <c r="N39" s="237"/>
      <c r="O39" s="237"/>
      <c r="P39" s="237"/>
      <c r="Q39" s="237"/>
      <c r="R39" s="237"/>
      <c r="S39" s="237"/>
      <c r="T39" s="237"/>
      <c r="U39" s="237"/>
      <c r="V39" s="237"/>
      <c r="W39" s="237"/>
      <c r="X39" s="237"/>
      <c r="Y39" s="237"/>
    </row>
    <row r="40" s="127" customFormat="1" ht="31" customHeight="1" spans="1:25">
      <c r="A40" s="194" t="s">
        <v>71</v>
      </c>
      <c r="B40" s="194" t="s">
        <v>296</v>
      </c>
      <c r="C40" s="194" t="s">
        <v>297</v>
      </c>
      <c r="D40" s="194" t="s">
        <v>125</v>
      </c>
      <c r="E40" s="194" t="s">
        <v>126</v>
      </c>
      <c r="F40" s="194" t="s">
        <v>313</v>
      </c>
      <c r="G40" s="194" t="s">
        <v>314</v>
      </c>
      <c r="H40" s="216">
        <v>200000</v>
      </c>
      <c r="I40" s="216">
        <v>200000</v>
      </c>
      <c r="J40" s="237"/>
      <c r="K40" s="237"/>
      <c r="L40" s="237"/>
      <c r="M40" s="216">
        <v>200000</v>
      </c>
      <c r="N40" s="237"/>
      <c r="O40" s="237"/>
      <c r="P40" s="237"/>
      <c r="Q40" s="237"/>
      <c r="R40" s="237"/>
      <c r="S40" s="237"/>
      <c r="T40" s="237"/>
      <c r="U40" s="237"/>
      <c r="V40" s="237"/>
      <c r="W40" s="237"/>
      <c r="X40" s="237"/>
      <c r="Y40" s="237"/>
    </row>
    <row r="41" s="127" customFormat="1" ht="31" customHeight="1" spans="1:25">
      <c r="A41" s="194" t="s">
        <v>71</v>
      </c>
      <c r="B41" s="194" t="s">
        <v>315</v>
      </c>
      <c r="C41" s="194" t="s">
        <v>316</v>
      </c>
      <c r="D41" s="194" t="s">
        <v>125</v>
      </c>
      <c r="E41" s="194" t="s">
        <v>126</v>
      </c>
      <c r="F41" s="194" t="s">
        <v>317</v>
      </c>
      <c r="G41" s="194" t="s">
        <v>318</v>
      </c>
      <c r="H41" s="216">
        <v>50000</v>
      </c>
      <c r="I41" s="216">
        <v>50000</v>
      </c>
      <c r="J41" s="237"/>
      <c r="K41" s="237"/>
      <c r="L41" s="237"/>
      <c r="M41" s="216">
        <v>50000</v>
      </c>
      <c r="N41" s="237"/>
      <c r="O41" s="237"/>
      <c r="P41" s="237"/>
      <c r="Q41" s="237"/>
      <c r="R41" s="237"/>
      <c r="S41" s="237"/>
      <c r="T41" s="237"/>
      <c r="U41" s="237"/>
      <c r="V41" s="237"/>
      <c r="W41" s="237"/>
      <c r="X41" s="237"/>
      <c r="Y41" s="237"/>
    </row>
    <row r="42" s="127" customFormat="1" ht="31" customHeight="1" spans="1:25">
      <c r="A42" s="194" t="s">
        <v>71</v>
      </c>
      <c r="B42" s="194" t="s">
        <v>296</v>
      </c>
      <c r="C42" s="194" t="s">
        <v>297</v>
      </c>
      <c r="D42" s="194" t="s">
        <v>125</v>
      </c>
      <c r="E42" s="194" t="s">
        <v>126</v>
      </c>
      <c r="F42" s="194" t="s">
        <v>319</v>
      </c>
      <c r="G42" s="194" t="s">
        <v>320</v>
      </c>
      <c r="H42" s="216">
        <v>54756</v>
      </c>
      <c r="I42" s="216">
        <v>54756</v>
      </c>
      <c r="J42" s="237"/>
      <c r="K42" s="237"/>
      <c r="L42" s="237"/>
      <c r="M42" s="216">
        <v>54756</v>
      </c>
      <c r="N42" s="237"/>
      <c r="O42" s="237"/>
      <c r="P42" s="237"/>
      <c r="Q42" s="237"/>
      <c r="R42" s="237"/>
      <c r="S42" s="237"/>
      <c r="T42" s="237"/>
      <c r="U42" s="237"/>
      <c r="V42" s="237"/>
      <c r="W42" s="237"/>
      <c r="X42" s="237"/>
      <c r="Y42" s="237"/>
    </row>
    <row r="43" s="127" customFormat="1" ht="31" customHeight="1" spans="1:25">
      <c r="A43" s="194" t="s">
        <v>71</v>
      </c>
      <c r="B43" s="194" t="s">
        <v>296</v>
      </c>
      <c r="C43" s="194" t="s">
        <v>297</v>
      </c>
      <c r="D43" s="194" t="s">
        <v>125</v>
      </c>
      <c r="E43" s="194" t="s">
        <v>126</v>
      </c>
      <c r="F43" s="194" t="s">
        <v>321</v>
      </c>
      <c r="G43" s="194" t="s">
        <v>322</v>
      </c>
      <c r="H43" s="216">
        <v>50000</v>
      </c>
      <c r="I43" s="216">
        <v>50000</v>
      </c>
      <c r="J43" s="237"/>
      <c r="K43" s="237"/>
      <c r="L43" s="237"/>
      <c r="M43" s="216">
        <v>50000</v>
      </c>
      <c r="N43" s="237"/>
      <c r="O43" s="237"/>
      <c r="P43" s="237"/>
      <c r="Q43" s="237"/>
      <c r="R43" s="237"/>
      <c r="S43" s="237"/>
      <c r="T43" s="237"/>
      <c r="U43" s="237"/>
      <c r="V43" s="237"/>
      <c r="W43" s="237"/>
      <c r="X43" s="237"/>
      <c r="Y43" s="237"/>
    </row>
    <row r="44" s="127" customFormat="1" ht="31" customHeight="1" spans="1:25">
      <c r="A44" s="194" t="s">
        <v>71</v>
      </c>
      <c r="B44" s="194" t="s">
        <v>296</v>
      </c>
      <c r="C44" s="194" t="s">
        <v>297</v>
      </c>
      <c r="D44" s="194" t="s">
        <v>125</v>
      </c>
      <c r="E44" s="194" t="s">
        <v>126</v>
      </c>
      <c r="F44" s="194" t="s">
        <v>323</v>
      </c>
      <c r="G44" s="194" t="s">
        <v>324</v>
      </c>
      <c r="H44" s="216">
        <v>10000</v>
      </c>
      <c r="I44" s="216">
        <v>10000</v>
      </c>
      <c r="J44" s="237"/>
      <c r="K44" s="237"/>
      <c r="L44" s="237"/>
      <c r="M44" s="216">
        <v>10000</v>
      </c>
      <c r="N44" s="237"/>
      <c r="O44" s="237"/>
      <c r="P44" s="237"/>
      <c r="Q44" s="237"/>
      <c r="R44" s="237"/>
      <c r="S44" s="237"/>
      <c r="T44" s="237"/>
      <c r="U44" s="237"/>
      <c r="V44" s="237"/>
      <c r="W44" s="237"/>
      <c r="X44" s="237"/>
      <c r="Y44" s="237"/>
    </row>
    <row r="45" s="127" customFormat="1" ht="31" customHeight="1" spans="1:25">
      <c r="A45" s="194" t="s">
        <v>71</v>
      </c>
      <c r="B45" s="194" t="s">
        <v>325</v>
      </c>
      <c r="C45" s="194" t="s">
        <v>326</v>
      </c>
      <c r="D45" s="194" t="s">
        <v>210</v>
      </c>
      <c r="E45" s="194" t="s">
        <v>89</v>
      </c>
      <c r="F45" s="194" t="s">
        <v>319</v>
      </c>
      <c r="G45" s="194" t="s">
        <v>320</v>
      </c>
      <c r="H45" s="216">
        <v>28800</v>
      </c>
      <c r="I45" s="216">
        <v>28800</v>
      </c>
      <c r="J45" s="237"/>
      <c r="K45" s="237"/>
      <c r="L45" s="237"/>
      <c r="M45" s="216">
        <v>28800</v>
      </c>
      <c r="N45" s="237"/>
      <c r="O45" s="237"/>
      <c r="P45" s="237"/>
      <c r="Q45" s="237"/>
      <c r="R45" s="237"/>
      <c r="S45" s="237"/>
      <c r="T45" s="237"/>
      <c r="U45" s="237"/>
      <c r="V45" s="237"/>
      <c r="W45" s="237"/>
      <c r="X45" s="237"/>
      <c r="Y45" s="237"/>
    </row>
    <row r="46" s="127" customFormat="1" ht="31" customHeight="1" spans="1:25">
      <c r="A46" s="194" t="s">
        <v>71</v>
      </c>
      <c r="B46" s="194" t="s">
        <v>325</v>
      </c>
      <c r="C46" s="194" t="s">
        <v>326</v>
      </c>
      <c r="D46" s="194" t="s">
        <v>90</v>
      </c>
      <c r="E46" s="194" t="s">
        <v>91</v>
      </c>
      <c r="F46" s="194" t="s">
        <v>298</v>
      </c>
      <c r="G46" s="194" t="s">
        <v>299</v>
      </c>
      <c r="H46" s="216">
        <v>20000</v>
      </c>
      <c r="I46" s="216">
        <v>20000</v>
      </c>
      <c r="J46" s="237"/>
      <c r="K46" s="237"/>
      <c r="L46" s="237"/>
      <c r="M46" s="216">
        <v>20000</v>
      </c>
      <c r="N46" s="237"/>
      <c r="O46" s="237"/>
      <c r="P46" s="237"/>
      <c r="Q46" s="237"/>
      <c r="R46" s="237"/>
      <c r="S46" s="237"/>
      <c r="T46" s="237"/>
      <c r="U46" s="237"/>
      <c r="V46" s="237"/>
      <c r="W46" s="237"/>
      <c r="X46" s="237"/>
      <c r="Y46" s="237"/>
    </row>
    <row r="47" s="127" customFormat="1" ht="31" customHeight="1" spans="1:25">
      <c r="A47" s="194" t="s">
        <v>71</v>
      </c>
      <c r="B47" s="194" t="s">
        <v>325</v>
      </c>
      <c r="C47" s="194" t="s">
        <v>326</v>
      </c>
      <c r="D47" s="194" t="s">
        <v>90</v>
      </c>
      <c r="E47" s="194" t="s">
        <v>91</v>
      </c>
      <c r="F47" s="194" t="s">
        <v>319</v>
      </c>
      <c r="G47" s="194" t="s">
        <v>320</v>
      </c>
      <c r="H47" s="216">
        <v>62800</v>
      </c>
      <c r="I47" s="216">
        <v>62800</v>
      </c>
      <c r="J47" s="237"/>
      <c r="K47" s="237"/>
      <c r="L47" s="237"/>
      <c r="M47" s="216">
        <v>62800</v>
      </c>
      <c r="N47" s="237"/>
      <c r="O47" s="237"/>
      <c r="P47" s="237"/>
      <c r="Q47" s="237"/>
      <c r="R47" s="237"/>
      <c r="S47" s="237"/>
      <c r="T47" s="237"/>
      <c r="U47" s="237"/>
      <c r="V47" s="237"/>
      <c r="W47" s="237"/>
      <c r="X47" s="237"/>
      <c r="Y47" s="237"/>
    </row>
    <row r="48" s="127" customFormat="1" ht="31" customHeight="1" spans="1:25">
      <c r="A48" s="194" t="s">
        <v>71</v>
      </c>
      <c r="B48" s="194" t="s">
        <v>327</v>
      </c>
      <c r="C48" s="194" t="s">
        <v>318</v>
      </c>
      <c r="D48" s="194" t="s">
        <v>123</v>
      </c>
      <c r="E48" s="194" t="s">
        <v>124</v>
      </c>
      <c r="F48" s="194" t="s">
        <v>317</v>
      </c>
      <c r="G48" s="194" t="s">
        <v>318</v>
      </c>
      <c r="H48" s="216">
        <v>350335.1</v>
      </c>
      <c r="I48" s="216">
        <v>350335.1</v>
      </c>
      <c r="J48" s="237"/>
      <c r="K48" s="237"/>
      <c r="L48" s="237"/>
      <c r="M48" s="216">
        <v>350335.1</v>
      </c>
      <c r="N48" s="237"/>
      <c r="O48" s="237"/>
      <c r="P48" s="237"/>
      <c r="Q48" s="237"/>
      <c r="R48" s="237"/>
      <c r="S48" s="237"/>
      <c r="T48" s="237"/>
      <c r="U48" s="237"/>
      <c r="V48" s="237"/>
      <c r="W48" s="237"/>
      <c r="X48" s="237"/>
      <c r="Y48" s="237"/>
    </row>
    <row r="49" s="127" customFormat="1" ht="31" customHeight="1" spans="1:25">
      <c r="A49" s="194" t="s">
        <v>71</v>
      </c>
      <c r="B49" s="194" t="s">
        <v>328</v>
      </c>
      <c r="C49" s="194" t="s">
        <v>329</v>
      </c>
      <c r="D49" s="194" t="s">
        <v>123</v>
      </c>
      <c r="E49" s="194" t="s">
        <v>124</v>
      </c>
      <c r="F49" s="194" t="s">
        <v>330</v>
      </c>
      <c r="G49" s="194" t="s">
        <v>331</v>
      </c>
      <c r="H49" s="216">
        <v>199800</v>
      </c>
      <c r="I49" s="216">
        <v>199800</v>
      </c>
      <c r="J49" s="237"/>
      <c r="K49" s="237"/>
      <c r="L49" s="237"/>
      <c r="M49" s="216">
        <v>199800</v>
      </c>
      <c r="N49" s="237"/>
      <c r="O49" s="237"/>
      <c r="P49" s="237"/>
      <c r="Q49" s="237"/>
      <c r="R49" s="237"/>
      <c r="S49" s="237"/>
      <c r="T49" s="237"/>
      <c r="U49" s="237"/>
      <c r="V49" s="237"/>
      <c r="W49" s="237"/>
      <c r="X49" s="237"/>
      <c r="Y49" s="237"/>
    </row>
    <row r="50" s="127" customFormat="1" ht="31" customHeight="1" spans="1:25">
      <c r="A50" s="194" t="s">
        <v>71</v>
      </c>
      <c r="B50" s="194" t="s">
        <v>332</v>
      </c>
      <c r="C50" s="194" t="s">
        <v>333</v>
      </c>
      <c r="D50" s="194" t="s">
        <v>90</v>
      </c>
      <c r="E50" s="194" t="s">
        <v>91</v>
      </c>
      <c r="F50" s="194" t="s">
        <v>334</v>
      </c>
      <c r="G50" s="194" t="s">
        <v>335</v>
      </c>
      <c r="H50" s="216">
        <v>73500</v>
      </c>
      <c r="I50" s="216">
        <v>73500</v>
      </c>
      <c r="J50" s="237"/>
      <c r="K50" s="237"/>
      <c r="L50" s="237"/>
      <c r="M50" s="216">
        <v>73500</v>
      </c>
      <c r="N50" s="237"/>
      <c r="O50" s="237"/>
      <c r="P50" s="237"/>
      <c r="Q50" s="237"/>
      <c r="R50" s="237"/>
      <c r="S50" s="237"/>
      <c r="T50" s="237"/>
      <c r="U50" s="237"/>
      <c r="V50" s="237"/>
      <c r="W50" s="237"/>
      <c r="X50" s="237"/>
      <c r="Y50" s="237"/>
    </row>
    <row r="51" s="127" customFormat="1" ht="31" customHeight="1" spans="1:25">
      <c r="A51" s="194" t="s">
        <v>71</v>
      </c>
      <c r="B51" s="194" t="s">
        <v>336</v>
      </c>
      <c r="C51" s="194" t="s">
        <v>337</v>
      </c>
      <c r="D51" s="194" t="s">
        <v>125</v>
      </c>
      <c r="E51" s="194" t="s">
        <v>126</v>
      </c>
      <c r="F51" s="194" t="s">
        <v>294</v>
      </c>
      <c r="G51" s="194" t="s">
        <v>295</v>
      </c>
      <c r="H51" s="216">
        <v>312000</v>
      </c>
      <c r="I51" s="216">
        <v>312000</v>
      </c>
      <c r="J51" s="237"/>
      <c r="K51" s="237"/>
      <c r="L51" s="237"/>
      <c r="M51" s="216">
        <v>312000</v>
      </c>
      <c r="N51" s="237"/>
      <c r="O51" s="237"/>
      <c r="P51" s="237"/>
      <c r="Q51" s="237"/>
      <c r="R51" s="237"/>
      <c r="S51" s="237"/>
      <c r="T51" s="237"/>
      <c r="U51" s="237"/>
      <c r="V51" s="237"/>
      <c r="W51" s="237"/>
      <c r="X51" s="237"/>
      <c r="Y51" s="237"/>
    </row>
    <row r="52" s="200" customFormat="1" ht="31" customHeight="1" spans="1:25">
      <c r="A52" s="194" t="s">
        <v>71</v>
      </c>
      <c r="B52" s="194" t="s">
        <v>338</v>
      </c>
      <c r="C52" s="194" t="s">
        <v>339</v>
      </c>
      <c r="D52" s="194" t="s">
        <v>125</v>
      </c>
      <c r="E52" s="194" t="s">
        <v>126</v>
      </c>
      <c r="F52" s="194" t="s">
        <v>294</v>
      </c>
      <c r="G52" s="194" t="s">
        <v>295</v>
      </c>
      <c r="H52" s="216">
        <v>424320</v>
      </c>
      <c r="I52" s="216">
        <v>424320</v>
      </c>
      <c r="J52" s="240"/>
      <c r="K52" s="240"/>
      <c r="L52" s="240"/>
      <c r="M52" s="216">
        <v>424320</v>
      </c>
      <c r="N52" s="240"/>
      <c r="O52" s="240"/>
      <c r="P52" s="240"/>
      <c r="Q52" s="240"/>
      <c r="R52" s="240"/>
      <c r="S52" s="240"/>
      <c r="T52" s="240"/>
      <c r="U52" s="240"/>
      <c r="V52" s="240"/>
      <c r="W52" s="240"/>
      <c r="X52" s="240"/>
      <c r="Y52" s="240"/>
    </row>
    <row r="53" s="200" customFormat="1" ht="24" customHeight="1" spans="1:25">
      <c r="A53" s="221" t="s">
        <v>162</v>
      </c>
      <c r="B53" s="238"/>
      <c r="C53" s="238"/>
      <c r="D53" s="238"/>
      <c r="E53" s="238"/>
      <c r="F53" s="238"/>
      <c r="G53" s="238"/>
      <c r="H53" s="216">
        <v>27396412.74</v>
      </c>
      <c r="I53" s="216">
        <v>27396412.74</v>
      </c>
      <c r="J53" s="240"/>
      <c r="K53" s="240"/>
      <c r="L53" s="240"/>
      <c r="M53" s="216">
        <v>27396412.74</v>
      </c>
      <c r="N53" s="240"/>
      <c r="O53" s="240"/>
      <c r="P53" s="240"/>
      <c r="Q53" s="240"/>
      <c r="R53" s="240"/>
      <c r="S53" s="240"/>
      <c r="T53" s="240"/>
      <c r="U53" s="240"/>
      <c r="V53" s="240"/>
      <c r="W53" s="240"/>
      <c r="X53" s="240"/>
      <c r="Y53" s="240"/>
    </row>
  </sheetData>
  <mergeCells count="31">
    <mergeCell ref="A2:Y2"/>
    <mergeCell ref="A3:G3"/>
    <mergeCell ref="H4:Y4"/>
    <mergeCell ref="I5:N5"/>
    <mergeCell ref="O5:Q5"/>
    <mergeCell ref="S5:Y5"/>
    <mergeCell ref="I6:J6"/>
    <mergeCell ref="A53:G53"/>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3888888888889" top="0.747916666666667" bottom="0.668055555555556"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BQ80"/>
  <sheetViews>
    <sheetView workbookViewId="0">
      <selection activeCell="A2" sqref="A2:X2"/>
    </sheetView>
  </sheetViews>
  <sheetFormatPr defaultColWidth="9.14285714285714" defaultRowHeight="14.25" customHeight="1"/>
  <cols>
    <col min="1" max="1" width="11.7142857142857" style="127" customWidth="1"/>
    <col min="2" max="2" width="21.4285714285714" style="127" customWidth="1"/>
    <col min="3" max="3" width="32.8571428571429" style="127" customWidth="1"/>
    <col min="4" max="4" width="20.2857142857143" style="127" customWidth="1"/>
    <col min="5" max="5" width="11.1428571428571" style="127" customWidth="1"/>
    <col min="6" max="6" width="17.7142857142857" style="127" customWidth="1"/>
    <col min="7" max="7" width="16" style="127" customWidth="1"/>
    <col min="8" max="8" width="14.2666666666667" style="127" customWidth="1"/>
    <col min="9" max="9" width="19.2" style="127" customWidth="1"/>
    <col min="10" max="10" width="18.1714285714286" style="127" customWidth="1"/>
    <col min="11" max="11" width="18.0190476190476" style="127" customWidth="1"/>
    <col min="12" max="12" width="11.2571428571429" style="127" customWidth="1"/>
    <col min="13" max="14" width="10.2285714285714" style="127" customWidth="1"/>
    <col min="15" max="15" width="9.19047619047619" style="127" customWidth="1"/>
    <col min="16" max="16" width="11.1428571428571" style="127" customWidth="1"/>
    <col min="17" max="17" width="8.62857142857143" style="127" customWidth="1"/>
    <col min="18" max="18" width="18.1904761904762" style="127" customWidth="1"/>
    <col min="19" max="19" width="19.1333333333333" style="127" customWidth="1"/>
    <col min="20" max="20" width="11.8571428571429" style="127" customWidth="1"/>
    <col min="21" max="21" width="9.88571428571429" style="127" customWidth="1"/>
    <col min="22" max="22" width="9.24761904761905" style="127" customWidth="1"/>
    <col min="23" max="23" width="10.3333333333333" style="127" customWidth="1"/>
    <col min="24" max="24" width="17.9333333333333" style="127" customWidth="1"/>
    <col min="25" max="16384" width="9.14285714285714" style="127" customWidth="1"/>
  </cols>
  <sheetData>
    <row r="1" s="127" customFormat="1" ht="13.5" customHeight="1" spans="2:24">
      <c r="B1" s="201"/>
      <c r="E1" s="202"/>
      <c r="F1" s="202"/>
      <c r="G1" s="202"/>
      <c r="H1" s="202"/>
      <c r="I1" s="128"/>
      <c r="J1" s="128"/>
      <c r="K1" s="128"/>
      <c r="L1" s="128"/>
      <c r="M1" s="128"/>
      <c r="N1" s="128"/>
      <c r="O1" s="128"/>
      <c r="P1" s="128"/>
      <c r="Q1" s="128"/>
      <c r="U1" s="201"/>
      <c r="W1" s="41"/>
      <c r="X1" s="41" t="s">
        <v>340</v>
      </c>
    </row>
    <row r="2" s="127" customFormat="1" ht="27.75" customHeight="1" spans="1:24">
      <c r="A2" s="165" t="s">
        <v>341</v>
      </c>
      <c r="B2" s="165"/>
      <c r="C2" s="165"/>
      <c r="D2" s="165"/>
      <c r="E2" s="165"/>
      <c r="F2" s="165"/>
      <c r="G2" s="165"/>
      <c r="H2" s="165"/>
      <c r="I2" s="165"/>
      <c r="J2" s="165"/>
      <c r="K2" s="165"/>
      <c r="L2" s="165"/>
      <c r="M2" s="165"/>
      <c r="N2" s="165"/>
      <c r="O2" s="165"/>
      <c r="P2" s="165"/>
      <c r="Q2" s="165"/>
      <c r="R2" s="165"/>
      <c r="S2" s="165"/>
      <c r="T2" s="165"/>
      <c r="U2" s="165"/>
      <c r="V2" s="165"/>
      <c r="W2" s="165"/>
      <c r="X2" s="165"/>
    </row>
    <row r="3" s="127" customFormat="1" ht="13.5" customHeight="1" spans="1:24">
      <c r="A3" s="166" t="s">
        <v>2</v>
      </c>
      <c r="B3" s="45"/>
      <c r="C3" s="45"/>
      <c r="D3" s="45"/>
      <c r="E3" s="45"/>
      <c r="F3" s="45"/>
      <c r="G3" s="45"/>
      <c r="H3" s="45"/>
      <c r="I3" s="210"/>
      <c r="J3" s="210"/>
      <c r="K3" s="210"/>
      <c r="L3" s="210"/>
      <c r="M3" s="210"/>
      <c r="N3" s="210"/>
      <c r="O3" s="210"/>
      <c r="P3" s="210"/>
      <c r="Q3" s="210"/>
      <c r="U3" s="201"/>
      <c r="W3" s="162"/>
      <c r="X3" s="162" t="s">
        <v>215</v>
      </c>
    </row>
    <row r="4" s="127" customFormat="1" ht="21.75" customHeight="1" spans="1:24">
      <c r="A4" s="203" t="s">
        <v>342</v>
      </c>
      <c r="B4" s="46" t="s">
        <v>225</v>
      </c>
      <c r="C4" s="203" t="s">
        <v>226</v>
      </c>
      <c r="D4" s="203" t="s">
        <v>224</v>
      </c>
      <c r="E4" s="46" t="s">
        <v>227</v>
      </c>
      <c r="F4" s="46" t="s">
        <v>228</v>
      </c>
      <c r="G4" s="46" t="s">
        <v>229</v>
      </c>
      <c r="H4" s="46" t="s">
        <v>343</v>
      </c>
      <c r="I4" s="175" t="s">
        <v>56</v>
      </c>
      <c r="J4" s="170" t="s">
        <v>344</v>
      </c>
      <c r="K4" s="171"/>
      <c r="L4" s="171"/>
      <c r="M4" s="172"/>
      <c r="N4" s="170" t="s">
        <v>233</v>
      </c>
      <c r="O4" s="171"/>
      <c r="P4" s="172"/>
      <c r="Q4" s="46" t="s">
        <v>62</v>
      </c>
      <c r="R4" s="170" t="s">
        <v>63</v>
      </c>
      <c r="S4" s="171"/>
      <c r="T4" s="171"/>
      <c r="U4" s="171"/>
      <c r="V4" s="171"/>
      <c r="W4" s="171"/>
      <c r="X4" s="172"/>
    </row>
    <row r="5" s="127" customFormat="1" ht="21.75" customHeight="1" spans="1:24">
      <c r="A5" s="204"/>
      <c r="B5" s="205"/>
      <c r="C5" s="204"/>
      <c r="D5" s="204"/>
      <c r="E5" s="206"/>
      <c r="F5" s="206"/>
      <c r="G5" s="206"/>
      <c r="H5" s="206"/>
      <c r="I5" s="205"/>
      <c r="J5" s="211" t="s">
        <v>59</v>
      </c>
      <c r="K5" s="212"/>
      <c r="L5" s="46" t="s">
        <v>60</v>
      </c>
      <c r="M5" s="46" t="s">
        <v>61</v>
      </c>
      <c r="N5" s="46" t="s">
        <v>59</v>
      </c>
      <c r="O5" s="46" t="s">
        <v>60</v>
      </c>
      <c r="P5" s="46" t="s">
        <v>61</v>
      </c>
      <c r="Q5" s="206"/>
      <c r="R5" s="46" t="s">
        <v>58</v>
      </c>
      <c r="S5" s="46" t="s">
        <v>64</v>
      </c>
      <c r="T5" s="46" t="s">
        <v>239</v>
      </c>
      <c r="U5" s="46" t="s">
        <v>66</v>
      </c>
      <c r="V5" s="46" t="s">
        <v>67</v>
      </c>
      <c r="W5" s="46" t="s">
        <v>68</v>
      </c>
      <c r="X5" s="46" t="s">
        <v>69</v>
      </c>
    </row>
    <row r="6" s="127" customFormat="1" ht="21" customHeight="1" spans="1:24">
      <c r="A6" s="205"/>
      <c r="B6" s="205"/>
      <c r="C6" s="205"/>
      <c r="D6" s="205"/>
      <c r="E6" s="205"/>
      <c r="F6" s="205"/>
      <c r="G6" s="205"/>
      <c r="H6" s="205"/>
      <c r="I6" s="205"/>
      <c r="J6" s="213"/>
      <c r="K6" s="214"/>
      <c r="L6" s="205"/>
      <c r="M6" s="205"/>
      <c r="N6" s="205"/>
      <c r="O6" s="205"/>
      <c r="P6" s="205"/>
      <c r="Q6" s="205"/>
      <c r="R6" s="205"/>
      <c r="S6" s="205"/>
      <c r="T6" s="205"/>
      <c r="U6" s="205"/>
      <c r="V6" s="205"/>
      <c r="W6" s="206"/>
      <c r="X6" s="205"/>
    </row>
    <row r="7" s="127" customFormat="1" ht="39.75" customHeight="1" spans="1:24">
      <c r="A7" s="207"/>
      <c r="B7" s="208"/>
      <c r="C7" s="207"/>
      <c r="D7" s="207"/>
      <c r="E7" s="50"/>
      <c r="F7" s="50"/>
      <c r="G7" s="50"/>
      <c r="H7" s="50"/>
      <c r="I7" s="208"/>
      <c r="J7" s="51" t="s">
        <v>58</v>
      </c>
      <c r="K7" s="51" t="s">
        <v>345</v>
      </c>
      <c r="L7" s="50"/>
      <c r="M7" s="50"/>
      <c r="N7" s="50"/>
      <c r="O7" s="50"/>
      <c r="P7" s="50"/>
      <c r="Q7" s="50"/>
      <c r="R7" s="50"/>
      <c r="S7" s="50"/>
      <c r="T7" s="50"/>
      <c r="U7" s="208"/>
      <c r="V7" s="50"/>
      <c r="W7" s="50"/>
      <c r="X7" s="50"/>
    </row>
    <row r="8" s="127" customFormat="1" ht="36" customHeight="1" spans="1:24">
      <c r="A8" s="209">
        <v>1</v>
      </c>
      <c r="B8" s="209">
        <v>2</v>
      </c>
      <c r="C8" s="209">
        <v>3</v>
      </c>
      <c r="D8" s="209">
        <v>4</v>
      </c>
      <c r="E8" s="209">
        <v>5</v>
      </c>
      <c r="F8" s="209">
        <v>6</v>
      </c>
      <c r="G8" s="209">
        <v>7</v>
      </c>
      <c r="H8" s="209">
        <v>8</v>
      </c>
      <c r="I8" s="209">
        <v>9</v>
      </c>
      <c r="J8" s="209">
        <v>10</v>
      </c>
      <c r="K8" s="209">
        <v>11</v>
      </c>
      <c r="L8" s="215">
        <v>12</v>
      </c>
      <c r="M8" s="215">
        <v>13</v>
      </c>
      <c r="N8" s="215">
        <v>14</v>
      </c>
      <c r="O8" s="215">
        <v>15</v>
      </c>
      <c r="P8" s="215">
        <v>16</v>
      </c>
      <c r="Q8" s="215">
        <v>17</v>
      </c>
      <c r="R8" s="215">
        <v>18</v>
      </c>
      <c r="S8" s="215">
        <v>19</v>
      </c>
      <c r="T8" s="215">
        <v>20</v>
      </c>
      <c r="U8" s="209">
        <v>21</v>
      </c>
      <c r="V8" s="209">
        <v>22</v>
      </c>
      <c r="W8" s="215">
        <v>23</v>
      </c>
      <c r="X8" s="209">
        <v>24</v>
      </c>
    </row>
    <row r="9" s="200" customFormat="1" ht="36" customHeight="1" spans="1:24">
      <c r="A9" s="194"/>
      <c r="B9" s="194"/>
      <c r="C9" s="194" t="s">
        <v>346</v>
      </c>
      <c r="D9" s="194"/>
      <c r="E9" s="194"/>
      <c r="F9" s="194"/>
      <c r="G9" s="194"/>
      <c r="H9" s="194"/>
      <c r="I9" s="216">
        <v>298700</v>
      </c>
      <c r="J9" s="216">
        <v>298700</v>
      </c>
      <c r="K9" s="216">
        <v>298700</v>
      </c>
      <c r="L9" s="217"/>
      <c r="M9" s="217"/>
      <c r="N9" s="217"/>
      <c r="O9" s="217"/>
      <c r="P9" s="217"/>
      <c r="Q9" s="217"/>
      <c r="R9" s="217"/>
      <c r="S9" s="218"/>
      <c r="T9" s="218"/>
      <c r="U9" s="219"/>
      <c r="V9" s="219"/>
      <c r="W9" s="218"/>
      <c r="X9" s="220"/>
    </row>
    <row r="10" s="200" customFormat="1" ht="36" customHeight="1" spans="1:24">
      <c r="A10" s="194" t="s">
        <v>347</v>
      </c>
      <c r="B10" s="194" t="s">
        <v>348</v>
      </c>
      <c r="C10" s="194" t="s">
        <v>346</v>
      </c>
      <c r="D10" s="194" t="s">
        <v>71</v>
      </c>
      <c r="E10" s="194" t="s">
        <v>151</v>
      </c>
      <c r="F10" s="194" t="s">
        <v>152</v>
      </c>
      <c r="G10" s="194" t="s">
        <v>349</v>
      </c>
      <c r="H10" s="194" t="s">
        <v>350</v>
      </c>
      <c r="I10" s="216">
        <v>298700</v>
      </c>
      <c r="J10" s="216">
        <v>298700</v>
      </c>
      <c r="K10" s="216">
        <v>298700</v>
      </c>
      <c r="L10" s="217"/>
      <c r="M10" s="217"/>
      <c r="N10" s="217"/>
      <c r="O10" s="217"/>
      <c r="P10" s="217"/>
      <c r="Q10" s="217"/>
      <c r="R10" s="217"/>
      <c r="S10" s="218"/>
      <c r="T10" s="218"/>
      <c r="U10" s="219"/>
      <c r="V10" s="219"/>
      <c r="W10" s="218"/>
      <c r="X10" s="220"/>
    </row>
    <row r="11" s="200" customFormat="1" ht="36" customHeight="1" spans="1:24">
      <c r="A11" s="194"/>
      <c r="B11" s="194"/>
      <c r="C11" s="194" t="s">
        <v>351</v>
      </c>
      <c r="D11" s="194"/>
      <c r="E11" s="194"/>
      <c r="F11" s="194"/>
      <c r="G11" s="194"/>
      <c r="H11" s="194"/>
      <c r="I11" s="216">
        <v>2000000</v>
      </c>
      <c r="J11" s="216"/>
      <c r="K11" s="216"/>
      <c r="L11" s="217"/>
      <c r="M11" s="217"/>
      <c r="N11" s="217"/>
      <c r="O11" s="217"/>
      <c r="P11" s="217"/>
      <c r="Q11" s="217"/>
      <c r="R11" s="216">
        <v>2000000</v>
      </c>
      <c r="S11" s="218"/>
      <c r="T11" s="218"/>
      <c r="U11" s="219"/>
      <c r="V11" s="219"/>
      <c r="W11" s="218"/>
      <c r="X11" s="216">
        <v>2000000</v>
      </c>
    </row>
    <row r="12" s="200" customFormat="1" ht="36" customHeight="1" spans="1:24">
      <c r="A12" s="194" t="s">
        <v>352</v>
      </c>
      <c r="B12" s="194" t="s">
        <v>353</v>
      </c>
      <c r="C12" s="194" t="s">
        <v>351</v>
      </c>
      <c r="D12" s="194" t="s">
        <v>71</v>
      </c>
      <c r="E12" s="194" t="s">
        <v>131</v>
      </c>
      <c r="F12" s="194" t="s">
        <v>132</v>
      </c>
      <c r="G12" s="194" t="s">
        <v>298</v>
      </c>
      <c r="H12" s="194" t="s">
        <v>299</v>
      </c>
      <c r="I12" s="216">
        <v>800000</v>
      </c>
      <c r="J12" s="216"/>
      <c r="K12" s="216"/>
      <c r="L12" s="217"/>
      <c r="M12" s="217"/>
      <c r="N12" s="217"/>
      <c r="O12" s="217"/>
      <c r="P12" s="217"/>
      <c r="Q12" s="217"/>
      <c r="R12" s="216">
        <v>800000</v>
      </c>
      <c r="S12" s="218"/>
      <c r="T12" s="218"/>
      <c r="U12" s="219"/>
      <c r="V12" s="219"/>
      <c r="W12" s="218"/>
      <c r="X12" s="216">
        <v>800000</v>
      </c>
    </row>
    <row r="13" s="200" customFormat="1" ht="36" customHeight="1" spans="1:24">
      <c r="A13" s="194" t="s">
        <v>352</v>
      </c>
      <c r="B13" s="194" t="s">
        <v>353</v>
      </c>
      <c r="C13" s="194" t="s">
        <v>351</v>
      </c>
      <c r="D13" s="194" t="s">
        <v>71</v>
      </c>
      <c r="E13" s="194" t="s">
        <v>131</v>
      </c>
      <c r="F13" s="194" t="s">
        <v>132</v>
      </c>
      <c r="G13" s="194" t="s">
        <v>311</v>
      </c>
      <c r="H13" s="194" t="s">
        <v>312</v>
      </c>
      <c r="I13" s="216">
        <v>700000</v>
      </c>
      <c r="J13" s="216"/>
      <c r="K13" s="216"/>
      <c r="L13" s="217"/>
      <c r="M13" s="217"/>
      <c r="N13" s="217"/>
      <c r="O13" s="217"/>
      <c r="P13" s="217"/>
      <c r="Q13" s="217"/>
      <c r="R13" s="216">
        <v>700000</v>
      </c>
      <c r="S13" s="218"/>
      <c r="T13" s="218"/>
      <c r="U13" s="219"/>
      <c r="V13" s="219"/>
      <c r="W13" s="218"/>
      <c r="X13" s="216">
        <v>700000</v>
      </c>
    </row>
    <row r="14" s="200" customFormat="1" ht="36" customHeight="1" spans="1:24">
      <c r="A14" s="194" t="s">
        <v>352</v>
      </c>
      <c r="B14" s="194" t="s">
        <v>353</v>
      </c>
      <c r="C14" s="194" t="s">
        <v>351</v>
      </c>
      <c r="D14" s="194" t="s">
        <v>71</v>
      </c>
      <c r="E14" s="194" t="s">
        <v>131</v>
      </c>
      <c r="F14" s="194" t="s">
        <v>132</v>
      </c>
      <c r="G14" s="194" t="s">
        <v>323</v>
      </c>
      <c r="H14" s="194" t="s">
        <v>324</v>
      </c>
      <c r="I14" s="216">
        <v>500000</v>
      </c>
      <c r="J14" s="216"/>
      <c r="K14" s="216"/>
      <c r="L14" s="217"/>
      <c r="M14" s="217"/>
      <c r="N14" s="217"/>
      <c r="O14" s="217"/>
      <c r="P14" s="217"/>
      <c r="Q14" s="217"/>
      <c r="R14" s="216">
        <v>500000</v>
      </c>
      <c r="S14" s="218"/>
      <c r="T14" s="218"/>
      <c r="U14" s="219"/>
      <c r="V14" s="219"/>
      <c r="W14" s="218"/>
      <c r="X14" s="216">
        <v>500000</v>
      </c>
    </row>
    <row r="15" s="200" customFormat="1" ht="36" customHeight="1" spans="1:24">
      <c r="A15" s="194"/>
      <c r="B15" s="194"/>
      <c r="C15" s="194" t="s">
        <v>354</v>
      </c>
      <c r="D15" s="194"/>
      <c r="E15" s="194"/>
      <c r="F15" s="194"/>
      <c r="G15" s="194"/>
      <c r="H15" s="194"/>
      <c r="I15" s="216">
        <v>350000</v>
      </c>
      <c r="J15" s="216">
        <v>350000</v>
      </c>
      <c r="K15" s="216">
        <v>350000</v>
      </c>
      <c r="L15" s="217"/>
      <c r="M15" s="217"/>
      <c r="N15" s="217"/>
      <c r="O15" s="217"/>
      <c r="P15" s="217"/>
      <c r="Q15" s="217"/>
      <c r="R15" s="217"/>
      <c r="S15" s="218"/>
      <c r="T15" s="218"/>
      <c r="U15" s="219"/>
      <c r="V15" s="219"/>
      <c r="W15" s="218"/>
      <c r="X15" s="220"/>
    </row>
    <row r="16" s="200" customFormat="1" ht="36" customHeight="1" spans="1:24">
      <c r="A16" s="194" t="s">
        <v>347</v>
      </c>
      <c r="B16" s="194" t="s">
        <v>355</v>
      </c>
      <c r="C16" s="194" t="s">
        <v>354</v>
      </c>
      <c r="D16" s="194" t="s">
        <v>71</v>
      </c>
      <c r="E16" s="194" t="s">
        <v>131</v>
      </c>
      <c r="F16" s="194" t="s">
        <v>132</v>
      </c>
      <c r="G16" s="194" t="s">
        <v>349</v>
      </c>
      <c r="H16" s="194" t="s">
        <v>350</v>
      </c>
      <c r="I16" s="216">
        <v>350000</v>
      </c>
      <c r="J16" s="216">
        <v>350000</v>
      </c>
      <c r="K16" s="216">
        <v>350000</v>
      </c>
      <c r="L16" s="217"/>
      <c r="M16" s="217"/>
      <c r="N16" s="217"/>
      <c r="O16" s="217"/>
      <c r="P16" s="217"/>
      <c r="Q16" s="217"/>
      <c r="R16" s="217"/>
      <c r="S16" s="218"/>
      <c r="T16" s="218"/>
      <c r="U16" s="219"/>
      <c r="V16" s="219"/>
      <c r="W16" s="218"/>
      <c r="X16" s="220"/>
    </row>
    <row r="17" s="200" customFormat="1" ht="36" customHeight="1" spans="1:24">
      <c r="A17" s="194"/>
      <c r="B17" s="194"/>
      <c r="C17" s="194" t="s">
        <v>356</v>
      </c>
      <c r="D17" s="194"/>
      <c r="E17" s="194"/>
      <c r="F17" s="194"/>
      <c r="G17" s="194"/>
      <c r="H17" s="194"/>
      <c r="I17" s="216">
        <v>6000000</v>
      </c>
      <c r="J17" s="216">
        <v>6000000</v>
      </c>
      <c r="K17" s="216">
        <v>6000000</v>
      </c>
      <c r="L17" s="217"/>
      <c r="M17" s="217"/>
      <c r="N17" s="217"/>
      <c r="O17" s="217"/>
      <c r="P17" s="217"/>
      <c r="Q17" s="217"/>
      <c r="R17" s="217"/>
      <c r="S17" s="218"/>
      <c r="T17" s="218"/>
      <c r="U17" s="219"/>
      <c r="V17" s="219"/>
      <c r="W17" s="218"/>
      <c r="X17" s="220"/>
    </row>
    <row r="18" s="200" customFormat="1" ht="36" customHeight="1" spans="1:24">
      <c r="A18" s="194" t="s">
        <v>352</v>
      </c>
      <c r="B18" s="194" t="s">
        <v>357</v>
      </c>
      <c r="C18" s="194" t="s">
        <v>356</v>
      </c>
      <c r="D18" s="194" t="s">
        <v>71</v>
      </c>
      <c r="E18" s="194" t="s">
        <v>129</v>
      </c>
      <c r="F18" s="194" t="s">
        <v>130</v>
      </c>
      <c r="G18" s="194" t="s">
        <v>321</v>
      </c>
      <c r="H18" s="194" t="s">
        <v>322</v>
      </c>
      <c r="I18" s="216">
        <v>3000000</v>
      </c>
      <c r="J18" s="216">
        <v>3000000</v>
      </c>
      <c r="K18" s="216">
        <v>3000000</v>
      </c>
      <c r="L18" s="217"/>
      <c r="M18" s="217"/>
      <c r="N18" s="217"/>
      <c r="O18" s="217"/>
      <c r="P18" s="217"/>
      <c r="Q18" s="217"/>
      <c r="R18" s="217"/>
      <c r="S18" s="218"/>
      <c r="T18" s="218"/>
      <c r="U18" s="219"/>
      <c r="V18" s="219"/>
      <c r="W18" s="218"/>
      <c r="X18" s="220"/>
    </row>
    <row r="19" s="200" customFormat="1" ht="36" customHeight="1" spans="1:24">
      <c r="A19" s="194" t="s">
        <v>352</v>
      </c>
      <c r="B19" s="194" t="s">
        <v>357</v>
      </c>
      <c r="C19" s="194" t="s">
        <v>356</v>
      </c>
      <c r="D19" s="194" t="s">
        <v>71</v>
      </c>
      <c r="E19" s="194" t="s">
        <v>129</v>
      </c>
      <c r="F19" s="194" t="s">
        <v>130</v>
      </c>
      <c r="G19" s="194" t="s">
        <v>319</v>
      </c>
      <c r="H19" s="194" t="s">
        <v>320</v>
      </c>
      <c r="I19" s="216">
        <v>3000000</v>
      </c>
      <c r="J19" s="216">
        <v>3000000</v>
      </c>
      <c r="K19" s="216">
        <v>3000000</v>
      </c>
      <c r="L19" s="217"/>
      <c r="M19" s="217"/>
      <c r="N19" s="217"/>
      <c r="O19" s="217"/>
      <c r="P19" s="217"/>
      <c r="Q19" s="217"/>
      <c r="R19" s="217"/>
      <c r="S19" s="218"/>
      <c r="T19" s="218"/>
      <c r="U19" s="219"/>
      <c r="V19" s="219"/>
      <c r="W19" s="218"/>
      <c r="X19" s="220"/>
    </row>
    <row r="20" s="200" customFormat="1" ht="36" customHeight="1" spans="1:24">
      <c r="A20" s="194"/>
      <c r="B20" s="194"/>
      <c r="C20" s="194" t="s">
        <v>358</v>
      </c>
      <c r="D20" s="194"/>
      <c r="E20" s="194"/>
      <c r="F20" s="194"/>
      <c r="G20" s="194"/>
      <c r="H20" s="194"/>
      <c r="I20" s="216">
        <v>138155.4</v>
      </c>
      <c r="J20" s="216">
        <v>138155.4</v>
      </c>
      <c r="K20" s="216">
        <v>138155.4</v>
      </c>
      <c r="L20" s="217"/>
      <c r="M20" s="217"/>
      <c r="N20" s="217"/>
      <c r="O20" s="217"/>
      <c r="P20" s="217"/>
      <c r="Q20" s="217"/>
      <c r="R20" s="217"/>
      <c r="S20" s="218"/>
      <c r="T20" s="218"/>
      <c r="U20" s="219"/>
      <c r="V20" s="219"/>
      <c r="W20" s="218"/>
      <c r="X20" s="220"/>
    </row>
    <row r="21" s="200" customFormat="1" ht="36" customHeight="1" spans="1:24">
      <c r="A21" s="194" t="s">
        <v>359</v>
      </c>
      <c r="B21" s="194" t="s">
        <v>360</v>
      </c>
      <c r="C21" s="194" t="s">
        <v>358</v>
      </c>
      <c r="D21" s="194" t="s">
        <v>71</v>
      </c>
      <c r="E21" s="194" t="s">
        <v>96</v>
      </c>
      <c r="F21" s="194" t="s">
        <v>97</v>
      </c>
      <c r="G21" s="194" t="s">
        <v>361</v>
      </c>
      <c r="H21" s="194" t="s">
        <v>362</v>
      </c>
      <c r="I21" s="216">
        <v>31315.32</v>
      </c>
      <c r="J21" s="216">
        <v>31315.32</v>
      </c>
      <c r="K21" s="216">
        <v>31315.32</v>
      </c>
      <c r="L21" s="217"/>
      <c r="M21" s="217"/>
      <c r="N21" s="217"/>
      <c r="O21" s="217"/>
      <c r="P21" s="217"/>
      <c r="Q21" s="217"/>
      <c r="R21" s="217"/>
      <c r="S21" s="218"/>
      <c r="T21" s="218"/>
      <c r="U21" s="219"/>
      <c r="V21" s="219"/>
      <c r="W21" s="218"/>
      <c r="X21" s="220"/>
    </row>
    <row r="22" s="200" customFormat="1" ht="36" customHeight="1" spans="1:24">
      <c r="A22" s="194" t="s">
        <v>359</v>
      </c>
      <c r="B22" s="194" t="s">
        <v>360</v>
      </c>
      <c r="C22" s="194" t="s">
        <v>358</v>
      </c>
      <c r="D22" s="194" t="s">
        <v>71</v>
      </c>
      <c r="E22" s="194" t="s">
        <v>96</v>
      </c>
      <c r="F22" s="194" t="s">
        <v>97</v>
      </c>
      <c r="G22" s="194" t="s">
        <v>361</v>
      </c>
      <c r="H22" s="194" t="s">
        <v>362</v>
      </c>
      <c r="I22" s="216">
        <v>106840.08</v>
      </c>
      <c r="J22" s="216">
        <v>106840.08</v>
      </c>
      <c r="K22" s="216">
        <v>106840.08</v>
      </c>
      <c r="L22" s="217"/>
      <c r="M22" s="217"/>
      <c r="N22" s="217"/>
      <c r="O22" s="217"/>
      <c r="P22" s="217"/>
      <c r="Q22" s="217"/>
      <c r="R22" s="217"/>
      <c r="S22" s="218"/>
      <c r="T22" s="218"/>
      <c r="U22" s="219"/>
      <c r="V22" s="219"/>
      <c r="W22" s="218"/>
      <c r="X22" s="220"/>
    </row>
    <row r="23" s="200" customFormat="1" ht="36" customHeight="1" spans="1:24">
      <c r="A23" s="194"/>
      <c r="B23" s="194"/>
      <c r="C23" s="194" t="s">
        <v>363</v>
      </c>
      <c r="D23" s="194"/>
      <c r="E23" s="194"/>
      <c r="F23" s="194"/>
      <c r="G23" s="194"/>
      <c r="H23" s="194"/>
      <c r="I23" s="216">
        <v>75000</v>
      </c>
      <c r="J23" s="216">
        <v>75000</v>
      </c>
      <c r="K23" s="216">
        <v>75000</v>
      </c>
      <c r="L23" s="217"/>
      <c r="M23" s="217"/>
      <c r="N23" s="217"/>
      <c r="O23" s="217"/>
      <c r="P23" s="217"/>
      <c r="Q23" s="217"/>
      <c r="R23" s="217"/>
      <c r="S23" s="218"/>
      <c r="T23" s="218"/>
      <c r="U23" s="219"/>
      <c r="V23" s="219"/>
      <c r="W23" s="218"/>
      <c r="X23" s="220"/>
    </row>
    <row r="24" s="200" customFormat="1" ht="36" customHeight="1" spans="1:24">
      <c r="A24" s="194" t="s">
        <v>347</v>
      </c>
      <c r="B24" s="194" t="s">
        <v>364</v>
      </c>
      <c r="C24" s="194" t="s">
        <v>363</v>
      </c>
      <c r="D24" s="194" t="s">
        <v>71</v>
      </c>
      <c r="E24" s="194" t="s">
        <v>131</v>
      </c>
      <c r="F24" s="194" t="s">
        <v>132</v>
      </c>
      <c r="G24" s="194" t="s">
        <v>349</v>
      </c>
      <c r="H24" s="194" t="s">
        <v>350</v>
      </c>
      <c r="I24" s="216">
        <v>75000</v>
      </c>
      <c r="J24" s="216">
        <v>75000</v>
      </c>
      <c r="K24" s="216">
        <v>75000</v>
      </c>
      <c r="L24" s="217"/>
      <c r="M24" s="217"/>
      <c r="N24" s="217"/>
      <c r="O24" s="217"/>
      <c r="P24" s="217"/>
      <c r="Q24" s="217"/>
      <c r="R24" s="217"/>
      <c r="S24" s="218"/>
      <c r="T24" s="218"/>
      <c r="U24" s="219"/>
      <c r="V24" s="219"/>
      <c r="W24" s="218"/>
      <c r="X24" s="220"/>
    </row>
    <row r="25" s="200" customFormat="1" ht="36" customHeight="1" spans="1:24">
      <c r="A25" s="194"/>
      <c r="B25" s="194"/>
      <c r="C25" s="194" t="s">
        <v>365</v>
      </c>
      <c r="D25" s="194"/>
      <c r="E25" s="194"/>
      <c r="F25" s="194"/>
      <c r="G25" s="194"/>
      <c r="H25" s="194"/>
      <c r="I25" s="216">
        <v>990000</v>
      </c>
      <c r="J25" s="216">
        <v>990000</v>
      </c>
      <c r="K25" s="216">
        <v>990000</v>
      </c>
      <c r="L25" s="217"/>
      <c r="M25" s="217"/>
      <c r="N25" s="217"/>
      <c r="O25" s="217"/>
      <c r="P25" s="217"/>
      <c r="Q25" s="217"/>
      <c r="R25" s="217"/>
      <c r="S25" s="218"/>
      <c r="T25" s="218"/>
      <c r="U25" s="219"/>
      <c r="V25" s="219"/>
      <c r="W25" s="218"/>
      <c r="X25" s="220"/>
    </row>
    <row r="26" s="200" customFormat="1" ht="36" customHeight="1" spans="1:24">
      <c r="A26" s="194" t="s">
        <v>347</v>
      </c>
      <c r="B26" s="194" t="s">
        <v>366</v>
      </c>
      <c r="C26" s="194" t="s">
        <v>365</v>
      </c>
      <c r="D26" s="194" t="s">
        <v>71</v>
      </c>
      <c r="E26" s="194" t="s">
        <v>131</v>
      </c>
      <c r="F26" s="194" t="s">
        <v>132</v>
      </c>
      <c r="G26" s="194" t="s">
        <v>349</v>
      </c>
      <c r="H26" s="194" t="s">
        <v>350</v>
      </c>
      <c r="I26" s="216">
        <v>40000</v>
      </c>
      <c r="J26" s="216">
        <v>40000</v>
      </c>
      <c r="K26" s="216">
        <v>40000</v>
      </c>
      <c r="L26" s="217"/>
      <c r="M26" s="217"/>
      <c r="N26" s="217"/>
      <c r="O26" s="217"/>
      <c r="P26" s="217"/>
      <c r="Q26" s="217"/>
      <c r="R26" s="217"/>
      <c r="S26" s="218"/>
      <c r="T26" s="218"/>
      <c r="U26" s="219"/>
      <c r="V26" s="219"/>
      <c r="W26" s="218"/>
      <c r="X26" s="220"/>
    </row>
    <row r="27" s="200" customFormat="1" ht="36" customHeight="1" spans="1:24">
      <c r="A27" s="194" t="s">
        <v>347</v>
      </c>
      <c r="B27" s="194" t="s">
        <v>366</v>
      </c>
      <c r="C27" s="194" t="s">
        <v>365</v>
      </c>
      <c r="D27" s="194" t="s">
        <v>71</v>
      </c>
      <c r="E27" s="194" t="s">
        <v>131</v>
      </c>
      <c r="F27" s="194" t="s">
        <v>132</v>
      </c>
      <c r="G27" s="194" t="s">
        <v>349</v>
      </c>
      <c r="H27" s="194" t="s">
        <v>350</v>
      </c>
      <c r="I27" s="216">
        <v>50000</v>
      </c>
      <c r="J27" s="216">
        <v>50000</v>
      </c>
      <c r="K27" s="216">
        <v>50000</v>
      </c>
      <c r="L27" s="217"/>
      <c r="M27" s="217"/>
      <c r="N27" s="217"/>
      <c r="O27" s="217"/>
      <c r="P27" s="217"/>
      <c r="Q27" s="217"/>
      <c r="R27" s="217"/>
      <c r="S27" s="218"/>
      <c r="T27" s="218"/>
      <c r="U27" s="219"/>
      <c r="V27" s="219"/>
      <c r="W27" s="218"/>
      <c r="X27" s="220"/>
    </row>
    <row r="28" s="200" customFormat="1" ht="36" customHeight="1" spans="1:24">
      <c r="A28" s="194" t="s">
        <v>347</v>
      </c>
      <c r="B28" s="194" t="s">
        <v>366</v>
      </c>
      <c r="C28" s="194" t="s">
        <v>365</v>
      </c>
      <c r="D28" s="194" t="s">
        <v>71</v>
      </c>
      <c r="E28" s="194" t="s">
        <v>131</v>
      </c>
      <c r="F28" s="194" t="s">
        <v>132</v>
      </c>
      <c r="G28" s="194" t="s">
        <v>349</v>
      </c>
      <c r="H28" s="194" t="s">
        <v>350</v>
      </c>
      <c r="I28" s="216">
        <v>20000</v>
      </c>
      <c r="J28" s="216">
        <v>20000</v>
      </c>
      <c r="K28" s="216">
        <v>20000</v>
      </c>
      <c r="L28" s="217"/>
      <c r="M28" s="217"/>
      <c r="N28" s="217"/>
      <c r="O28" s="217"/>
      <c r="P28" s="217"/>
      <c r="Q28" s="217"/>
      <c r="R28" s="217"/>
      <c r="S28" s="218"/>
      <c r="T28" s="218"/>
      <c r="U28" s="219"/>
      <c r="V28" s="219"/>
      <c r="W28" s="218"/>
      <c r="X28" s="220"/>
    </row>
    <row r="29" s="200" customFormat="1" ht="36" customHeight="1" spans="1:24">
      <c r="A29" s="194" t="s">
        <v>347</v>
      </c>
      <c r="B29" s="194" t="s">
        <v>366</v>
      </c>
      <c r="C29" s="194" t="s">
        <v>365</v>
      </c>
      <c r="D29" s="194" t="s">
        <v>71</v>
      </c>
      <c r="E29" s="194" t="s">
        <v>131</v>
      </c>
      <c r="F29" s="194" t="s">
        <v>132</v>
      </c>
      <c r="G29" s="194" t="s">
        <v>349</v>
      </c>
      <c r="H29" s="194" t="s">
        <v>350</v>
      </c>
      <c r="I29" s="216">
        <v>880000</v>
      </c>
      <c r="J29" s="216">
        <v>880000</v>
      </c>
      <c r="K29" s="216">
        <v>880000</v>
      </c>
      <c r="L29" s="217"/>
      <c r="M29" s="217"/>
      <c r="N29" s="217"/>
      <c r="O29" s="217"/>
      <c r="P29" s="217"/>
      <c r="Q29" s="217"/>
      <c r="R29" s="217"/>
      <c r="S29" s="218"/>
      <c r="T29" s="218"/>
      <c r="U29" s="219"/>
      <c r="V29" s="219"/>
      <c r="W29" s="218"/>
      <c r="X29" s="220"/>
    </row>
    <row r="30" s="200" customFormat="1" ht="36" customHeight="1" spans="1:24">
      <c r="A30" s="194"/>
      <c r="B30" s="194"/>
      <c r="C30" s="194" t="s">
        <v>367</v>
      </c>
      <c r="D30" s="194"/>
      <c r="E30" s="194"/>
      <c r="F30" s="194"/>
      <c r="G30" s="194"/>
      <c r="H30" s="194"/>
      <c r="I30" s="216">
        <v>1500000</v>
      </c>
      <c r="J30" s="216">
        <v>1500000</v>
      </c>
      <c r="K30" s="216">
        <v>1500000</v>
      </c>
      <c r="L30" s="217"/>
      <c r="M30" s="217"/>
      <c r="N30" s="217"/>
      <c r="O30" s="217"/>
      <c r="P30" s="217"/>
      <c r="Q30" s="217"/>
      <c r="R30" s="217"/>
      <c r="S30" s="218"/>
      <c r="T30" s="218"/>
      <c r="U30" s="219"/>
      <c r="V30" s="219"/>
      <c r="W30" s="218"/>
      <c r="X30" s="220"/>
    </row>
    <row r="31" s="200" customFormat="1" ht="36" customHeight="1" spans="1:24">
      <c r="A31" s="194" t="s">
        <v>347</v>
      </c>
      <c r="B31" s="194" t="s">
        <v>368</v>
      </c>
      <c r="C31" s="194" t="s">
        <v>367</v>
      </c>
      <c r="D31" s="194" t="s">
        <v>71</v>
      </c>
      <c r="E31" s="194" t="s">
        <v>147</v>
      </c>
      <c r="F31" s="194" t="s">
        <v>212</v>
      </c>
      <c r="G31" s="194" t="s">
        <v>369</v>
      </c>
      <c r="H31" s="194" t="s">
        <v>370</v>
      </c>
      <c r="I31" s="216">
        <v>1500000</v>
      </c>
      <c r="J31" s="216">
        <v>1500000</v>
      </c>
      <c r="K31" s="216">
        <v>1500000</v>
      </c>
      <c r="L31" s="217"/>
      <c r="M31" s="217"/>
      <c r="N31" s="217"/>
      <c r="O31" s="217"/>
      <c r="P31" s="217"/>
      <c r="Q31" s="217"/>
      <c r="R31" s="217"/>
      <c r="S31" s="218"/>
      <c r="T31" s="218"/>
      <c r="U31" s="219"/>
      <c r="V31" s="219"/>
      <c r="W31" s="218"/>
      <c r="X31" s="220"/>
    </row>
    <row r="32" s="200" customFormat="1" ht="36" customHeight="1" spans="1:24">
      <c r="A32" s="194"/>
      <c r="B32" s="194"/>
      <c r="C32" s="194" t="s">
        <v>371</v>
      </c>
      <c r="D32" s="194"/>
      <c r="E32" s="194"/>
      <c r="F32" s="194"/>
      <c r="G32" s="194"/>
      <c r="H32" s="194"/>
      <c r="I32" s="216">
        <v>400000</v>
      </c>
      <c r="J32" s="216">
        <v>400000</v>
      </c>
      <c r="K32" s="216">
        <v>400000</v>
      </c>
      <c r="L32" s="217"/>
      <c r="M32" s="217"/>
      <c r="N32" s="217"/>
      <c r="O32" s="217"/>
      <c r="P32" s="217"/>
      <c r="Q32" s="217"/>
      <c r="R32" s="217"/>
      <c r="S32" s="218"/>
      <c r="T32" s="218"/>
      <c r="U32" s="219"/>
      <c r="V32" s="219"/>
      <c r="W32" s="218"/>
      <c r="X32" s="220"/>
    </row>
    <row r="33" s="200" customFormat="1" ht="36" customHeight="1" spans="1:24">
      <c r="A33" s="194" t="s">
        <v>347</v>
      </c>
      <c r="B33" s="194" t="s">
        <v>372</v>
      </c>
      <c r="C33" s="194" t="s">
        <v>371</v>
      </c>
      <c r="D33" s="194" t="s">
        <v>71</v>
      </c>
      <c r="E33" s="194" t="s">
        <v>127</v>
      </c>
      <c r="F33" s="194" t="s">
        <v>128</v>
      </c>
      <c r="G33" s="194" t="s">
        <v>311</v>
      </c>
      <c r="H33" s="194" t="s">
        <v>312</v>
      </c>
      <c r="I33" s="216">
        <v>100000</v>
      </c>
      <c r="J33" s="216">
        <v>100000</v>
      </c>
      <c r="K33" s="216">
        <v>100000</v>
      </c>
      <c r="L33" s="217"/>
      <c r="M33" s="217"/>
      <c r="N33" s="217"/>
      <c r="O33" s="217"/>
      <c r="P33" s="217"/>
      <c r="Q33" s="217"/>
      <c r="R33" s="217"/>
      <c r="S33" s="218"/>
      <c r="T33" s="218"/>
      <c r="U33" s="219"/>
      <c r="V33" s="219"/>
      <c r="W33" s="218"/>
      <c r="X33" s="220"/>
    </row>
    <row r="34" s="200" customFormat="1" ht="36" customHeight="1" spans="1:24">
      <c r="A34" s="194" t="s">
        <v>347</v>
      </c>
      <c r="B34" s="194" t="s">
        <v>372</v>
      </c>
      <c r="C34" s="194" t="s">
        <v>371</v>
      </c>
      <c r="D34" s="194" t="s">
        <v>71</v>
      </c>
      <c r="E34" s="194" t="s">
        <v>127</v>
      </c>
      <c r="F34" s="194" t="s">
        <v>128</v>
      </c>
      <c r="G34" s="194" t="s">
        <v>373</v>
      </c>
      <c r="H34" s="194" t="s">
        <v>374</v>
      </c>
      <c r="I34" s="216">
        <v>60000</v>
      </c>
      <c r="J34" s="216">
        <v>60000</v>
      </c>
      <c r="K34" s="216">
        <v>60000</v>
      </c>
      <c r="L34" s="217"/>
      <c r="M34" s="217"/>
      <c r="N34" s="217"/>
      <c r="O34" s="217"/>
      <c r="P34" s="217"/>
      <c r="Q34" s="217"/>
      <c r="R34" s="217"/>
      <c r="S34" s="218"/>
      <c r="T34" s="218"/>
      <c r="U34" s="219"/>
      <c r="V34" s="219"/>
      <c r="W34" s="218"/>
      <c r="X34" s="220"/>
    </row>
    <row r="35" s="200" customFormat="1" ht="36" customHeight="1" spans="1:24">
      <c r="A35" s="194" t="s">
        <v>347</v>
      </c>
      <c r="B35" s="194" t="s">
        <v>372</v>
      </c>
      <c r="C35" s="194" t="s">
        <v>371</v>
      </c>
      <c r="D35" s="194" t="s">
        <v>71</v>
      </c>
      <c r="E35" s="194" t="s">
        <v>127</v>
      </c>
      <c r="F35" s="194" t="s">
        <v>128</v>
      </c>
      <c r="G35" s="194" t="s">
        <v>375</v>
      </c>
      <c r="H35" s="194" t="s">
        <v>376</v>
      </c>
      <c r="I35" s="216">
        <v>90000</v>
      </c>
      <c r="J35" s="216">
        <v>90000</v>
      </c>
      <c r="K35" s="216">
        <v>90000</v>
      </c>
      <c r="L35" s="217"/>
      <c r="M35" s="217"/>
      <c r="N35" s="217"/>
      <c r="O35" s="217"/>
      <c r="P35" s="217"/>
      <c r="Q35" s="217"/>
      <c r="R35" s="217"/>
      <c r="S35" s="218"/>
      <c r="T35" s="218"/>
      <c r="U35" s="219"/>
      <c r="V35" s="219"/>
      <c r="W35" s="218"/>
      <c r="X35" s="220"/>
    </row>
    <row r="36" s="200" customFormat="1" ht="36" customHeight="1" spans="1:24">
      <c r="A36" s="194" t="s">
        <v>347</v>
      </c>
      <c r="B36" s="194" t="s">
        <v>372</v>
      </c>
      <c r="C36" s="194" t="s">
        <v>371</v>
      </c>
      <c r="D36" s="194" t="s">
        <v>71</v>
      </c>
      <c r="E36" s="194" t="s">
        <v>127</v>
      </c>
      <c r="F36" s="194" t="s">
        <v>128</v>
      </c>
      <c r="G36" s="194" t="s">
        <v>323</v>
      </c>
      <c r="H36" s="194" t="s">
        <v>324</v>
      </c>
      <c r="I36" s="216">
        <v>70000</v>
      </c>
      <c r="J36" s="216">
        <v>70000</v>
      </c>
      <c r="K36" s="216">
        <v>70000</v>
      </c>
      <c r="L36" s="217"/>
      <c r="M36" s="217"/>
      <c r="N36" s="217"/>
      <c r="O36" s="217"/>
      <c r="P36" s="217"/>
      <c r="Q36" s="217"/>
      <c r="R36" s="217"/>
      <c r="S36" s="218"/>
      <c r="T36" s="218"/>
      <c r="U36" s="219"/>
      <c r="V36" s="219"/>
      <c r="W36" s="218"/>
      <c r="X36" s="220"/>
    </row>
    <row r="37" s="200" customFormat="1" ht="36" customHeight="1" spans="1:24">
      <c r="A37" s="194" t="s">
        <v>347</v>
      </c>
      <c r="B37" s="194" t="s">
        <v>372</v>
      </c>
      <c r="C37" s="194" t="s">
        <v>371</v>
      </c>
      <c r="D37" s="194" t="s">
        <v>71</v>
      </c>
      <c r="E37" s="194" t="s">
        <v>127</v>
      </c>
      <c r="F37" s="194" t="s">
        <v>128</v>
      </c>
      <c r="G37" s="194" t="s">
        <v>306</v>
      </c>
      <c r="H37" s="194" t="s">
        <v>307</v>
      </c>
      <c r="I37" s="216">
        <v>40000</v>
      </c>
      <c r="J37" s="216">
        <v>40000</v>
      </c>
      <c r="K37" s="216">
        <v>40000</v>
      </c>
      <c r="L37" s="217"/>
      <c r="M37" s="217"/>
      <c r="N37" s="217"/>
      <c r="O37" s="217"/>
      <c r="P37" s="217"/>
      <c r="Q37" s="217"/>
      <c r="R37" s="217"/>
      <c r="S37" s="218"/>
      <c r="T37" s="218"/>
      <c r="U37" s="219"/>
      <c r="V37" s="219"/>
      <c r="W37" s="218"/>
      <c r="X37" s="220"/>
    </row>
    <row r="38" s="200" customFormat="1" ht="36" customHeight="1" spans="1:24">
      <c r="A38" s="194" t="s">
        <v>347</v>
      </c>
      <c r="B38" s="194" t="s">
        <v>372</v>
      </c>
      <c r="C38" s="194" t="s">
        <v>371</v>
      </c>
      <c r="D38" s="194" t="s">
        <v>71</v>
      </c>
      <c r="E38" s="194" t="s">
        <v>127</v>
      </c>
      <c r="F38" s="194" t="s">
        <v>128</v>
      </c>
      <c r="G38" s="194" t="s">
        <v>319</v>
      </c>
      <c r="H38" s="194" t="s">
        <v>320</v>
      </c>
      <c r="I38" s="216">
        <v>40000</v>
      </c>
      <c r="J38" s="216">
        <v>40000</v>
      </c>
      <c r="K38" s="216">
        <v>40000</v>
      </c>
      <c r="L38" s="217"/>
      <c r="M38" s="217"/>
      <c r="N38" s="217"/>
      <c r="O38" s="217"/>
      <c r="P38" s="217"/>
      <c r="Q38" s="217"/>
      <c r="R38" s="217"/>
      <c r="S38" s="218"/>
      <c r="T38" s="218"/>
      <c r="U38" s="219"/>
      <c r="V38" s="219"/>
      <c r="W38" s="218"/>
      <c r="X38" s="220"/>
    </row>
    <row r="39" s="200" customFormat="1" ht="36" customHeight="1" spans="1:24">
      <c r="A39" s="194"/>
      <c r="B39" s="194"/>
      <c r="C39" s="194" t="s">
        <v>377</v>
      </c>
      <c r="D39" s="194"/>
      <c r="E39" s="194"/>
      <c r="F39" s="194"/>
      <c r="G39" s="194"/>
      <c r="H39" s="194"/>
      <c r="I39" s="216">
        <v>300000</v>
      </c>
      <c r="J39" s="216">
        <v>300000</v>
      </c>
      <c r="K39" s="216">
        <v>300000</v>
      </c>
      <c r="L39" s="217"/>
      <c r="M39" s="217"/>
      <c r="N39" s="217"/>
      <c r="O39" s="217"/>
      <c r="P39" s="217"/>
      <c r="Q39" s="217"/>
      <c r="R39" s="217"/>
      <c r="S39" s="218"/>
      <c r="T39" s="218"/>
      <c r="U39" s="219"/>
      <c r="V39" s="219"/>
      <c r="W39" s="218"/>
      <c r="X39" s="220"/>
    </row>
    <row r="40" s="200" customFormat="1" ht="36" customHeight="1" spans="1:24">
      <c r="A40" s="194" t="s">
        <v>347</v>
      </c>
      <c r="B40" s="194" t="s">
        <v>378</v>
      </c>
      <c r="C40" s="194" t="s">
        <v>377</v>
      </c>
      <c r="D40" s="194" t="s">
        <v>71</v>
      </c>
      <c r="E40" s="194" t="s">
        <v>147</v>
      </c>
      <c r="F40" s="194" t="s">
        <v>212</v>
      </c>
      <c r="G40" s="194" t="s">
        <v>298</v>
      </c>
      <c r="H40" s="194" t="s">
        <v>299</v>
      </c>
      <c r="I40" s="216">
        <v>50000</v>
      </c>
      <c r="J40" s="216">
        <v>50000</v>
      </c>
      <c r="K40" s="216">
        <v>50000</v>
      </c>
      <c r="L40" s="217"/>
      <c r="M40" s="217"/>
      <c r="N40" s="217"/>
      <c r="O40" s="217"/>
      <c r="P40" s="217"/>
      <c r="Q40" s="217"/>
      <c r="R40" s="217"/>
      <c r="S40" s="218"/>
      <c r="T40" s="218"/>
      <c r="U40" s="219"/>
      <c r="V40" s="219"/>
      <c r="W40" s="218"/>
      <c r="X40" s="220"/>
    </row>
    <row r="41" s="200" customFormat="1" ht="36" customHeight="1" spans="1:24">
      <c r="A41" s="194" t="s">
        <v>347</v>
      </c>
      <c r="B41" s="194" t="s">
        <v>378</v>
      </c>
      <c r="C41" s="194" t="s">
        <v>377</v>
      </c>
      <c r="D41" s="194" t="s">
        <v>71</v>
      </c>
      <c r="E41" s="194" t="s">
        <v>147</v>
      </c>
      <c r="F41" s="194" t="s">
        <v>212</v>
      </c>
      <c r="G41" s="194" t="s">
        <v>321</v>
      </c>
      <c r="H41" s="194" t="s">
        <v>322</v>
      </c>
      <c r="I41" s="216">
        <v>50000</v>
      </c>
      <c r="J41" s="216">
        <v>50000</v>
      </c>
      <c r="K41" s="216">
        <v>50000</v>
      </c>
      <c r="L41" s="217"/>
      <c r="M41" s="217"/>
      <c r="N41" s="217"/>
      <c r="O41" s="217"/>
      <c r="P41" s="217"/>
      <c r="Q41" s="217"/>
      <c r="R41" s="217"/>
      <c r="S41" s="218"/>
      <c r="T41" s="218"/>
      <c r="U41" s="219"/>
      <c r="V41" s="219"/>
      <c r="W41" s="218"/>
      <c r="X41" s="220"/>
    </row>
    <row r="42" s="200" customFormat="1" ht="36" customHeight="1" spans="1:24">
      <c r="A42" s="194" t="s">
        <v>347</v>
      </c>
      <c r="B42" s="194" t="s">
        <v>378</v>
      </c>
      <c r="C42" s="194" t="s">
        <v>377</v>
      </c>
      <c r="D42" s="194" t="s">
        <v>71</v>
      </c>
      <c r="E42" s="194" t="s">
        <v>147</v>
      </c>
      <c r="F42" s="194" t="s">
        <v>212</v>
      </c>
      <c r="G42" s="194" t="s">
        <v>306</v>
      </c>
      <c r="H42" s="194" t="s">
        <v>307</v>
      </c>
      <c r="I42" s="216">
        <v>100000</v>
      </c>
      <c r="J42" s="216">
        <v>100000</v>
      </c>
      <c r="K42" s="216">
        <v>100000</v>
      </c>
      <c r="L42" s="217"/>
      <c r="M42" s="217"/>
      <c r="N42" s="217"/>
      <c r="O42" s="217"/>
      <c r="P42" s="217"/>
      <c r="Q42" s="217"/>
      <c r="R42" s="217"/>
      <c r="S42" s="218"/>
      <c r="T42" s="218"/>
      <c r="U42" s="219"/>
      <c r="V42" s="219"/>
      <c r="W42" s="218"/>
      <c r="X42" s="220"/>
    </row>
    <row r="43" s="200" customFormat="1" ht="36" customHeight="1" spans="1:24">
      <c r="A43" s="194" t="s">
        <v>347</v>
      </c>
      <c r="B43" s="194" t="s">
        <v>378</v>
      </c>
      <c r="C43" s="194" t="s">
        <v>377</v>
      </c>
      <c r="D43" s="194" t="s">
        <v>71</v>
      </c>
      <c r="E43" s="194" t="s">
        <v>147</v>
      </c>
      <c r="F43" s="194" t="s">
        <v>212</v>
      </c>
      <c r="G43" s="194" t="s">
        <v>319</v>
      </c>
      <c r="H43" s="194" t="s">
        <v>320</v>
      </c>
      <c r="I43" s="216">
        <v>100000</v>
      </c>
      <c r="J43" s="216">
        <v>100000</v>
      </c>
      <c r="K43" s="216">
        <v>100000</v>
      </c>
      <c r="L43" s="217"/>
      <c r="M43" s="217"/>
      <c r="N43" s="217"/>
      <c r="O43" s="217"/>
      <c r="P43" s="217"/>
      <c r="Q43" s="217"/>
      <c r="R43" s="217"/>
      <c r="S43" s="218"/>
      <c r="T43" s="218"/>
      <c r="U43" s="219"/>
      <c r="V43" s="219"/>
      <c r="W43" s="218"/>
      <c r="X43" s="220"/>
    </row>
    <row r="44" s="200" customFormat="1" ht="36" customHeight="1" spans="1:24">
      <c r="A44" s="194"/>
      <c r="B44" s="194"/>
      <c r="C44" s="194" t="s">
        <v>379</v>
      </c>
      <c r="D44" s="194"/>
      <c r="E44" s="194"/>
      <c r="F44" s="194"/>
      <c r="G44" s="194"/>
      <c r="H44" s="194"/>
      <c r="I44" s="216">
        <v>80000</v>
      </c>
      <c r="J44" s="216">
        <v>80000</v>
      </c>
      <c r="K44" s="216">
        <v>80000</v>
      </c>
      <c r="L44" s="217"/>
      <c r="M44" s="217"/>
      <c r="N44" s="217"/>
      <c r="O44" s="217"/>
      <c r="P44" s="217"/>
      <c r="Q44" s="217"/>
      <c r="R44" s="217"/>
      <c r="S44" s="218"/>
      <c r="T44" s="218"/>
      <c r="U44" s="219"/>
      <c r="V44" s="219"/>
      <c r="W44" s="218"/>
      <c r="X44" s="220"/>
    </row>
    <row r="45" s="200" customFormat="1" ht="36" customHeight="1" spans="1:24">
      <c r="A45" s="194" t="s">
        <v>347</v>
      </c>
      <c r="B45" s="194" t="s">
        <v>380</v>
      </c>
      <c r="C45" s="194" t="s">
        <v>379</v>
      </c>
      <c r="D45" s="194" t="s">
        <v>71</v>
      </c>
      <c r="E45" s="194" t="s">
        <v>145</v>
      </c>
      <c r="F45" s="194" t="s">
        <v>146</v>
      </c>
      <c r="G45" s="194" t="s">
        <v>349</v>
      </c>
      <c r="H45" s="194" t="s">
        <v>350</v>
      </c>
      <c r="I45" s="216">
        <v>80000</v>
      </c>
      <c r="J45" s="216">
        <v>80000</v>
      </c>
      <c r="K45" s="216">
        <v>80000</v>
      </c>
      <c r="L45" s="217"/>
      <c r="M45" s="217"/>
      <c r="N45" s="217"/>
      <c r="O45" s="217"/>
      <c r="P45" s="217"/>
      <c r="Q45" s="217"/>
      <c r="R45" s="217"/>
      <c r="S45" s="218"/>
      <c r="T45" s="218"/>
      <c r="U45" s="219"/>
      <c r="V45" s="219"/>
      <c r="W45" s="218"/>
      <c r="X45" s="220"/>
    </row>
    <row r="46" s="200" customFormat="1" ht="36" customHeight="1" spans="1:24">
      <c r="A46" s="194"/>
      <c r="B46" s="194"/>
      <c r="C46" s="194" t="s">
        <v>381</v>
      </c>
      <c r="D46" s="194"/>
      <c r="E46" s="194"/>
      <c r="F46" s="194"/>
      <c r="G46" s="194"/>
      <c r="H46" s="194"/>
      <c r="I46" s="216">
        <v>400000</v>
      </c>
      <c r="J46" s="216">
        <v>400000</v>
      </c>
      <c r="K46" s="216">
        <v>400000</v>
      </c>
      <c r="L46" s="217"/>
      <c r="M46" s="217"/>
      <c r="N46" s="217"/>
      <c r="O46" s="217"/>
      <c r="P46" s="217"/>
      <c r="Q46" s="217"/>
      <c r="R46" s="217"/>
      <c r="S46" s="218"/>
      <c r="T46" s="218"/>
      <c r="U46" s="219"/>
      <c r="V46" s="219"/>
      <c r="W46" s="218"/>
      <c r="X46" s="220"/>
    </row>
    <row r="47" s="200" customFormat="1" ht="36" customHeight="1" spans="1:24">
      <c r="A47" s="194" t="s">
        <v>347</v>
      </c>
      <c r="B47" s="194" t="s">
        <v>382</v>
      </c>
      <c r="C47" s="194" t="s">
        <v>381</v>
      </c>
      <c r="D47" s="194" t="s">
        <v>71</v>
      </c>
      <c r="E47" s="194" t="s">
        <v>147</v>
      </c>
      <c r="F47" s="194" t="s">
        <v>212</v>
      </c>
      <c r="G47" s="194" t="s">
        <v>349</v>
      </c>
      <c r="H47" s="194" t="s">
        <v>350</v>
      </c>
      <c r="I47" s="216">
        <v>400000</v>
      </c>
      <c r="J47" s="216">
        <v>400000</v>
      </c>
      <c r="K47" s="216">
        <v>400000</v>
      </c>
      <c r="L47" s="217"/>
      <c r="M47" s="217"/>
      <c r="N47" s="217"/>
      <c r="O47" s="217"/>
      <c r="P47" s="217"/>
      <c r="Q47" s="217"/>
      <c r="R47" s="217"/>
      <c r="S47" s="218"/>
      <c r="T47" s="218"/>
      <c r="U47" s="219"/>
      <c r="V47" s="219"/>
      <c r="W47" s="218"/>
      <c r="X47" s="220"/>
    </row>
    <row r="48" s="200" customFormat="1" ht="36" customHeight="1" spans="1:24">
      <c r="A48" s="194"/>
      <c r="B48" s="194"/>
      <c r="C48" s="194" t="s">
        <v>383</v>
      </c>
      <c r="D48" s="194"/>
      <c r="E48" s="194"/>
      <c r="F48" s="194"/>
      <c r="G48" s="194"/>
      <c r="H48" s="194"/>
      <c r="I48" s="216">
        <v>1500000</v>
      </c>
      <c r="J48" s="216">
        <v>1500000</v>
      </c>
      <c r="K48" s="216">
        <v>1500000</v>
      </c>
      <c r="L48" s="217"/>
      <c r="M48" s="217"/>
      <c r="N48" s="217"/>
      <c r="O48" s="217"/>
      <c r="P48" s="217"/>
      <c r="Q48" s="217"/>
      <c r="R48" s="217"/>
      <c r="S48" s="218"/>
      <c r="T48" s="218"/>
      <c r="U48" s="219"/>
      <c r="V48" s="219"/>
      <c r="W48" s="218"/>
      <c r="X48" s="220"/>
    </row>
    <row r="49" s="200" customFormat="1" ht="36" customHeight="1" spans="1:24">
      <c r="A49" s="194" t="s">
        <v>352</v>
      </c>
      <c r="B49" s="194" t="s">
        <v>384</v>
      </c>
      <c r="C49" s="194" t="s">
        <v>383</v>
      </c>
      <c r="D49" s="194" t="s">
        <v>71</v>
      </c>
      <c r="E49" s="194" t="s">
        <v>151</v>
      </c>
      <c r="F49" s="194" t="s">
        <v>152</v>
      </c>
      <c r="G49" s="194" t="s">
        <v>349</v>
      </c>
      <c r="H49" s="194" t="s">
        <v>350</v>
      </c>
      <c r="I49" s="216">
        <v>1500000</v>
      </c>
      <c r="J49" s="216">
        <v>1500000</v>
      </c>
      <c r="K49" s="216">
        <v>1500000</v>
      </c>
      <c r="L49" s="217"/>
      <c r="M49" s="217"/>
      <c r="N49" s="217"/>
      <c r="O49" s="217"/>
      <c r="P49" s="217"/>
      <c r="Q49" s="217"/>
      <c r="R49" s="217"/>
      <c r="S49" s="218"/>
      <c r="T49" s="218"/>
      <c r="U49" s="219"/>
      <c r="V49" s="219"/>
      <c r="W49" s="218"/>
      <c r="X49" s="220"/>
    </row>
    <row r="50" s="200" customFormat="1" ht="36" customHeight="1" spans="1:24">
      <c r="A50" s="194"/>
      <c r="B50" s="194"/>
      <c r="C50" s="194" t="s">
        <v>385</v>
      </c>
      <c r="D50" s="194"/>
      <c r="E50" s="194"/>
      <c r="F50" s="194"/>
      <c r="G50" s="194"/>
      <c r="H50" s="194"/>
      <c r="I50" s="216">
        <v>12900</v>
      </c>
      <c r="J50" s="216">
        <v>12900</v>
      </c>
      <c r="K50" s="216">
        <v>12900</v>
      </c>
      <c r="L50" s="217"/>
      <c r="M50" s="217"/>
      <c r="N50" s="217"/>
      <c r="O50" s="217"/>
      <c r="P50" s="217"/>
      <c r="Q50" s="217"/>
      <c r="R50" s="217"/>
      <c r="S50" s="218"/>
      <c r="T50" s="218"/>
      <c r="U50" s="219"/>
      <c r="V50" s="219"/>
      <c r="W50" s="218"/>
      <c r="X50" s="220"/>
    </row>
    <row r="51" s="200" customFormat="1" ht="36" customHeight="1" spans="1:24">
      <c r="A51" s="194" t="s">
        <v>347</v>
      </c>
      <c r="B51" s="194" t="s">
        <v>386</v>
      </c>
      <c r="C51" s="194" t="s">
        <v>385</v>
      </c>
      <c r="D51" s="194" t="s">
        <v>71</v>
      </c>
      <c r="E51" s="194" t="s">
        <v>123</v>
      </c>
      <c r="F51" s="194" t="s">
        <v>124</v>
      </c>
      <c r="G51" s="194" t="s">
        <v>298</v>
      </c>
      <c r="H51" s="194" t="s">
        <v>299</v>
      </c>
      <c r="I51" s="216">
        <v>12900</v>
      </c>
      <c r="J51" s="216">
        <v>12900</v>
      </c>
      <c r="K51" s="216">
        <v>12900</v>
      </c>
      <c r="L51" s="217"/>
      <c r="M51" s="217"/>
      <c r="N51" s="217"/>
      <c r="O51" s="217"/>
      <c r="P51" s="217"/>
      <c r="Q51" s="217"/>
      <c r="R51" s="217"/>
      <c r="S51" s="218"/>
      <c r="T51" s="218"/>
      <c r="U51" s="219"/>
      <c r="V51" s="219"/>
      <c r="W51" s="218"/>
      <c r="X51" s="220"/>
    </row>
    <row r="52" s="200" customFormat="1" ht="36" customHeight="1" spans="1:24">
      <c r="A52" s="194"/>
      <c r="B52" s="194"/>
      <c r="C52" s="194" t="s">
        <v>387</v>
      </c>
      <c r="D52" s="194"/>
      <c r="E52" s="194"/>
      <c r="F52" s="194"/>
      <c r="G52" s="194"/>
      <c r="H52" s="194"/>
      <c r="I52" s="216">
        <v>5200</v>
      </c>
      <c r="J52" s="216">
        <v>5200</v>
      </c>
      <c r="K52" s="216">
        <v>5200</v>
      </c>
      <c r="L52" s="217"/>
      <c r="M52" s="217"/>
      <c r="N52" s="217"/>
      <c r="O52" s="217"/>
      <c r="P52" s="217"/>
      <c r="Q52" s="217"/>
      <c r="R52" s="217"/>
      <c r="S52" s="218"/>
      <c r="T52" s="218"/>
      <c r="U52" s="219"/>
      <c r="V52" s="219"/>
      <c r="W52" s="218"/>
      <c r="X52" s="220"/>
    </row>
    <row r="53" s="200" customFormat="1" ht="36" customHeight="1" spans="1:24">
      <c r="A53" s="194" t="s">
        <v>347</v>
      </c>
      <c r="B53" s="194" t="s">
        <v>388</v>
      </c>
      <c r="C53" s="194" t="s">
        <v>387</v>
      </c>
      <c r="D53" s="194" t="s">
        <v>71</v>
      </c>
      <c r="E53" s="194" t="s">
        <v>129</v>
      </c>
      <c r="F53" s="194" t="s">
        <v>130</v>
      </c>
      <c r="G53" s="194" t="s">
        <v>298</v>
      </c>
      <c r="H53" s="194" t="s">
        <v>299</v>
      </c>
      <c r="I53" s="216">
        <v>5200</v>
      </c>
      <c r="J53" s="216">
        <v>5200</v>
      </c>
      <c r="K53" s="216">
        <v>5200</v>
      </c>
      <c r="L53" s="217"/>
      <c r="M53" s="217"/>
      <c r="N53" s="217"/>
      <c r="O53" s="217"/>
      <c r="P53" s="217"/>
      <c r="Q53" s="217"/>
      <c r="R53" s="217"/>
      <c r="S53" s="218"/>
      <c r="T53" s="218"/>
      <c r="U53" s="219"/>
      <c r="V53" s="219"/>
      <c r="W53" s="218"/>
      <c r="X53" s="220"/>
    </row>
    <row r="54" s="200" customFormat="1" ht="36" customHeight="1" spans="1:24">
      <c r="A54" s="194"/>
      <c r="B54" s="194"/>
      <c r="C54" s="194" t="s">
        <v>389</v>
      </c>
      <c r="D54" s="194"/>
      <c r="E54" s="194"/>
      <c r="F54" s="194"/>
      <c r="G54" s="194"/>
      <c r="H54" s="194"/>
      <c r="I54" s="216">
        <v>2795710</v>
      </c>
      <c r="J54" s="216"/>
      <c r="K54" s="216"/>
      <c r="L54" s="216">
        <v>2795710</v>
      </c>
      <c r="M54" s="217"/>
      <c r="N54" s="217"/>
      <c r="O54" s="217"/>
      <c r="P54" s="217"/>
      <c r="Q54" s="217"/>
      <c r="R54" s="217"/>
      <c r="S54" s="218"/>
      <c r="T54" s="218"/>
      <c r="U54" s="219"/>
      <c r="V54" s="219"/>
      <c r="W54" s="218"/>
      <c r="X54" s="220"/>
    </row>
    <row r="55" s="200" customFormat="1" ht="36" customHeight="1" spans="1:24">
      <c r="A55" s="194" t="s">
        <v>347</v>
      </c>
      <c r="B55" s="194" t="s">
        <v>390</v>
      </c>
      <c r="C55" s="194" t="s">
        <v>389</v>
      </c>
      <c r="D55" s="194" t="s">
        <v>71</v>
      </c>
      <c r="E55" s="194" t="s">
        <v>117</v>
      </c>
      <c r="F55" s="194" t="s">
        <v>118</v>
      </c>
      <c r="G55" s="194" t="s">
        <v>298</v>
      </c>
      <c r="H55" s="194" t="s">
        <v>299</v>
      </c>
      <c r="I55" s="216">
        <v>50000</v>
      </c>
      <c r="J55" s="216"/>
      <c r="K55" s="216"/>
      <c r="L55" s="216">
        <v>50000</v>
      </c>
      <c r="M55" s="217"/>
      <c r="N55" s="217"/>
      <c r="O55" s="217"/>
      <c r="P55" s="217"/>
      <c r="Q55" s="217"/>
      <c r="R55" s="217"/>
      <c r="S55" s="218"/>
      <c r="T55" s="218"/>
      <c r="U55" s="219"/>
      <c r="V55" s="219"/>
      <c r="W55" s="218"/>
      <c r="X55" s="220"/>
    </row>
    <row r="56" s="200" customFormat="1" ht="36" customHeight="1" spans="1:24">
      <c r="A56" s="194" t="s">
        <v>347</v>
      </c>
      <c r="B56" s="194" t="s">
        <v>390</v>
      </c>
      <c r="C56" s="194" t="s">
        <v>389</v>
      </c>
      <c r="D56" s="194" t="s">
        <v>71</v>
      </c>
      <c r="E56" s="194" t="s">
        <v>117</v>
      </c>
      <c r="F56" s="194" t="s">
        <v>118</v>
      </c>
      <c r="G56" s="194" t="s">
        <v>311</v>
      </c>
      <c r="H56" s="194" t="s">
        <v>312</v>
      </c>
      <c r="I56" s="216">
        <v>19910</v>
      </c>
      <c r="J56" s="216"/>
      <c r="K56" s="216"/>
      <c r="L56" s="216">
        <v>19910</v>
      </c>
      <c r="M56" s="217"/>
      <c r="N56" s="217"/>
      <c r="O56" s="217"/>
      <c r="P56" s="217"/>
      <c r="Q56" s="217"/>
      <c r="R56" s="217"/>
      <c r="S56" s="218"/>
      <c r="T56" s="218"/>
      <c r="U56" s="219"/>
      <c r="V56" s="219"/>
      <c r="W56" s="218"/>
      <c r="X56" s="220"/>
    </row>
    <row r="57" s="200" customFormat="1" ht="36" customHeight="1" spans="1:24">
      <c r="A57" s="194" t="s">
        <v>347</v>
      </c>
      <c r="B57" s="194" t="s">
        <v>390</v>
      </c>
      <c r="C57" s="194" t="s">
        <v>389</v>
      </c>
      <c r="D57" s="194" t="s">
        <v>71</v>
      </c>
      <c r="E57" s="194" t="s">
        <v>117</v>
      </c>
      <c r="F57" s="194" t="s">
        <v>118</v>
      </c>
      <c r="G57" s="194" t="s">
        <v>391</v>
      </c>
      <c r="H57" s="194" t="s">
        <v>392</v>
      </c>
      <c r="I57" s="216">
        <v>712700</v>
      </c>
      <c r="J57" s="216"/>
      <c r="K57" s="216"/>
      <c r="L57" s="216">
        <v>712700</v>
      </c>
      <c r="M57" s="217"/>
      <c r="N57" s="217"/>
      <c r="O57" s="217"/>
      <c r="P57" s="217"/>
      <c r="Q57" s="217"/>
      <c r="R57" s="217"/>
      <c r="S57" s="218"/>
      <c r="T57" s="218"/>
      <c r="U57" s="219"/>
      <c r="V57" s="219"/>
      <c r="W57" s="218"/>
      <c r="X57" s="220"/>
    </row>
    <row r="58" s="200" customFormat="1" ht="36" customHeight="1" spans="1:24">
      <c r="A58" s="194" t="s">
        <v>347</v>
      </c>
      <c r="B58" s="194" t="s">
        <v>390</v>
      </c>
      <c r="C58" s="194" t="s">
        <v>389</v>
      </c>
      <c r="D58" s="194" t="s">
        <v>71</v>
      </c>
      <c r="E58" s="194" t="s">
        <v>117</v>
      </c>
      <c r="F58" s="194" t="s">
        <v>118</v>
      </c>
      <c r="G58" s="194" t="s">
        <v>375</v>
      </c>
      <c r="H58" s="194" t="s">
        <v>376</v>
      </c>
      <c r="I58" s="216">
        <v>53200</v>
      </c>
      <c r="J58" s="216"/>
      <c r="K58" s="216"/>
      <c r="L58" s="216">
        <v>53200</v>
      </c>
      <c r="M58" s="217"/>
      <c r="N58" s="217"/>
      <c r="O58" s="217"/>
      <c r="P58" s="217"/>
      <c r="Q58" s="217"/>
      <c r="R58" s="217"/>
      <c r="S58" s="218"/>
      <c r="T58" s="218"/>
      <c r="U58" s="219"/>
      <c r="V58" s="219"/>
      <c r="W58" s="218"/>
      <c r="X58" s="220"/>
    </row>
    <row r="59" s="200" customFormat="1" ht="36" customHeight="1" spans="1:24">
      <c r="A59" s="194" t="s">
        <v>347</v>
      </c>
      <c r="B59" s="194" t="s">
        <v>390</v>
      </c>
      <c r="C59" s="194" t="s">
        <v>389</v>
      </c>
      <c r="D59" s="194" t="s">
        <v>71</v>
      </c>
      <c r="E59" s="194" t="s">
        <v>117</v>
      </c>
      <c r="F59" s="194" t="s">
        <v>118</v>
      </c>
      <c r="G59" s="194" t="s">
        <v>321</v>
      </c>
      <c r="H59" s="194" t="s">
        <v>322</v>
      </c>
      <c r="I59" s="216">
        <v>228160</v>
      </c>
      <c r="J59" s="216"/>
      <c r="K59" s="216"/>
      <c r="L59" s="216">
        <v>228160</v>
      </c>
      <c r="M59" s="217"/>
      <c r="N59" s="217"/>
      <c r="O59" s="217"/>
      <c r="P59" s="217"/>
      <c r="Q59" s="217"/>
      <c r="R59" s="217"/>
      <c r="S59" s="218"/>
      <c r="T59" s="218"/>
      <c r="U59" s="219"/>
      <c r="V59" s="219"/>
      <c r="W59" s="218"/>
      <c r="X59" s="220"/>
    </row>
    <row r="60" s="200" customFormat="1" ht="36" customHeight="1" spans="1:24">
      <c r="A60" s="194" t="s">
        <v>347</v>
      </c>
      <c r="B60" s="194" t="s">
        <v>390</v>
      </c>
      <c r="C60" s="194" t="s">
        <v>389</v>
      </c>
      <c r="D60" s="194" t="s">
        <v>71</v>
      </c>
      <c r="E60" s="194" t="s">
        <v>117</v>
      </c>
      <c r="F60" s="194" t="s">
        <v>118</v>
      </c>
      <c r="G60" s="194" t="s">
        <v>323</v>
      </c>
      <c r="H60" s="194" t="s">
        <v>324</v>
      </c>
      <c r="I60" s="216">
        <v>902300</v>
      </c>
      <c r="J60" s="216"/>
      <c r="K60" s="216"/>
      <c r="L60" s="216">
        <v>902300</v>
      </c>
      <c r="M60" s="217"/>
      <c r="N60" s="217"/>
      <c r="O60" s="217"/>
      <c r="P60" s="217"/>
      <c r="Q60" s="217"/>
      <c r="R60" s="217"/>
      <c r="S60" s="218"/>
      <c r="T60" s="218"/>
      <c r="U60" s="219"/>
      <c r="V60" s="219"/>
      <c r="W60" s="218"/>
      <c r="X60" s="220"/>
    </row>
    <row r="61" s="200" customFormat="1" ht="36" customHeight="1" spans="1:24">
      <c r="A61" s="194" t="s">
        <v>347</v>
      </c>
      <c r="B61" s="194" t="s">
        <v>390</v>
      </c>
      <c r="C61" s="194" t="s">
        <v>389</v>
      </c>
      <c r="D61" s="194" t="s">
        <v>71</v>
      </c>
      <c r="E61" s="194" t="s">
        <v>117</v>
      </c>
      <c r="F61" s="194" t="s">
        <v>118</v>
      </c>
      <c r="G61" s="194" t="s">
        <v>393</v>
      </c>
      <c r="H61" s="194" t="s">
        <v>394</v>
      </c>
      <c r="I61" s="216">
        <v>2010</v>
      </c>
      <c r="J61" s="216"/>
      <c r="K61" s="216"/>
      <c r="L61" s="216">
        <v>2010</v>
      </c>
      <c r="M61" s="217"/>
      <c r="N61" s="217"/>
      <c r="O61" s="217"/>
      <c r="P61" s="217"/>
      <c r="Q61" s="217"/>
      <c r="R61" s="217"/>
      <c r="S61" s="218"/>
      <c r="T61" s="218"/>
      <c r="U61" s="219"/>
      <c r="V61" s="219"/>
      <c r="W61" s="218"/>
      <c r="X61" s="220"/>
    </row>
    <row r="62" s="200" customFormat="1" ht="36" customHeight="1" spans="1:24">
      <c r="A62" s="194" t="s">
        <v>347</v>
      </c>
      <c r="B62" s="194" t="s">
        <v>390</v>
      </c>
      <c r="C62" s="194" t="s">
        <v>389</v>
      </c>
      <c r="D62" s="194" t="s">
        <v>71</v>
      </c>
      <c r="E62" s="194" t="s">
        <v>117</v>
      </c>
      <c r="F62" s="194" t="s">
        <v>118</v>
      </c>
      <c r="G62" s="194" t="s">
        <v>395</v>
      </c>
      <c r="H62" s="194" t="s">
        <v>396</v>
      </c>
      <c r="I62" s="216">
        <v>77430</v>
      </c>
      <c r="J62" s="216"/>
      <c r="K62" s="216"/>
      <c r="L62" s="216">
        <v>77430</v>
      </c>
      <c r="M62" s="217"/>
      <c r="N62" s="217"/>
      <c r="O62" s="217"/>
      <c r="P62" s="217"/>
      <c r="Q62" s="217"/>
      <c r="R62" s="217"/>
      <c r="S62" s="218"/>
      <c r="T62" s="218"/>
      <c r="U62" s="219"/>
      <c r="V62" s="219"/>
      <c r="W62" s="218"/>
      <c r="X62" s="220"/>
    </row>
    <row r="63" s="200" customFormat="1" ht="36" customHeight="1" spans="1:24">
      <c r="A63" s="194" t="s">
        <v>347</v>
      </c>
      <c r="B63" s="194" t="s">
        <v>390</v>
      </c>
      <c r="C63" s="194" t="s">
        <v>389</v>
      </c>
      <c r="D63" s="194" t="s">
        <v>71</v>
      </c>
      <c r="E63" s="194" t="s">
        <v>117</v>
      </c>
      <c r="F63" s="194" t="s">
        <v>118</v>
      </c>
      <c r="G63" s="194" t="s">
        <v>397</v>
      </c>
      <c r="H63" s="194" t="s">
        <v>398</v>
      </c>
      <c r="I63" s="216">
        <v>750000</v>
      </c>
      <c r="J63" s="216"/>
      <c r="K63" s="216"/>
      <c r="L63" s="216">
        <v>750000</v>
      </c>
      <c r="M63" s="217"/>
      <c r="N63" s="217"/>
      <c r="O63" s="217"/>
      <c r="P63" s="217"/>
      <c r="Q63" s="217"/>
      <c r="R63" s="217"/>
      <c r="S63" s="218"/>
      <c r="T63" s="218"/>
      <c r="U63" s="219"/>
      <c r="V63" s="219"/>
      <c r="W63" s="218"/>
      <c r="X63" s="220"/>
    </row>
    <row r="64" s="200" customFormat="1" ht="36" customHeight="1" spans="1:24">
      <c r="A64" s="194"/>
      <c r="B64" s="194"/>
      <c r="C64" s="194" t="s">
        <v>399</v>
      </c>
      <c r="D64" s="194"/>
      <c r="E64" s="194"/>
      <c r="F64" s="194"/>
      <c r="G64" s="194"/>
      <c r="H64" s="194"/>
      <c r="I64" s="216">
        <v>20000</v>
      </c>
      <c r="J64" s="216">
        <v>20000</v>
      </c>
      <c r="K64" s="216">
        <v>20000</v>
      </c>
      <c r="L64" s="217"/>
      <c r="M64" s="217"/>
      <c r="N64" s="217"/>
      <c r="O64" s="217"/>
      <c r="P64" s="217"/>
      <c r="Q64" s="217"/>
      <c r="R64" s="217"/>
      <c r="S64" s="218"/>
      <c r="T64" s="218"/>
      <c r="U64" s="219"/>
      <c r="V64" s="219"/>
      <c r="W64" s="218"/>
      <c r="X64" s="220"/>
    </row>
    <row r="65" s="200" customFormat="1" ht="36" customHeight="1" spans="1:24">
      <c r="A65" s="194" t="s">
        <v>352</v>
      </c>
      <c r="B65" s="194" t="s">
        <v>400</v>
      </c>
      <c r="C65" s="194" t="s">
        <v>399</v>
      </c>
      <c r="D65" s="194" t="s">
        <v>71</v>
      </c>
      <c r="E65" s="194" t="s">
        <v>133</v>
      </c>
      <c r="F65" s="194" t="s">
        <v>134</v>
      </c>
      <c r="G65" s="194" t="s">
        <v>298</v>
      </c>
      <c r="H65" s="194" t="s">
        <v>299</v>
      </c>
      <c r="I65" s="216">
        <v>5000</v>
      </c>
      <c r="J65" s="216">
        <v>5000</v>
      </c>
      <c r="K65" s="216">
        <v>5000</v>
      </c>
      <c r="L65" s="217"/>
      <c r="M65" s="217"/>
      <c r="N65" s="217"/>
      <c r="O65" s="217"/>
      <c r="P65" s="217"/>
      <c r="Q65" s="217"/>
      <c r="R65" s="217"/>
      <c r="S65" s="218"/>
      <c r="T65" s="218"/>
      <c r="U65" s="219"/>
      <c r="V65" s="219"/>
      <c r="W65" s="218"/>
      <c r="X65" s="220"/>
    </row>
    <row r="66" s="200" customFormat="1" ht="36" customHeight="1" spans="1:24">
      <c r="A66" s="194" t="s">
        <v>352</v>
      </c>
      <c r="B66" s="194" t="s">
        <v>400</v>
      </c>
      <c r="C66" s="194" t="s">
        <v>399</v>
      </c>
      <c r="D66" s="194" t="s">
        <v>71</v>
      </c>
      <c r="E66" s="194" t="s">
        <v>133</v>
      </c>
      <c r="F66" s="194" t="s">
        <v>134</v>
      </c>
      <c r="G66" s="194" t="s">
        <v>311</v>
      </c>
      <c r="H66" s="194" t="s">
        <v>312</v>
      </c>
      <c r="I66" s="216">
        <v>5000</v>
      </c>
      <c r="J66" s="216">
        <v>5000</v>
      </c>
      <c r="K66" s="216">
        <v>5000</v>
      </c>
      <c r="L66" s="217"/>
      <c r="M66" s="217"/>
      <c r="N66" s="217"/>
      <c r="O66" s="217"/>
      <c r="P66" s="217"/>
      <c r="Q66" s="217"/>
      <c r="R66" s="217"/>
      <c r="S66" s="218"/>
      <c r="T66" s="218"/>
      <c r="U66" s="219"/>
      <c r="V66" s="219"/>
      <c r="W66" s="218"/>
      <c r="X66" s="220"/>
    </row>
    <row r="67" s="200" customFormat="1" ht="36" customHeight="1" spans="1:24">
      <c r="A67" s="194" t="s">
        <v>352</v>
      </c>
      <c r="B67" s="194" t="s">
        <v>400</v>
      </c>
      <c r="C67" s="194" t="s">
        <v>399</v>
      </c>
      <c r="D67" s="194" t="s">
        <v>71</v>
      </c>
      <c r="E67" s="194" t="s">
        <v>133</v>
      </c>
      <c r="F67" s="194" t="s">
        <v>134</v>
      </c>
      <c r="G67" s="194" t="s">
        <v>373</v>
      </c>
      <c r="H67" s="194" t="s">
        <v>374</v>
      </c>
      <c r="I67" s="216">
        <v>5000</v>
      </c>
      <c r="J67" s="216">
        <v>5000</v>
      </c>
      <c r="K67" s="216">
        <v>5000</v>
      </c>
      <c r="L67" s="217"/>
      <c r="M67" s="217"/>
      <c r="N67" s="217"/>
      <c r="O67" s="217"/>
      <c r="P67" s="217"/>
      <c r="Q67" s="217"/>
      <c r="R67" s="217"/>
      <c r="S67" s="218"/>
      <c r="T67" s="218"/>
      <c r="U67" s="219"/>
      <c r="V67" s="219"/>
      <c r="W67" s="218"/>
      <c r="X67" s="220"/>
    </row>
    <row r="68" s="200" customFormat="1" ht="36" customHeight="1" spans="1:24">
      <c r="A68" s="194" t="s">
        <v>352</v>
      </c>
      <c r="B68" s="194" t="s">
        <v>400</v>
      </c>
      <c r="C68" s="194" t="s">
        <v>399</v>
      </c>
      <c r="D68" s="194" t="s">
        <v>71</v>
      </c>
      <c r="E68" s="194" t="s">
        <v>133</v>
      </c>
      <c r="F68" s="194" t="s">
        <v>134</v>
      </c>
      <c r="G68" s="194" t="s">
        <v>306</v>
      </c>
      <c r="H68" s="194" t="s">
        <v>307</v>
      </c>
      <c r="I68" s="216">
        <v>5000</v>
      </c>
      <c r="J68" s="216">
        <v>5000</v>
      </c>
      <c r="K68" s="216">
        <v>5000</v>
      </c>
      <c r="L68" s="217"/>
      <c r="M68" s="217"/>
      <c r="N68" s="217"/>
      <c r="O68" s="217"/>
      <c r="P68" s="217"/>
      <c r="Q68" s="217"/>
      <c r="R68" s="217"/>
      <c r="S68" s="218"/>
      <c r="T68" s="218"/>
      <c r="U68" s="219"/>
      <c r="V68" s="219"/>
      <c r="W68" s="218"/>
      <c r="X68" s="220"/>
    </row>
    <row r="69" s="200" customFormat="1" ht="36" customHeight="1" spans="1:24">
      <c r="A69" s="194"/>
      <c r="B69" s="194"/>
      <c r="C69" s="194" t="s">
        <v>401</v>
      </c>
      <c r="D69" s="194"/>
      <c r="E69" s="194"/>
      <c r="F69" s="194"/>
      <c r="G69" s="194"/>
      <c r="H69" s="194"/>
      <c r="I69" s="216">
        <v>3700000</v>
      </c>
      <c r="J69" s="216">
        <v>3700000</v>
      </c>
      <c r="K69" s="216">
        <v>3700000</v>
      </c>
      <c r="L69" s="217"/>
      <c r="M69" s="217"/>
      <c r="N69" s="217"/>
      <c r="O69" s="217"/>
      <c r="P69" s="217"/>
      <c r="Q69" s="217"/>
      <c r="R69" s="217"/>
      <c r="S69" s="218"/>
      <c r="T69" s="218"/>
      <c r="U69" s="219"/>
      <c r="V69" s="219"/>
      <c r="W69" s="218"/>
      <c r="X69" s="220"/>
    </row>
    <row r="70" s="200" customFormat="1" ht="36" customHeight="1" spans="1:24">
      <c r="A70" s="194" t="s">
        <v>352</v>
      </c>
      <c r="B70" s="194" t="s">
        <v>402</v>
      </c>
      <c r="C70" s="194" t="s">
        <v>401</v>
      </c>
      <c r="D70" s="194" t="s">
        <v>71</v>
      </c>
      <c r="E70" s="194" t="s">
        <v>131</v>
      </c>
      <c r="F70" s="194" t="s">
        <v>132</v>
      </c>
      <c r="G70" s="194" t="s">
        <v>375</v>
      </c>
      <c r="H70" s="194" t="s">
        <v>376</v>
      </c>
      <c r="I70" s="216">
        <v>150000</v>
      </c>
      <c r="J70" s="216">
        <v>150000</v>
      </c>
      <c r="K70" s="216">
        <v>150000</v>
      </c>
      <c r="L70" s="217"/>
      <c r="M70" s="217"/>
      <c r="N70" s="217"/>
      <c r="O70" s="217"/>
      <c r="P70" s="217"/>
      <c r="Q70" s="217"/>
      <c r="R70" s="217"/>
      <c r="S70" s="218"/>
      <c r="T70" s="218"/>
      <c r="U70" s="219"/>
      <c r="V70" s="219"/>
      <c r="W70" s="218"/>
      <c r="X70" s="220"/>
    </row>
    <row r="71" s="200" customFormat="1" ht="36" customHeight="1" spans="1:24">
      <c r="A71" s="194" t="s">
        <v>352</v>
      </c>
      <c r="B71" s="194" t="s">
        <v>402</v>
      </c>
      <c r="C71" s="194" t="s">
        <v>401</v>
      </c>
      <c r="D71" s="194" t="s">
        <v>71</v>
      </c>
      <c r="E71" s="194" t="s">
        <v>131</v>
      </c>
      <c r="F71" s="194" t="s">
        <v>132</v>
      </c>
      <c r="G71" s="194" t="s">
        <v>323</v>
      </c>
      <c r="H71" s="194" t="s">
        <v>324</v>
      </c>
      <c r="I71" s="216">
        <v>1000000</v>
      </c>
      <c r="J71" s="216">
        <v>1000000</v>
      </c>
      <c r="K71" s="216">
        <v>1000000</v>
      </c>
      <c r="L71" s="217"/>
      <c r="M71" s="217"/>
      <c r="N71" s="217"/>
      <c r="O71" s="217"/>
      <c r="P71" s="217"/>
      <c r="Q71" s="217"/>
      <c r="R71" s="217"/>
      <c r="S71" s="218"/>
      <c r="T71" s="218"/>
      <c r="U71" s="219"/>
      <c r="V71" s="219"/>
      <c r="W71" s="218"/>
      <c r="X71" s="220"/>
    </row>
    <row r="72" s="200" customFormat="1" ht="36" customHeight="1" spans="1:24">
      <c r="A72" s="194" t="s">
        <v>352</v>
      </c>
      <c r="B72" s="194" t="s">
        <v>402</v>
      </c>
      <c r="C72" s="194" t="s">
        <v>401</v>
      </c>
      <c r="D72" s="194" t="s">
        <v>71</v>
      </c>
      <c r="E72" s="194" t="s">
        <v>131</v>
      </c>
      <c r="F72" s="194" t="s">
        <v>132</v>
      </c>
      <c r="G72" s="194" t="s">
        <v>349</v>
      </c>
      <c r="H72" s="194" t="s">
        <v>350</v>
      </c>
      <c r="I72" s="216">
        <v>2500000</v>
      </c>
      <c r="J72" s="216">
        <v>2500000</v>
      </c>
      <c r="K72" s="216">
        <v>2500000</v>
      </c>
      <c r="L72" s="217"/>
      <c r="M72" s="217"/>
      <c r="N72" s="217"/>
      <c r="O72" s="217"/>
      <c r="P72" s="217"/>
      <c r="Q72" s="217"/>
      <c r="R72" s="217"/>
      <c r="S72" s="218"/>
      <c r="T72" s="218"/>
      <c r="U72" s="219"/>
      <c r="V72" s="219"/>
      <c r="W72" s="218"/>
      <c r="X72" s="220"/>
    </row>
    <row r="73" s="200" customFormat="1" ht="36" customHeight="1" spans="1:24">
      <c r="A73" s="194" t="s">
        <v>352</v>
      </c>
      <c r="B73" s="194" t="s">
        <v>402</v>
      </c>
      <c r="C73" s="194" t="s">
        <v>401</v>
      </c>
      <c r="D73" s="194" t="s">
        <v>71</v>
      </c>
      <c r="E73" s="194" t="s">
        <v>131</v>
      </c>
      <c r="F73" s="194" t="s">
        <v>132</v>
      </c>
      <c r="G73" s="194" t="s">
        <v>349</v>
      </c>
      <c r="H73" s="194" t="s">
        <v>350</v>
      </c>
      <c r="I73" s="216">
        <v>50000</v>
      </c>
      <c r="J73" s="216">
        <v>50000</v>
      </c>
      <c r="K73" s="216">
        <v>50000</v>
      </c>
      <c r="L73" s="217"/>
      <c r="M73" s="217"/>
      <c r="N73" s="217"/>
      <c r="O73" s="217"/>
      <c r="P73" s="217"/>
      <c r="Q73" s="217"/>
      <c r="R73" s="217"/>
      <c r="S73" s="218"/>
      <c r="T73" s="218"/>
      <c r="U73" s="219"/>
      <c r="V73" s="219"/>
      <c r="W73" s="218"/>
      <c r="X73" s="220"/>
    </row>
    <row r="74" s="200" customFormat="1" ht="36" customHeight="1" spans="1:24">
      <c r="A74" s="194"/>
      <c r="B74" s="194"/>
      <c r="C74" s="194" t="s">
        <v>403</v>
      </c>
      <c r="D74" s="194"/>
      <c r="E74" s="194"/>
      <c r="F74" s="194"/>
      <c r="G74" s="194"/>
      <c r="H74" s="194"/>
      <c r="I74" s="216">
        <v>1500000</v>
      </c>
      <c r="J74" s="216">
        <v>1500000</v>
      </c>
      <c r="K74" s="216">
        <v>1500000</v>
      </c>
      <c r="L74" s="217"/>
      <c r="M74" s="217"/>
      <c r="N74" s="217"/>
      <c r="O74" s="217"/>
      <c r="P74" s="217"/>
      <c r="Q74" s="217"/>
      <c r="R74" s="217"/>
      <c r="S74" s="218"/>
      <c r="T74" s="218"/>
      <c r="U74" s="219"/>
      <c r="V74" s="219"/>
      <c r="W74" s="218"/>
      <c r="X74" s="220"/>
    </row>
    <row r="75" s="200" customFormat="1" ht="36" customHeight="1" spans="1:24">
      <c r="A75" s="194" t="s">
        <v>352</v>
      </c>
      <c r="B75" s="194" t="s">
        <v>404</v>
      </c>
      <c r="C75" s="194" t="s">
        <v>403</v>
      </c>
      <c r="D75" s="194" t="s">
        <v>71</v>
      </c>
      <c r="E75" s="194" t="s">
        <v>155</v>
      </c>
      <c r="F75" s="194" t="s">
        <v>154</v>
      </c>
      <c r="G75" s="194" t="s">
        <v>311</v>
      </c>
      <c r="H75" s="194" t="s">
        <v>312</v>
      </c>
      <c r="I75" s="216">
        <v>100000</v>
      </c>
      <c r="J75" s="216">
        <v>100000</v>
      </c>
      <c r="K75" s="216">
        <v>100000</v>
      </c>
      <c r="L75" s="217"/>
      <c r="M75" s="217"/>
      <c r="N75" s="217"/>
      <c r="O75" s="217"/>
      <c r="P75" s="217"/>
      <c r="Q75" s="217"/>
      <c r="R75" s="217"/>
      <c r="S75" s="218"/>
      <c r="T75" s="218"/>
      <c r="U75" s="219"/>
      <c r="V75" s="219"/>
      <c r="W75" s="218"/>
      <c r="X75" s="220"/>
    </row>
    <row r="76" s="200" customFormat="1" ht="36" customHeight="1" spans="1:24">
      <c r="A76" s="194" t="s">
        <v>352</v>
      </c>
      <c r="B76" s="194" t="s">
        <v>404</v>
      </c>
      <c r="C76" s="194" t="s">
        <v>403</v>
      </c>
      <c r="D76" s="194" t="s">
        <v>71</v>
      </c>
      <c r="E76" s="194" t="s">
        <v>155</v>
      </c>
      <c r="F76" s="194" t="s">
        <v>154</v>
      </c>
      <c r="G76" s="194" t="s">
        <v>323</v>
      </c>
      <c r="H76" s="194" t="s">
        <v>324</v>
      </c>
      <c r="I76" s="216">
        <v>1370000</v>
      </c>
      <c r="J76" s="216">
        <v>1370000</v>
      </c>
      <c r="K76" s="216">
        <v>1370000</v>
      </c>
      <c r="L76" s="217"/>
      <c r="M76" s="217"/>
      <c r="N76" s="217"/>
      <c r="O76" s="217"/>
      <c r="P76" s="217"/>
      <c r="Q76" s="217"/>
      <c r="R76" s="217"/>
      <c r="S76" s="218"/>
      <c r="T76" s="218"/>
      <c r="U76" s="219"/>
      <c r="V76" s="219"/>
      <c r="W76" s="218"/>
      <c r="X76" s="220"/>
    </row>
    <row r="77" s="200" customFormat="1" ht="36" customHeight="1" spans="1:24">
      <c r="A77" s="194" t="s">
        <v>352</v>
      </c>
      <c r="B77" s="194" t="s">
        <v>404</v>
      </c>
      <c r="C77" s="194" t="s">
        <v>403</v>
      </c>
      <c r="D77" s="194" t="s">
        <v>71</v>
      </c>
      <c r="E77" s="194" t="s">
        <v>155</v>
      </c>
      <c r="F77" s="194" t="s">
        <v>154</v>
      </c>
      <c r="G77" s="194" t="s">
        <v>405</v>
      </c>
      <c r="H77" s="194" t="s">
        <v>406</v>
      </c>
      <c r="I77" s="216">
        <v>30000</v>
      </c>
      <c r="J77" s="216">
        <v>30000</v>
      </c>
      <c r="K77" s="216">
        <v>30000</v>
      </c>
      <c r="L77" s="217"/>
      <c r="M77" s="217"/>
      <c r="N77" s="217"/>
      <c r="O77" s="217"/>
      <c r="P77" s="217"/>
      <c r="Q77" s="217"/>
      <c r="R77" s="217"/>
      <c r="S77" s="218"/>
      <c r="T77" s="218"/>
      <c r="U77" s="219"/>
      <c r="V77" s="219"/>
      <c r="W77" s="218"/>
      <c r="X77" s="220"/>
    </row>
    <row r="78" s="200" customFormat="1" ht="36" customHeight="1" spans="1:24">
      <c r="A78" s="194"/>
      <c r="B78" s="194"/>
      <c r="C78" s="194" t="s">
        <v>407</v>
      </c>
      <c r="D78" s="194"/>
      <c r="E78" s="194"/>
      <c r="F78" s="194"/>
      <c r="G78" s="194"/>
      <c r="H78" s="194"/>
      <c r="I78" s="216">
        <v>60000</v>
      </c>
      <c r="J78" s="216">
        <v>60000</v>
      </c>
      <c r="K78" s="216">
        <v>60000</v>
      </c>
      <c r="L78" s="217"/>
      <c r="M78" s="217"/>
      <c r="N78" s="217"/>
      <c r="O78" s="217"/>
      <c r="P78" s="217"/>
      <c r="Q78" s="217"/>
      <c r="R78" s="217"/>
      <c r="S78" s="218"/>
      <c r="T78" s="218"/>
      <c r="U78" s="219"/>
      <c r="V78" s="219"/>
      <c r="W78" s="218"/>
      <c r="X78" s="220"/>
    </row>
    <row r="79" s="200" customFormat="1" ht="36" customHeight="1" spans="1:24">
      <c r="A79" s="194" t="s">
        <v>352</v>
      </c>
      <c r="B79" s="194" t="s">
        <v>408</v>
      </c>
      <c r="C79" s="194" t="s">
        <v>407</v>
      </c>
      <c r="D79" s="194" t="s">
        <v>71</v>
      </c>
      <c r="E79" s="194" t="s">
        <v>139</v>
      </c>
      <c r="F79" s="194" t="s">
        <v>140</v>
      </c>
      <c r="G79" s="194" t="s">
        <v>319</v>
      </c>
      <c r="H79" s="194" t="s">
        <v>320</v>
      </c>
      <c r="I79" s="216">
        <v>60000</v>
      </c>
      <c r="J79" s="216">
        <v>60000</v>
      </c>
      <c r="K79" s="216">
        <v>60000</v>
      </c>
      <c r="L79" s="223"/>
      <c r="M79" s="223"/>
      <c r="N79" s="224"/>
      <c r="O79" s="224"/>
      <c r="P79" s="225"/>
      <c r="Q79" s="223"/>
      <c r="R79" s="223"/>
      <c r="S79" s="223"/>
      <c r="T79" s="223"/>
      <c r="U79" s="224"/>
      <c r="V79" s="223"/>
      <c r="W79" s="227"/>
      <c r="X79" s="223"/>
    </row>
    <row r="80" s="200" customFormat="1" ht="36" customHeight="1" spans="1:69">
      <c r="A80" s="221" t="s">
        <v>162</v>
      </c>
      <c r="B80" s="222"/>
      <c r="C80" s="222"/>
      <c r="D80" s="222"/>
      <c r="E80" s="222"/>
      <c r="F80" s="222"/>
      <c r="G80" s="222"/>
      <c r="H80" s="222"/>
      <c r="I80" s="216">
        <v>22125665.4</v>
      </c>
      <c r="J80" s="216">
        <v>17329955.4</v>
      </c>
      <c r="K80" s="216">
        <v>17329955.4</v>
      </c>
      <c r="L80" s="216">
        <v>2795710</v>
      </c>
      <c r="M80" s="226"/>
      <c r="N80" s="226"/>
      <c r="O80" s="226"/>
      <c r="P80" s="226"/>
      <c r="Q80" s="226"/>
      <c r="R80" s="216">
        <v>2000000</v>
      </c>
      <c r="S80" s="226"/>
      <c r="T80" s="226"/>
      <c r="U80" s="226"/>
      <c r="V80" s="226"/>
      <c r="W80" s="226"/>
      <c r="X80" s="216">
        <v>2000000</v>
      </c>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8"/>
      <c r="BO80" s="228"/>
      <c r="BP80" s="228"/>
      <c r="BQ80" s="228"/>
    </row>
  </sheetData>
  <mergeCells count="29">
    <mergeCell ref="A2:X2"/>
    <mergeCell ref="A3:H3"/>
    <mergeCell ref="J4:M4"/>
    <mergeCell ref="N4:P4"/>
    <mergeCell ref="R4:X4"/>
    <mergeCell ref="A80:H8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5416666666667"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pageSetUpPr fitToPage="1"/>
  </sheetPr>
  <dimension ref="A1:K182"/>
  <sheetViews>
    <sheetView workbookViewId="0">
      <selection activeCell="A1" sqref="A$1:K$1048576"/>
    </sheetView>
  </sheetViews>
  <sheetFormatPr defaultColWidth="9.14285714285714" defaultRowHeight="12" customHeight="1"/>
  <cols>
    <col min="1" max="1" width="32.5619047619048" style="40" customWidth="1"/>
    <col min="2" max="2" width="15.1428571428571" style="39" customWidth="1"/>
    <col min="3" max="3" width="46.3238095238095" style="40" customWidth="1"/>
    <col min="4" max="4" width="17.2857142857143" style="40" customWidth="1"/>
    <col min="5" max="5" width="15.8" style="40" customWidth="1"/>
    <col min="6" max="6" width="53" style="40" customWidth="1"/>
    <col min="7" max="7" width="11.2857142857143" style="39" customWidth="1"/>
    <col min="8" max="8" width="13.1428571428571" style="40" customWidth="1"/>
    <col min="9" max="10" width="12.4285714285714" style="39" customWidth="1"/>
    <col min="11" max="11" width="79.4380952380952" style="40" customWidth="1"/>
    <col min="12" max="16382" width="9.14285714285714" style="39" customWidth="1"/>
    <col min="16383" max="16384" width="9.14285714285714" style="39"/>
  </cols>
  <sheetData>
    <row r="1" s="39" customFormat="1" ht="15" customHeight="1" spans="1:11">
      <c r="A1" s="40"/>
      <c r="C1" s="40"/>
      <c r="D1" s="40"/>
      <c r="E1" s="40"/>
      <c r="F1" s="40"/>
      <c r="H1" s="40"/>
      <c r="K1" s="198" t="s">
        <v>409</v>
      </c>
    </row>
    <row r="2" s="39" customFormat="1" ht="28.5" customHeight="1" spans="1:11">
      <c r="A2" s="165" t="s">
        <v>410</v>
      </c>
      <c r="B2" s="145"/>
      <c r="C2" s="43"/>
      <c r="D2" s="43"/>
      <c r="E2" s="43"/>
      <c r="F2" s="43"/>
      <c r="G2" s="145"/>
      <c r="H2" s="43"/>
      <c r="I2" s="145"/>
      <c r="J2" s="145"/>
      <c r="K2" s="43"/>
    </row>
    <row r="3" s="39" customFormat="1" ht="17.25" customHeight="1" spans="1:11">
      <c r="A3" s="190" t="s">
        <v>2</v>
      </c>
      <c r="B3" s="191"/>
      <c r="C3" s="40"/>
      <c r="D3" s="40"/>
      <c r="E3" s="40"/>
      <c r="F3" s="40"/>
      <c r="H3" s="40"/>
      <c r="K3" s="40"/>
    </row>
    <row r="4" s="39" customFormat="1" ht="44.25" customHeight="1" spans="1:11">
      <c r="A4" s="51" t="s">
        <v>411</v>
      </c>
      <c r="B4" s="176" t="s">
        <v>225</v>
      </c>
      <c r="C4" s="51" t="s">
        <v>412</v>
      </c>
      <c r="D4" s="51" t="s">
        <v>413</v>
      </c>
      <c r="E4" s="51" t="s">
        <v>414</v>
      </c>
      <c r="F4" s="51" t="s">
        <v>415</v>
      </c>
      <c r="G4" s="176" t="s">
        <v>416</v>
      </c>
      <c r="H4" s="51" t="s">
        <v>417</v>
      </c>
      <c r="I4" s="176" t="s">
        <v>418</v>
      </c>
      <c r="J4" s="176" t="s">
        <v>419</v>
      </c>
      <c r="K4" s="51" t="s">
        <v>420</v>
      </c>
    </row>
    <row r="5" s="39" customFormat="1" ht="14.25" customHeight="1" spans="1:11">
      <c r="A5" s="46">
        <v>1</v>
      </c>
      <c r="B5" s="168">
        <v>2</v>
      </c>
      <c r="C5" s="46">
        <v>3</v>
      </c>
      <c r="D5" s="46">
        <v>4</v>
      </c>
      <c r="E5" s="46">
        <v>5</v>
      </c>
      <c r="F5" s="51">
        <v>6</v>
      </c>
      <c r="G5" s="176">
        <v>7</v>
      </c>
      <c r="H5" s="51">
        <v>8</v>
      </c>
      <c r="I5" s="176">
        <v>9</v>
      </c>
      <c r="J5" s="176">
        <v>10</v>
      </c>
      <c r="K5" s="51">
        <v>11</v>
      </c>
    </row>
    <row r="6" s="39" customFormat="1" ht="29" customHeight="1" spans="1:11">
      <c r="A6" s="192" t="s">
        <v>71</v>
      </c>
      <c r="B6" s="193"/>
      <c r="C6" s="192"/>
      <c r="D6" s="192"/>
      <c r="E6" s="192"/>
      <c r="F6" s="192"/>
      <c r="G6" s="192"/>
      <c r="H6" s="192"/>
      <c r="I6" s="192"/>
      <c r="J6" s="192"/>
      <c r="K6" s="192"/>
    </row>
    <row r="7" s="39" customFormat="1" ht="29" customHeight="1" spans="1:11">
      <c r="A7" s="194" t="s">
        <v>346</v>
      </c>
      <c r="B7" s="374" t="s">
        <v>348</v>
      </c>
      <c r="C7" s="194" t="s">
        <v>421</v>
      </c>
      <c r="D7" s="194" t="s">
        <v>422</v>
      </c>
      <c r="E7" s="194" t="s">
        <v>423</v>
      </c>
      <c r="F7" s="194" t="s">
        <v>424</v>
      </c>
      <c r="G7" s="194" t="s">
        <v>425</v>
      </c>
      <c r="H7" s="192" t="s">
        <v>426</v>
      </c>
      <c r="I7" s="192" t="s">
        <v>427</v>
      </c>
      <c r="J7" s="194" t="s">
        <v>428</v>
      </c>
      <c r="K7" s="194" t="s">
        <v>429</v>
      </c>
    </row>
    <row r="8" s="39" customFormat="1" ht="29" customHeight="1" spans="1:11">
      <c r="A8" s="194"/>
      <c r="B8" s="196"/>
      <c r="C8" s="194"/>
      <c r="D8" s="194" t="s">
        <v>422</v>
      </c>
      <c r="E8" s="194" t="s">
        <v>430</v>
      </c>
      <c r="F8" s="194" t="s">
        <v>431</v>
      </c>
      <c r="G8" s="194" t="s">
        <v>425</v>
      </c>
      <c r="H8" s="192" t="s">
        <v>432</v>
      </c>
      <c r="I8" s="192" t="s">
        <v>433</v>
      </c>
      <c r="J8" s="194" t="s">
        <v>434</v>
      </c>
      <c r="K8" s="194" t="s">
        <v>429</v>
      </c>
    </row>
    <row r="9" s="39" customFormat="1" ht="29" customHeight="1" spans="1:11">
      <c r="A9" s="194"/>
      <c r="B9" s="196"/>
      <c r="C9" s="194"/>
      <c r="D9" s="194" t="s">
        <v>422</v>
      </c>
      <c r="E9" s="194" t="s">
        <v>435</v>
      </c>
      <c r="F9" s="194" t="s">
        <v>436</v>
      </c>
      <c r="G9" s="194" t="s">
        <v>425</v>
      </c>
      <c r="H9" s="192" t="s">
        <v>437</v>
      </c>
      <c r="I9" s="192" t="s">
        <v>438</v>
      </c>
      <c r="J9" s="194" t="s">
        <v>428</v>
      </c>
      <c r="K9" s="194" t="s">
        <v>429</v>
      </c>
    </row>
    <row r="10" s="39" customFormat="1" ht="29" customHeight="1" spans="1:11">
      <c r="A10" s="194"/>
      <c r="B10" s="196"/>
      <c r="C10" s="194"/>
      <c r="D10" s="194" t="s">
        <v>422</v>
      </c>
      <c r="E10" s="194" t="s">
        <v>435</v>
      </c>
      <c r="F10" s="194" t="s">
        <v>439</v>
      </c>
      <c r="G10" s="194" t="s">
        <v>425</v>
      </c>
      <c r="H10" s="192" t="s">
        <v>440</v>
      </c>
      <c r="I10" s="192" t="s">
        <v>438</v>
      </c>
      <c r="J10" s="194" t="s">
        <v>428</v>
      </c>
      <c r="K10" s="194" t="s">
        <v>429</v>
      </c>
    </row>
    <row r="11" s="39" customFormat="1" ht="29" customHeight="1" spans="1:11">
      <c r="A11" s="194"/>
      <c r="B11" s="196"/>
      <c r="C11" s="194"/>
      <c r="D11" s="194" t="s">
        <v>422</v>
      </c>
      <c r="E11" s="194" t="s">
        <v>441</v>
      </c>
      <c r="F11" s="194" t="s">
        <v>442</v>
      </c>
      <c r="G11" s="194" t="s">
        <v>425</v>
      </c>
      <c r="H11" s="192" t="s">
        <v>443</v>
      </c>
      <c r="I11" s="192" t="s">
        <v>444</v>
      </c>
      <c r="J11" s="194" t="s">
        <v>428</v>
      </c>
      <c r="K11" s="194" t="s">
        <v>429</v>
      </c>
    </row>
    <row r="12" s="39" customFormat="1" ht="29" customHeight="1" spans="1:11">
      <c r="A12" s="194"/>
      <c r="B12" s="196"/>
      <c r="C12" s="194"/>
      <c r="D12" s="194" t="s">
        <v>445</v>
      </c>
      <c r="E12" s="194" t="s">
        <v>446</v>
      </c>
      <c r="F12" s="194" t="s">
        <v>447</v>
      </c>
      <c r="G12" s="194" t="s">
        <v>448</v>
      </c>
      <c r="H12" s="192" t="s">
        <v>449</v>
      </c>
      <c r="I12" s="192" t="s">
        <v>444</v>
      </c>
      <c r="J12" s="194" t="s">
        <v>428</v>
      </c>
      <c r="K12" s="194" t="s">
        <v>429</v>
      </c>
    </row>
    <row r="13" s="39" customFormat="1" ht="29" customHeight="1" spans="1:11">
      <c r="A13" s="194"/>
      <c r="B13" s="196"/>
      <c r="C13" s="194"/>
      <c r="D13" s="194" t="s">
        <v>445</v>
      </c>
      <c r="E13" s="194" t="s">
        <v>446</v>
      </c>
      <c r="F13" s="194" t="s">
        <v>450</v>
      </c>
      <c r="G13" s="194" t="s">
        <v>425</v>
      </c>
      <c r="H13" s="192" t="s">
        <v>451</v>
      </c>
      <c r="I13" s="192" t="s">
        <v>452</v>
      </c>
      <c r="J13" s="194" t="s">
        <v>428</v>
      </c>
      <c r="K13" s="194" t="s">
        <v>429</v>
      </c>
    </row>
    <row r="14" s="39" customFormat="1" ht="29" customHeight="1" spans="1:11">
      <c r="A14" s="194"/>
      <c r="B14" s="196"/>
      <c r="C14" s="194"/>
      <c r="D14" s="194" t="s">
        <v>445</v>
      </c>
      <c r="E14" s="194" t="s">
        <v>453</v>
      </c>
      <c r="F14" s="194" t="s">
        <v>454</v>
      </c>
      <c r="G14" s="194" t="s">
        <v>425</v>
      </c>
      <c r="H14" s="192" t="s">
        <v>208</v>
      </c>
      <c r="I14" s="192" t="s">
        <v>427</v>
      </c>
      <c r="J14" s="194" t="s">
        <v>428</v>
      </c>
      <c r="K14" s="194" t="s">
        <v>429</v>
      </c>
    </row>
    <row r="15" s="39" customFormat="1" ht="29" customHeight="1" spans="1:11">
      <c r="A15" s="194"/>
      <c r="B15" s="196"/>
      <c r="C15" s="194"/>
      <c r="D15" s="194" t="s">
        <v>455</v>
      </c>
      <c r="E15" s="194" t="s">
        <v>456</v>
      </c>
      <c r="F15" s="194" t="s">
        <v>457</v>
      </c>
      <c r="G15" s="194" t="s">
        <v>448</v>
      </c>
      <c r="H15" s="192" t="s">
        <v>458</v>
      </c>
      <c r="I15" s="192" t="s">
        <v>433</v>
      </c>
      <c r="J15" s="194" t="s">
        <v>434</v>
      </c>
      <c r="K15" s="194" t="s">
        <v>429</v>
      </c>
    </row>
    <row r="16" s="39" customFormat="1" ht="29" customHeight="1" spans="1:11">
      <c r="A16" s="194" t="s">
        <v>354</v>
      </c>
      <c r="B16" s="375" t="s">
        <v>355</v>
      </c>
      <c r="C16" s="194" t="s">
        <v>459</v>
      </c>
      <c r="D16" s="194" t="s">
        <v>422</v>
      </c>
      <c r="E16" s="194" t="s">
        <v>423</v>
      </c>
      <c r="F16" s="194" t="s">
        <v>460</v>
      </c>
      <c r="G16" s="194" t="s">
        <v>425</v>
      </c>
      <c r="H16" s="192" t="s">
        <v>426</v>
      </c>
      <c r="I16" s="192" t="s">
        <v>461</v>
      </c>
      <c r="J16" s="194" t="s">
        <v>428</v>
      </c>
      <c r="K16" s="194" t="s">
        <v>462</v>
      </c>
    </row>
    <row r="17" s="39" customFormat="1" ht="29" customHeight="1" spans="1:11">
      <c r="A17" s="194"/>
      <c r="B17" s="197"/>
      <c r="C17" s="194"/>
      <c r="D17" s="194" t="s">
        <v>422</v>
      </c>
      <c r="E17" s="194" t="s">
        <v>430</v>
      </c>
      <c r="F17" s="194" t="s">
        <v>463</v>
      </c>
      <c r="G17" s="194" t="s">
        <v>448</v>
      </c>
      <c r="H17" s="192" t="s">
        <v>207</v>
      </c>
      <c r="I17" s="192" t="s">
        <v>464</v>
      </c>
      <c r="J17" s="194" t="s">
        <v>428</v>
      </c>
      <c r="K17" s="194" t="s">
        <v>462</v>
      </c>
    </row>
    <row r="18" s="39" customFormat="1" ht="29" customHeight="1" spans="1:11">
      <c r="A18" s="194"/>
      <c r="B18" s="197"/>
      <c r="C18" s="194"/>
      <c r="D18" s="194" t="s">
        <v>422</v>
      </c>
      <c r="E18" s="194" t="s">
        <v>435</v>
      </c>
      <c r="F18" s="194" t="s">
        <v>465</v>
      </c>
      <c r="G18" s="194" t="s">
        <v>425</v>
      </c>
      <c r="H18" s="192" t="s">
        <v>426</v>
      </c>
      <c r="I18" s="192" t="s">
        <v>466</v>
      </c>
      <c r="J18" s="194" t="s">
        <v>428</v>
      </c>
      <c r="K18" s="194" t="s">
        <v>462</v>
      </c>
    </row>
    <row r="19" s="39" customFormat="1" ht="29" customHeight="1" spans="1:11">
      <c r="A19" s="194"/>
      <c r="B19" s="197"/>
      <c r="C19" s="194"/>
      <c r="D19" s="194" t="s">
        <v>422</v>
      </c>
      <c r="E19" s="194" t="s">
        <v>441</v>
      </c>
      <c r="F19" s="194" t="s">
        <v>442</v>
      </c>
      <c r="G19" s="194" t="s">
        <v>425</v>
      </c>
      <c r="H19" s="192" t="s">
        <v>467</v>
      </c>
      <c r="I19" s="192" t="s">
        <v>444</v>
      </c>
      <c r="J19" s="194" t="s">
        <v>428</v>
      </c>
      <c r="K19" s="194" t="s">
        <v>462</v>
      </c>
    </row>
    <row r="20" s="39" customFormat="1" ht="29" customHeight="1" spans="1:11">
      <c r="A20" s="194"/>
      <c r="B20" s="197"/>
      <c r="C20" s="194"/>
      <c r="D20" s="194" t="s">
        <v>445</v>
      </c>
      <c r="E20" s="194" t="s">
        <v>446</v>
      </c>
      <c r="F20" s="194" t="s">
        <v>468</v>
      </c>
      <c r="G20" s="194" t="s">
        <v>448</v>
      </c>
      <c r="H20" s="192" t="s">
        <v>469</v>
      </c>
      <c r="I20" s="192" t="s">
        <v>470</v>
      </c>
      <c r="J20" s="194" t="s">
        <v>428</v>
      </c>
      <c r="K20" s="194" t="s">
        <v>462</v>
      </c>
    </row>
    <row r="21" s="39" customFormat="1" ht="29" customHeight="1" spans="1:11">
      <c r="A21" s="194"/>
      <c r="B21" s="197"/>
      <c r="C21" s="194"/>
      <c r="D21" s="194" t="s">
        <v>445</v>
      </c>
      <c r="E21" s="194" t="s">
        <v>453</v>
      </c>
      <c r="F21" s="194" t="s">
        <v>471</v>
      </c>
      <c r="G21" s="194" t="s">
        <v>425</v>
      </c>
      <c r="H21" s="192" t="s">
        <v>472</v>
      </c>
      <c r="I21" s="192" t="s">
        <v>473</v>
      </c>
      <c r="J21" s="194" t="s">
        <v>428</v>
      </c>
      <c r="K21" s="194" t="s">
        <v>462</v>
      </c>
    </row>
    <row r="22" s="39" customFormat="1" ht="29" customHeight="1" spans="1:11">
      <c r="A22" s="194"/>
      <c r="B22" s="197"/>
      <c r="C22" s="194"/>
      <c r="D22" s="194" t="s">
        <v>445</v>
      </c>
      <c r="E22" s="194" t="s">
        <v>474</v>
      </c>
      <c r="F22" s="194" t="s">
        <v>475</v>
      </c>
      <c r="G22" s="194" t="s">
        <v>425</v>
      </c>
      <c r="H22" s="192" t="s">
        <v>476</v>
      </c>
      <c r="I22" s="192" t="s">
        <v>477</v>
      </c>
      <c r="J22" s="194" t="s">
        <v>428</v>
      </c>
      <c r="K22" s="194" t="s">
        <v>462</v>
      </c>
    </row>
    <row r="23" s="39" customFormat="1" ht="29" customHeight="1" spans="1:11">
      <c r="A23" s="194"/>
      <c r="B23" s="197"/>
      <c r="C23" s="194"/>
      <c r="D23" s="194" t="s">
        <v>445</v>
      </c>
      <c r="E23" s="194" t="s">
        <v>478</v>
      </c>
      <c r="F23" s="194" t="s">
        <v>479</v>
      </c>
      <c r="G23" s="194" t="s">
        <v>425</v>
      </c>
      <c r="H23" s="192" t="s">
        <v>480</v>
      </c>
      <c r="I23" s="192" t="s">
        <v>433</v>
      </c>
      <c r="J23" s="194" t="s">
        <v>434</v>
      </c>
      <c r="K23" s="194" t="s">
        <v>462</v>
      </c>
    </row>
    <row r="24" s="39" customFormat="1" ht="29" customHeight="1" spans="1:11">
      <c r="A24" s="194"/>
      <c r="B24" s="197"/>
      <c r="C24" s="194"/>
      <c r="D24" s="194" t="s">
        <v>455</v>
      </c>
      <c r="E24" s="194" t="s">
        <v>456</v>
      </c>
      <c r="F24" s="194" t="s">
        <v>481</v>
      </c>
      <c r="G24" s="194" t="s">
        <v>448</v>
      </c>
      <c r="H24" s="192" t="s">
        <v>482</v>
      </c>
      <c r="I24" s="192" t="s">
        <v>433</v>
      </c>
      <c r="J24" s="194" t="s">
        <v>434</v>
      </c>
      <c r="K24" s="194" t="s">
        <v>462</v>
      </c>
    </row>
    <row r="25" s="39" customFormat="1" ht="29" customHeight="1" spans="1:11">
      <c r="A25" s="194" t="s">
        <v>383</v>
      </c>
      <c r="B25" s="375" t="s">
        <v>384</v>
      </c>
      <c r="C25" s="194" t="s">
        <v>483</v>
      </c>
      <c r="D25" s="194" t="s">
        <v>422</v>
      </c>
      <c r="E25" s="194" t="s">
        <v>423</v>
      </c>
      <c r="F25" s="194" t="s">
        <v>484</v>
      </c>
      <c r="G25" s="194" t="s">
        <v>448</v>
      </c>
      <c r="H25" s="192" t="s">
        <v>204</v>
      </c>
      <c r="I25" s="192" t="s">
        <v>461</v>
      </c>
      <c r="J25" s="194" t="s">
        <v>428</v>
      </c>
      <c r="K25" s="194" t="s">
        <v>485</v>
      </c>
    </row>
    <row r="26" s="39" customFormat="1" ht="29" customHeight="1" spans="1:11">
      <c r="A26" s="194"/>
      <c r="B26" s="197"/>
      <c r="C26" s="194"/>
      <c r="D26" s="194" t="s">
        <v>422</v>
      </c>
      <c r="E26" s="194" t="s">
        <v>423</v>
      </c>
      <c r="F26" s="194" t="s">
        <v>486</v>
      </c>
      <c r="G26" s="194" t="s">
        <v>448</v>
      </c>
      <c r="H26" s="192" t="s">
        <v>487</v>
      </c>
      <c r="I26" s="192" t="s">
        <v>488</v>
      </c>
      <c r="J26" s="194" t="s">
        <v>428</v>
      </c>
      <c r="K26" s="194" t="s">
        <v>485</v>
      </c>
    </row>
    <row r="27" s="39" customFormat="1" ht="29" customHeight="1" spans="1:11">
      <c r="A27" s="194"/>
      <c r="B27" s="197"/>
      <c r="C27" s="194"/>
      <c r="D27" s="194" t="s">
        <v>422</v>
      </c>
      <c r="E27" s="194" t="s">
        <v>430</v>
      </c>
      <c r="F27" s="194" t="s">
        <v>489</v>
      </c>
      <c r="G27" s="194" t="s">
        <v>448</v>
      </c>
      <c r="H27" s="192" t="s">
        <v>482</v>
      </c>
      <c r="I27" s="192" t="s">
        <v>433</v>
      </c>
      <c r="J27" s="194" t="s">
        <v>434</v>
      </c>
      <c r="K27" s="194" t="s">
        <v>485</v>
      </c>
    </row>
    <row r="28" s="39" customFormat="1" ht="29" customHeight="1" spans="1:11">
      <c r="A28" s="194"/>
      <c r="B28" s="197"/>
      <c r="C28" s="194"/>
      <c r="D28" s="194" t="s">
        <v>422</v>
      </c>
      <c r="E28" s="194" t="s">
        <v>435</v>
      </c>
      <c r="F28" s="194" t="s">
        <v>490</v>
      </c>
      <c r="G28" s="194" t="s">
        <v>425</v>
      </c>
      <c r="H28" s="192" t="s">
        <v>426</v>
      </c>
      <c r="I28" s="192" t="s">
        <v>466</v>
      </c>
      <c r="J28" s="194" t="s">
        <v>428</v>
      </c>
      <c r="K28" s="194" t="s">
        <v>485</v>
      </c>
    </row>
    <row r="29" s="39" customFormat="1" ht="29" customHeight="1" spans="1:11">
      <c r="A29" s="194"/>
      <c r="B29" s="197"/>
      <c r="C29" s="194"/>
      <c r="D29" s="194" t="s">
        <v>445</v>
      </c>
      <c r="E29" s="194" t="s">
        <v>446</v>
      </c>
      <c r="F29" s="194" t="s">
        <v>491</v>
      </c>
      <c r="G29" s="194" t="s">
        <v>448</v>
      </c>
      <c r="H29" s="192" t="s">
        <v>492</v>
      </c>
      <c r="I29" s="192" t="s">
        <v>444</v>
      </c>
      <c r="J29" s="194" t="s">
        <v>428</v>
      </c>
      <c r="K29" s="194" t="s">
        <v>485</v>
      </c>
    </row>
    <row r="30" s="39" customFormat="1" ht="29" customHeight="1" spans="1:11">
      <c r="A30" s="194"/>
      <c r="B30" s="197"/>
      <c r="C30" s="194"/>
      <c r="D30" s="194" t="s">
        <v>445</v>
      </c>
      <c r="E30" s="194" t="s">
        <v>453</v>
      </c>
      <c r="F30" s="194" t="s">
        <v>493</v>
      </c>
      <c r="G30" s="194" t="s">
        <v>448</v>
      </c>
      <c r="H30" s="192" t="s">
        <v>494</v>
      </c>
      <c r="I30" s="192" t="s">
        <v>473</v>
      </c>
      <c r="J30" s="194" t="s">
        <v>428</v>
      </c>
      <c r="K30" s="194" t="s">
        <v>485</v>
      </c>
    </row>
    <row r="31" s="39" customFormat="1" ht="29" customHeight="1" spans="1:11">
      <c r="A31" s="194"/>
      <c r="B31" s="197"/>
      <c r="C31" s="194"/>
      <c r="D31" s="194" t="s">
        <v>445</v>
      </c>
      <c r="E31" s="194" t="s">
        <v>478</v>
      </c>
      <c r="F31" s="194" t="s">
        <v>495</v>
      </c>
      <c r="G31" s="194" t="s">
        <v>425</v>
      </c>
      <c r="H31" s="192" t="s">
        <v>496</v>
      </c>
      <c r="I31" s="192" t="s">
        <v>433</v>
      </c>
      <c r="J31" s="194" t="s">
        <v>434</v>
      </c>
      <c r="K31" s="194" t="s">
        <v>485</v>
      </c>
    </row>
    <row r="32" s="39" customFormat="1" ht="29" customHeight="1" spans="1:11">
      <c r="A32" s="194"/>
      <c r="B32" s="197"/>
      <c r="C32" s="194"/>
      <c r="D32" s="194" t="s">
        <v>455</v>
      </c>
      <c r="E32" s="194" t="s">
        <v>456</v>
      </c>
      <c r="F32" s="194" t="s">
        <v>497</v>
      </c>
      <c r="G32" s="194" t="s">
        <v>448</v>
      </c>
      <c r="H32" s="192" t="s">
        <v>482</v>
      </c>
      <c r="I32" s="192" t="s">
        <v>433</v>
      </c>
      <c r="J32" s="194" t="s">
        <v>434</v>
      </c>
      <c r="K32" s="194" t="s">
        <v>485</v>
      </c>
    </row>
    <row r="33" s="39" customFormat="1" ht="29" customHeight="1" spans="1:11">
      <c r="A33" s="194" t="s">
        <v>377</v>
      </c>
      <c r="B33" s="375" t="s">
        <v>378</v>
      </c>
      <c r="C33" s="194" t="s">
        <v>498</v>
      </c>
      <c r="D33" s="194" t="s">
        <v>422</v>
      </c>
      <c r="E33" s="194" t="s">
        <v>423</v>
      </c>
      <c r="F33" s="194" t="s">
        <v>499</v>
      </c>
      <c r="G33" s="194" t="s">
        <v>448</v>
      </c>
      <c r="H33" s="192" t="s">
        <v>500</v>
      </c>
      <c r="I33" s="192" t="s">
        <v>501</v>
      </c>
      <c r="J33" s="194" t="s">
        <v>428</v>
      </c>
      <c r="K33" s="194" t="s">
        <v>502</v>
      </c>
    </row>
    <row r="34" s="39" customFormat="1" ht="29" customHeight="1" spans="1:11">
      <c r="A34" s="194"/>
      <c r="B34" s="197"/>
      <c r="C34" s="194"/>
      <c r="D34" s="194" t="s">
        <v>422</v>
      </c>
      <c r="E34" s="194" t="s">
        <v>430</v>
      </c>
      <c r="F34" s="194" t="s">
        <v>431</v>
      </c>
      <c r="G34" s="194" t="s">
        <v>425</v>
      </c>
      <c r="H34" s="192" t="s">
        <v>432</v>
      </c>
      <c r="I34" s="192" t="s">
        <v>433</v>
      </c>
      <c r="J34" s="194" t="s">
        <v>434</v>
      </c>
      <c r="K34" s="194" t="s">
        <v>502</v>
      </c>
    </row>
    <row r="35" s="39" customFormat="1" ht="29" customHeight="1" spans="1:11">
      <c r="A35" s="194"/>
      <c r="B35" s="197"/>
      <c r="C35" s="194"/>
      <c r="D35" s="194" t="s">
        <v>422</v>
      </c>
      <c r="E35" s="194" t="s">
        <v>435</v>
      </c>
      <c r="F35" s="194" t="s">
        <v>465</v>
      </c>
      <c r="G35" s="194" t="s">
        <v>425</v>
      </c>
      <c r="H35" s="192" t="s">
        <v>426</v>
      </c>
      <c r="I35" s="192" t="s">
        <v>466</v>
      </c>
      <c r="J35" s="194" t="s">
        <v>428</v>
      </c>
      <c r="K35" s="194" t="s">
        <v>502</v>
      </c>
    </row>
    <row r="36" s="39" customFormat="1" ht="29" customHeight="1" spans="1:11">
      <c r="A36" s="194"/>
      <c r="B36" s="197"/>
      <c r="C36" s="194"/>
      <c r="D36" s="194" t="s">
        <v>422</v>
      </c>
      <c r="E36" s="194" t="s">
        <v>441</v>
      </c>
      <c r="F36" s="194" t="s">
        <v>442</v>
      </c>
      <c r="G36" s="194" t="s">
        <v>425</v>
      </c>
      <c r="H36" s="192" t="s">
        <v>503</v>
      </c>
      <c r="I36" s="192" t="s">
        <v>452</v>
      </c>
      <c r="J36" s="194" t="s">
        <v>428</v>
      </c>
      <c r="K36" s="194" t="s">
        <v>502</v>
      </c>
    </row>
    <row r="37" s="39" customFormat="1" ht="29" customHeight="1" spans="1:11">
      <c r="A37" s="194"/>
      <c r="B37" s="197"/>
      <c r="C37" s="194"/>
      <c r="D37" s="194" t="s">
        <v>445</v>
      </c>
      <c r="E37" s="194" t="s">
        <v>478</v>
      </c>
      <c r="F37" s="194" t="s">
        <v>504</v>
      </c>
      <c r="G37" s="194" t="s">
        <v>425</v>
      </c>
      <c r="H37" s="192" t="s">
        <v>432</v>
      </c>
      <c r="I37" s="192" t="s">
        <v>433</v>
      </c>
      <c r="J37" s="194" t="s">
        <v>434</v>
      </c>
      <c r="K37" s="194" t="s">
        <v>502</v>
      </c>
    </row>
    <row r="38" s="39" customFormat="1" ht="29" customHeight="1" spans="1:11">
      <c r="A38" s="194"/>
      <c r="B38" s="197"/>
      <c r="C38" s="194"/>
      <c r="D38" s="194" t="s">
        <v>455</v>
      </c>
      <c r="E38" s="194" t="s">
        <v>456</v>
      </c>
      <c r="F38" s="194" t="s">
        <v>505</v>
      </c>
      <c r="G38" s="194" t="s">
        <v>448</v>
      </c>
      <c r="H38" s="192" t="s">
        <v>482</v>
      </c>
      <c r="I38" s="192" t="s">
        <v>433</v>
      </c>
      <c r="J38" s="194" t="s">
        <v>434</v>
      </c>
      <c r="K38" s="194" t="s">
        <v>502</v>
      </c>
    </row>
    <row r="39" s="39" customFormat="1" ht="29" customHeight="1" spans="1:11">
      <c r="A39" s="194" t="s">
        <v>403</v>
      </c>
      <c r="B39" s="375" t="s">
        <v>404</v>
      </c>
      <c r="C39" s="194" t="s">
        <v>506</v>
      </c>
      <c r="D39" s="194" t="s">
        <v>422</v>
      </c>
      <c r="E39" s="194" t="s">
        <v>423</v>
      </c>
      <c r="F39" s="194" t="s">
        <v>507</v>
      </c>
      <c r="G39" s="194" t="s">
        <v>425</v>
      </c>
      <c r="H39" s="192" t="s">
        <v>508</v>
      </c>
      <c r="I39" s="192" t="s">
        <v>427</v>
      </c>
      <c r="J39" s="194" t="s">
        <v>428</v>
      </c>
      <c r="K39" s="194" t="s">
        <v>509</v>
      </c>
    </row>
    <row r="40" s="39" customFormat="1" ht="29" customHeight="1" spans="1:11">
      <c r="A40" s="194"/>
      <c r="B40" s="197"/>
      <c r="C40" s="194"/>
      <c r="D40" s="194" t="s">
        <v>422</v>
      </c>
      <c r="E40" s="194" t="s">
        <v>430</v>
      </c>
      <c r="F40" s="194" t="s">
        <v>510</v>
      </c>
      <c r="G40" s="194" t="s">
        <v>425</v>
      </c>
      <c r="H40" s="192" t="s">
        <v>511</v>
      </c>
      <c r="I40" s="192" t="s">
        <v>427</v>
      </c>
      <c r="J40" s="194" t="s">
        <v>428</v>
      </c>
      <c r="K40" s="194" t="s">
        <v>509</v>
      </c>
    </row>
    <row r="41" s="39" customFormat="1" ht="29" customHeight="1" spans="1:11">
      <c r="A41" s="194"/>
      <c r="B41" s="197"/>
      <c r="C41" s="194"/>
      <c r="D41" s="194" t="s">
        <v>422</v>
      </c>
      <c r="E41" s="194" t="s">
        <v>435</v>
      </c>
      <c r="F41" s="194" t="s">
        <v>512</v>
      </c>
      <c r="G41" s="194" t="s">
        <v>425</v>
      </c>
      <c r="H41" s="192" t="s">
        <v>513</v>
      </c>
      <c r="I41" s="192" t="s">
        <v>514</v>
      </c>
      <c r="J41" s="194" t="s">
        <v>434</v>
      </c>
      <c r="K41" s="194" t="s">
        <v>509</v>
      </c>
    </row>
    <row r="42" s="39" customFormat="1" ht="29" customHeight="1" spans="1:11">
      <c r="A42" s="194"/>
      <c r="B42" s="197"/>
      <c r="C42" s="194"/>
      <c r="D42" s="194" t="s">
        <v>422</v>
      </c>
      <c r="E42" s="194" t="s">
        <v>435</v>
      </c>
      <c r="F42" s="194" t="s">
        <v>515</v>
      </c>
      <c r="G42" s="194" t="s">
        <v>425</v>
      </c>
      <c r="H42" s="192" t="s">
        <v>516</v>
      </c>
      <c r="I42" s="192" t="s">
        <v>514</v>
      </c>
      <c r="J42" s="194" t="s">
        <v>434</v>
      </c>
      <c r="K42" s="194" t="s">
        <v>509</v>
      </c>
    </row>
    <row r="43" s="39" customFormat="1" ht="87" customHeight="1" spans="1:11">
      <c r="A43" s="194"/>
      <c r="B43" s="197"/>
      <c r="C43" s="194"/>
      <c r="D43" s="194" t="s">
        <v>445</v>
      </c>
      <c r="E43" s="194" t="s">
        <v>446</v>
      </c>
      <c r="F43" s="194" t="s">
        <v>517</v>
      </c>
      <c r="G43" s="194" t="s">
        <v>425</v>
      </c>
      <c r="H43" s="192" t="s">
        <v>518</v>
      </c>
      <c r="I43" s="192" t="s">
        <v>427</v>
      </c>
      <c r="J43" s="194" t="s">
        <v>428</v>
      </c>
      <c r="K43" s="194" t="s">
        <v>509</v>
      </c>
    </row>
    <row r="44" s="39" customFormat="1" ht="29" customHeight="1" spans="1:11">
      <c r="A44" s="194"/>
      <c r="B44" s="197"/>
      <c r="C44" s="194"/>
      <c r="D44" s="194" t="s">
        <v>445</v>
      </c>
      <c r="E44" s="194" t="s">
        <v>453</v>
      </c>
      <c r="F44" s="194" t="s">
        <v>519</v>
      </c>
      <c r="G44" s="194" t="s">
        <v>425</v>
      </c>
      <c r="H44" s="192" t="s">
        <v>208</v>
      </c>
      <c r="I44" s="192" t="s">
        <v>427</v>
      </c>
      <c r="J44" s="194" t="s">
        <v>428</v>
      </c>
      <c r="K44" s="194" t="s">
        <v>509</v>
      </c>
    </row>
    <row r="45" s="39" customFormat="1" ht="87" customHeight="1" spans="1:11">
      <c r="A45" s="194"/>
      <c r="B45" s="197"/>
      <c r="C45" s="194"/>
      <c r="D45" s="194" t="s">
        <v>445</v>
      </c>
      <c r="E45" s="194" t="s">
        <v>474</v>
      </c>
      <c r="F45" s="194" t="s">
        <v>520</v>
      </c>
      <c r="G45" s="194" t="s">
        <v>425</v>
      </c>
      <c r="H45" s="192" t="s">
        <v>518</v>
      </c>
      <c r="I45" s="192" t="s">
        <v>427</v>
      </c>
      <c r="J45" s="194" t="s">
        <v>428</v>
      </c>
      <c r="K45" s="194" t="s">
        <v>509</v>
      </c>
    </row>
    <row r="46" s="39" customFormat="1" ht="87" customHeight="1" spans="1:11">
      <c r="A46" s="194"/>
      <c r="B46" s="197"/>
      <c r="C46" s="194"/>
      <c r="D46" s="194" t="s">
        <v>445</v>
      </c>
      <c r="E46" s="194" t="s">
        <v>478</v>
      </c>
      <c r="F46" s="194" t="s">
        <v>521</v>
      </c>
      <c r="G46" s="194" t="s">
        <v>425</v>
      </c>
      <c r="H46" s="192" t="s">
        <v>518</v>
      </c>
      <c r="I46" s="192" t="s">
        <v>427</v>
      </c>
      <c r="J46" s="194" t="s">
        <v>428</v>
      </c>
      <c r="K46" s="194" t="s">
        <v>509</v>
      </c>
    </row>
    <row r="47" s="39" customFormat="1" ht="29" customHeight="1" spans="1:11">
      <c r="A47" s="194"/>
      <c r="B47" s="197"/>
      <c r="C47" s="194"/>
      <c r="D47" s="194" t="s">
        <v>455</v>
      </c>
      <c r="E47" s="194" t="s">
        <v>456</v>
      </c>
      <c r="F47" s="194" t="s">
        <v>497</v>
      </c>
      <c r="G47" s="194" t="s">
        <v>425</v>
      </c>
      <c r="H47" s="192" t="s">
        <v>482</v>
      </c>
      <c r="I47" s="192" t="s">
        <v>433</v>
      </c>
      <c r="J47" s="194" t="s">
        <v>434</v>
      </c>
      <c r="K47" s="194" t="s">
        <v>509</v>
      </c>
    </row>
    <row r="48" s="39" customFormat="1" ht="29" customHeight="1" spans="1:11">
      <c r="A48" s="194" t="s">
        <v>381</v>
      </c>
      <c r="B48" s="375" t="s">
        <v>382</v>
      </c>
      <c r="C48" s="194" t="s">
        <v>522</v>
      </c>
      <c r="D48" s="194" t="s">
        <v>422</v>
      </c>
      <c r="E48" s="194" t="s">
        <v>423</v>
      </c>
      <c r="F48" s="194" t="s">
        <v>523</v>
      </c>
      <c r="G48" s="194" t="s">
        <v>448</v>
      </c>
      <c r="H48" s="192" t="s">
        <v>524</v>
      </c>
      <c r="I48" s="192" t="s">
        <v>501</v>
      </c>
      <c r="J48" s="194" t="s">
        <v>428</v>
      </c>
      <c r="K48" s="194" t="s">
        <v>525</v>
      </c>
    </row>
    <row r="49" s="39" customFormat="1" ht="29" customHeight="1" spans="1:11">
      <c r="A49" s="194"/>
      <c r="B49" s="197"/>
      <c r="C49" s="194"/>
      <c r="D49" s="194" t="s">
        <v>422</v>
      </c>
      <c r="E49" s="194" t="s">
        <v>430</v>
      </c>
      <c r="F49" s="194" t="s">
        <v>526</v>
      </c>
      <c r="G49" s="194" t="s">
        <v>425</v>
      </c>
      <c r="H49" s="192" t="s">
        <v>432</v>
      </c>
      <c r="I49" s="192" t="s">
        <v>433</v>
      </c>
      <c r="J49" s="194" t="s">
        <v>434</v>
      </c>
      <c r="K49" s="194" t="s">
        <v>525</v>
      </c>
    </row>
    <row r="50" s="39" customFormat="1" ht="29" customHeight="1" spans="1:11">
      <c r="A50" s="194"/>
      <c r="B50" s="197"/>
      <c r="C50" s="194"/>
      <c r="D50" s="194" t="s">
        <v>422</v>
      </c>
      <c r="E50" s="194" t="s">
        <v>435</v>
      </c>
      <c r="F50" s="194" t="s">
        <v>527</v>
      </c>
      <c r="G50" s="194" t="s">
        <v>425</v>
      </c>
      <c r="H50" s="192" t="s">
        <v>528</v>
      </c>
      <c r="I50" s="192" t="s">
        <v>529</v>
      </c>
      <c r="J50" s="194" t="s">
        <v>428</v>
      </c>
      <c r="K50" s="194" t="s">
        <v>525</v>
      </c>
    </row>
    <row r="51" s="39" customFormat="1" ht="29" customHeight="1" spans="1:11">
      <c r="A51" s="194"/>
      <c r="B51" s="197"/>
      <c r="C51" s="194"/>
      <c r="D51" s="194" t="s">
        <v>422</v>
      </c>
      <c r="E51" s="194" t="s">
        <v>441</v>
      </c>
      <c r="F51" s="194" t="s">
        <v>442</v>
      </c>
      <c r="G51" s="194" t="s">
        <v>448</v>
      </c>
      <c r="H51" s="192" t="s">
        <v>492</v>
      </c>
      <c r="I51" s="192" t="s">
        <v>444</v>
      </c>
      <c r="J51" s="194" t="s">
        <v>428</v>
      </c>
      <c r="K51" s="194" t="s">
        <v>525</v>
      </c>
    </row>
    <row r="52" s="39" customFormat="1" ht="29" customHeight="1" spans="1:11">
      <c r="A52" s="194"/>
      <c r="B52" s="197"/>
      <c r="C52" s="194"/>
      <c r="D52" s="194" t="s">
        <v>445</v>
      </c>
      <c r="E52" s="194" t="s">
        <v>446</v>
      </c>
      <c r="F52" s="194" t="s">
        <v>530</v>
      </c>
      <c r="G52" s="194" t="s">
        <v>448</v>
      </c>
      <c r="H52" s="192" t="s">
        <v>449</v>
      </c>
      <c r="I52" s="192" t="s">
        <v>531</v>
      </c>
      <c r="J52" s="194" t="s">
        <v>428</v>
      </c>
      <c r="K52" s="194" t="s">
        <v>525</v>
      </c>
    </row>
    <row r="53" s="39" customFormat="1" ht="29" customHeight="1" spans="1:11">
      <c r="A53" s="194"/>
      <c r="B53" s="197"/>
      <c r="C53" s="194"/>
      <c r="D53" s="194" t="s">
        <v>445</v>
      </c>
      <c r="E53" s="194" t="s">
        <v>453</v>
      </c>
      <c r="F53" s="194" t="s">
        <v>532</v>
      </c>
      <c r="G53" s="194" t="s">
        <v>448</v>
      </c>
      <c r="H53" s="192" t="s">
        <v>533</v>
      </c>
      <c r="I53" s="192" t="s">
        <v>501</v>
      </c>
      <c r="J53" s="194" t="s">
        <v>428</v>
      </c>
      <c r="K53" s="194" t="s">
        <v>525</v>
      </c>
    </row>
    <row r="54" s="39" customFormat="1" ht="29" customHeight="1" spans="1:11">
      <c r="A54" s="194"/>
      <c r="B54" s="197"/>
      <c r="C54" s="194"/>
      <c r="D54" s="194" t="s">
        <v>455</v>
      </c>
      <c r="E54" s="194" t="s">
        <v>456</v>
      </c>
      <c r="F54" s="194" t="s">
        <v>534</v>
      </c>
      <c r="G54" s="194" t="s">
        <v>448</v>
      </c>
      <c r="H54" s="192" t="s">
        <v>535</v>
      </c>
      <c r="I54" s="192" t="s">
        <v>433</v>
      </c>
      <c r="J54" s="194" t="s">
        <v>434</v>
      </c>
      <c r="K54" s="194" t="s">
        <v>525</v>
      </c>
    </row>
    <row r="55" s="39" customFormat="1" ht="29" customHeight="1" spans="1:11">
      <c r="A55" s="194" t="s">
        <v>351</v>
      </c>
      <c r="B55" s="375" t="s">
        <v>353</v>
      </c>
      <c r="C55" s="194" t="s">
        <v>536</v>
      </c>
      <c r="D55" s="194" t="s">
        <v>422</v>
      </c>
      <c r="E55" s="194" t="s">
        <v>423</v>
      </c>
      <c r="F55" s="194" t="s">
        <v>537</v>
      </c>
      <c r="G55" s="194" t="s">
        <v>448</v>
      </c>
      <c r="H55" s="192" t="s">
        <v>207</v>
      </c>
      <c r="I55" s="192" t="s">
        <v>427</v>
      </c>
      <c r="J55" s="194" t="s">
        <v>428</v>
      </c>
      <c r="K55" s="194" t="s">
        <v>538</v>
      </c>
    </row>
    <row r="56" s="39" customFormat="1" ht="29" customHeight="1" spans="1:11">
      <c r="A56" s="194"/>
      <c r="B56" s="197"/>
      <c r="C56" s="194"/>
      <c r="D56" s="194" t="s">
        <v>422</v>
      </c>
      <c r="E56" s="194" t="s">
        <v>430</v>
      </c>
      <c r="F56" s="194" t="s">
        <v>431</v>
      </c>
      <c r="G56" s="194" t="s">
        <v>425</v>
      </c>
      <c r="H56" s="192" t="s">
        <v>539</v>
      </c>
      <c r="I56" s="192" t="s">
        <v>433</v>
      </c>
      <c r="J56" s="194" t="s">
        <v>434</v>
      </c>
      <c r="K56" s="194" t="s">
        <v>538</v>
      </c>
    </row>
    <row r="57" s="39" customFormat="1" ht="29" customHeight="1" spans="1:11">
      <c r="A57" s="194"/>
      <c r="B57" s="197"/>
      <c r="C57" s="194"/>
      <c r="D57" s="194" t="s">
        <v>422</v>
      </c>
      <c r="E57" s="194" t="s">
        <v>435</v>
      </c>
      <c r="F57" s="194" t="s">
        <v>540</v>
      </c>
      <c r="G57" s="194" t="s">
        <v>448</v>
      </c>
      <c r="H57" s="192" t="s">
        <v>426</v>
      </c>
      <c r="I57" s="192" t="s">
        <v>466</v>
      </c>
      <c r="J57" s="194" t="s">
        <v>428</v>
      </c>
      <c r="K57" s="194" t="s">
        <v>538</v>
      </c>
    </row>
    <row r="58" s="39" customFormat="1" ht="29" customHeight="1" spans="1:11">
      <c r="A58" s="194"/>
      <c r="B58" s="197"/>
      <c r="C58" s="194"/>
      <c r="D58" s="194" t="s">
        <v>422</v>
      </c>
      <c r="E58" s="194" t="s">
        <v>441</v>
      </c>
      <c r="F58" s="194" t="s">
        <v>442</v>
      </c>
      <c r="G58" s="194" t="s">
        <v>425</v>
      </c>
      <c r="H58" s="192" t="s">
        <v>541</v>
      </c>
      <c r="I58" s="192" t="s">
        <v>444</v>
      </c>
      <c r="J58" s="194" t="s">
        <v>428</v>
      </c>
      <c r="K58" s="194" t="s">
        <v>538</v>
      </c>
    </row>
    <row r="59" s="39" customFormat="1" ht="29" customHeight="1" spans="1:11">
      <c r="A59" s="194"/>
      <c r="B59" s="197"/>
      <c r="C59" s="194"/>
      <c r="D59" s="194" t="s">
        <v>445</v>
      </c>
      <c r="E59" s="194" t="s">
        <v>446</v>
      </c>
      <c r="F59" s="194" t="s">
        <v>542</v>
      </c>
      <c r="G59" s="194" t="s">
        <v>448</v>
      </c>
      <c r="H59" s="192" t="s">
        <v>543</v>
      </c>
      <c r="I59" s="192" t="s">
        <v>444</v>
      </c>
      <c r="J59" s="194" t="s">
        <v>428</v>
      </c>
      <c r="K59" s="194" t="s">
        <v>538</v>
      </c>
    </row>
    <row r="60" s="39" customFormat="1" ht="29" customHeight="1" spans="1:11">
      <c r="A60" s="194"/>
      <c r="B60" s="197"/>
      <c r="C60" s="194"/>
      <c r="D60" s="194" t="s">
        <v>445</v>
      </c>
      <c r="E60" s="194" t="s">
        <v>453</v>
      </c>
      <c r="F60" s="194" t="s">
        <v>544</v>
      </c>
      <c r="G60" s="194" t="s">
        <v>448</v>
      </c>
      <c r="H60" s="192" t="s">
        <v>449</v>
      </c>
      <c r="I60" s="192" t="s">
        <v>501</v>
      </c>
      <c r="J60" s="194" t="s">
        <v>428</v>
      </c>
      <c r="K60" s="194" t="s">
        <v>538</v>
      </c>
    </row>
    <row r="61" s="39" customFormat="1" ht="29" customHeight="1" spans="1:11">
      <c r="A61" s="194"/>
      <c r="B61" s="197"/>
      <c r="C61" s="194"/>
      <c r="D61" s="194" t="s">
        <v>455</v>
      </c>
      <c r="E61" s="194" t="s">
        <v>456</v>
      </c>
      <c r="F61" s="194" t="s">
        <v>505</v>
      </c>
      <c r="G61" s="194" t="s">
        <v>425</v>
      </c>
      <c r="H61" s="192" t="s">
        <v>458</v>
      </c>
      <c r="I61" s="192" t="s">
        <v>433</v>
      </c>
      <c r="J61" s="194" t="s">
        <v>434</v>
      </c>
      <c r="K61" s="194" t="s">
        <v>538</v>
      </c>
    </row>
    <row r="62" s="39" customFormat="1" ht="29" customHeight="1" spans="1:11">
      <c r="A62" s="194" t="s">
        <v>379</v>
      </c>
      <c r="B62" s="375" t="s">
        <v>380</v>
      </c>
      <c r="C62" s="194" t="s">
        <v>545</v>
      </c>
      <c r="D62" s="194" t="s">
        <v>422</v>
      </c>
      <c r="E62" s="194" t="s">
        <v>423</v>
      </c>
      <c r="F62" s="194" t="s">
        <v>546</v>
      </c>
      <c r="G62" s="194" t="s">
        <v>448</v>
      </c>
      <c r="H62" s="192" t="s">
        <v>547</v>
      </c>
      <c r="I62" s="192" t="s">
        <v>452</v>
      </c>
      <c r="J62" s="194" t="s">
        <v>428</v>
      </c>
      <c r="K62" s="194" t="s">
        <v>548</v>
      </c>
    </row>
    <row r="63" s="39" customFormat="1" ht="29" customHeight="1" spans="1:11">
      <c r="A63" s="194"/>
      <c r="B63" s="197"/>
      <c r="C63" s="194"/>
      <c r="D63" s="194" t="s">
        <v>422</v>
      </c>
      <c r="E63" s="194" t="s">
        <v>430</v>
      </c>
      <c r="F63" s="194" t="s">
        <v>549</v>
      </c>
      <c r="G63" s="194" t="s">
        <v>425</v>
      </c>
      <c r="H63" s="192" t="s">
        <v>432</v>
      </c>
      <c r="I63" s="192" t="s">
        <v>433</v>
      </c>
      <c r="J63" s="194" t="s">
        <v>434</v>
      </c>
      <c r="K63" s="194" t="s">
        <v>548</v>
      </c>
    </row>
    <row r="64" s="39" customFormat="1" ht="29" customHeight="1" spans="1:11">
      <c r="A64" s="194"/>
      <c r="B64" s="197"/>
      <c r="C64" s="194"/>
      <c r="D64" s="194" t="s">
        <v>422</v>
      </c>
      <c r="E64" s="194" t="s">
        <v>430</v>
      </c>
      <c r="F64" s="194" t="s">
        <v>550</v>
      </c>
      <c r="G64" s="194" t="s">
        <v>448</v>
      </c>
      <c r="H64" s="192" t="s">
        <v>482</v>
      </c>
      <c r="I64" s="192" t="s">
        <v>433</v>
      </c>
      <c r="J64" s="194" t="s">
        <v>434</v>
      </c>
      <c r="K64" s="194" t="s">
        <v>548</v>
      </c>
    </row>
    <row r="65" s="39" customFormat="1" ht="29" customHeight="1" spans="1:11">
      <c r="A65" s="194"/>
      <c r="B65" s="197"/>
      <c r="C65" s="194"/>
      <c r="D65" s="194" t="s">
        <v>422</v>
      </c>
      <c r="E65" s="194" t="s">
        <v>430</v>
      </c>
      <c r="F65" s="194" t="s">
        <v>551</v>
      </c>
      <c r="G65" s="194" t="s">
        <v>425</v>
      </c>
      <c r="H65" s="192" t="s">
        <v>432</v>
      </c>
      <c r="I65" s="192" t="s">
        <v>433</v>
      </c>
      <c r="J65" s="194" t="s">
        <v>434</v>
      </c>
      <c r="K65" s="194" t="s">
        <v>548</v>
      </c>
    </row>
    <row r="66" s="39" customFormat="1" ht="29" customHeight="1" spans="1:11">
      <c r="A66" s="194"/>
      <c r="B66" s="197"/>
      <c r="C66" s="194"/>
      <c r="D66" s="194" t="s">
        <v>422</v>
      </c>
      <c r="E66" s="194" t="s">
        <v>435</v>
      </c>
      <c r="F66" s="194" t="s">
        <v>552</v>
      </c>
      <c r="G66" s="194" t="s">
        <v>425</v>
      </c>
      <c r="H66" s="192" t="s">
        <v>432</v>
      </c>
      <c r="I66" s="192" t="s">
        <v>433</v>
      </c>
      <c r="J66" s="194" t="s">
        <v>434</v>
      </c>
      <c r="K66" s="194" t="s">
        <v>548</v>
      </c>
    </row>
    <row r="67" s="39" customFormat="1" ht="29" customHeight="1" spans="1:11">
      <c r="A67" s="194"/>
      <c r="B67" s="197"/>
      <c r="C67" s="194"/>
      <c r="D67" s="194" t="s">
        <v>445</v>
      </c>
      <c r="E67" s="194" t="s">
        <v>446</v>
      </c>
      <c r="F67" s="194" t="s">
        <v>553</v>
      </c>
      <c r="G67" s="194" t="s">
        <v>448</v>
      </c>
      <c r="H67" s="192" t="s">
        <v>492</v>
      </c>
      <c r="I67" s="192" t="s">
        <v>444</v>
      </c>
      <c r="J67" s="194" t="s">
        <v>428</v>
      </c>
      <c r="K67" s="194" t="s">
        <v>548</v>
      </c>
    </row>
    <row r="68" s="39" customFormat="1" ht="29" customHeight="1" spans="1:11">
      <c r="A68" s="194"/>
      <c r="B68" s="197"/>
      <c r="C68" s="194"/>
      <c r="D68" s="194" t="s">
        <v>445</v>
      </c>
      <c r="E68" s="194" t="s">
        <v>453</v>
      </c>
      <c r="F68" s="194" t="s">
        <v>554</v>
      </c>
      <c r="G68" s="194" t="s">
        <v>448</v>
      </c>
      <c r="H68" s="192" t="s">
        <v>449</v>
      </c>
      <c r="I68" s="192" t="s">
        <v>473</v>
      </c>
      <c r="J68" s="194" t="s">
        <v>428</v>
      </c>
      <c r="K68" s="194" t="s">
        <v>548</v>
      </c>
    </row>
    <row r="69" s="39" customFormat="1" ht="29" customHeight="1" spans="1:11">
      <c r="A69" s="194"/>
      <c r="B69" s="197"/>
      <c r="C69" s="194"/>
      <c r="D69" s="194" t="s">
        <v>455</v>
      </c>
      <c r="E69" s="194" t="s">
        <v>456</v>
      </c>
      <c r="F69" s="194" t="s">
        <v>555</v>
      </c>
      <c r="G69" s="194" t="s">
        <v>448</v>
      </c>
      <c r="H69" s="192" t="s">
        <v>482</v>
      </c>
      <c r="I69" s="192" t="s">
        <v>433</v>
      </c>
      <c r="J69" s="194" t="s">
        <v>434</v>
      </c>
      <c r="K69" s="194" t="s">
        <v>548</v>
      </c>
    </row>
    <row r="70" s="39" customFormat="1" ht="29" customHeight="1" spans="1:11">
      <c r="A70" s="194" t="s">
        <v>363</v>
      </c>
      <c r="B70" s="375" t="s">
        <v>364</v>
      </c>
      <c r="C70" s="194" t="s">
        <v>556</v>
      </c>
      <c r="D70" s="194" t="s">
        <v>422</v>
      </c>
      <c r="E70" s="194" t="s">
        <v>423</v>
      </c>
      <c r="F70" s="194" t="s">
        <v>460</v>
      </c>
      <c r="G70" s="194" t="s">
        <v>425</v>
      </c>
      <c r="H70" s="192" t="s">
        <v>426</v>
      </c>
      <c r="I70" s="192" t="s">
        <v>461</v>
      </c>
      <c r="J70" s="194" t="s">
        <v>428</v>
      </c>
      <c r="K70" s="194" t="s">
        <v>462</v>
      </c>
    </row>
    <row r="71" s="39" customFormat="1" ht="29" customHeight="1" spans="1:11">
      <c r="A71" s="194"/>
      <c r="B71" s="197"/>
      <c r="C71" s="194"/>
      <c r="D71" s="194" t="s">
        <v>422</v>
      </c>
      <c r="E71" s="194" t="s">
        <v>430</v>
      </c>
      <c r="F71" s="194" t="s">
        <v>463</v>
      </c>
      <c r="G71" s="194" t="s">
        <v>448</v>
      </c>
      <c r="H71" s="192" t="s">
        <v>207</v>
      </c>
      <c r="I71" s="192" t="s">
        <v>464</v>
      </c>
      <c r="J71" s="194" t="s">
        <v>428</v>
      </c>
      <c r="K71" s="194" t="s">
        <v>462</v>
      </c>
    </row>
    <row r="72" s="39" customFormat="1" ht="29" customHeight="1" spans="1:11">
      <c r="A72" s="194"/>
      <c r="B72" s="197"/>
      <c r="C72" s="194"/>
      <c r="D72" s="194" t="s">
        <v>422</v>
      </c>
      <c r="E72" s="194" t="s">
        <v>435</v>
      </c>
      <c r="F72" s="194" t="s">
        <v>465</v>
      </c>
      <c r="G72" s="194" t="s">
        <v>425</v>
      </c>
      <c r="H72" s="192" t="s">
        <v>426</v>
      </c>
      <c r="I72" s="192" t="s">
        <v>466</v>
      </c>
      <c r="J72" s="194" t="s">
        <v>428</v>
      </c>
      <c r="K72" s="194" t="s">
        <v>462</v>
      </c>
    </row>
    <row r="73" s="39" customFormat="1" ht="29" customHeight="1" spans="1:11">
      <c r="A73" s="194"/>
      <c r="B73" s="197"/>
      <c r="C73" s="194"/>
      <c r="D73" s="194" t="s">
        <v>422</v>
      </c>
      <c r="E73" s="194" t="s">
        <v>441</v>
      </c>
      <c r="F73" s="194" t="s">
        <v>442</v>
      </c>
      <c r="G73" s="194" t="s">
        <v>425</v>
      </c>
      <c r="H73" s="192" t="s">
        <v>557</v>
      </c>
      <c r="I73" s="192" t="s">
        <v>444</v>
      </c>
      <c r="J73" s="194" t="s">
        <v>428</v>
      </c>
      <c r="K73" s="194" t="s">
        <v>462</v>
      </c>
    </row>
    <row r="74" s="39" customFormat="1" ht="29" customHeight="1" spans="1:11">
      <c r="A74" s="194"/>
      <c r="B74" s="197"/>
      <c r="C74" s="194"/>
      <c r="D74" s="194" t="s">
        <v>445</v>
      </c>
      <c r="E74" s="194" t="s">
        <v>446</v>
      </c>
      <c r="F74" s="194" t="s">
        <v>463</v>
      </c>
      <c r="G74" s="194" t="s">
        <v>448</v>
      </c>
      <c r="H74" s="192" t="s">
        <v>469</v>
      </c>
      <c r="I74" s="192" t="s">
        <v>470</v>
      </c>
      <c r="J74" s="194" t="s">
        <v>428</v>
      </c>
      <c r="K74" s="194" t="s">
        <v>462</v>
      </c>
    </row>
    <row r="75" s="39" customFormat="1" ht="29" customHeight="1" spans="1:11">
      <c r="A75" s="194"/>
      <c r="B75" s="197"/>
      <c r="C75" s="194"/>
      <c r="D75" s="194" t="s">
        <v>445</v>
      </c>
      <c r="E75" s="194" t="s">
        <v>453</v>
      </c>
      <c r="F75" s="194" t="s">
        <v>471</v>
      </c>
      <c r="G75" s="194" t="s">
        <v>448</v>
      </c>
      <c r="H75" s="192" t="s">
        <v>472</v>
      </c>
      <c r="I75" s="192" t="s">
        <v>473</v>
      </c>
      <c r="J75" s="194" t="s">
        <v>428</v>
      </c>
      <c r="K75" s="194" t="s">
        <v>462</v>
      </c>
    </row>
    <row r="76" s="39" customFormat="1" ht="29" customHeight="1" spans="1:11">
      <c r="A76" s="194"/>
      <c r="B76" s="197"/>
      <c r="C76" s="194"/>
      <c r="D76" s="194" t="s">
        <v>445</v>
      </c>
      <c r="E76" s="194" t="s">
        <v>474</v>
      </c>
      <c r="F76" s="194" t="s">
        <v>475</v>
      </c>
      <c r="G76" s="194" t="s">
        <v>425</v>
      </c>
      <c r="H76" s="192" t="s">
        <v>476</v>
      </c>
      <c r="I76" s="192" t="s">
        <v>477</v>
      </c>
      <c r="J76" s="194" t="s">
        <v>428</v>
      </c>
      <c r="K76" s="194" t="s">
        <v>462</v>
      </c>
    </row>
    <row r="77" s="39" customFormat="1" ht="29" customHeight="1" spans="1:11">
      <c r="A77" s="194"/>
      <c r="B77" s="197"/>
      <c r="C77" s="194"/>
      <c r="D77" s="194" t="s">
        <v>445</v>
      </c>
      <c r="E77" s="194" t="s">
        <v>478</v>
      </c>
      <c r="F77" s="194" t="s">
        <v>479</v>
      </c>
      <c r="G77" s="194" t="s">
        <v>425</v>
      </c>
      <c r="H77" s="192" t="s">
        <v>480</v>
      </c>
      <c r="I77" s="192" t="s">
        <v>433</v>
      </c>
      <c r="J77" s="194" t="s">
        <v>434</v>
      </c>
      <c r="K77" s="194" t="s">
        <v>462</v>
      </c>
    </row>
    <row r="78" s="39" customFormat="1" ht="29" customHeight="1" spans="1:11">
      <c r="A78" s="194"/>
      <c r="B78" s="197"/>
      <c r="C78" s="194"/>
      <c r="D78" s="194" t="s">
        <v>455</v>
      </c>
      <c r="E78" s="194" t="s">
        <v>456</v>
      </c>
      <c r="F78" s="194" t="s">
        <v>558</v>
      </c>
      <c r="G78" s="194" t="s">
        <v>425</v>
      </c>
      <c r="H78" s="192" t="s">
        <v>482</v>
      </c>
      <c r="I78" s="192" t="s">
        <v>433</v>
      </c>
      <c r="J78" s="194" t="s">
        <v>434</v>
      </c>
      <c r="K78" s="194" t="s">
        <v>462</v>
      </c>
    </row>
    <row r="79" s="39" customFormat="1" ht="29" customHeight="1" spans="1:11">
      <c r="A79" s="194" t="s">
        <v>389</v>
      </c>
      <c r="B79" s="375" t="s">
        <v>390</v>
      </c>
      <c r="C79" s="194" t="s">
        <v>559</v>
      </c>
      <c r="D79" s="194" t="s">
        <v>422</v>
      </c>
      <c r="E79" s="194" t="s">
        <v>423</v>
      </c>
      <c r="F79" s="194" t="s">
        <v>560</v>
      </c>
      <c r="G79" s="194" t="s">
        <v>448</v>
      </c>
      <c r="H79" s="192" t="s">
        <v>561</v>
      </c>
      <c r="I79" s="192" t="s">
        <v>562</v>
      </c>
      <c r="J79" s="194" t="s">
        <v>428</v>
      </c>
      <c r="K79" s="194" t="s">
        <v>560</v>
      </c>
    </row>
    <row r="80" s="39" customFormat="1" ht="29" customHeight="1" spans="1:11">
      <c r="A80" s="194"/>
      <c r="B80" s="197"/>
      <c r="C80" s="194"/>
      <c r="D80" s="194" t="s">
        <v>422</v>
      </c>
      <c r="E80" s="194" t="s">
        <v>423</v>
      </c>
      <c r="F80" s="194" t="s">
        <v>563</v>
      </c>
      <c r="G80" s="194" t="s">
        <v>448</v>
      </c>
      <c r="H80" s="192" t="s">
        <v>564</v>
      </c>
      <c r="I80" s="192" t="s">
        <v>565</v>
      </c>
      <c r="J80" s="194" t="s">
        <v>428</v>
      </c>
      <c r="K80" s="194" t="s">
        <v>563</v>
      </c>
    </row>
    <row r="81" s="39" customFormat="1" ht="29" customHeight="1" spans="1:11">
      <c r="A81" s="194"/>
      <c r="B81" s="197"/>
      <c r="C81" s="194"/>
      <c r="D81" s="194" t="s">
        <v>422</v>
      </c>
      <c r="E81" s="194" t="s">
        <v>423</v>
      </c>
      <c r="F81" s="194" t="s">
        <v>566</v>
      </c>
      <c r="G81" s="194" t="s">
        <v>448</v>
      </c>
      <c r="H81" s="192" t="s">
        <v>564</v>
      </c>
      <c r="I81" s="192" t="s">
        <v>562</v>
      </c>
      <c r="J81" s="194" t="s">
        <v>428</v>
      </c>
      <c r="K81" s="194" t="s">
        <v>566</v>
      </c>
    </row>
    <row r="82" s="39" customFormat="1" ht="29" customHeight="1" spans="1:11">
      <c r="A82" s="194"/>
      <c r="B82" s="197"/>
      <c r="C82" s="194"/>
      <c r="D82" s="194" t="s">
        <v>422</v>
      </c>
      <c r="E82" s="194" t="s">
        <v>423</v>
      </c>
      <c r="F82" s="194" t="s">
        <v>567</v>
      </c>
      <c r="G82" s="194" t="s">
        <v>448</v>
      </c>
      <c r="H82" s="192" t="s">
        <v>564</v>
      </c>
      <c r="I82" s="192" t="s">
        <v>562</v>
      </c>
      <c r="J82" s="194" t="s">
        <v>428</v>
      </c>
      <c r="K82" s="194" t="s">
        <v>567</v>
      </c>
    </row>
    <row r="83" s="39" customFormat="1" ht="29" customHeight="1" spans="1:11">
      <c r="A83" s="194"/>
      <c r="B83" s="197"/>
      <c r="C83" s="194"/>
      <c r="D83" s="194" t="s">
        <v>422</v>
      </c>
      <c r="E83" s="194" t="s">
        <v>423</v>
      </c>
      <c r="F83" s="194" t="s">
        <v>568</v>
      </c>
      <c r="G83" s="194" t="s">
        <v>448</v>
      </c>
      <c r="H83" s="192" t="s">
        <v>569</v>
      </c>
      <c r="I83" s="192" t="s">
        <v>570</v>
      </c>
      <c r="J83" s="194" t="s">
        <v>428</v>
      </c>
      <c r="K83" s="194" t="s">
        <v>568</v>
      </c>
    </row>
    <row r="84" s="39" customFormat="1" ht="29" customHeight="1" spans="1:11">
      <c r="A84" s="194"/>
      <c r="B84" s="197"/>
      <c r="C84" s="194"/>
      <c r="D84" s="194" t="s">
        <v>422</v>
      </c>
      <c r="E84" s="194" t="s">
        <v>423</v>
      </c>
      <c r="F84" s="194" t="s">
        <v>571</v>
      </c>
      <c r="G84" s="194" t="s">
        <v>448</v>
      </c>
      <c r="H84" s="192" t="s">
        <v>208</v>
      </c>
      <c r="I84" s="192" t="s">
        <v>433</v>
      </c>
      <c r="J84" s="194" t="s">
        <v>434</v>
      </c>
      <c r="K84" s="194" t="s">
        <v>571</v>
      </c>
    </row>
    <row r="85" s="39" customFormat="1" ht="29" customHeight="1" spans="1:11">
      <c r="A85" s="194"/>
      <c r="B85" s="197"/>
      <c r="C85" s="194"/>
      <c r="D85" s="194" t="s">
        <v>422</v>
      </c>
      <c r="E85" s="194" t="s">
        <v>423</v>
      </c>
      <c r="F85" s="194" t="s">
        <v>572</v>
      </c>
      <c r="G85" s="194" t="s">
        <v>425</v>
      </c>
      <c r="H85" s="192" t="s">
        <v>207</v>
      </c>
      <c r="I85" s="192" t="s">
        <v>427</v>
      </c>
      <c r="J85" s="194" t="s">
        <v>428</v>
      </c>
      <c r="K85" s="194" t="s">
        <v>572</v>
      </c>
    </row>
    <row r="86" s="39" customFormat="1" ht="29" customHeight="1" spans="1:11">
      <c r="A86" s="194"/>
      <c r="B86" s="197"/>
      <c r="C86" s="194"/>
      <c r="D86" s="194" t="s">
        <v>422</v>
      </c>
      <c r="E86" s="194" t="s">
        <v>423</v>
      </c>
      <c r="F86" s="194" t="s">
        <v>573</v>
      </c>
      <c r="G86" s="194" t="s">
        <v>448</v>
      </c>
      <c r="H86" s="192" t="s">
        <v>574</v>
      </c>
      <c r="I86" s="192" t="s">
        <v>575</v>
      </c>
      <c r="J86" s="194" t="s">
        <v>428</v>
      </c>
      <c r="K86" s="194" t="s">
        <v>573</v>
      </c>
    </row>
    <row r="87" s="39" customFormat="1" ht="29" customHeight="1" spans="1:11">
      <c r="A87" s="194"/>
      <c r="B87" s="197"/>
      <c r="C87" s="194"/>
      <c r="D87" s="194" t="s">
        <v>422</v>
      </c>
      <c r="E87" s="194" t="s">
        <v>423</v>
      </c>
      <c r="F87" s="194" t="s">
        <v>576</v>
      </c>
      <c r="G87" s="194" t="s">
        <v>448</v>
      </c>
      <c r="H87" s="192" t="s">
        <v>577</v>
      </c>
      <c r="I87" s="192" t="s">
        <v>575</v>
      </c>
      <c r="J87" s="194" t="s">
        <v>428</v>
      </c>
      <c r="K87" s="194" t="s">
        <v>576</v>
      </c>
    </row>
    <row r="88" s="39" customFormat="1" ht="29" customHeight="1" spans="1:11">
      <c r="A88" s="194"/>
      <c r="B88" s="197"/>
      <c r="C88" s="194"/>
      <c r="D88" s="194" t="s">
        <v>422</v>
      </c>
      <c r="E88" s="194" t="s">
        <v>423</v>
      </c>
      <c r="F88" s="194" t="s">
        <v>578</v>
      </c>
      <c r="G88" s="194" t="s">
        <v>448</v>
      </c>
      <c r="H88" s="192" t="s">
        <v>579</v>
      </c>
      <c r="I88" s="192" t="s">
        <v>580</v>
      </c>
      <c r="J88" s="194" t="s">
        <v>428</v>
      </c>
      <c r="K88" s="194" t="s">
        <v>578</v>
      </c>
    </row>
    <row r="89" s="39" customFormat="1" ht="29" customHeight="1" spans="1:11">
      <c r="A89" s="194"/>
      <c r="B89" s="197"/>
      <c r="C89" s="194"/>
      <c r="D89" s="194" t="s">
        <v>422</v>
      </c>
      <c r="E89" s="194" t="s">
        <v>423</v>
      </c>
      <c r="F89" s="194" t="s">
        <v>581</v>
      </c>
      <c r="G89" s="194" t="s">
        <v>448</v>
      </c>
      <c r="H89" s="192" t="s">
        <v>582</v>
      </c>
      <c r="I89" s="192" t="s">
        <v>562</v>
      </c>
      <c r="J89" s="194" t="s">
        <v>428</v>
      </c>
      <c r="K89" s="194" t="s">
        <v>581</v>
      </c>
    </row>
    <row r="90" s="39" customFormat="1" ht="29" customHeight="1" spans="1:11">
      <c r="A90" s="194"/>
      <c r="B90" s="197"/>
      <c r="C90" s="194"/>
      <c r="D90" s="194" t="s">
        <v>422</v>
      </c>
      <c r="E90" s="194" t="s">
        <v>430</v>
      </c>
      <c r="F90" s="194" t="s">
        <v>583</v>
      </c>
      <c r="G90" s="194" t="s">
        <v>448</v>
      </c>
      <c r="H90" s="192" t="s">
        <v>432</v>
      </c>
      <c r="I90" s="192" t="s">
        <v>433</v>
      </c>
      <c r="J90" s="194" t="s">
        <v>434</v>
      </c>
      <c r="K90" s="194" t="s">
        <v>583</v>
      </c>
    </row>
    <row r="91" s="39" customFormat="1" ht="29" customHeight="1" spans="1:11">
      <c r="A91" s="194"/>
      <c r="B91" s="197"/>
      <c r="C91" s="194"/>
      <c r="D91" s="194" t="s">
        <v>422</v>
      </c>
      <c r="E91" s="194" t="s">
        <v>435</v>
      </c>
      <c r="F91" s="194" t="s">
        <v>584</v>
      </c>
      <c r="G91" s="194" t="s">
        <v>448</v>
      </c>
      <c r="H91" s="192" t="s">
        <v>432</v>
      </c>
      <c r="I91" s="192" t="s">
        <v>433</v>
      </c>
      <c r="J91" s="194" t="s">
        <v>434</v>
      </c>
      <c r="K91" s="194" t="s">
        <v>584</v>
      </c>
    </row>
    <row r="92" s="39" customFormat="1" ht="29" customHeight="1" spans="1:11">
      <c r="A92" s="194"/>
      <c r="B92" s="197"/>
      <c r="C92" s="194"/>
      <c r="D92" s="194" t="s">
        <v>422</v>
      </c>
      <c r="E92" s="194" t="s">
        <v>441</v>
      </c>
      <c r="F92" s="194" t="s">
        <v>442</v>
      </c>
      <c r="G92" s="194" t="s">
        <v>448</v>
      </c>
      <c r="H92" s="192" t="s">
        <v>585</v>
      </c>
      <c r="I92" s="192" t="s">
        <v>452</v>
      </c>
      <c r="J92" s="194" t="s">
        <v>428</v>
      </c>
      <c r="K92" s="194" t="s">
        <v>586</v>
      </c>
    </row>
    <row r="93" s="39" customFormat="1" ht="29" customHeight="1" spans="1:11">
      <c r="A93" s="194"/>
      <c r="B93" s="197"/>
      <c r="C93" s="194"/>
      <c r="D93" s="194" t="s">
        <v>445</v>
      </c>
      <c r="E93" s="194" t="s">
        <v>446</v>
      </c>
      <c r="F93" s="194" t="s">
        <v>587</v>
      </c>
      <c r="G93" s="194" t="s">
        <v>448</v>
      </c>
      <c r="H93" s="192" t="s">
        <v>588</v>
      </c>
      <c r="I93" s="192" t="s">
        <v>433</v>
      </c>
      <c r="J93" s="194" t="s">
        <v>434</v>
      </c>
      <c r="K93" s="194" t="s">
        <v>587</v>
      </c>
    </row>
    <row r="94" s="39" customFormat="1" ht="29" customHeight="1" spans="1:11">
      <c r="A94" s="194"/>
      <c r="B94" s="197"/>
      <c r="C94" s="194"/>
      <c r="D94" s="194" t="s">
        <v>445</v>
      </c>
      <c r="E94" s="194" t="s">
        <v>446</v>
      </c>
      <c r="F94" s="194" t="s">
        <v>589</v>
      </c>
      <c r="G94" s="194" t="s">
        <v>448</v>
      </c>
      <c r="H94" s="192" t="s">
        <v>590</v>
      </c>
      <c r="I94" s="192" t="s">
        <v>466</v>
      </c>
      <c r="J94" s="194" t="s">
        <v>428</v>
      </c>
      <c r="K94" s="194" t="s">
        <v>589</v>
      </c>
    </row>
    <row r="95" s="39" customFormat="1" ht="29" customHeight="1" spans="1:11">
      <c r="A95" s="194"/>
      <c r="B95" s="197"/>
      <c r="C95" s="194"/>
      <c r="D95" s="194" t="s">
        <v>445</v>
      </c>
      <c r="E95" s="194" t="s">
        <v>453</v>
      </c>
      <c r="F95" s="194" t="s">
        <v>587</v>
      </c>
      <c r="G95" s="194" t="s">
        <v>448</v>
      </c>
      <c r="H95" s="192" t="s">
        <v>588</v>
      </c>
      <c r="I95" s="192" t="s">
        <v>433</v>
      </c>
      <c r="J95" s="194" t="s">
        <v>434</v>
      </c>
      <c r="K95" s="194" t="s">
        <v>587</v>
      </c>
    </row>
    <row r="96" s="39" customFormat="1" ht="29" customHeight="1" spans="1:11">
      <c r="A96" s="194"/>
      <c r="B96" s="197"/>
      <c r="C96" s="194"/>
      <c r="D96" s="194" t="s">
        <v>445</v>
      </c>
      <c r="E96" s="194" t="s">
        <v>453</v>
      </c>
      <c r="F96" s="194" t="s">
        <v>591</v>
      </c>
      <c r="G96" s="194" t="s">
        <v>448</v>
      </c>
      <c r="H96" s="192" t="s">
        <v>482</v>
      </c>
      <c r="I96" s="192" t="s">
        <v>433</v>
      </c>
      <c r="J96" s="194" t="s">
        <v>434</v>
      </c>
      <c r="K96" s="194" t="s">
        <v>591</v>
      </c>
    </row>
    <row r="97" s="39" customFormat="1" ht="29" customHeight="1" spans="1:11">
      <c r="A97" s="194"/>
      <c r="B97" s="197"/>
      <c r="C97" s="194"/>
      <c r="D97" s="194" t="s">
        <v>445</v>
      </c>
      <c r="E97" s="194" t="s">
        <v>453</v>
      </c>
      <c r="F97" s="194" t="s">
        <v>592</v>
      </c>
      <c r="G97" s="194" t="s">
        <v>448</v>
      </c>
      <c r="H97" s="192" t="s">
        <v>593</v>
      </c>
      <c r="I97" s="192" t="s">
        <v>433</v>
      </c>
      <c r="J97" s="194" t="s">
        <v>434</v>
      </c>
      <c r="K97" s="194" t="s">
        <v>592</v>
      </c>
    </row>
    <row r="98" s="39" customFormat="1" ht="29" customHeight="1" spans="1:11">
      <c r="A98" s="194"/>
      <c r="B98" s="197"/>
      <c r="C98" s="194"/>
      <c r="D98" s="194" t="s">
        <v>445</v>
      </c>
      <c r="E98" s="194" t="s">
        <v>474</v>
      </c>
      <c r="F98" s="194" t="s">
        <v>594</v>
      </c>
      <c r="G98" s="194" t="s">
        <v>448</v>
      </c>
      <c r="H98" s="192" t="s">
        <v>458</v>
      </c>
      <c r="I98" s="192" t="s">
        <v>433</v>
      </c>
      <c r="J98" s="194" t="s">
        <v>434</v>
      </c>
      <c r="K98" s="194" t="s">
        <v>594</v>
      </c>
    </row>
    <row r="99" s="39" customFormat="1" ht="58" customHeight="1" spans="1:11">
      <c r="A99" s="194"/>
      <c r="B99" s="197"/>
      <c r="C99" s="194"/>
      <c r="D99" s="194" t="s">
        <v>445</v>
      </c>
      <c r="E99" s="194" t="s">
        <v>474</v>
      </c>
      <c r="F99" s="194" t="s">
        <v>595</v>
      </c>
      <c r="G99" s="194" t="s">
        <v>448</v>
      </c>
      <c r="H99" s="192" t="s">
        <v>482</v>
      </c>
      <c r="I99" s="192" t="s">
        <v>433</v>
      </c>
      <c r="J99" s="194" t="s">
        <v>434</v>
      </c>
      <c r="K99" s="194" t="s">
        <v>595</v>
      </c>
    </row>
    <row r="100" s="39" customFormat="1" ht="29" customHeight="1" spans="1:11">
      <c r="A100" s="194"/>
      <c r="B100" s="197"/>
      <c r="C100" s="194"/>
      <c r="D100" s="194" t="s">
        <v>445</v>
      </c>
      <c r="E100" s="194" t="s">
        <v>474</v>
      </c>
      <c r="F100" s="194" t="s">
        <v>596</v>
      </c>
      <c r="G100" s="194" t="s">
        <v>448</v>
      </c>
      <c r="H100" s="192" t="s">
        <v>597</v>
      </c>
      <c r="I100" s="192" t="s">
        <v>433</v>
      </c>
      <c r="J100" s="194" t="s">
        <v>434</v>
      </c>
      <c r="K100" s="194" t="s">
        <v>596</v>
      </c>
    </row>
    <row r="101" s="39" customFormat="1" ht="29" customHeight="1" spans="1:11">
      <c r="A101" s="194"/>
      <c r="B101" s="197"/>
      <c r="C101" s="194"/>
      <c r="D101" s="194" t="s">
        <v>445</v>
      </c>
      <c r="E101" s="194" t="s">
        <v>474</v>
      </c>
      <c r="F101" s="194" t="s">
        <v>598</v>
      </c>
      <c r="G101" s="194" t="s">
        <v>448</v>
      </c>
      <c r="H101" s="192" t="s">
        <v>599</v>
      </c>
      <c r="I101" s="192" t="s">
        <v>600</v>
      </c>
      <c r="J101" s="194" t="s">
        <v>428</v>
      </c>
      <c r="K101" s="194" t="s">
        <v>598</v>
      </c>
    </row>
    <row r="102" s="39" customFormat="1" ht="29" customHeight="1" spans="1:11">
      <c r="A102" s="194"/>
      <c r="B102" s="197"/>
      <c r="C102" s="194"/>
      <c r="D102" s="194" t="s">
        <v>445</v>
      </c>
      <c r="E102" s="194" t="s">
        <v>478</v>
      </c>
      <c r="F102" s="194" t="s">
        <v>601</v>
      </c>
      <c r="G102" s="194" t="s">
        <v>448</v>
      </c>
      <c r="H102" s="192" t="s">
        <v>432</v>
      </c>
      <c r="I102" s="192" t="s">
        <v>433</v>
      </c>
      <c r="J102" s="194" t="s">
        <v>434</v>
      </c>
      <c r="K102" s="194" t="s">
        <v>601</v>
      </c>
    </row>
    <row r="103" s="39" customFormat="1" ht="29" customHeight="1" spans="1:11">
      <c r="A103" s="194"/>
      <c r="B103" s="197"/>
      <c r="C103" s="194"/>
      <c r="D103" s="194" t="s">
        <v>445</v>
      </c>
      <c r="E103" s="194" t="s">
        <v>478</v>
      </c>
      <c r="F103" s="194" t="s">
        <v>596</v>
      </c>
      <c r="G103" s="194" t="s">
        <v>448</v>
      </c>
      <c r="H103" s="192" t="s">
        <v>597</v>
      </c>
      <c r="I103" s="192" t="s">
        <v>433</v>
      </c>
      <c r="J103" s="194" t="s">
        <v>434</v>
      </c>
      <c r="K103" s="194" t="s">
        <v>596</v>
      </c>
    </row>
    <row r="104" s="39" customFormat="1" ht="29" customHeight="1" spans="1:11">
      <c r="A104" s="194"/>
      <c r="B104" s="197"/>
      <c r="C104" s="194"/>
      <c r="D104" s="194" t="s">
        <v>445</v>
      </c>
      <c r="E104" s="194" t="s">
        <v>478</v>
      </c>
      <c r="F104" s="194" t="s">
        <v>602</v>
      </c>
      <c r="G104" s="194" t="s">
        <v>448</v>
      </c>
      <c r="H104" s="192" t="s">
        <v>603</v>
      </c>
      <c r="I104" s="192" t="s">
        <v>433</v>
      </c>
      <c r="J104" s="194" t="s">
        <v>434</v>
      </c>
      <c r="K104" s="194" t="s">
        <v>602</v>
      </c>
    </row>
    <row r="105" s="39" customFormat="1" ht="29" customHeight="1" spans="1:11">
      <c r="A105" s="194"/>
      <c r="B105" s="197"/>
      <c r="C105" s="194"/>
      <c r="D105" s="194" t="s">
        <v>455</v>
      </c>
      <c r="E105" s="194" t="s">
        <v>456</v>
      </c>
      <c r="F105" s="194" t="s">
        <v>505</v>
      </c>
      <c r="G105" s="194" t="s">
        <v>448</v>
      </c>
      <c r="H105" s="192" t="s">
        <v>482</v>
      </c>
      <c r="I105" s="192" t="s">
        <v>433</v>
      </c>
      <c r="J105" s="194" t="s">
        <v>434</v>
      </c>
      <c r="K105" s="194" t="s">
        <v>505</v>
      </c>
    </row>
    <row r="106" s="39" customFormat="1" ht="29" customHeight="1" spans="1:11">
      <c r="A106" s="194" t="s">
        <v>367</v>
      </c>
      <c r="B106" s="375" t="s">
        <v>368</v>
      </c>
      <c r="C106" s="194" t="s">
        <v>604</v>
      </c>
      <c r="D106" s="194" t="s">
        <v>422</v>
      </c>
      <c r="E106" s="194" t="s">
        <v>423</v>
      </c>
      <c r="F106" s="194" t="s">
        <v>605</v>
      </c>
      <c r="G106" s="194" t="s">
        <v>448</v>
      </c>
      <c r="H106" s="192" t="s">
        <v>492</v>
      </c>
      <c r="I106" s="192" t="s">
        <v>473</v>
      </c>
      <c r="J106" s="194" t="s">
        <v>428</v>
      </c>
      <c r="K106" s="194" t="s">
        <v>606</v>
      </c>
    </row>
    <row r="107" s="39" customFormat="1" ht="29" customHeight="1" spans="1:11">
      <c r="A107" s="194"/>
      <c r="B107" s="197"/>
      <c r="C107" s="194"/>
      <c r="D107" s="194" t="s">
        <v>422</v>
      </c>
      <c r="E107" s="194" t="s">
        <v>430</v>
      </c>
      <c r="F107" s="194" t="s">
        <v>607</v>
      </c>
      <c r="G107" s="194" t="s">
        <v>425</v>
      </c>
      <c r="H107" s="192" t="s">
        <v>432</v>
      </c>
      <c r="I107" s="192" t="s">
        <v>433</v>
      </c>
      <c r="J107" s="194" t="s">
        <v>434</v>
      </c>
      <c r="K107" s="194" t="s">
        <v>606</v>
      </c>
    </row>
    <row r="108" s="39" customFormat="1" ht="29" customHeight="1" spans="1:11">
      <c r="A108" s="194"/>
      <c r="B108" s="197"/>
      <c r="C108" s="194"/>
      <c r="D108" s="194" t="s">
        <v>422</v>
      </c>
      <c r="E108" s="194" t="s">
        <v>435</v>
      </c>
      <c r="F108" s="194" t="s">
        <v>608</v>
      </c>
      <c r="G108" s="194" t="s">
        <v>425</v>
      </c>
      <c r="H108" s="192" t="s">
        <v>609</v>
      </c>
      <c r="I108" s="192" t="s">
        <v>514</v>
      </c>
      <c r="J108" s="194" t="s">
        <v>428</v>
      </c>
      <c r="K108" s="194" t="s">
        <v>606</v>
      </c>
    </row>
    <row r="109" s="39" customFormat="1" ht="29" customHeight="1" spans="1:11">
      <c r="A109" s="194"/>
      <c r="B109" s="197"/>
      <c r="C109" s="194"/>
      <c r="D109" s="194" t="s">
        <v>445</v>
      </c>
      <c r="E109" s="194" t="s">
        <v>453</v>
      </c>
      <c r="F109" s="194" t="s">
        <v>610</v>
      </c>
      <c r="G109" s="194" t="s">
        <v>425</v>
      </c>
      <c r="H109" s="192" t="s">
        <v>611</v>
      </c>
      <c r="I109" s="192" t="s">
        <v>433</v>
      </c>
      <c r="J109" s="194" t="s">
        <v>434</v>
      </c>
      <c r="K109" s="194" t="s">
        <v>606</v>
      </c>
    </row>
    <row r="110" s="39" customFormat="1" ht="29" customHeight="1" spans="1:11">
      <c r="A110" s="194"/>
      <c r="B110" s="197"/>
      <c r="C110" s="194"/>
      <c r="D110" s="194" t="s">
        <v>455</v>
      </c>
      <c r="E110" s="194" t="s">
        <v>456</v>
      </c>
      <c r="F110" s="194" t="s">
        <v>612</v>
      </c>
      <c r="G110" s="194" t="s">
        <v>448</v>
      </c>
      <c r="H110" s="192" t="s">
        <v>539</v>
      </c>
      <c r="I110" s="192" t="s">
        <v>433</v>
      </c>
      <c r="J110" s="194" t="s">
        <v>434</v>
      </c>
      <c r="K110" s="194" t="s">
        <v>606</v>
      </c>
    </row>
    <row r="111" s="39" customFormat="1" ht="29" customHeight="1" spans="1:11">
      <c r="A111" s="194" t="s">
        <v>387</v>
      </c>
      <c r="B111" s="375" t="s">
        <v>388</v>
      </c>
      <c r="C111" s="194" t="s">
        <v>613</v>
      </c>
      <c r="D111" s="194" t="s">
        <v>422</v>
      </c>
      <c r="E111" s="194" t="s">
        <v>423</v>
      </c>
      <c r="F111" s="194" t="s">
        <v>614</v>
      </c>
      <c r="G111" s="194" t="s">
        <v>615</v>
      </c>
      <c r="H111" s="192" t="s">
        <v>616</v>
      </c>
      <c r="I111" s="192" t="s">
        <v>501</v>
      </c>
      <c r="J111" s="194" t="s">
        <v>428</v>
      </c>
      <c r="K111" s="194" t="s">
        <v>617</v>
      </c>
    </row>
    <row r="112" s="39" customFormat="1" ht="29" customHeight="1" spans="1:11">
      <c r="A112" s="194"/>
      <c r="B112" s="197"/>
      <c r="C112" s="194"/>
      <c r="D112" s="194" t="s">
        <v>422</v>
      </c>
      <c r="E112" s="194" t="s">
        <v>430</v>
      </c>
      <c r="F112" s="194" t="s">
        <v>431</v>
      </c>
      <c r="G112" s="194" t="s">
        <v>425</v>
      </c>
      <c r="H112" s="192" t="s">
        <v>482</v>
      </c>
      <c r="I112" s="192" t="s">
        <v>433</v>
      </c>
      <c r="J112" s="194" t="s">
        <v>434</v>
      </c>
      <c r="K112" s="194" t="s">
        <v>617</v>
      </c>
    </row>
    <row r="113" s="39" customFormat="1" ht="29" customHeight="1" spans="1:11">
      <c r="A113" s="194"/>
      <c r="B113" s="197"/>
      <c r="C113" s="194"/>
      <c r="D113" s="194" t="s">
        <v>422</v>
      </c>
      <c r="E113" s="194" t="s">
        <v>435</v>
      </c>
      <c r="F113" s="194" t="s">
        <v>465</v>
      </c>
      <c r="G113" s="194" t="s">
        <v>425</v>
      </c>
      <c r="H113" s="192" t="s">
        <v>426</v>
      </c>
      <c r="I113" s="192" t="s">
        <v>466</v>
      </c>
      <c r="J113" s="194" t="s">
        <v>428</v>
      </c>
      <c r="K113" s="194" t="s">
        <v>617</v>
      </c>
    </row>
    <row r="114" s="39" customFormat="1" ht="29" customHeight="1" spans="1:11">
      <c r="A114" s="194"/>
      <c r="B114" s="197"/>
      <c r="C114" s="194"/>
      <c r="D114" s="194" t="s">
        <v>422</v>
      </c>
      <c r="E114" s="194" t="s">
        <v>441</v>
      </c>
      <c r="F114" s="194" t="s">
        <v>442</v>
      </c>
      <c r="G114" s="194" t="s">
        <v>425</v>
      </c>
      <c r="H114" s="192" t="s">
        <v>618</v>
      </c>
      <c r="I114" s="192" t="s">
        <v>444</v>
      </c>
      <c r="J114" s="194" t="s">
        <v>428</v>
      </c>
      <c r="K114" s="194" t="s">
        <v>617</v>
      </c>
    </row>
    <row r="115" s="39" customFormat="1" ht="29" customHeight="1" spans="1:11">
      <c r="A115" s="194"/>
      <c r="B115" s="197"/>
      <c r="C115" s="194"/>
      <c r="D115" s="194" t="s">
        <v>445</v>
      </c>
      <c r="E115" s="194" t="s">
        <v>453</v>
      </c>
      <c r="F115" s="194" t="s">
        <v>619</v>
      </c>
      <c r="G115" s="194" t="s">
        <v>615</v>
      </c>
      <c r="H115" s="192" t="s">
        <v>616</v>
      </c>
      <c r="I115" s="192" t="s">
        <v>501</v>
      </c>
      <c r="J115" s="194" t="s">
        <v>428</v>
      </c>
      <c r="K115" s="194" t="s">
        <v>617</v>
      </c>
    </row>
    <row r="116" s="39" customFormat="1" ht="29" customHeight="1" spans="1:11">
      <c r="A116" s="194"/>
      <c r="B116" s="197"/>
      <c r="C116" s="194"/>
      <c r="D116" s="194" t="s">
        <v>445</v>
      </c>
      <c r="E116" s="194" t="s">
        <v>478</v>
      </c>
      <c r="F116" s="194" t="s">
        <v>620</v>
      </c>
      <c r="G116" s="194" t="s">
        <v>425</v>
      </c>
      <c r="H116" s="192" t="s">
        <v>621</v>
      </c>
      <c r="I116" s="192" t="s">
        <v>433</v>
      </c>
      <c r="J116" s="194" t="s">
        <v>434</v>
      </c>
      <c r="K116" s="194" t="s">
        <v>617</v>
      </c>
    </row>
    <row r="117" s="39" customFormat="1" ht="29" customHeight="1" spans="1:11">
      <c r="A117" s="194"/>
      <c r="B117" s="197"/>
      <c r="C117" s="194"/>
      <c r="D117" s="194" t="s">
        <v>455</v>
      </c>
      <c r="E117" s="194" t="s">
        <v>456</v>
      </c>
      <c r="F117" s="194" t="s">
        <v>622</v>
      </c>
      <c r="G117" s="194" t="s">
        <v>448</v>
      </c>
      <c r="H117" s="192" t="s">
        <v>458</v>
      </c>
      <c r="I117" s="192" t="s">
        <v>433</v>
      </c>
      <c r="J117" s="194" t="s">
        <v>434</v>
      </c>
      <c r="K117" s="194" t="s">
        <v>617</v>
      </c>
    </row>
    <row r="118" s="39" customFormat="1" ht="29" customHeight="1" spans="1:11">
      <c r="A118" s="194" t="s">
        <v>358</v>
      </c>
      <c r="B118" s="375" t="s">
        <v>360</v>
      </c>
      <c r="C118" s="194" t="s">
        <v>623</v>
      </c>
      <c r="D118" s="194" t="s">
        <v>422</v>
      </c>
      <c r="E118" s="194" t="s">
        <v>423</v>
      </c>
      <c r="F118" s="194" t="s">
        <v>624</v>
      </c>
      <c r="G118" s="194" t="s">
        <v>425</v>
      </c>
      <c r="H118" s="192" t="s">
        <v>625</v>
      </c>
      <c r="I118" s="192" t="s">
        <v>501</v>
      </c>
      <c r="J118" s="194" t="s">
        <v>428</v>
      </c>
      <c r="K118" s="194" t="s">
        <v>626</v>
      </c>
    </row>
    <row r="119" s="39" customFormat="1" ht="29" customHeight="1" spans="1:11">
      <c r="A119" s="194"/>
      <c r="B119" s="197"/>
      <c r="C119" s="194"/>
      <c r="D119" s="194" t="s">
        <v>422</v>
      </c>
      <c r="E119" s="194" t="s">
        <v>430</v>
      </c>
      <c r="F119" s="194" t="s">
        <v>627</v>
      </c>
      <c r="G119" s="194" t="s">
        <v>425</v>
      </c>
      <c r="H119" s="192" t="s">
        <v>432</v>
      </c>
      <c r="I119" s="192" t="s">
        <v>433</v>
      </c>
      <c r="J119" s="194" t="s">
        <v>434</v>
      </c>
      <c r="K119" s="194" t="s">
        <v>626</v>
      </c>
    </row>
    <row r="120" s="39" customFormat="1" ht="29" customHeight="1" spans="1:11">
      <c r="A120" s="194"/>
      <c r="B120" s="197"/>
      <c r="C120" s="194"/>
      <c r="D120" s="194" t="s">
        <v>422</v>
      </c>
      <c r="E120" s="194" t="s">
        <v>435</v>
      </c>
      <c r="F120" s="194" t="s">
        <v>465</v>
      </c>
      <c r="G120" s="194" t="s">
        <v>425</v>
      </c>
      <c r="H120" s="192" t="s">
        <v>426</v>
      </c>
      <c r="I120" s="192" t="s">
        <v>466</v>
      </c>
      <c r="J120" s="194" t="s">
        <v>428</v>
      </c>
      <c r="K120" s="194" t="s">
        <v>626</v>
      </c>
    </row>
    <row r="121" s="39" customFormat="1" ht="29" customHeight="1" spans="1:11">
      <c r="A121" s="194"/>
      <c r="B121" s="197"/>
      <c r="C121" s="194"/>
      <c r="D121" s="194" t="s">
        <v>445</v>
      </c>
      <c r="E121" s="194" t="s">
        <v>453</v>
      </c>
      <c r="F121" s="194" t="s">
        <v>628</v>
      </c>
      <c r="G121" s="194" t="s">
        <v>425</v>
      </c>
      <c r="H121" s="192" t="s">
        <v>629</v>
      </c>
      <c r="I121" s="192" t="s">
        <v>501</v>
      </c>
      <c r="J121" s="194" t="s">
        <v>428</v>
      </c>
      <c r="K121" s="194" t="s">
        <v>626</v>
      </c>
    </row>
    <row r="122" s="39" customFormat="1" ht="29" customHeight="1" spans="1:11">
      <c r="A122" s="194"/>
      <c r="B122" s="197"/>
      <c r="C122" s="194"/>
      <c r="D122" s="194" t="s">
        <v>455</v>
      </c>
      <c r="E122" s="194" t="s">
        <v>456</v>
      </c>
      <c r="F122" s="194" t="s">
        <v>630</v>
      </c>
      <c r="G122" s="194" t="s">
        <v>448</v>
      </c>
      <c r="H122" s="192" t="s">
        <v>482</v>
      </c>
      <c r="I122" s="192" t="s">
        <v>433</v>
      </c>
      <c r="J122" s="194" t="s">
        <v>434</v>
      </c>
      <c r="K122" s="194" t="s">
        <v>626</v>
      </c>
    </row>
    <row r="123" s="39" customFormat="1" ht="29" customHeight="1" spans="1:11">
      <c r="A123" s="194" t="s">
        <v>371</v>
      </c>
      <c r="B123" s="375" t="s">
        <v>372</v>
      </c>
      <c r="C123" s="194" t="s">
        <v>631</v>
      </c>
      <c r="D123" s="194" t="s">
        <v>422</v>
      </c>
      <c r="E123" s="194" t="s">
        <v>423</v>
      </c>
      <c r="F123" s="194" t="s">
        <v>632</v>
      </c>
      <c r="G123" s="194" t="s">
        <v>448</v>
      </c>
      <c r="H123" s="192" t="s">
        <v>633</v>
      </c>
      <c r="I123" s="192" t="s">
        <v>427</v>
      </c>
      <c r="J123" s="194" t="s">
        <v>428</v>
      </c>
      <c r="K123" s="194" t="s">
        <v>634</v>
      </c>
    </row>
    <row r="124" s="39" customFormat="1" ht="29" customHeight="1" spans="1:11">
      <c r="A124" s="194"/>
      <c r="B124" s="197"/>
      <c r="C124" s="194"/>
      <c r="D124" s="194" t="s">
        <v>422</v>
      </c>
      <c r="E124" s="194" t="s">
        <v>423</v>
      </c>
      <c r="F124" s="194" t="s">
        <v>635</v>
      </c>
      <c r="G124" s="194" t="s">
        <v>448</v>
      </c>
      <c r="H124" s="192" t="s">
        <v>636</v>
      </c>
      <c r="I124" s="192" t="s">
        <v>427</v>
      </c>
      <c r="J124" s="194" t="s">
        <v>428</v>
      </c>
      <c r="K124" s="194" t="s">
        <v>634</v>
      </c>
    </row>
    <row r="125" s="39" customFormat="1" ht="29" customHeight="1" spans="1:11">
      <c r="A125" s="194"/>
      <c r="B125" s="197"/>
      <c r="C125" s="194"/>
      <c r="D125" s="194" t="s">
        <v>422</v>
      </c>
      <c r="E125" s="194" t="s">
        <v>423</v>
      </c>
      <c r="F125" s="194" t="s">
        <v>637</v>
      </c>
      <c r="G125" s="194" t="s">
        <v>448</v>
      </c>
      <c r="H125" s="192" t="s">
        <v>204</v>
      </c>
      <c r="I125" s="192" t="s">
        <v>427</v>
      </c>
      <c r="J125" s="194" t="s">
        <v>428</v>
      </c>
      <c r="K125" s="194" t="s">
        <v>634</v>
      </c>
    </row>
    <row r="126" s="39" customFormat="1" ht="29" customHeight="1" spans="1:11">
      <c r="A126" s="194"/>
      <c r="B126" s="197"/>
      <c r="C126" s="194"/>
      <c r="D126" s="194" t="s">
        <v>422</v>
      </c>
      <c r="E126" s="194" t="s">
        <v>430</v>
      </c>
      <c r="F126" s="194" t="s">
        <v>638</v>
      </c>
      <c r="G126" s="194" t="s">
        <v>448</v>
      </c>
      <c r="H126" s="192" t="s">
        <v>535</v>
      </c>
      <c r="I126" s="192" t="s">
        <v>433</v>
      </c>
      <c r="J126" s="194" t="s">
        <v>434</v>
      </c>
      <c r="K126" s="194" t="s">
        <v>634</v>
      </c>
    </row>
    <row r="127" s="39" customFormat="1" ht="29" customHeight="1" spans="1:11">
      <c r="A127" s="194"/>
      <c r="B127" s="197"/>
      <c r="C127" s="194"/>
      <c r="D127" s="194" t="s">
        <v>422</v>
      </c>
      <c r="E127" s="194" t="s">
        <v>435</v>
      </c>
      <c r="F127" s="194" t="s">
        <v>465</v>
      </c>
      <c r="G127" s="194" t="s">
        <v>425</v>
      </c>
      <c r="H127" s="192" t="s">
        <v>426</v>
      </c>
      <c r="I127" s="192" t="s">
        <v>466</v>
      </c>
      <c r="J127" s="194" t="s">
        <v>428</v>
      </c>
      <c r="K127" s="194" t="s">
        <v>634</v>
      </c>
    </row>
    <row r="128" s="39" customFormat="1" ht="29" customHeight="1" spans="1:11">
      <c r="A128" s="194"/>
      <c r="B128" s="197"/>
      <c r="C128" s="194"/>
      <c r="D128" s="194" t="s">
        <v>422</v>
      </c>
      <c r="E128" s="194" t="s">
        <v>441</v>
      </c>
      <c r="F128" s="194" t="s">
        <v>442</v>
      </c>
      <c r="G128" s="194" t="s">
        <v>425</v>
      </c>
      <c r="H128" s="192" t="s">
        <v>639</v>
      </c>
      <c r="I128" s="192" t="s">
        <v>452</v>
      </c>
      <c r="J128" s="194" t="s">
        <v>428</v>
      </c>
      <c r="K128" s="194" t="s">
        <v>634</v>
      </c>
    </row>
    <row r="129" s="39" customFormat="1" ht="29" customHeight="1" spans="1:11">
      <c r="A129" s="194"/>
      <c r="B129" s="197"/>
      <c r="C129" s="194"/>
      <c r="D129" s="194" t="s">
        <v>445</v>
      </c>
      <c r="E129" s="194" t="s">
        <v>453</v>
      </c>
      <c r="F129" s="194" t="s">
        <v>640</v>
      </c>
      <c r="G129" s="194" t="s">
        <v>448</v>
      </c>
      <c r="H129" s="192" t="s">
        <v>539</v>
      </c>
      <c r="I129" s="192" t="s">
        <v>433</v>
      </c>
      <c r="J129" s="194" t="s">
        <v>434</v>
      </c>
      <c r="K129" s="194" t="s">
        <v>634</v>
      </c>
    </row>
    <row r="130" s="39" customFormat="1" ht="29" customHeight="1" spans="1:11">
      <c r="A130" s="194"/>
      <c r="B130" s="197"/>
      <c r="C130" s="194"/>
      <c r="D130" s="194" t="s">
        <v>445</v>
      </c>
      <c r="E130" s="194" t="s">
        <v>453</v>
      </c>
      <c r="F130" s="194" t="s">
        <v>641</v>
      </c>
      <c r="G130" s="194" t="s">
        <v>448</v>
      </c>
      <c r="H130" s="192" t="s">
        <v>535</v>
      </c>
      <c r="I130" s="192" t="s">
        <v>433</v>
      </c>
      <c r="J130" s="194" t="s">
        <v>434</v>
      </c>
      <c r="K130" s="194" t="s">
        <v>634</v>
      </c>
    </row>
    <row r="131" s="39" customFormat="1" ht="29" customHeight="1" spans="1:11">
      <c r="A131" s="194"/>
      <c r="B131" s="197"/>
      <c r="C131" s="194"/>
      <c r="D131" s="194" t="s">
        <v>445</v>
      </c>
      <c r="E131" s="194" t="s">
        <v>478</v>
      </c>
      <c r="F131" s="194" t="s">
        <v>642</v>
      </c>
      <c r="G131" s="194" t="s">
        <v>448</v>
      </c>
      <c r="H131" s="192" t="s">
        <v>535</v>
      </c>
      <c r="I131" s="192" t="s">
        <v>433</v>
      </c>
      <c r="J131" s="194" t="s">
        <v>434</v>
      </c>
      <c r="K131" s="194" t="s">
        <v>634</v>
      </c>
    </row>
    <row r="132" s="39" customFormat="1" ht="29" customHeight="1" spans="1:11">
      <c r="A132" s="194"/>
      <c r="B132" s="197"/>
      <c r="C132" s="194"/>
      <c r="D132" s="194" t="s">
        <v>455</v>
      </c>
      <c r="E132" s="194" t="s">
        <v>456</v>
      </c>
      <c r="F132" s="194" t="s">
        <v>643</v>
      </c>
      <c r="G132" s="194" t="s">
        <v>448</v>
      </c>
      <c r="H132" s="192" t="s">
        <v>644</v>
      </c>
      <c r="I132" s="192" t="s">
        <v>433</v>
      </c>
      <c r="J132" s="194" t="s">
        <v>434</v>
      </c>
      <c r="K132" s="194" t="s">
        <v>634</v>
      </c>
    </row>
    <row r="133" s="39" customFormat="1" ht="29" customHeight="1" spans="1:11">
      <c r="A133" s="194" t="s">
        <v>407</v>
      </c>
      <c r="B133" s="375" t="s">
        <v>408</v>
      </c>
      <c r="C133" s="194" t="s">
        <v>645</v>
      </c>
      <c r="D133" s="194" t="s">
        <v>422</v>
      </c>
      <c r="E133" s="194" t="s">
        <v>423</v>
      </c>
      <c r="F133" s="194" t="s">
        <v>424</v>
      </c>
      <c r="G133" s="194" t="s">
        <v>425</v>
      </c>
      <c r="H133" s="192" t="s">
        <v>426</v>
      </c>
      <c r="I133" s="192" t="s">
        <v>427</v>
      </c>
      <c r="J133" s="194" t="s">
        <v>428</v>
      </c>
      <c r="K133" s="194" t="s">
        <v>646</v>
      </c>
    </row>
    <row r="134" s="39" customFormat="1" ht="29" customHeight="1" spans="1:11">
      <c r="A134" s="194"/>
      <c r="B134" s="197"/>
      <c r="C134" s="194"/>
      <c r="D134" s="194" t="s">
        <v>422</v>
      </c>
      <c r="E134" s="194" t="s">
        <v>430</v>
      </c>
      <c r="F134" s="194" t="s">
        <v>431</v>
      </c>
      <c r="G134" s="194" t="s">
        <v>425</v>
      </c>
      <c r="H134" s="192" t="s">
        <v>432</v>
      </c>
      <c r="I134" s="192" t="s">
        <v>433</v>
      </c>
      <c r="J134" s="194" t="s">
        <v>434</v>
      </c>
      <c r="K134" s="194" t="s">
        <v>646</v>
      </c>
    </row>
    <row r="135" s="39" customFormat="1" ht="29" customHeight="1" spans="1:11">
      <c r="A135" s="194"/>
      <c r="B135" s="197"/>
      <c r="C135" s="194"/>
      <c r="D135" s="194" t="s">
        <v>422</v>
      </c>
      <c r="E135" s="194" t="s">
        <v>435</v>
      </c>
      <c r="F135" s="194" t="s">
        <v>465</v>
      </c>
      <c r="G135" s="194" t="s">
        <v>425</v>
      </c>
      <c r="H135" s="192" t="s">
        <v>426</v>
      </c>
      <c r="I135" s="192" t="s">
        <v>466</v>
      </c>
      <c r="J135" s="194" t="s">
        <v>428</v>
      </c>
      <c r="K135" s="194" t="s">
        <v>646</v>
      </c>
    </row>
    <row r="136" s="39" customFormat="1" ht="29" customHeight="1" spans="1:11">
      <c r="A136" s="194"/>
      <c r="B136" s="197"/>
      <c r="C136" s="194"/>
      <c r="D136" s="194" t="s">
        <v>422</v>
      </c>
      <c r="E136" s="194" t="s">
        <v>441</v>
      </c>
      <c r="F136" s="194" t="s">
        <v>442</v>
      </c>
      <c r="G136" s="194" t="s">
        <v>425</v>
      </c>
      <c r="H136" s="192" t="s">
        <v>647</v>
      </c>
      <c r="I136" s="192" t="s">
        <v>444</v>
      </c>
      <c r="J136" s="194" t="s">
        <v>428</v>
      </c>
      <c r="K136" s="194" t="s">
        <v>646</v>
      </c>
    </row>
    <row r="137" s="39" customFormat="1" ht="29" customHeight="1" spans="1:11">
      <c r="A137" s="194"/>
      <c r="B137" s="197"/>
      <c r="C137" s="194"/>
      <c r="D137" s="194" t="s">
        <v>445</v>
      </c>
      <c r="E137" s="194" t="s">
        <v>446</v>
      </c>
      <c r="F137" s="194" t="s">
        <v>648</v>
      </c>
      <c r="G137" s="194" t="s">
        <v>425</v>
      </c>
      <c r="H137" s="192" t="s">
        <v>432</v>
      </c>
      <c r="I137" s="192" t="s">
        <v>433</v>
      </c>
      <c r="J137" s="194" t="s">
        <v>434</v>
      </c>
      <c r="K137" s="194" t="s">
        <v>646</v>
      </c>
    </row>
    <row r="138" s="39" customFormat="1" ht="29" customHeight="1" spans="1:11">
      <c r="A138" s="194"/>
      <c r="B138" s="197"/>
      <c r="C138" s="194"/>
      <c r="D138" s="194" t="s">
        <v>445</v>
      </c>
      <c r="E138" s="194" t="s">
        <v>453</v>
      </c>
      <c r="F138" s="194" t="s">
        <v>649</v>
      </c>
      <c r="G138" s="194" t="s">
        <v>425</v>
      </c>
      <c r="H138" s="192" t="s">
        <v>208</v>
      </c>
      <c r="I138" s="192" t="s">
        <v>427</v>
      </c>
      <c r="J138" s="194" t="s">
        <v>428</v>
      </c>
      <c r="K138" s="194" t="s">
        <v>646</v>
      </c>
    </row>
    <row r="139" s="39" customFormat="1" ht="29" customHeight="1" spans="1:11">
      <c r="A139" s="194"/>
      <c r="B139" s="197"/>
      <c r="C139" s="194"/>
      <c r="D139" s="194" t="s">
        <v>455</v>
      </c>
      <c r="E139" s="194" t="s">
        <v>456</v>
      </c>
      <c r="F139" s="194" t="s">
        <v>650</v>
      </c>
      <c r="G139" s="194" t="s">
        <v>448</v>
      </c>
      <c r="H139" s="192" t="s">
        <v>458</v>
      </c>
      <c r="I139" s="192" t="s">
        <v>433</v>
      </c>
      <c r="J139" s="194" t="s">
        <v>434</v>
      </c>
      <c r="K139" s="194" t="s">
        <v>646</v>
      </c>
    </row>
    <row r="140" s="39" customFormat="1" ht="29" customHeight="1" spans="1:11">
      <c r="A140" s="194" t="s">
        <v>401</v>
      </c>
      <c r="B140" s="375" t="s">
        <v>402</v>
      </c>
      <c r="C140" s="194" t="s">
        <v>651</v>
      </c>
      <c r="D140" s="194" t="s">
        <v>422</v>
      </c>
      <c r="E140" s="194" t="s">
        <v>423</v>
      </c>
      <c r="F140" s="194" t="s">
        <v>652</v>
      </c>
      <c r="G140" s="194" t="s">
        <v>425</v>
      </c>
      <c r="H140" s="192" t="s">
        <v>653</v>
      </c>
      <c r="I140" s="192" t="s">
        <v>654</v>
      </c>
      <c r="J140" s="194" t="s">
        <v>428</v>
      </c>
      <c r="K140" s="194" t="s">
        <v>655</v>
      </c>
    </row>
    <row r="141" s="39" customFormat="1" ht="29" customHeight="1" spans="1:11">
      <c r="A141" s="194"/>
      <c r="B141" s="197"/>
      <c r="C141" s="194"/>
      <c r="D141" s="194" t="s">
        <v>422</v>
      </c>
      <c r="E141" s="194" t="s">
        <v>423</v>
      </c>
      <c r="F141" s="194" t="s">
        <v>656</v>
      </c>
      <c r="G141" s="194" t="s">
        <v>425</v>
      </c>
      <c r="H141" s="192" t="s">
        <v>492</v>
      </c>
      <c r="I141" s="192" t="s">
        <v>654</v>
      </c>
      <c r="J141" s="194" t="s">
        <v>428</v>
      </c>
      <c r="K141" s="194" t="s">
        <v>655</v>
      </c>
    </row>
    <row r="142" s="39" customFormat="1" ht="29" customHeight="1" spans="1:11">
      <c r="A142" s="194"/>
      <c r="B142" s="197"/>
      <c r="C142" s="194"/>
      <c r="D142" s="194" t="s">
        <v>422</v>
      </c>
      <c r="E142" s="194" t="s">
        <v>430</v>
      </c>
      <c r="F142" s="194" t="s">
        <v>657</v>
      </c>
      <c r="G142" s="194" t="s">
        <v>425</v>
      </c>
      <c r="H142" s="192" t="s">
        <v>480</v>
      </c>
      <c r="I142" s="192" t="s">
        <v>433</v>
      </c>
      <c r="J142" s="194" t="s">
        <v>434</v>
      </c>
      <c r="K142" s="194" t="s">
        <v>655</v>
      </c>
    </row>
    <row r="143" s="39" customFormat="1" ht="29" customHeight="1" spans="1:11">
      <c r="A143" s="194"/>
      <c r="B143" s="197"/>
      <c r="C143" s="194"/>
      <c r="D143" s="194" t="s">
        <v>422</v>
      </c>
      <c r="E143" s="194" t="s">
        <v>435</v>
      </c>
      <c r="F143" s="194" t="s">
        <v>658</v>
      </c>
      <c r="G143" s="194" t="s">
        <v>425</v>
      </c>
      <c r="H143" s="192" t="s">
        <v>204</v>
      </c>
      <c r="I143" s="192" t="s">
        <v>466</v>
      </c>
      <c r="J143" s="194" t="s">
        <v>428</v>
      </c>
      <c r="K143" s="194" t="s">
        <v>655</v>
      </c>
    </row>
    <row r="144" s="39" customFormat="1" ht="29" customHeight="1" spans="1:11">
      <c r="A144" s="194"/>
      <c r="B144" s="197"/>
      <c r="C144" s="194"/>
      <c r="D144" s="194" t="s">
        <v>422</v>
      </c>
      <c r="E144" s="194" t="s">
        <v>441</v>
      </c>
      <c r="F144" s="194" t="s">
        <v>442</v>
      </c>
      <c r="G144" s="194" t="s">
        <v>425</v>
      </c>
      <c r="H144" s="192" t="s">
        <v>659</v>
      </c>
      <c r="I144" s="192" t="s">
        <v>452</v>
      </c>
      <c r="J144" s="194" t="s">
        <v>428</v>
      </c>
      <c r="K144" s="194" t="s">
        <v>655</v>
      </c>
    </row>
    <row r="145" s="39" customFormat="1" ht="29" customHeight="1" spans="1:11">
      <c r="A145" s="194"/>
      <c r="B145" s="197"/>
      <c r="C145" s="194"/>
      <c r="D145" s="194" t="s">
        <v>445</v>
      </c>
      <c r="E145" s="194" t="s">
        <v>446</v>
      </c>
      <c r="F145" s="194" t="s">
        <v>660</v>
      </c>
      <c r="G145" s="194" t="s">
        <v>448</v>
      </c>
      <c r="H145" s="192" t="s">
        <v>661</v>
      </c>
      <c r="I145" s="192" t="s">
        <v>452</v>
      </c>
      <c r="J145" s="194" t="s">
        <v>428</v>
      </c>
      <c r="K145" s="194" t="s">
        <v>655</v>
      </c>
    </row>
    <row r="146" s="39" customFormat="1" ht="29" customHeight="1" spans="1:11">
      <c r="A146" s="194"/>
      <c r="B146" s="197"/>
      <c r="C146" s="194"/>
      <c r="D146" s="194" t="s">
        <v>445</v>
      </c>
      <c r="E146" s="194" t="s">
        <v>453</v>
      </c>
      <c r="F146" s="194" t="s">
        <v>662</v>
      </c>
      <c r="G146" s="194" t="s">
        <v>448</v>
      </c>
      <c r="H146" s="192" t="s">
        <v>480</v>
      </c>
      <c r="I146" s="192" t="s">
        <v>433</v>
      </c>
      <c r="J146" s="194" t="s">
        <v>434</v>
      </c>
      <c r="K146" s="194" t="s">
        <v>655</v>
      </c>
    </row>
    <row r="147" s="39" customFormat="1" ht="29" customHeight="1" spans="1:11">
      <c r="A147" s="194"/>
      <c r="B147" s="197"/>
      <c r="C147" s="194"/>
      <c r="D147" s="194" t="s">
        <v>455</v>
      </c>
      <c r="E147" s="194" t="s">
        <v>456</v>
      </c>
      <c r="F147" s="194" t="s">
        <v>505</v>
      </c>
      <c r="G147" s="194" t="s">
        <v>448</v>
      </c>
      <c r="H147" s="192" t="s">
        <v>539</v>
      </c>
      <c r="I147" s="192" t="s">
        <v>433</v>
      </c>
      <c r="J147" s="194" t="s">
        <v>434</v>
      </c>
      <c r="K147" s="194" t="s">
        <v>655</v>
      </c>
    </row>
    <row r="148" s="39" customFormat="1" ht="29" customHeight="1" spans="1:11">
      <c r="A148" s="194" t="s">
        <v>356</v>
      </c>
      <c r="B148" s="375" t="s">
        <v>357</v>
      </c>
      <c r="C148" s="194" t="s">
        <v>663</v>
      </c>
      <c r="D148" s="194" t="s">
        <v>422</v>
      </c>
      <c r="E148" s="194" t="s">
        <v>423</v>
      </c>
      <c r="F148" s="194" t="s">
        <v>664</v>
      </c>
      <c r="G148" s="194" t="s">
        <v>425</v>
      </c>
      <c r="H148" s="192" t="s">
        <v>432</v>
      </c>
      <c r="I148" s="192" t="s">
        <v>433</v>
      </c>
      <c r="J148" s="194" t="s">
        <v>434</v>
      </c>
      <c r="K148" s="194" t="s">
        <v>665</v>
      </c>
    </row>
    <row r="149" s="39" customFormat="1" ht="29" customHeight="1" spans="1:11">
      <c r="A149" s="194"/>
      <c r="B149" s="197"/>
      <c r="C149" s="194"/>
      <c r="D149" s="194" t="s">
        <v>422</v>
      </c>
      <c r="E149" s="194" t="s">
        <v>435</v>
      </c>
      <c r="F149" s="194" t="s">
        <v>666</v>
      </c>
      <c r="G149" s="194" t="s">
        <v>425</v>
      </c>
      <c r="H149" s="192" t="s">
        <v>426</v>
      </c>
      <c r="I149" s="192" t="s">
        <v>466</v>
      </c>
      <c r="J149" s="194" t="s">
        <v>428</v>
      </c>
      <c r="K149" s="194" t="s">
        <v>665</v>
      </c>
    </row>
    <row r="150" s="39" customFormat="1" ht="29" customHeight="1" spans="1:11">
      <c r="A150" s="194"/>
      <c r="B150" s="197"/>
      <c r="C150" s="194"/>
      <c r="D150" s="194" t="s">
        <v>445</v>
      </c>
      <c r="E150" s="194" t="s">
        <v>446</v>
      </c>
      <c r="F150" s="194" t="s">
        <v>667</v>
      </c>
      <c r="G150" s="194" t="s">
        <v>425</v>
      </c>
      <c r="H150" s="192" t="s">
        <v>668</v>
      </c>
      <c r="I150" s="192" t="s">
        <v>433</v>
      </c>
      <c r="J150" s="194" t="s">
        <v>434</v>
      </c>
      <c r="K150" s="194" t="s">
        <v>665</v>
      </c>
    </row>
    <row r="151" s="39" customFormat="1" ht="29" customHeight="1" spans="1:11">
      <c r="A151" s="194"/>
      <c r="B151" s="197"/>
      <c r="C151" s="194"/>
      <c r="D151" s="194" t="s">
        <v>445</v>
      </c>
      <c r="E151" s="194" t="s">
        <v>453</v>
      </c>
      <c r="F151" s="194" t="s">
        <v>669</v>
      </c>
      <c r="G151" s="194" t="s">
        <v>425</v>
      </c>
      <c r="H151" s="192" t="s">
        <v>539</v>
      </c>
      <c r="I151" s="192" t="s">
        <v>433</v>
      </c>
      <c r="J151" s="194" t="s">
        <v>434</v>
      </c>
      <c r="K151" s="194" t="s">
        <v>665</v>
      </c>
    </row>
    <row r="152" s="39" customFormat="1" ht="29" customHeight="1" spans="1:11">
      <c r="A152" s="194"/>
      <c r="B152" s="197"/>
      <c r="C152" s="194"/>
      <c r="D152" s="194" t="s">
        <v>445</v>
      </c>
      <c r="E152" s="194" t="s">
        <v>478</v>
      </c>
      <c r="F152" s="194" t="s">
        <v>670</v>
      </c>
      <c r="G152" s="194" t="s">
        <v>425</v>
      </c>
      <c r="H152" s="192" t="s">
        <v>539</v>
      </c>
      <c r="I152" s="192" t="s">
        <v>433</v>
      </c>
      <c r="J152" s="194" t="s">
        <v>434</v>
      </c>
      <c r="K152" s="194" t="s">
        <v>665</v>
      </c>
    </row>
    <row r="153" s="39" customFormat="1" ht="29" customHeight="1" spans="1:11">
      <c r="A153" s="194"/>
      <c r="B153" s="197"/>
      <c r="C153" s="194"/>
      <c r="D153" s="194" t="s">
        <v>455</v>
      </c>
      <c r="E153" s="194" t="s">
        <v>456</v>
      </c>
      <c r="F153" s="194" t="s">
        <v>671</v>
      </c>
      <c r="G153" s="194" t="s">
        <v>425</v>
      </c>
      <c r="H153" s="192" t="s">
        <v>458</v>
      </c>
      <c r="I153" s="192" t="s">
        <v>433</v>
      </c>
      <c r="J153" s="194" t="s">
        <v>434</v>
      </c>
      <c r="K153" s="194" t="s">
        <v>665</v>
      </c>
    </row>
    <row r="154" s="39" customFormat="1" ht="29" customHeight="1" spans="1:11">
      <c r="A154" s="194" t="s">
        <v>385</v>
      </c>
      <c r="B154" s="375" t="s">
        <v>386</v>
      </c>
      <c r="C154" s="194" t="s">
        <v>672</v>
      </c>
      <c r="D154" s="194" t="s">
        <v>422</v>
      </c>
      <c r="E154" s="194" t="s">
        <v>423</v>
      </c>
      <c r="F154" s="194" t="s">
        <v>673</v>
      </c>
      <c r="G154" s="194" t="s">
        <v>425</v>
      </c>
      <c r="H154" s="192" t="s">
        <v>674</v>
      </c>
      <c r="I154" s="192" t="s">
        <v>501</v>
      </c>
      <c r="J154" s="194" t="s">
        <v>428</v>
      </c>
      <c r="K154" s="194" t="s">
        <v>675</v>
      </c>
    </row>
    <row r="155" s="39" customFormat="1" ht="29" customHeight="1" spans="1:11">
      <c r="A155" s="194"/>
      <c r="B155" s="197"/>
      <c r="C155" s="194"/>
      <c r="D155" s="194" t="s">
        <v>422</v>
      </c>
      <c r="E155" s="194" t="s">
        <v>430</v>
      </c>
      <c r="F155" s="194" t="s">
        <v>431</v>
      </c>
      <c r="G155" s="194" t="s">
        <v>448</v>
      </c>
      <c r="H155" s="192" t="s">
        <v>482</v>
      </c>
      <c r="I155" s="192" t="s">
        <v>433</v>
      </c>
      <c r="J155" s="194" t="s">
        <v>434</v>
      </c>
      <c r="K155" s="194" t="s">
        <v>675</v>
      </c>
    </row>
    <row r="156" s="39" customFormat="1" ht="29" customHeight="1" spans="1:11">
      <c r="A156" s="194"/>
      <c r="B156" s="197"/>
      <c r="C156" s="194"/>
      <c r="D156" s="194" t="s">
        <v>422</v>
      </c>
      <c r="E156" s="194" t="s">
        <v>435</v>
      </c>
      <c r="F156" s="194" t="s">
        <v>465</v>
      </c>
      <c r="G156" s="194" t="s">
        <v>425</v>
      </c>
      <c r="H156" s="192" t="s">
        <v>426</v>
      </c>
      <c r="I156" s="192" t="s">
        <v>466</v>
      </c>
      <c r="J156" s="194" t="s">
        <v>428</v>
      </c>
      <c r="K156" s="194" t="s">
        <v>675</v>
      </c>
    </row>
    <row r="157" s="39" customFormat="1" ht="29" customHeight="1" spans="1:11">
      <c r="A157" s="194"/>
      <c r="B157" s="197"/>
      <c r="C157" s="194"/>
      <c r="D157" s="194" t="s">
        <v>422</v>
      </c>
      <c r="E157" s="194" t="s">
        <v>441</v>
      </c>
      <c r="F157" s="194" t="s">
        <v>442</v>
      </c>
      <c r="G157" s="194" t="s">
        <v>425</v>
      </c>
      <c r="H157" s="192" t="s">
        <v>676</v>
      </c>
      <c r="I157" s="192" t="s">
        <v>444</v>
      </c>
      <c r="J157" s="194" t="s">
        <v>428</v>
      </c>
      <c r="K157" s="194" t="s">
        <v>675</v>
      </c>
    </row>
    <row r="158" s="39" customFormat="1" ht="29" customHeight="1" spans="1:11">
      <c r="A158" s="194"/>
      <c r="B158" s="197"/>
      <c r="C158" s="194"/>
      <c r="D158" s="194" t="s">
        <v>445</v>
      </c>
      <c r="E158" s="194" t="s">
        <v>453</v>
      </c>
      <c r="F158" s="194" t="s">
        <v>619</v>
      </c>
      <c r="G158" s="194" t="s">
        <v>425</v>
      </c>
      <c r="H158" s="192" t="s">
        <v>674</v>
      </c>
      <c r="I158" s="192" t="s">
        <v>501</v>
      </c>
      <c r="J158" s="194" t="s">
        <v>428</v>
      </c>
      <c r="K158" s="194" t="s">
        <v>675</v>
      </c>
    </row>
    <row r="159" s="39" customFormat="1" ht="29" customHeight="1" spans="1:11">
      <c r="A159" s="194"/>
      <c r="B159" s="197"/>
      <c r="C159" s="194"/>
      <c r="D159" s="194" t="s">
        <v>445</v>
      </c>
      <c r="E159" s="194" t="s">
        <v>478</v>
      </c>
      <c r="F159" s="194" t="s">
        <v>677</v>
      </c>
      <c r="G159" s="194" t="s">
        <v>425</v>
      </c>
      <c r="H159" s="192" t="s">
        <v>678</v>
      </c>
      <c r="I159" s="192" t="s">
        <v>433</v>
      </c>
      <c r="J159" s="194" t="s">
        <v>434</v>
      </c>
      <c r="K159" s="194" t="s">
        <v>675</v>
      </c>
    </row>
    <row r="160" s="39" customFormat="1" ht="29" customHeight="1" spans="1:11">
      <c r="A160" s="194"/>
      <c r="B160" s="197"/>
      <c r="C160" s="194"/>
      <c r="D160" s="194" t="s">
        <v>455</v>
      </c>
      <c r="E160" s="194" t="s">
        <v>456</v>
      </c>
      <c r="F160" s="194" t="s">
        <v>679</v>
      </c>
      <c r="G160" s="194" t="s">
        <v>425</v>
      </c>
      <c r="H160" s="192" t="s">
        <v>539</v>
      </c>
      <c r="I160" s="192" t="s">
        <v>433</v>
      </c>
      <c r="J160" s="194" t="s">
        <v>434</v>
      </c>
      <c r="K160" s="194" t="s">
        <v>675</v>
      </c>
    </row>
    <row r="161" s="39" customFormat="1" ht="29" customHeight="1" spans="1:11">
      <c r="A161" s="194" t="s">
        <v>399</v>
      </c>
      <c r="B161" s="375" t="s">
        <v>400</v>
      </c>
      <c r="C161" s="194" t="s">
        <v>680</v>
      </c>
      <c r="D161" s="194" t="s">
        <v>422</v>
      </c>
      <c r="E161" s="194" t="s">
        <v>423</v>
      </c>
      <c r="F161" s="194" t="s">
        <v>681</v>
      </c>
      <c r="G161" s="194" t="s">
        <v>425</v>
      </c>
      <c r="H161" s="192" t="s">
        <v>426</v>
      </c>
      <c r="I161" s="192" t="s">
        <v>682</v>
      </c>
      <c r="J161" s="194" t="s">
        <v>428</v>
      </c>
      <c r="K161" s="194" t="s">
        <v>683</v>
      </c>
    </row>
    <row r="162" s="39" customFormat="1" ht="29" customHeight="1" spans="1:11">
      <c r="A162" s="194"/>
      <c r="B162" s="197"/>
      <c r="C162" s="194"/>
      <c r="D162" s="194" t="s">
        <v>422</v>
      </c>
      <c r="E162" s="194" t="s">
        <v>423</v>
      </c>
      <c r="F162" s="194" t="s">
        <v>684</v>
      </c>
      <c r="G162" s="194" t="s">
        <v>425</v>
      </c>
      <c r="H162" s="192" t="s">
        <v>426</v>
      </c>
      <c r="I162" s="192" t="s">
        <v>682</v>
      </c>
      <c r="J162" s="194" t="s">
        <v>428</v>
      </c>
      <c r="K162" s="194" t="s">
        <v>685</v>
      </c>
    </row>
    <row r="163" s="39" customFormat="1" ht="29" customHeight="1" spans="1:11">
      <c r="A163" s="194"/>
      <c r="B163" s="197"/>
      <c r="C163" s="194"/>
      <c r="D163" s="194" t="s">
        <v>422</v>
      </c>
      <c r="E163" s="194" t="s">
        <v>423</v>
      </c>
      <c r="F163" s="194" t="s">
        <v>686</v>
      </c>
      <c r="G163" s="194" t="s">
        <v>425</v>
      </c>
      <c r="H163" s="192" t="s">
        <v>426</v>
      </c>
      <c r="I163" s="192" t="s">
        <v>682</v>
      </c>
      <c r="J163" s="194" t="s">
        <v>428</v>
      </c>
      <c r="K163" s="194" t="s">
        <v>685</v>
      </c>
    </row>
    <row r="164" s="39" customFormat="1" ht="29" customHeight="1" spans="1:11">
      <c r="A164" s="194"/>
      <c r="B164" s="197"/>
      <c r="C164" s="194"/>
      <c r="D164" s="194" t="s">
        <v>422</v>
      </c>
      <c r="E164" s="194" t="s">
        <v>430</v>
      </c>
      <c r="F164" s="194" t="s">
        <v>687</v>
      </c>
      <c r="G164" s="194" t="s">
        <v>425</v>
      </c>
      <c r="H164" s="192" t="s">
        <v>432</v>
      </c>
      <c r="I164" s="192" t="s">
        <v>433</v>
      </c>
      <c r="J164" s="194" t="s">
        <v>434</v>
      </c>
      <c r="K164" s="194" t="s">
        <v>685</v>
      </c>
    </row>
    <row r="165" s="39" customFormat="1" ht="29" customHeight="1" spans="1:11">
      <c r="A165" s="194"/>
      <c r="B165" s="197"/>
      <c r="C165" s="194"/>
      <c r="D165" s="194" t="s">
        <v>422</v>
      </c>
      <c r="E165" s="194" t="s">
        <v>435</v>
      </c>
      <c r="F165" s="194" t="s">
        <v>688</v>
      </c>
      <c r="G165" s="194" t="s">
        <v>425</v>
      </c>
      <c r="H165" s="192" t="s">
        <v>689</v>
      </c>
      <c r="I165" s="192" t="s">
        <v>438</v>
      </c>
      <c r="J165" s="194" t="s">
        <v>428</v>
      </c>
      <c r="K165" s="194" t="s">
        <v>685</v>
      </c>
    </row>
    <row r="166" s="39" customFormat="1" ht="29" customHeight="1" spans="1:11">
      <c r="A166" s="194"/>
      <c r="B166" s="197"/>
      <c r="C166" s="194"/>
      <c r="D166" s="194" t="s">
        <v>422</v>
      </c>
      <c r="E166" s="194" t="s">
        <v>435</v>
      </c>
      <c r="F166" s="194" t="s">
        <v>527</v>
      </c>
      <c r="G166" s="194" t="s">
        <v>425</v>
      </c>
      <c r="H166" s="192" t="s">
        <v>690</v>
      </c>
      <c r="I166" s="192" t="s">
        <v>438</v>
      </c>
      <c r="J166" s="194" t="s">
        <v>428</v>
      </c>
      <c r="K166" s="194" t="s">
        <v>685</v>
      </c>
    </row>
    <row r="167" s="39" customFormat="1" ht="29" customHeight="1" spans="1:11">
      <c r="A167" s="194"/>
      <c r="B167" s="197"/>
      <c r="C167" s="194"/>
      <c r="D167" s="194" t="s">
        <v>422</v>
      </c>
      <c r="E167" s="194" t="s">
        <v>441</v>
      </c>
      <c r="F167" s="194" t="s">
        <v>442</v>
      </c>
      <c r="G167" s="194" t="s">
        <v>425</v>
      </c>
      <c r="H167" s="192" t="s">
        <v>204</v>
      </c>
      <c r="I167" s="192" t="s">
        <v>452</v>
      </c>
      <c r="J167" s="194" t="s">
        <v>428</v>
      </c>
      <c r="K167" s="194" t="s">
        <v>685</v>
      </c>
    </row>
    <row r="168" s="39" customFormat="1" ht="29" customHeight="1" spans="1:11">
      <c r="A168" s="194"/>
      <c r="B168" s="197"/>
      <c r="C168" s="194"/>
      <c r="D168" s="194" t="s">
        <v>445</v>
      </c>
      <c r="E168" s="194" t="s">
        <v>446</v>
      </c>
      <c r="F168" s="194" t="s">
        <v>691</v>
      </c>
      <c r="G168" s="194" t="s">
        <v>425</v>
      </c>
      <c r="H168" s="192" t="s">
        <v>692</v>
      </c>
      <c r="I168" s="192" t="s">
        <v>433</v>
      </c>
      <c r="J168" s="194" t="s">
        <v>434</v>
      </c>
      <c r="K168" s="194" t="s">
        <v>685</v>
      </c>
    </row>
    <row r="169" s="39" customFormat="1" ht="58" customHeight="1" spans="1:11">
      <c r="A169" s="194"/>
      <c r="B169" s="197"/>
      <c r="C169" s="194"/>
      <c r="D169" s="194" t="s">
        <v>445</v>
      </c>
      <c r="E169" s="194" t="s">
        <v>453</v>
      </c>
      <c r="F169" s="194" t="s">
        <v>693</v>
      </c>
      <c r="G169" s="194" t="s">
        <v>425</v>
      </c>
      <c r="H169" s="192" t="s">
        <v>603</v>
      </c>
      <c r="I169" s="192" t="s">
        <v>433</v>
      </c>
      <c r="J169" s="194" t="s">
        <v>434</v>
      </c>
      <c r="K169" s="194" t="s">
        <v>685</v>
      </c>
    </row>
    <row r="170" s="39" customFormat="1" ht="29" customHeight="1" spans="1:11">
      <c r="A170" s="194"/>
      <c r="B170" s="197"/>
      <c r="C170" s="194"/>
      <c r="D170" s="194" t="s">
        <v>445</v>
      </c>
      <c r="E170" s="194" t="s">
        <v>478</v>
      </c>
      <c r="F170" s="194" t="s">
        <v>694</v>
      </c>
      <c r="G170" s="194" t="s">
        <v>425</v>
      </c>
      <c r="H170" s="192" t="s">
        <v>603</v>
      </c>
      <c r="I170" s="192" t="s">
        <v>433</v>
      </c>
      <c r="J170" s="194" t="s">
        <v>434</v>
      </c>
      <c r="K170" s="194" t="s">
        <v>685</v>
      </c>
    </row>
    <row r="171" s="39" customFormat="1" ht="29" customHeight="1" spans="1:11">
      <c r="A171" s="194"/>
      <c r="B171" s="197"/>
      <c r="C171" s="194"/>
      <c r="D171" s="194" t="s">
        <v>455</v>
      </c>
      <c r="E171" s="194" t="s">
        <v>456</v>
      </c>
      <c r="F171" s="194" t="s">
        <v>497</v>
      </c>
      <c r="G171" s="194" t="s">
        <v>448</v>
      </c>
      <c r="H171" s="192" t="s">
        <v>539</v>
      </c>
      <c r="I171" s="192" t="s">
        <v>433</v>
      </c>
      <c r="J171" s="194" t="s">
        <v>434</v>
      </c>
      <c r="K171" s="194" t="s">
        <v>685</v>
      </c>
    </row>
    <row r="172" s="39" customFormat="1" ht="29" customHeight="1" spans="1:11">
      <c r="A172" s="194" t="s">
        <v>365</v>
      </c>
      <c r="B172" s="375" t="s">
        <v>366</v>
      </c>
      <c r="C172" s="194" t="s">
        <v>695</v>
      </c>
      <c r="D172" s="194" t="s">
        <v>422</v>
      </c>
      <c r="E172" s="194" t="s">
        <v>423</v>
      </c>
      <c r="F172" s="194" t="s">
        <v>460</v>
      </c>
      <c r="G172" s="194" t="s">
        <v>448</v>
      </c>
      <c r="H172" s="192" t="s">
        <v>696</v>
      </c>
      <c r="I172" s="192" t="s">
        <v>461</v>
      </c>
      <c r="J172" s="194" t="s">
        <v>428</v>
      </c>
      <c r="K172" s="194" t="s">
        <v>697</v>
      </c>
    </row>
    <row r="173" s="39" customFormat="1" ht="29" customHeight="1" spans="1:11">
      <c r="A173" s="194"/>
      <c r="B173" s="197"/>
      <c r="C173" s="194"/>
      <c r="D173" s="194" t="s">
        <v>422</v>
      </c>
      <c r="E173" s="194" t="s">
        <v>430</v>
      </c>
      <c r="F173" s="194" t="s">
        <v>698</v>
      </c>
      <c r="G173" s="194" t="s">
        <v>448</v>
      </c>
      <c r="H173" s="192" t="s">
        <v>699</v>
      </c>
      <c r="I173" s="192" t="s">
        <v>700</v>
      </c>
      <c r="J173" s="194" t="s">
        <v>428</v>
      </c>
      <c r="K173" s="194" t="s">
        <v>697</v>
      </c>
    </row>
    <row r="174" s="39" customFormat="1" ht="29" customHeight="1" spans="1:11">
      <c r="A174" s="194"/>
      <c r="B174" s="197"/>
      <c r="C174" s="194"/>
      <c r="D174" s="194" t="s">
        <v>422</v>
      </c>
      <c r="E174" s="194" t="s">
        <v>430</v>
      </c>
      <c r="F174" s="194" t="s">
        <v>701</v>
      </c>
      <c r="G174" s="194" t="s">
        <v>425</v>
      </c>
      <c r="H174" s="192" t="s">
        <v>702</v>
      </c>
      <c r="I174" s="192" t="s">
        <v>433</v>
      </c>
      <c r="J174" s="194" t="s">
        <v>434</v>
      </c>
      <c r="K174" s="194" t="s">
        <v>697</v>
      </c>
    </row>
    <row r="175" s="39" customFormat="1" ht="29" customHeight="1" spans="1:11">
      <c r="A175" s="194"/>
      <c r="B175" s="197"/>
      <c r="C175" s="194"/>
      <c r="D175" s="194" t="s">
        <v>422</v>
      </c>
      <c r="E175" s="194" t="s">
        <v>435</v>
      </c>
      <c r="F175" s="194" t="s">
        <v>465</v>
      </c>
      <c r="G175" s="194" t="s">
        <v>425</v>
      </c>
      <c r="H175" s="192" t="s">
        <v>426</v>
      </c>
      <c r="I175" s="192" t="s">
        <v>466</v>
      </c>
      <c r="J175" s="194" t="s">
        <v>428</v>
      </c>
      <c r="K175" s="194" t="s">
        <v>697</v>
      </c>
    </row>
    <row r="176" s="39" customFormat="1" ht="29" customHeight="1" spans="1:11">
      <c r="A176" s="194"/>
      <c r="B176" s="197"/>
      <c r="C176" s="194"/>
      <c r="D176" s="194" t="s">
        <v>422</v>
      </c>
      <c r="E176" s="194" t="s">
        <v>441</v>
      </c>
      <c r="F176" s="194" t="s">
        <v>442</v>
      </c>
      <c r="G176" s="194" t="s">
        <v>425</v>
      </c>
      <c r="H176" s="192" t="s">
        <v>703</v>
      </c>
      <c r="I176" s="192" t="s">
        <v>444</v>
      </c>
      <c r="J176" s="194" t="s">
        <v>428</v>
      </c>
      <c r="K176" s="194" t="s">
        <v>697</v>
      </c>
    </row>
    <row r="177" s="39" customFormat="1" ht="29" customHeight="1" spans="1:11">
      <c r="A177" s="194"/>
      <c r="B177" s="197"/>
      <c r="C177" s="194"/>
      <c r="D177" s="194" t="s">
        <v>445</v>
      </c>
      <c r="E177" s="194" t="s">
        <v>446</v>
      </c>
      <c r="F177" s="194" t="s">
        <v>463</v>
      </c>
      <c r="G177" s="194" t="s">
        <v>448</v>
      </c>
      <c r="H177" s="192" t="s">
        <v>704</v>
      </c>
      <c r="I177" s="192" t="s">
        <v>470</v>
      </c>
      <c r="J177" s="194" t="s">
        <v>428</v>
      </c>
      <c r="K177" s="194" t="s">
        <v>697</v>
      </c>
    </row>
    <row r="178" s="39" customFormat="1" ht="29" customHeight="1" spans="1:11">
      <c r="A178" s="194"/>
      <c r="B178" s="197"/>
      <c r="C178" s="194"/>
      <c r="D178" s="194" t="s">
        <v>445</v>
      </c>
      <c r="E178" s="194" t="s">
        <v>453</v>
      </c>
      <c r="F178" s="194" t="s">
        <v>471</v>
      </c>
      <c r="G178" s="194" t="s">
        <v>425</v>
      </c>
      <c r="H178" s="192" t="s">
        <v>705</v>
      </c>
      <c r="I178" s="192" t="s">
        <v>473</v>
      </c>
      <c r="J178" s="194" t="s">
        <v>428</v>
      </c>
      <c r="K178" s="194" t="s">
        <v>697</v>
      </c>
    </row>
    <row r="179" s="39" customFormat="1" ht="29" customHeight="1" spans="1:11">
      <c r="A179" s="194"/>
      <c r="B179" s="197"/>
      <c r="C179" s="194"/>
      <c r="D179" s="194" t="s">
        <v>445</v>
      </c>
      <c r="E179" s="194" t="s">
        <v>474</v>
      </c>
      <c r="F179" s="194" t="s">
        <v>706</v>
      </c>
      <c r="G179" s="194" t="s">
        <v>425</v>
      </c>
      <c r="H179" s="192" t="s">
        <v>707</v>
      </c>
      <c r="I179" s="192" t="s">
        <v>477</v>
      </c>
      <c r="J179" s="194" t="s">
        <v>428</v>
      </c>
      <c r="K179" s="194" t="s">
        <v>697</v>
      </c>
    </row>
    <row r="180" s="39" customFormat="1" ht="29" customHeight="1" spans="1:11">
      <c r="A180" s="194"/>
      <c r="B180" s="197"/>
      <c r="C180" s="194"/>
      <c r="D180" s="194" t="s">
        <v>445</v>
      </c>
      <c r="E180" s="194" t="s">
        <v>478</v>
      </c>
      <c r="F180" s="194" t="s">
        <v>708</v>
      </c>
      <c r="G180" s="194" t="s">
        <v>425</v>
      </c>
      <c r="H180" s="192" t="s">
        <v>709</v>
      </c>
      <c r="I180" s="192" t="s">
        <v>473</v>
      </c>
      <c r="J180" s="194" t="s">
        <v>428</v>
      </c>
      <c r="K180" s="194" t="s">
        <v>697</v>
      </c>
    </row>
    <row r="181" s="39" customFormat="1" ht="29" customHeight="1" spans="1:11">
      <c r="A181" s="194"/>
      <c r="B181" s="197"/>
      <c r="C181" s="194"/>
      <c r="D181" s="194" t="s">
        <v>445</v>
      </c>
      <c r="E181" s="194" t="s">
        <v>478</v>
      </c>
      <c r="F181" s="194" t="s">
        <v>710</v>
      </c>
      <c r="G181" s="194" t="s">
        <v>425</v>
      </c>
      <c r="H181" s="192" t="s">
        <v>561</v>
      </c>
      <c r="I181" s="192" t="s">
        <v>433</v>
      </c>
      <c r="J181" s="194" t="s">
        <v>434</v>
      </c>
      <c r="K181" s="194" t="s">
        <v>697</v>
      </c>
    </row>
    <row r="182" ht="29" customHeight="1" spans="1:11">
      <c r="A182" s="194"/>
      <c r="B182" s="199"/>
      <c r="C182" s="194"/>
      <c r="D182" s="194" t="s">
        <v>455</v>
      </c>
      <c r="E182" s="194" t="s">
        <v>456</v>
      </c>
      <c r="F182" s="194" t="s">
        <v>711</v>
      </c>
      <c r="G182" s="194" t="s">
        <v>425</v>
      </c>
      <c r="H182" s="192" t="s">
        <v>482</v>
      </c>
      <c r="I182" s="192" t="s">
        <v>433</v>
      </c>
      <c r="J182" s="194" t="s">
        <v>434</v>
      </c>
      <c r="K182" s="194" t="s">
        <v>697</v>
      </c>
    </row>
  </sheetData>
  <autoFilter ref="A5:K182"/>
  <mergeCells count="62">
    <mergeCell ref="A2:K2"/>
    <mergeCell ref="A3:I3"/>
    <mergeCell ref="A7:A15"/>
    <mergeCell ref="A16:A24"/>
    <mergeCell ref="A25:A32"/>
    <mergeCell ref="A33:A38"/>
    <mergeCell ref="A39:A47"/>
    <mergeCell ref="A48:A54"/>
    <mergeCell ref="A55:A61"/>
    <mergeCell ref="A62:A69"/>
    <mergeCell ref="A70:A78"/>
    <mergeCell ref="A79:A105"/>
    <mergeCell ref="A106:A110"/>
    <mergeCell ref="A111:A117"/>
    <mergeCell ref="A118:A122"/>
    <mergeCell ref="A123:A132"/>
    <mergeCell ref="A133:A139"/>
    <mergeCell ref="A140:A147"/>
    <mergeCell ref="A148:A153"/>
    <mergeCell ref="A154:A160"/>
    <mergeCell ref="A161:A171"/>
    <mergeCell ref="A172:A182"/>
    <mergeCell ref="B7:B15"/>
    <mergeCell ref="B16:B24"/>
    <mergeCell ref="B25:B32"/>
    <mergeCell ref="B33:B38"/>
    <mergeCell ref="B39:B47"/>
    <mergeCell ref="B48:B54"/>
    <mergeCell ref="B55:B61"/>
    <mergeCell ref="B62:B69"/>
    <mergeCell ref="B70:B78"/>
    <mergeCell ref="B79:B105"/>
    <mergeCell ref="B106:B110"/>
    <mergeCell ref="B111:B117"/>
    <mergeCell ref="B118:B122"/>
    <mergeCell ref="B123:B132"/>
    <mergeCell ref="B133:B139"/>
    <mergeCell ref="B140:B147"/>
    <mergeCell ref="B148:B153"/>
    <mergeCell ref="B154:B160"/>
    <mergeCell ref="B161:B171"/>
    <mergeCell ref="B172:B182"/>
    <mergeCell ref="C7:C15"/>
    <mergeCell ref="C16:C24"/>
    <mergeCell ref="C25:C32"/>
    <mergeCell ref="C33:C38"/>
    <mergeCell ref="C39:C47"/>
    <mergeCell ref="C48:C54"/>
    <mergeCell ref="C55:C61"/>
    <mergeCell ref="C62:C69"/>
    <mergeCell ref="C70:C78"/>
    <mergeCell ref="C79:C105"/>
    <mergeCell ref="C106:C110"/>
    <mergeCell ref="C111:C117"/>
    <mergeCell ref="C118:C122"/>
    <mergeCell ref="C123:C132"/>
    <mergeCell ref="C133:C139"/>
    <mergeCell ref="C140:C147"/>
    <mergeCell ref="C148:C153"/>
    <mergeCell ref="C154:C160"/>
    <mergeCell ref="C161:C171"/>
    <mergeCell ref="C172:C182"/>
  </mergeCells>
  <printOptions horizontalCentered="1"/>
  <pageMargins left="0.471527777777778"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将军</cp:lastModifiedBy>
  <dcterms:created xsi:type="dcterms:W3CDTF">2023-01-17T10:53:00Z</dcterms:created>
  <dcterms:modified xsi:type="dcterms:W3CDTF">2025-08-07T09:53:12Z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DD9F525AA0BD42BA8C254897B9DC38B3</vt:lpwstr>
  </property>
</Properties>
</file>