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6" firstSheet="8" activeTab="8"/>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21"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'部门项目支出绩效目标表05-2'!$A$5:$M$50</definedName>
    <definedName name="_xlnm._FilterDatabase" localSheetId="10" hidden="1">部门政府采购预算表07!$A$6:$R$16</definedName>
    <definedName name="_xlnm._FilterDatabase" localSheetId="6" hidden="1">部门基本支出预算表04!$A$8:$Y$38</definedName>
    <definedName name="_xlnm._FilterDatabase" localSheetId="7" hidden="1">'部门项目支出预算表05-1'!$A$8:$BQ$49</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 name="_xlnm.Print_Titles" localSheetId="4">'一般公共预算支出预算表02-2'!$1:$6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<sst xmlns="http://schemas.openxmlformats.org/spreadsheetml/2006/main" count="1483" uniqueCount="525">
  <si>
    <t>预算01-1表</t>
  </si>
  <si>
    <t>2025年部门财务收支预算总表</t>
  </si>
  <si>
    <t>单位名称：瑞丽市人民代表大会常务委员会</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</si>
  <si>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</si>
  <si>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</si>
  <si>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</si>
  <si>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</si>
  <si>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</si>
  <si>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</si>
  <si>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</si>
  <si>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</si>
  <si>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</si>
  <si>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</si>
  <si>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</si>
  <si>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</si>
  <si>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</si>
  <si>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</si>
  <si>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</si>
  <si>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</si>
  <si>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</si>
  <si>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</si>
  <si>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</si>
  <si>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</si>
  <si>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</si>
  <si>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</si>
  <si>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</si>
  <si>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</si>
  <si>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</si>
  <si>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</si>
  <si>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</si>
  <si>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</si>
  <si>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</si>
  <si>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</si>
  <si>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</si>
  <si>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</si>
  <si>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</si>
  <si>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</si>
  <si>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</si>
  <si>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</si>
  <si>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</si>
  <si>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</si>
  <si>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</si>
  <si>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</si>
  <si>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</si>
  <si>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</si>
  <si>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</si>
  <si>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</si>
  <si>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</si>
  <si>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</si>
  <si>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</si>
  <si>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</si>
  <si>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</si>
  <si>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</si>
  <si>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</si>
  <si>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</si>
  <si>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</si>
  <si>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</si>
  <si>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</si>
  <si>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</si>
  <si>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</si>
  <si>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</si>
  <si>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</si>
  <si>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</si>
  <si>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</si>
  <si>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</si>
  <si>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</si>
  <si>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</si>
  <si>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</si>
  <si>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</si>
  <si>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</si>
  <si>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199001</t>
  </si>
  <si>
    <t>瑞丽市人民代表大会常务委员会</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</si>
  <si>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</si>
  <si>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</si>
  <si>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</si>
  <si>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</si>
  <si>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</si>
  <si>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</si>
  <si>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</si>
  <si>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</si>
  <si>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</si>
  <si>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</si>
  <si>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</si>
  <si>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</si>
  <si>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</si>
  <si>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</si>
  <si>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</si>
  <si>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20101</t>
  </si>
  <si>
    <t>人大事务</t>
  </si>
  <si>
    <t>2010101</t>
  </si>
  <si>
    <t>行政运行</t>
  </si>
  <si>
    <t>2010104</t>
  </si>
  <si>
    <t>人大会议</t>
  </si>
  <si>
    <t>2010105</t>
  </si>
  <si>
    <t>人大立法</t>
  </si>
  <si>
    <t>2010107</t>
  </si>
  <si>
    <t>人大代表履职能力提升</t>
  </si>
  <si>
    <t>2010108</t>
  </si>
  <si>
    <t>代表工作</t>
  </si>
  <si>
    <t>2010199</t>
  </si>
  <si>
    <t>其他人大事务支出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</si>
  <si>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</si>
  <si>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</si>
  <si>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</si>
  <si>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</si>
  <si>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</si>
  <si>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</si>
  <si>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</si>
  <si>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</si>
  <si>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</si>
  <si>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</si>
  <si>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</si>
  <si>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</si>
  <si>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</si>
  <si>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</si>
  <si>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</si>
  <si>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</si>
  <si>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</si>
  <si>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</si>
  <si>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</si>
  <si>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</si>
  <si>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</si>
  <si>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</si>
  <si>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</si>
  <si>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</si>
  <si>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</si>
  <si>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</si>
  <si>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</si>
  <si>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</si>
  <si>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</si>
  <si>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</si>
  <si>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</si>
  <si>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</si>
  <si>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</si>
  <si>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</si>
  <si>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</si>
  <si>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</si>
  <si>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</si>
  <si>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</si>
  <si>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</si>
  <si>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</si>
  <si>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</si>
  <si>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</si>
  <si>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</si>
  <si>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</si>
  <si>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</si>
  <si>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</si>
  <si>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</si>
  <si>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</si>
  <si>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</si>
  <si>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</si>
  <si>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</si>
  <si>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</si>
  <si>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</si>
  <si>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</si>
  <si>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</si>
  <si>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</si>
  <si>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</si>
  <si>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</si>
  <si>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</si>
  <si>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</si>
  <si>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</si>
  <si>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</si>
  <si>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</si>
  <si>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</si>
  <si>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</si>
  <si>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</si>
  <si>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</si>
  <si>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</si>
  <si>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</si>
  <si>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</si>
  <si>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</si>
  <si>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</si>
  <si>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</si>
  <si>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</si>
  <si>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</si>
  <si>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</si>
  <si>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</si>
  <si>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</si>
  <si>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</si>
  <si>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</si>
  <si>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</si>
  <si>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</si>
  <si>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</si>
  <si>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</si>
  <si>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</si>
  <si>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</si>
  <si>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</si>
  <si>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</si>
  <si>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</si>
  <si>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</si>
  <si>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</si>
  <si>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</si>
  <si>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</si>
  <si>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</si>
  <si>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</si>
  <si>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</si>
  <si>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</si>
  <si>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</si>
  <si>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</si>
  <si>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</si>
  <si>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</si>
  <si>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</si>
  <si>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</si>
  <si>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</si>
  <si>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</si>
  <si>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</si>
  <si>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</si>
  <si>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</si>
  <si>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</si>
  <si>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533102210000000022968</t>
  </si>
  <si>
    <t>基本工资（行政）</t>
  </si>
  <si>
    <t>30101</t>
  </si>
  <si>
    <t>基本工资</t>
  </si>
  <si>
    <t>533102210000000022970</t>
  </si>
  <si>
    <t>津贴补贴（行政）</t>
  </si>
  <si>
    <t>30102</t>
  </si>
  <si>
    <t>津贴补贴</t>
  </si>
  <si>
    <t>533102210000000022969</t>
  </si>
  <si>
    <t>奖金（行政）</t>
  </si>
  <si>
    <t>30103</t>
  </si>
  <si>
    <t>奖金</t>
  </si>
  <si>
    <t>533102221100000246916</t>
  </si>
  <si>
    <t>优秀公务员奖（行政）</t>
  </si>
  <si>
    <t>533102251100003641340</t>
  </si>
  <si>
    <t>编外人员经费</t>
  </si>
  <si>
    <t>30199</t>
  </si>
  <si>
    <t>其他工资福利支出</t>
  </si>
  <si>
    <t>533102210000000022974</t>
  </si>
  <si>
    <t>基本养老保险</t>
  </si>
  <si>
    <t>30108</t>
  </si>
  <si>
    <t>机关事业单位基本养老保险缴费</t>
  </si>
  <si>
    <t>533102210000000022971</t>
  </si>
  <si>
    <t>大病补充保险</t>
  </si>
  <si>
    <t>30110</t>
  </si>
  <si>
    <t>职工基本医疗保险缴费</t>
  </si>
  <si>
    <t>533102210000000022978</t>
  </si>
  <si>
    <t>行政医疗保险</t>
  </si>
  <si>
    <t>533102210000000022972</t>
  </si>
  <si>
    <t>工伤保险</t>
  </si>
  <si>
    <t>30112</t>
  </si>
  <si>
    <t>其他社会保障缴费</t>
  </si>
  <si>
    <t>533102210000000022975</t>
  </si>
  <si>
    <t>生育保险</t>
  </si>
  <si>
    <t>533102210000000022976</t>
  </si>
  <si>
    <t>失业保险</t>
  </si>
  <si>
    <t>533102210000000022973</t>
  </si>
  <si>
    <t>30111</t>
  </si>
  <si>
    <t>公务员医疗补助缴费</t>
  </si>
  <si>
    <t>533102210000000022980</t>
  </si>
  <si>
    <t>30113</t>
  </si>
  <si>
    <t>533102241100002177285</t>
  </si>
  <si>
    <t>其他部门编外聘用人员保险</t>
  </si>
  <si>
    <t>533102210000000022989</t>
  </si>
  <si>
    <t>一般公用经费</t>
  </si>
  <si>
    <t>30206</t>
  </si>
  <si>
    <t>电费</t>
  </si>
  <si>
    <t>30205</t>
  </si>
  <si>
    <t>水费</t>
  </si>
  <si>
    <t>30299</t>
  </si>
  <si>
    <t>其他商品和服务支出</t>
  </si>
  <si>
    <t>533102221100000270690</t>
  </si>
  <si>
    <t>公用经费中的工会经费</t>
  </si>
  <si>
    <t>30228</t>
  </si>
  <si>
    <t>工会经费</t>
  </si>
  <si>
    <t>533102231100001123969</t>
  </si>
  <si>
    <t>公用经费安排的公务用车运行维护费</t>
  </si>
  <si>
    <t>30231</t>
  </si>
  <si>
    <t>公务用车运行维护费</t>
  </si>
  <si>
    <t>30201</t>
  </si>
  <si>
    <t>办公费</t>
  </si>
  <si>
    <t>533102231100001150517</t>
  </si>
  <si>
    <t>公用经费安排的对个人和家庭的补助</t>
  </si>
  <si>
    <t>30305</t>
  </si>
  <si>
    <t>生活补助</t>
  </si>
  <si>
    <t>533102210000000022988</t>
  </si>
  <si>
    <t>退休公用经费</t>
  </si>
  <si>
    <t>533102210000000022986</t>
  </si>
  <si>
    <t>533102221100000223368</t>
  </si>
  <si>
    <t>公务交通补贴</t>
  </si>
  <si>
    <t>30239</t>
  </si>
  <si>
    <t>其他交通费用</t>
  </si>
  <si>
    <t>预算05-1表</t>
  </si>
  <si>
    <t>2025年部门项目支出预算表</t>
  </si>
  <si>
    <t>项目分类</t>
  </si>
  <si>
    <t>经济科目名称</t>
  </si>
  <si>
    <t>本年拨款</t>
  </si>
  <si>
    <t>其中：本次下达</t>
  </si>
  <si>
    <t>常委会组成人员培训经费</t>
  </si>
  <si>
    <t>专项业务类</t>
  </si>
  <si>
    <t>533102210000000017839</t>
  </si>
  <si>
    <t>30216</t>
  </si>
  <si>
    <t>培训费</t>
  </si>
  <si>
    <t>单位自有资金安排工作经费</t>
  </si>
  <si>
    <t>533102241100002178365</t>
  </si>
  <si>
    <t>各委室及办公室工作经费</t>
  </si>
  <si>
    <t>533102231100001082993</t>
  </si>
  <si>
    <t>30207</t>
  </si>
  <si>
    <t>邮电费</t>
  </si>
  <si>
    <t>30211</t>
  </si>
  <si>
    <t>差旅费</t>
  </si>
  <si>
    <t>30213</t>
  </si>
  <si>
    <t>维修（护）费</t>
  </si>
  <si>
    <t>31002</t>
  </si>
  <si>
    <t>办公设备购置</t>
  </si>
  <si>
    <t>基层党组织开展活动经费</t>
  </si>
  <si>
    <t>533102241100002172248</t>
  </si>
  <si>
    <t>基层立法联系点工作经费</t>
  </si>
  <si>
    <t>533102241100002178312</t>
  </si>
  <si>
    <t>离退休干部党支部工作经费</t>
  </si>
  <si>
    <t>533102241100002173418</t>
  </si>
  <si>
    <t>市级人大代表活动经费</t>
  </si>
  <si>
    <t>533102210000000017850</t>
  </si>
  <si>
    <t>30215</t>
  </si>
  <si>
    <t>会议费</t>
  </si>
  <si>
    <t>市级人民代表大会经费</t>
  </si>
  <si>
    <t>533102231100001082966</t>
  </si>
  <si>
    <t>市人大接待经费</t>
  </si>
  <si>
    <t>533102210000000017837</t>
  </si>
  <si>
    <t>30217</t>
  </si>
  <si>
    <t>市人民代表大会建议案办理专项资金</t>
  </si>
  <si>
    <t>533102210000000017854</t>
  </si>
  <si>
    <t>31005</t>
  </si>
  <si>
    <t>基础设施建设</t>
  </si>
  <si>
    <t>市乡两级人大代表补选工作经费</t>
  </si>
  <si>
    <t>533102221100000220073</t>
  </si>
  <si>
    <t>遗属补助资金</t>
  </si>
  <si>
    <t>民生类</t>
  </si>
  <si>
    <t>533102231100001114417</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</si>
  <si>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</si>
  <si>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</si>
  <si>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</si>
  <si>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</si>
  <si>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</si>
  <si>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</si>
  <si>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</si>
  <si>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</si>
  <si>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</si>
  <si>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</si>
  <si>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</si>
  <si>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</si>
  <si>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代表法》办理好人大代表提出的建议，坚持实事求是，公开透明的原则，按时实施办理人大代表提出的意见、建议，专款专用，自觉接受人大代表的监督。建议的办理及时解决了人民群众亟待解决的困难和问题，满足了广大人民群众的心愿，提高了人民群众对美好生活的向往，社会效益和经济效益明显体现。</t>
  </si>
  <si>
    <t>产出指标</t>
  </si>
  <si>
    <t>数量指标</t>
  </si>
  <si>
    <t>建议办理率</t>
  </si>
  <si>
    <t>&gt;=</t>
  </si>
  <si>
    <t>90</t>
  </si>
  <si>
    <t>%</t>
  </si>
  <si>
    <t>定量指标</t>
  </si>
  <si>
    <t>详见实施方案</t>
  </si>
  <si>
    <t>效益指标</t>
  </si>
  <si>
    <t>社会效益</t>
  </si>
  <si>
    <t>极大满足广大人民群众急待解决的困难和问题</t>
  </si>
  <si>
    <t>满意度指标</t>
  </si>
  <si>
    <t>服务对象满意度</t>
  </si>
  <si>
    <t>人民群众满意度</t>
  </si>
  <si>
    <t>根据组织部发的德办法[2023]38号，在职党员（每年150员/人）纳入预算，保障基层党组织开展活动。结合党建工作要求和机关工作实际，按年度编制计划，组织机关支部开展基层党组织党建活动，按要求开展“三会一课”、主题党日、党员教育培训等活动。</t>
  </si>
  <si>
    <t>组织基层党组织开展活动</t>
  </si>
  <si>
    <t>1-2</t>
  </si>
  <si>
    <t>次</t>
  </si>
  <si>
    <t>参照项目实施方案</t>
  </si>
  <si>
    <t>提高党组织的战斗堡垒作用和党员先锋模范作用</t>
  </si>
  <si>
    <t>&gt;</t>
  </si>
  <si>
    <t>95</t>
  </si>
  <si>
    <t>基层党员满意度</t>
  </si>
  <si>
    <t>瑞丽市第十八届181名人大代表由选民直接选举，从社会各界代表中选举产生，履行着对瑞丽市“一府一委两院”和社会各界的监督职能，对瑞丽的经济发展和社会稳定有着重要的作用。2024年市人大常委会闭会期间根据年初工作计划及上级工作安排组织代表开展培训、视察、调研、考察学习等相关的代表活动。</t>
  </si>
  <si>
    <t>开展视察调研、执法检查、审议报告等活动，年初工作计划完成率</t>
  </si>
  <si>
    <t>根据年初工作计划</t>
  </si>
  <si>
    <t>保障市代表通讯、交通费</t>
  </si>
  <si>
    <t>&lt;=</t>
  </si>
  <si>
    <t>181</t>
  </si>
  <si>
    <t>人</t>
  </si>
  <si>
    <t>反映实际发放人数</t>
  </si>
  <si>
    <t>根据年初工作计划实施全方位工作监督 人民群众满意度</t>
  </si>
  <si>
    <t>根据年初工作计划 抽样调查</t>
  </si>
  <si>
    <t>抽样调查</t>
  </si>
  <si>
    <t>加强基层立法联系点建设，有计划开展基础立法调研，及时了解基层立法需求，拓宽公民有序参与立法的途径，推进科学立法、民主立法、依法立法、不断提高立法质量和效率。</t>
  </si>
  <si>
    <t>组织开展立法培训、考察学习</t>
  </si>
  <si>
    <t>增强人民群众民主参与获得感，提升人民群众法治意识</t>
  </si>
  <si>
    <t>=</t>
  </si>
  <si>
    <t>80</t>
  </si>
  <si>
    <t>定性指标</t>
  </si>
  <si>
    <t>人民群众及代表满意度</t>
  </si>
  <si>
    <t>为了让瑞丽市第十八届人大常委会组成人员及市人大代表更好的履行法定职责，根据瑞丽市经济发展和工作需要，有计划地每年组织常委会组成人员到全国人大代表培训基地和各专业院校进行履职培训，目的提升人大代表和常委会组成人员的专业水平和履职能力，从而达到实际监督实效，更好的为瑞丽的经济发展作贡献。</t>
  </si>
  <si>
    <t>组织培训期数</t>
  </si>
  <si>
    <t>反映预算部门（单位）组织开展各类培训的期数。</t>
  </si>
  <si>
    <t>培训参加人次</t>
  </si>
  <si>
    <t>30</t>
  </si>
  <si>
    <t>人次</t>
  </si>
  <si>
    <t>反映预算部门（单位）组织开展各类培训的人次。</t>
  </si>
  <si>
    <t>质量指标</t>
  </si>
  <si>
    <t>培训人员合格率</t>
  </si>
  <si>
    <t>100</t>
  </si>
  <si>
    <t>反映预算部门（单位）组织开展各类培训的质量。
培训人员合格率=（合格的学员数量/培训总学员数量）*100%。</t>
  </si>
  <si>
    <t>培训出勤率</t>
  </si>
  <si>
    <t>98</t>
  </si>
  <si>
    <t>反映预算部门（单位）组织开展各类培训中参训人员的出勤情况。
培训出勤率=（实际出勤学员数量/参加培训学员数量）*100%。</t>
  </si>
  <si>
    <t>代表及常委会组成人员培训能力提升</t>
  </si>
  <si>
    <t>反映参训人员培训后履职能力提升及培训效果等</t>
  </si>
  <si>
    <t>参训人员满意度</t>
  </si>
  <si>
    <t>反映参训人员对培训内容、讲师授课、课程设置和培训效果等的满意度。
参训人员满意度=（对培训整体满意的参训人数/参训总人数）*100%</t>
  </si>
  <si>
    <t>用于市人大常委会各委室开展工作，联系基层群众和基层组织，组织开展与工作相联系的各种调研、考察、学习等，组织召开相关工作会议和对监督部门的问询。</t>
  </si>
  <si>
    <t>保障市人大常委会机关各项工作完成率</t>
  </si>
  <si>
    <t>根据年初工作计划，实施并按计划开展</t>
  </si>
  <si>
    <t>保障市人大常委会机关召开各类会议</t>
  </si>
  <si>
    <t>实施全方位工作监督</t>
  </si>
  <si>
    <t>参照各委室工作经费实施方案</t>
  </si>
  <si>
    <t>按照人民代表大会会议要求，根据市委决定的目标工作任务和市政府、法检两院的工作计划安排以及财政预决算和国民经济计划草案，组织召开年度市级人民代表大会，审议各项工作任务、审查预决算和国民经济草案并批准执行。按预定目标完成各项会议安排任务。</t>
  </si>
  <si>
    <t>会议次数</t>
  </si>
  <si>
    <t>8</t>
  </si>
  <si>
    <t>反映预算部门（单位）组织开展各类会议的总次数。</t>
  </si>
  <si>
    <t>会议人次</t>
  </si>
  <si>
    <t>300</t>
  </si>
  <si>
    <t>会议天数</t>
  </si>
  <si>
    <t>3.5</t>
  </si>
  <si>
    <t>天</t>
  </si>
  <si>
    <t>是否纳入年度计划</t>
  </si>
  <si>
    <t>是</t>
  </si>
  <si>
    <t>反映会议是否纳入部门的年度计划。</t>
  </si>
  <si>
    <t>为瑞丽社会经济长期发展制定目标任务，分年度执行</t>
  </si>
  <si>
    <t>人民代表大会经费实施方案</t>
  </si>
  <si>
    <t>参会人员满意度</t>
  </si>
  <si>
    <t>反映参会人员对会议开展的满意度。参会人员满意度=（参会满意人数/问卷调查人数）*100%</t>
  </si>
  <si>
    <t>单位自有资金安排工作经费，保障机关工作正常运转。</t>
  </si>
  <si>
    <t>保障市人大常委会机工作正常开展</t>
  </si>
  <si>
    <t>详见年初工作计划</t>
  </si>
  <si>
    <t>保障市人大常委会机正常运转</t>
  </si>
  <si>
    <t>职工满意度</t>
  </si>
  <si>
    <t>按城市和农村最低生活保障标准，相关部门核定金额，发放遗属补助。</t>
  </si>
  <si>
    <t>遗属补助人数</t>
  </si>
  <si>
    <t>反映部门实际补助人数</t>
  </si>
  <si>
    <t>部门运转</t>
  </si>
  <si>
    <t>正常运转</t>
  </si>
  <si>
    <t>反映部门全年正常运转</t>
  </si>
  <si>
    <t>补助人员满意度</t>
  </si>
  <si>
    <t>反映部门补助人员满意度</t>
  </si>
  <si>
    <t>人民代表大会每届任期五年，新一届市乡两级人大代表选举产生后，每年因工作变动等原因都会有市乡两级人大代表出现缺额，根据《选举法》、《代表法》及《云南省县乡两级人民代表大会选举实施细则》的相关规定，每年四季度根据各乡镇、街道市乡两级人大代表出现缺额时，报经市委同意后成立代表补选工作领导小组依法进行补选。</t>
  </si>
  <si>
    <t>确保缺额的市乡两级人大代表按时补选</t>
  </si>
  <si>
    <t>参照市乡两级代表补选工作经费实施方案</t>
  </si>
  <si>
    <t>坚持和完善人民代表大会制度，扩大社会主义民主，全面落实依法治国基本方略，加快建设社会主义法治国家，进一步巩固国家基层政权，推动我乡跨越式发展，促进社会和谐进步。</t>
  </si>
  <si>
    <t>本辖区选民满意度</t>
  </si>
  <si>
    <t>根据人大工作性质和任务分工，做好我省及全国范围内到瑞考察、调研、学习的各级工作人员接待工作。</t>
  </si>
  <si>
    <t>全年接待率</t>
  </si>
  <si>
    <t>根据全年实际公务来访 人员安排接待</t>
  </si>
  <si>
    <t>接待质量</t>
  </si>
  <si>
    <t>对接待地点、餐饮等 质量</t>
  </si>
  <si>
    <t>接待对象满意度</t>
  </si>
  <si>
    <t>根据党组织工作要求，按年度编制计划，组织离退休干部开展基层党组织党建活动，按要求开展“三会一课”、主题党日、党员教育培训等活动。</t>
  </si>
  <si>
    <t>组织离退休党员干部开展党建活动</t>
  </si>
  <si>
    <t>党员满意度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</si>
  <si>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</si>
  <si>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</si>
  <si>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</si>
  <si>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</si>
  <si>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</si>
  <si>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</si>
  <si>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</si>
  <si>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</si>
  <si>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</si>
  <si>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</si>
  <si>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</si>
  <si>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</si>
  <si>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</si>
  <si>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</si>
  <si>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</si>
  <si>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</si>
  <si>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打印机</t>
  </si>
  <si>
    <t>A4黑白打印机</t>
  </si>
  <si>
    <t>台</t>
  </si>
  <si>
    <t>公务用车燃油费</t>
  </si>
  <si>
    <t>车辆加油、添加燃料服务</t>
  </si>
  <si>
    <t>公务用车维修费</t>
  </si>
  <si>
    <t>车辆维修和保养服务</t>
  </si>
  <si>
    <t>公务用车保险费</t>
  </si>
  <si>
    <t>机动车保险服务</t>
  </si>
  <si>
    <t>辆</t>
  </si>
  <si>
    <t>计算机</t>
  </si>
  <si>
    <t>台式计算机</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</si>
  <si>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</si>
  <si>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</si>
  <si>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</si>
  <si>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</si>
  <si>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</si>
  <si>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</si>
  <si>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</si>
  <si>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</si>
  <si>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</si>
  <si>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</si>
  <si>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</si>
  <si>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</si>
  <si>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</si>
  <si>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</si>
  <si>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</si>
  <si>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</si>
  <si>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</si>
  <si>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</si>
  <si>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</si>
  <si>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</si>
  <si>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</si>
  <si>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</si>
  <si>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单位名称：瑞丽市人民代表大会常务委员会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</si>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</sst>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 "/>
    <numFmt numFmtId="179" formatCode="0.00_);[Red]\-0.00\ "/>
    <numFmt numFmtId="180" formatCode="0.00_ "/>
  </numFmts>
  <fonts count="49">
    <font>
      <sz val="9"/>
      <name val="Microsoft YaHei UI"/>
      <charset val="1"/>
    </font>
    <font>
      <sz val="10"/>
      <name val="宋体"/>
      <charset val="134"/>
    </font>
    <font>
      <sz val="10"/>
      <color rgb="FF000000"/>
      <name val="宋体"/>
      <charset val="134"/>
    </font>
    <font>
      <b/>
      <sz val="22"/>
      <color rgb="FF000000"/>
      <name val="宋体"/>
      <charset val="134"/>
    </font>
    <font>
      <b/>
      <sz val="10"/>
      <color rgb="FFFF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0"/>
      <color rgb="FF000000"/>
      <name val="宋体"/>
      <charset val="1"/>
    </font>
    <font>
      <sz val="9"/>
      <name val="宋体"/>
      <charset val="134"/>
    </font>
    <font>
      <b/>
      <sz val="23"/>
      <color rgb="FF000000"/>
      <name val="宋体"/>
      <charset val="134"/>
    </font>
    <font>
      <sz val="9"/>
      <color rgb="FF000000"/>
      <name val="宋体"/>
      <charset val="134"/>
    </font>
    <font>
      <b/>
      <sz val="10"/>
      <color rgb="FFFF0000"/>
      <name val="宋体"/>
      <charset val="1"/>
    </font>
    <font>
      <sz val="10"/>
      <color rgb="FFFFFFFF"/>
      <name val="宋体"/>
      <charset val="1"/>
    </font>
    <font>
      <sz val="10"/>
      <color rgb="FF000000"/>
      <name val="SimSun"/>
      <charset val="134"/>
    </font>
    <font>
      <sz val="10"/>
      <name val="SimSun"/>
      <charset val="134"/>
    </font>
    <font>
      <sz val="11"/>
      <name val="宋体"/>
      <charset val="1"/>
    </font>
    <font>
      <sz val="11"/>
      <color rgb="FF000000"/>
      <name val="宋体"/>
      <charset val="1"/>
    </font>
    <font>
      <sz val="11"/>
      <color rgb="FF000000"/>
      <name val="Calibri"/>
      <charset val="0"/>
    </font>
    <font>
      <sz val="12"/>
      <name val="宋体"/>
      <charset val="1"/>
    </font>
    <font>
      <b/>
      <sz val="22"/>
      <name val="宋体"/>
      <charset val="1"/>
    </font>
    <font>
      <b/>
      <sz val="22"/>
      <name val="Microsoft Sans Serif"/>
      <charset val="1"/>
    </font>
    <font>
      <b/>
      <sz val="20"/>
      <color rgb="FF000000"/>
      <name val="宋体"/>
      <charset val="134"/>
    </font>
    <font>
      <b/>
      <sz val="10"/>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19"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0" applyNumberFormat="0" applyFill="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5" fillId="0" borderId="0" applyNumberFormat="0" applyFill="0" applyBorder="0" applyAlignment="0" applyProtection="0">
      <alignment vertical="center"/>
    </xf>
    <xf numFmtId="0" fontId="36" fillId="3" borderId="22" applyNumberFormat="0" applyAlignment="0" applyProtection="0">
      <alignment vertical="center"/>
    </xf>
    <xf numFmtId="0" fontId="37" fillId="4" borderId="23" applyNumberFormat="0" applyAlignment="0" applyProtection="0">
      <alignment vertical="center"/>
    </xf>
    <xf numFmtId="0" fontId="38" fillId="4" borderId="22" applyNumberFormat="0" applyAlignment="0" applyProtection="0">
      <alignment vertical="center"/>
    </xf>
    <xf numFmtId="0" fontId="39" fillId="5" borderId="24" applyNumberFormat="0" applyAlignment="0" applyProtection="0">
      <alignment vertical="center"/>
    </xf>
    <xf numFmtId="0" fontId="40" fillId="0" borderId="25" applyNumberFormat="0" applyFill="0" applyAlignment="0" applyProtection="0">
      <alignment vertical="center"/>
    </xf>
    <xf numFmtId="0" fontId="41" fillId="0" borderId="26"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7" fillId="0" borderId="0">
      <alignment vertical="center"/>
    </xf>
    <xf numFmtId="0" fontId="48" fillId="0" borderId="0">
      <alignment vertical="top"/>
      <protection locked="0"/>
    </xf>
    <xf numFmtId="0" fontId="47" fillId="0" borderId="0">
      <alignment vertical="center"/>
    </xf>
    <xf numFmtId="0" fontId="47" fillId="0" borderId="0"/>
    <xf numFmtId="176" fontId="11" fillId="0" borderId="7">
      <alignment horizontal="right" vertical="center"/>
    </xf>
    <xf numFmtId="49" fontId="11" fillId="0" borderId="7">
      <alignment horizontal="left" vertical="center" wrapText="1"/>
    </xf>
  </cellStyleXfs>
  <cellXfs count="348">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2" fillId="0" borderId="0" xfId="50" applyFont="1" applyFill="1" applyBorder="1" applyAlignment="1" applyProtection="1">
      <alignment horizontal="left" vertical="center"/>
      <protection locked="0"/>
    </xf>
    <xf numFmtId="0" fontId="2" fillId="0" borderId="0" xfId="50" applyFont="1" applyFill="1" applyBorder="1" applyAlignment="1" applyProtection="1">
      <alignment horizontal="left" vertical="center"/>
    </xf>
    <xf numFmtId="0" fontId="2" fillId="0" borderId="0" xfId="50" applyFont="1" applyFill="1" applyBorder="1" applyAlignment="1" applyProtection="1">
      <alignment horizontal="right"/>
      <protection locked="0"/>
    </xf>
    <xf numFmtId="0" fontId="2" fillId="0" borderId="1" xfId="50" applyFont="1" applyFill="1" applyBorder="1" applyAlignment="1" applyProtection="1">
      <alignment horizontal="center" vertical="center" wrapText="1"/>
      <protection locked="0"/>
    </xf>
    <xf numFmtId="0" fontId="2" fillId="0" borderId="1" xfId="50" applyFont="1" applyFill="1" applyBorder="1" applyAlignment="1" applyProtection="1">
      <alignment horizontal="center" vertical="center" wrapText="1"/>
    </xf>
    <xf numFmtId="0" fontId="2" fillId="0" borderId="2" xfId="50" applyFont="1" applyFill="1" applyBorder="1" applyAlignment="1" applyProtection="1">
      <alignment horizontal="center" vertical="center"/>
    </xf>
    <xf numFmtId="0" fontId="2" fillId="0" borderId="3" xfId="50" applyFont="1" applyFill="1" applyBorder="1" applyAlignment="1" applyProtection="1">
      <alignment horizontal="center" vertical="center"/>
    </xf>
    <xf numFmtId="0" fontId="2" fillId="0" borderId="4" xfId="50" applyFont="1" applyFill="1" applyBorder="1" applyAlignment="1" applyProtection="1">
      <alignment horizontal="center" vertical="center"/>
    </xf>
    <xf numFmtId="0" fontId="2" fillId="0" borderId="5" xfId="50" applyFont="1" applyFill="1" applyBorder="1" applyAlignment="1" applyProtection="1">
      <alignment horizontal="center" vertical="center" wrapText="1"/>
      <protection locked="0"/>
    </xf>
    <xf numFmtId="0" fontId="2" fillId="0" borderId="5" xfId="50" applyFont="1" applyFill="1" applyBorder="1" applyAlignment="1" applyProtection="1">
      <alignment horizontal="center" vertical="center" wrapText="1"/>
    </xf>
    <xf numFmtId="0" fontId="2" fillId="0" borderId="1" xfId="50" applyFont="1" applyFill="1" applyBorder="1" applyAlignment="1" applyProtection="1">
      <alignment horizontal="center" vertical="center"/>
    </xf>
    <xf numFmtId="0" fontId="2" fillId="0" borderId="6"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wrapText="1"/>
    </xf>
    <xf numFmtId="0" fontId="2"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2" fillId="0" borderId="7" xfId="0" applyFont="1" applyFill="1" applyBorder="1" applyAlignment="1" applyProtection="1">
      <alignment horizontal="left" vertical="center" wrapText="1"/>
      <protection locked="0"/>
    </xf>
    <xf numFmtId="176" fontId="1" fillId="0" borderId="7" xfId="53" applyNumberFormat="1" applyFont="1" applyProtection="1">
      <alignment horizontal="right" vertical="center"/>
      <protection locked="0"/>
    </xf>
    <xf numFmtId="0" fontId="2" fillId="0" borderId="7" xfId="0" applyFont="1" applyFill="1" applyBorder="1" applyAlignment="1" applyProtection="1"/>
    <xf numFmtId="49" fontId="1" fillId="0" borderId="7" xfId="54" applyNumberFormat="1" applyFo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0" borderId="0" xfId="50" applyFont="1" applyFill="1" applyBorder="1" applyAlignment="1" applyProtection="1"/>
    <xf numFmtId="0" fontId="2" fillId="0" borderId="5" xfId="50" applyFont="1" applyFill="1" applyBorder="1" applyAlignment="1" applyProtection="1">
      <alignment horizontal="center" vertical="center"/>
    </xf>
    <xf numFmtId="0" fontId="2" fillId="0" borderId="7" xfId="50" applyFont="1" applyFill="1" applyBorder="1" applyAlignment="1" applyProtection="1">
      <alignment horizontal="left" vertical="center" wrapText="1"/>
    </xf>
    <xf numFmtId="0" fontId="1" fillId="0" borderId="7" xfId="50" applyFont="1" applyFill="1" applyBorder="1" applyAlignment="1" applyProtection="1">
      <alignment horizontal="left" vertical="center" wrapText="1"/>
      <protection locked="0"/>
    </xf>
    <xf numFmtId="0" fontId="1" fillId="0" borderId="7" xfId="50" applyFont="1" applyFill="1" applyBorder="1" applyAlignment="1" applyProtection="1">
      <alignment horizontal="right" vertical="center" wrapText="1"/>
    </xf>
    <xf numFmtId="0" fontId="1"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left" vertical="center"/>
    </xf>
    <xf numFmtId="0" fontId="1" fillId="0" borderId="4" xfId="50" applyFont="1" applyFill="1" applyBorder="1" applyAlignment="1" applyProtection="1">
      <alignment horizontal="left" vertical="center"/>
    </xf>
    <xf numFmtId="0" fontId="5" fillId="0" borderId="0" xfId="50" applyFont="1" applyFill="1" applyBorder="1" applyAlignment="1" applyProtection="1">
      <alignment vertical="top"/>
      <protection locked="0"/>
    </xf>
    <xf numFmtId="0" fontId="6" fillId="0" borderId="0" xfId="50" applyFont="1" applyFill="1" applyBorder="1" applyAlignment="1" applyProtection="1">
      <alignment vertical="top"/>
      <protection locked="0"/>
    </xf>
    <xf numFmtId="0" fontId="6" fillId="0" borderId="0" xfId="50" applyFont="1" applyFill="1" applyBorder="1" applyAlignment="1" applyProtection="1">
      <alignment vertical="center"/>
    </xf>
    <xf numFmtId="0" fontId="7" fillId="0" borderId="0" xfId="50" applyFont="1" applyFill="1" applyBorder="1" applyAlignment="1" applyProtection="1">
      <alignment horizontal="right" vertical="center"/>
    </xf>
    <xf numFmtId="0" fontId="8" fillId="0" borderId="0" xfId="50" applyFont="1" applyFill="1" applyBorder="1" applyAlignment="1" applyProtection="1">
      <alignment horizontal="center" vertical="center" wrapText="1"/>
    </xf>
    <xf numFmtId="0" fontId="9"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xf>
    <xf numFmtId="0" fontId="10" fillId="0" borderId="1" xfId="50" applyFont="1" applyFill="1" applyBorder="1" applyAlignment="1" applyProtection="1">
      <alignment horizontal="center" vertical="center" wrapText="1"/>
    </xf>
    <xf numFmtId="0" fontId="10" fillId="0" borderId="2" xfId="50" applyFont="1" applyFill="1" applyBorder="1" applyAlignment="1" applyProtection="1">
      <alignment horizontal="center" vertical="center" wrapText="1"/>
    </xf>
    <xf numFmtId="0" fontId="10" fillId="0" borderId="3" xfId="50" applyFont="1" applyFill="1" applyBorder="1" applyAlignment="1" applyProtection="1">
      <alignment horizontal="center" vertical="center" wrapText="1"/>
    </xf>
    <xf numFmtId="0" fontId="10" fillId="0" borderId="4" xfId="50" applyFont="1" applyFill="1" applyBorder="1" applyAlignment="1" applyProtection="1">
      <alignment horizontal="center" vertical="center" wrapText="1"/>
    </xf>
    <xf numFmtId="0" fontId="10" fillId="0" borderId="6" xfId="50" applyFont="1" applyFill="1" applyBorder="1" applyAlignment="1" applyProtection="1">
      <alignment horizontal="center" vertical="center" wrapText="1"/>
    </xf>
    <xf numFmtId="0" fontId="10" fillId="0" borderId="7" xfId="50" applyFont="1" applyFill="1" applyBorder="1" applyAlignment="1" applyProtection="1">
      <alignment horizontal="center" vertical="center" wrapText="1"/>
    </xf>
    <xf numFmtId="0" fontId="2" fillId="0" borderId="7" xfId="5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177" fontId="2" fillId="0" borderId="7" xfId="0" applyNumberFormat="1" applyFont="1" applyFill="1" applyBorder="1" applyAlignment="1" applyProtection="1">
      <alignment horizontal="center" vertical="center" wrapText="1"/>
    </xf>
    <xf numFmtId="178" fontId="2" fillId="0" borderId="7" xfId="0" applyNumberFormat="1" applyFont="1" applyFill="1" applyBorder="1" applyAlignment="1" applyProtection="1">
      <alignment horizontal="center" vertical="center" wrapText="1"/>
    </xf>
    <xf numFmtId="0" fontId="2" fillId="0" borderId="4" xfId="50" applyFont="1" applyFill="1" applyBorder="1" applyAlignment="1" applyProtection="1">
      <alignment horizontal="center" vertical="center" wrapText="1"/>
    </xf>
    <xf numFmtId="178" fontId="2" fillId="0" borderId="7" xfId="0" applyNumberFormat="1" applyFont="1" applyFill="1" applyBorder="1" applyAlignment="1" applyProtection="1">
      <alignment horizontal="center" vertical="center"/>
    </xf>
    <xf numFmtId="0" fontId="10" fillId="0" borderId="7" xfId="50" applyFont="1" applyFill="1" applyBorder="1" applyAlignment="1" applyProtection="1">
      <alignment horizontal="center" vertical="center" wrapText="1"/>
      <protection locked="0"/>
    </xf>
    <xf numFmtId="0" fontId="10" fillId="0" borderId="4" xfId="50" applyFont="1" applyFill="1" applyBorder="1" applyAlignment="1" applyProtection="1">
      <alignment vertical="center" wrapText="1"/>
      <protection locked="0"/>
    </xf>
    <xf numFmtId="177" fontId="2" fillId="0" borderId="7" xfId="0" applyNumberFormat="1" applyFont="1" applyFill="1" applyBorder="1" applyAlignment="1" applyProtection="1">
      <alignment horizontal="center" vertical="center" wrapText="1"/>
      <protection locked="0"/>
    </xf>
    <xf numFmtId="178" fontId="2" fillId="0" borderId="7" xfId="0" applyNumberFormat="1" applyFont="1" applyFill="1" applyBorder="1" applyAlignment="1" applyProtection="1">
      <alignment horizontal="center" vertical="center"/>
      <protection locked="0"/>
    </xf>
    <xf numFmtId="0" fontId="5" fillId="0" borderId="8" xfId="50" applyFont="1" applyFill="1" applyBorder="1" applyAlignment="1" applyProtection="1">
      <alignment horizontal="left" vertical="center"/>
    </xf>
    <xf numFmtId="0" fontId="7" fillId="0" borderId="8" xfId="50" applyFont="1" applyFill="1" applyBorder="1" applyAlignment="1" applyProtection="1">
      <alignment horizontal="left" vertical="center"/>
    </xf>
    <xf numFmtId="0" fontId="7" fillId="0" borderId="9" xfId="50" applyFont="1" applyFill="1" applyBorder="1" applyAlignment="1" applyProtection="1">
      <alignment horizontal="left" vertical="center"/>
    </xf>
    <xf numFmtId="0" fontId="1" fillId="0" borderId="0" xfId="50" applyFont="1" applyFill="1" applyBorder="1" applyAlignment="1" applyProtection="1">
      <alignment vertical="top"/>
      <protection locked="0"/>
    </xf>
    <xf numFmtId="0" fontId="1" fillId="0" borderId="0" xfId="50" applyFont="1" applyFill="1" applyBorder="1" applyAlignment="1" applyProtection="1">
      <alignment vertical="center"/>
    </xf>
    <xf numFmtId="0" fontId="11" fillId="0" borderId="0" xfId="50" applyFont="1" applyFill="1" applyBorder="1" applyAlignment="1" applyProtection="1">
      <alignment vertical="top"/>
      <protection locked="0"/>
    </xf>
    <xf numFmtId="0" fontId="12" fillId="0" borderId="0" xfId="50" applyFont="1" applyFill="1" applyBorder="1" applyAlignment="1" applyProtection="1">
      <alignment horizontal="center" vertical="center"/>
      <protection locked="0"/>
    </xf>
    <xf numFmtId="0" fontId="12" fillId="0" borderId="0" xfId="50" applyFont="1" applyFill="1" applyBorder="1" applyAlignment="1" applyProtection="1">
      <alignment horizontal="center" vertical="center"/>
    </xf>
    <xf numFmtId="0" fontId="1"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2" fillId="0" borderId="7" xfId="50" applyFont="1" applyFill="1" applyBorder="1" applyAlignment="1" applyProtection="1">
      <alignment vertical="center"/>
      <protection locked="0"/>
    </xf>
    <xf numFmtId="0" fontId="2" fillId="0" borderId="7" xfId="50" applyFont="1" applyFill="1" applyBorder="1" applyAlignment="1" applyProtection="1">
      <alignment vertical="center" wrapText="1"/>
    </xf>
    <xf numFmtId="0" fontId="13"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2" fillId="0" borderId="0" xfId="50" applyFont="1" applyFill="1" applyBorder="1" applyAlignment="1" applyProtection="1">
      <alignment horizontal="left" vertical="center" wrapText="1"/>
    </xf>
    <xf numFmtId="0" fontId="2"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2" fillId="0" borderId="10" xfId="50" applyFont="1" applyFill="1" applyBorder="1" applyAlignment="1" applyProtection="1">
      <alignment horizontal="center" vertical="center"/>
    </xf>
    <xf numFmtId="0" fontId="2" fillId="0" borderId="11" xfId="50" applyFont="1" applyFill="1" applyBorder="1" applyAlignment="1" applyProtection="1">
      <alignment horizontal="center" vertical="center"/>
    </xf>
    <xf numFmtId="0" fontId="2" fillId="0" borderId="12" xfId="50" applyFont="1" applyFill="1" applyBorder="1" applyAlignment="1" applyProtection="1">
      <alignment horizontal="center" vertical="center"/>
    </xf>
    <xf numFmtId="0" fontId="2" fillId="0" borderId="11" xfId="50" applyFont="1" applyFill="1" applyBorder="1" applyAlignment="1" applyProtection="1">
      <alignment horizontal="center" vertical="center" wrapText="1"/>
    </xf>
    <xf numFmtId="0" fontId="1" fillId="0" borderId="11" xfId="50" applyFont="1" applyFill="1" applyBorder="1" applyAlignment="1" applyProtection="1">
      <alignment horizontal="center" vertical="center"/>
    </xf>
    <xf numFmtId="0" fontId="2" fillId="0" borderId="2" xfId="50" applyFont="1" applyFill="1" applyBorder="1" applyAlignment="1" applyProtection="1">
      <alignment horizontal="left" vertical="center" wrapText="1"/>
    </xf>
    <xf numFmtId="0" fontId="2" fillId="0" borderId="11" xfId="50" applyFont="1" applyFill="1" applyBorder="1" applyAlignment="1" applyProtection="1">
      <alignment horizontal="right" vertical="center"/>
      <protection locked="0"/>
    </xf>
    <xf numFmtId="0" fontId="1" fillId="0" borderId="11" xfId="50" applyFont="1" applyFill="1" applyBorder="1" applyAlignment="1" applyProtection="1">
      <alignment horizontal="right" vertical="center"/>
      <protection locked="0"/>
    </xf>
    <xf numFmtId="0" fontId="2" fillId="0" borderId="2" xfId="50" applyFont="1" applyFill="1" applyBorder="1" applyAlignment="1" applyProtection="1">
      <alignment vertical="center" wrapText="1"/>
    </xf>
    <xf numFmtId="0" fontId="1" fillId="0" borderId="0" xfId="50" applyFont="1" applyFill="1" applyBorder="1" applyAlignment="1" applyProtection="1">
      <protection locked="0"/>
    </xf>
    <xf numFmtId="0" fontId="2" fillId="0" borderId="0" xfId="50" applyFont="1" applyFill="1" applyBorder="1" applyAlignment="1" applyProtection="1">
      <protection locked="0"/>
    </xf>
    <xf numFmtId="0" fontId="12" fillId="0" borderId="0" xfId="50" applyFont="1" applyFill="1" applyBorder="1" applyAlignment="1" applyProtection="1">
      <alignment horizontal="center" vertical="center" wrapText="1"/>
    </xf>
    <xf numFmtId="0" fontId="2" fillId="0" borderId="9" xfId="50" applyFont="1" applyFill="1" applyBorder="1" applyAlignment="1" applyProtection="1">
      <alignment horizontal="center" vertical="center" wrapText="1"/>
    </xf>
    <xf numFmtId="0" fontId="2" fillId="0" borderId="9" xfId="50" applyFont="1" applyFill="1" applyBorder="1" applyAlignment="1" applyProtection="1">
      <alignment horizontal="center" vertical="center" wrapText="1"/>
      <protection locked="0"/>
    </xf>
    <xf numFmtId="0" fontId="2" fillId="0" borderId="3" xfId="50" applyFont="1" applyFill="1" applyBorder="1" applyAlignment="1" applyProtection="1">
      <alignment horizontal="center" vertical="center" wrapText="1"/>
    </xf>
    <xf numFmtId="0" fontId="2" fillId="0" borderId="13" xfId="50" applyFont="1" applyFill="1" applyBorder="1" applyAlignment="1" applyProtection="1">
      <alignment horizontal="center" vertical="center" wrapText="1"/>
    </xf>
    <xf numFmtId="0" fontId="1" fillId="0" borderId="13" xfId="50" applyFont="1" applyFill="1" applyBorder="1" applyAlignment="1" applyProtection="1">
      <alignment horizontal="center" vertical="center" wrapText="1"/>
      <protection locked="0"/>
    </xf>
    <xf numFmtId="0" fontId="2" fillId="0" borderId="14" xfId="50" applyFont="1" applyFill="1" applyBorder="1" applyAlignment="1" applyProtection="1">
      <alignment horizontal="center" vertical="center" wrapText="1"/>
    </xf>
    <xf numFmtId="0" fontId="2" fillId="0" borderId="14" xfId="50" applyFont="1" applyFill="1" applyBorder="1" applyAlignment="1" applyProtection="1">
      <alignment horizontal="center" vertical="center" wrapText="1"/>
      <protection locked="0"/>
    </xf>
    <xf numFmtId="0" fontId="2" fillId="0" borderId="14" xfId="50" applyFont="1" applyFill="1" applyBorder="1" applyAlignment="1" applyProtection="1">
      <alignment horizontal="center" vertical="center"/>
    </xf>
    <xf numFmtId="0" fontId="2" fillId="0" borderId="6" xfId="50" applyFont="1" applyFill="1" applyBorder="1" applyAlignment="1" applyProtection="1">
      <alignment horizontal="left" vertical="center" wrapText="1"/>
    </xf>
    <xf numFmtId="0" fontId="2" fillId="0" borderId="14" xfId="50" applyFont="1" applyFill="1" applyBorder="1" applyAlignment="1" applyProtection="1">
      <alignment horizontal="left" vertical="center" wrapText="1"/>
    </xf>
    <xf numFmtId="0" fontId="2" fillId="0" borderId="14" xfId="50" applyFont="1" applyFill="1" applyBorder="1" applyAlignment="1" applyProtection="1">
      <alignment horizontal="right" vertical="center"/>
      <protection locked="0"/>
    </xf>
    <xf numFmtId="0" fontId="2" fillId="0" borderId="14" xfId="50" applyFont="1" applyFill="1" applyBorder="1" applyAlignment="1" applyProtection="1">
      <alignment horizontal="left" vertical="center" wrapText="1"/>
      <protection locked="0"/>
    </xf>
    <xf numFmtId="0" fontId="2" fillId="0" borderId="14" xfId="50" applyFont="1" applyFill="1" applyBorder="1" applyAlignment="1" applyProtection="1">
      <alignment horizontal="right" vertical="center"/>
    </xf>
    <xf numFmtId="0" fontId="2" fillId="0" borderId="15" xfId="50" applyFont="1" applyFill="1" applyBorder="1" applyAlignment="1" applyProtection="1">
      <alignment horizontal="left" vertical="center"/>
    </xf>
    <xf numFmtId="0" fontId="2" fillId="0" borderId="14" xfId="50" applyFont="1" applyFill="1" applyBorder="1" applyAlignment="1" applyProtection="1">
      <alignment horizontal="left" vertical="center"/>
    </xf>
    <xf numFmtId="0" fontId="11"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13" fillId="0" borderId="0" xfId="50" applyFont="1" applyFill="1" applyBorder="1" applyAlignment="1" applyProtection="1">
      <alignment horizontal="right" vertical="center" wrapText="1"/>
      <protection locked="0"/>
    </xf>
    <xf numFmtId="0" fontId="12" fillId="0" borderId="0" xfId="50" applyFont="1" applyFill="1" applyBorder="1" applyAlignment="1" applyProtection="1">
      <alignment horizontal="center" vertical="center" wrapText="1"/>
      <protection locked="0"/>
    </xf>
    <xf numFmtId="0" fontId="1" fillId="0" borderId="0" xfId="50" applyFont="1" applyFill="1" applyBorder="1" applyAlignment="1" applyProtection="1">
      <alignment vertical="top" wrapText="1"/>
      <protection locked="0"/>
    </xf>
    <xf numFmtId="0" fontId="2" fillId="0" borderId="0" xfId="50" applyFont="1" applyFill="1" applyBorder="1" applyAlignment="1" applyProtection="1">
      <alignment horizontal="right" wrapText="1"/>
      <protection locked="0"/>
    </xf>
    <xf numFmtId="0" fontId="2" fillId="0" borderId="3" xfId="50" applyFont="1" applyFill="1" applyBorder="1" applyAlignment="1" applyProtection="1">
      <alignment horizontal="center" vertical="center" wrapText="1"/>
      <protection locked="0"/>
    </xf>
    <xf numFmtId="0" fontId="2" fillId="0" borderId="3" xfId="50" applyFont="1" applyFill="1" applyBorder="1" applyAlignment="1" applyProtection="1">
      <alignment horizontal="center" vertical="center"/>
      <protection locked="0"/>
    </xf>
    <xf numFmtId="0" fontId="2" fillId="0" borderId="15" xfId="50" applyFont="1" applyFill="1" applyBorder="1" applyAlignment="1" applyProtection="1">
      <alignment horizontal="center" vertical="center" wrapText="1"/>
    </xf>
    <xf numFmtId="0" fontId="1" fillId="0" borderId="15" xfId="50" applyFont="1" applyFill="1" applyBorder="1" applyAlignment="1" applyProtection="1">
      <alignment horizontal="center" vertical="center"/>
      <protection locked="0"/>
    </xf>
    <xf numFmtId="0" fontId="1" fillId="0" borderId="15" xfId="50" applyFont="1" applyFill="1" applyBorder="1" applyAlignment="1" applyProtection="1">
      <alignment horizontal="center" vertical="center" wrapText="1"/>
      <protection locked="0"/>
    </xf>
    <xf numFmtId="0" fontId="2" fillId="0" borderId="7" xfId="50" applyFont="1" applyFill="1" applyBorder="1" applyAlignment="1" applyProtection="1">
      <alignment horizontal="center" vertical="center" wrapText="1"/>
      <protection locked="0"/>
    </xf>
    <xf numFmtId="0" fontId="2" fillId="0" borderId="7" xfId="50" applyFont="1" applyFill="1" applyBorder="1" applyAlignment="1" applyProtection="1">
      <alignment horizontal="right" vertical="center"/>
      <protection locked="0"/>
    </xf>
    <xf numFmtId="0" fontId="13" fillId="0" borderId="0" xfId="50" applyFont="1" applyFill="1" applyBorder="1" applyAlignment="1" applyProtection="1">
      <alignment horizontal="right" vertical="center" wrapText="1"/>
    </xf>
    <xf numFmtId="0" fontId="6" fillId="0" borderId="0" xfId="50" applyFont="1" applyFill="1" applyBorder="1" applyAlignment="1" applyProtection="1"/>
    <xf numFmtId="0" fontId="10" fillId="0" borderId="0" xfId="50" applyFont="1" applyFill="1" applyBorder="1" applyAlignment="1" applyProtection="1"/>
    <xf numFmtId="0" fontId="10" fillId="0" borderId="0" xfId="50" applyFont="1" applyFill="1" applyBorder="1" applyAlignment="1" applyProtection="1">
      <alignment horizontal="left"/>
    </xf>
    <xf numFmtId="0" fontId="10" fillId="0" borderId="1" xfId="50" applyFont="1" applyFill="1" applyBorder="1" applyAlignment="1" applyProtection="1">
      <alignment horizontal="left" vertical="center" wrapText="1"/>
    </xf>
    <xf numFmtId="0" fontId="10" fillId="0" borderId="9" xfId="50" applyFont="1" applyFill="1" applyBorder="1" applyAlignment="1" applyProtection="1">
      <alignment horizontal="left" vertical="center" wrapText="1"/>
    </xf>
    <xf numFmtId="0" fontId="10" fillId="0" borderId="5" xfId="50" applyFont="1" applyFill="1" applyBorder="1" applyAlignment="1" applyProtection="1">
      <alignment horizontal="left" vertical="center" wrapText="1"/>
    </xf>
    <xf numFmtId="0" fontId="10" fillId="0" borderId="13" xfId="50" applyFont="1" applyFill="1" applyBorder="1" applyAlignment="1" applyProtection="1">
      <alignment horizontal="left" vertical="center" wrapText="1"/>
    </xf>
    <xf numFmtId="0" fontId="10" fillId="0" borderId="6" xfId="50" applyFont="1" applyFill="1" applyBorder="1" applyAlignment="1" applyProtection="1">
      <alignment horizontal="left" vertical="center" wrapText="1"/>
    </xf>
    <xf numFmtId="0" fontId="10" fillId="0" borderId="14" xfId="50" applyFont="1" applyFill="1" applyBorder="1" applyAlignment="1" applyProtection="1">
      <alignment horizontal="left" vertical="center" wrapText="1"/>
    </xf>
    <xf numFmtId="0" fontId="10" fillId="0" borderId="6" xfId="50" applyFont="1" applyFill="1" applyBorder="1" applyAlignment="1" applyProtection="1">
      <alignment horizontal="left" vertical="center"/>
    </xf>
    <xf numFmtId="0" fontId="10" fillId="0" borderId="14" xfId="50" applyFont="1" applyFill="1" applyBorder="1" applyAlignment="1" applyProtection="1">
      <alignment horizontal="left" vertical="center"/>
    </xf>
    <xf numFmtId="0" fontId="10" fillId="0" borderId="14" xfId="5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xf>
    <xf numFmtId="0" fontId="2" fillId="0" borderId="14" xfId="0" applyFont="1" applyFill="1" applyBorder="1" applyAlignment="1" applyProtection="1">
      <alignment horizontal="right" vertical="center"/>
    </xf>
    <xf numFmtId="0" fontId="2" fillId="0" borderId="6" xfId="0" applyFont="1" applyFill="1" applyBorder="1" applyAlignment="1" applyProtection="1">
      <alignment horizontal="left" vertical="center" wrapText="1" indent="2"/>
    </xf>
    <xf numFmtId="0" fontId="2" fillId="0" borderId="12" xfId="0" applyFont="1" applyFill="1" applyBorder="1" applyAlignment="1" applyProtection="1">
      <alignment horizontal="center" vertical="center"/>
    </xf>
    <xf numFmtId="0" fontId="2" fillId="0" borderId="15" xfId="0" applyFont="1" applyFill="1" applyBorder="1" applyAlignment="1" applyProtection="1">
      <alignment horizontal="left" vertical="center"/>
    </xf>
    <xf numFmtId="0" fontId="14" fillId="0" borderId="0" xfId="50" applyFont="1" applyFill="1" applyBorder="1" applyAlignment="1" applyProtection="1"/>
    <xf numFmtId="0" fontId="7" fillId="0" borderId="0" xfId="50" applyFont="1" applyFill="1" applyBorder="1" applyAlignment="1" applyProtection="1">
      <alignment horizontal="right" vertical="center"/>
      <protection locked="0"/>
    </xf>
    <xf numFmtId="0" fontId="9" fillId="0" borderId="0" xfId="50" applyFont="1" applyFill="1" applyBorder="1" applyAlignment="1" applyProtection="1">
      <alignment horizontal="center" vertical="center"/>
      <protection locked="0"/>
    </xf>
    <xf numFmtId="0" fontId="6" fillId="0" borderId="0" xfId="50" applyFont="1" applyFill="1" applyBorder="1" applyAlignment="1" applyProtection="1">
      <alignment horizontal="left" vertical="top"/>
      <protection locked="0"/>
    </xf>
    <xf numFmtId="0" fontId="6" fillId="0" borderId="0" xfId="50" applyFont="1" applyFill="1" applyBorder="1" applyAlignment="1" applyProtection="1">
      <alignment horizontal="left"/>
    </xf>
    <xf numFmtId="0" fontId="10" fillId="0" borderId="0" xfId="50" applyFont="1" applyFill="1" applyBorder="1" applyAlignment="1" applyProtection="1">
      <alignment horizontal="left"/>
      <protection locked="0"/>
    </xf>
    <xf numFmtId="0" fontId="10" fillId="0" borderId="3" xfId="50" applyFont="1" applyFill="1" applyBorder="1" applyAlignment="1" applyProtection="1">
      <alignment horizontal="center" vertical="center" wrapText="1"/>
      <protection locked="0"/>
    </xf>
    <xf numFmtId="0" fontId="10" fillId="0" borderId="3" xfId="50" applyFont="1" applyFill="1" applyBorder="1" applyAlignment="1" applyProtection="1">
      <alignment horizontal="center" vertical="center"/>
      <protection locked="0"/>
    </xf>
    <xf numFmtId="0" fontId="6" fillId="0" borderId="13" xfId="50" applyFont="1" applyFill="1" applyBorder="1" applyAlignment="1" applyProtection="1">
      <alignment horizontal="left" vertical="center" wrapText="1"/>
      <protection locked="0"/>
    </xf>
    <xf numFmtId="0" fontId="10" fillId="0" borderId="15" xfId="50" applyFont="1" applyFill="1" applyBorder="1" applyAlignment="1" applyProtection="1">
      <alignment horizontal="left" vertical="center" wrapText="1"/>
    </xf>
    <xf numFmtId="0" fontId="6" fillId="0" borderId="15" xfId="50" applyFont="1" applyFill="1" applyBorder="1" applyAlignment="1" applyProtection="1">
      <alignment horizontal="left" vertical="center"/>
      <protection locked="0"/>
    </xf>
    <xf numFmtId="0" fontId="6" fillId="0" borderId="15" xfId="50" applyFont="1" applyFill="1" applyBorder="1" applyAlignment="1" applyProtection="1">
      <alignment horizontal="left" vertical="center" wrapText="1"/>
      <protection locked="0"/>
    </xf>
    <xf numFmtId="0" fontId="10" fillId="0" borderId="14" xfId="50" applyFont="1" applyFill="1" applyBorder="1" applyAlignment="1" applyProtection="1">
      <alignment horizontal="left" vertical="center" wrapText="1"/>
      <protection locked="0"/>
    </xf>
    <xf numFmtId="0" fontId="10" fillId="0" borderId="7" xfId="50" applyFont="1" applyFill="1" applyBorder="1" applyAlignment="1" applyProtection="1">
      <alignment horizontal="left" vertical="center" wrapText="1"/>
      <protection locked="0"/>
    </xf>
    <xf numFmtId="4" fontId="10" fillId="0" borderId="14" xfId="50" applyNumberFormat="1" applyFont="1" applyFill="1" applyBorder="1" applyAlignment="1" applyProtection="1">
      <alignment horizontal="left" vertical="center"/>
      <protection locked="0"/>
    </xf>
    <xf numFmtId="49" fontId="6" fillId="0" borderId="0" xfId="50" applyNumberFormat="1" applyFont="1" applyFill="1" applyBorder="1" applyAlignment="1" applyProtection="1"/>
    <xf numFmtId="0" fontId="6" fillId="0" borderId="0" xfId="50" applyFont="1" applyFill="1" applyBorder="1" applyAlignment="1" applyProtection="1">
      <alignment horizontal="right"/>
      <protection locked="0"/>
    </xf>
    <xf numFmtId="49" fontId="6" fillId="0" borderId="0" xfId="50" applyNumberFormat="1" applyFont="1" applyFill="1" applyBorder="1" applyAlignment="1" applyProtection="1">
      <protection locked="0"/>
    </xf>
    <xf numFmtId="0" fontId="10" fillId="0" borderId="0" xfId="50" applyFont="1" applyFill="1" applyBorder="1" applyAlignment="1" applyProtection="1">
      <alignment horizontal="right"/>
    </xf>
    <xf numFmtId="0" fontId="7" fillId="0" borderId="0" xfId="50" applyFont="1" applyFill="1" applyBorder="1" applyAlignment="1" applyProtection="1">
      <alignment horizontal="right"/>
    </xf>
    <xf numFmtId="0" fontId="8" fillId="0" borderId="0" xfId="50" applyFont="1" applyFill="1" applyBorder="1" applyAlignment="1" applyProtection="1">
      <alignment horizontal="center" vertical="center" wrapText="1"/>
      <protection locked="0"/>
    </xf>
    <xf numFmtId="0" fontId="8"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protection locked="0"/>
    </xf>
    <xf numFmtId="0" fontId="15" fillId="0" borderId="0" xfId="50" applyFont="1" applyFill="1" applyBorder="1" applyAlignment="1" applyProtection="1">
      <alignment horizontal="right"/>
      <protection locked="0"/>
    </xf>
    <xf numFmtId="0" fontId="10" fillId="0" borderId="1" xfId="50" applyFont="1" applyFill="1" applyBorder="1" applyAlignment="1" applyProtection="1">
      <alignment horizontal="center" vertical="center"/>
      <protection locked="0"/>
    </xf>
    <xf numFmtId="49" fontId="10" fillId="0" borderId="1" xfId="50" applyNumberFormat="1" applyFont="1" applyFill="1" applyBorder="1" applyAlignment="1" applyProtection="1">
      <alignment horizontal="center" vertical="center" wrapText="1"/>
      <protection locked="0"/>
    </xf>
    <xf numFmtId="0" fontId="10" fillId="0" borderId="2" xfId="50" applyFont="1" applyFill="1" applyBorder="1" applyAlignment="1" applyProtection="1">
      <alignment horizontal="center" vertical="center"/>
    </xf>
    <xf numFmtId="0" fontId="10" fillId="0" borderId="3" xfId="50" applyFont="1" applyFill="1" applyBorder="1" applyAlignment="1" applyProtection="1">
      <alignment horizontal="center" vertical="center"/>
    </xf>
    <xf numFmtId="0" fontId="10" fillId="0" borderId="4" xfId="50" applyFont="1" applyFill="1" applyBorder="1" applyAlignment="1" applyProtection="1">
      <alignment horizontal="center" vertical="center"/>
    </xf>
    <xf numFmtId="0" fontId="10" fillId="0" borderId="5" xfId="50" applyFont="1" applyFill="1" applyBorder="1" applyAlignment="1" applyProtection="1">
      <alignment horizontal="center" vertical="center"/>
      <protection locked="0"/>
    </xf>
    <xf numFmtId="49" fontId="10" fillId="0" borderId="5" xfId="50" applyNumberFormat="1" applyFont="1" applyFill="1" applyBorder="1" applyAlignment="1" applyProtection="1">
      <alignment horizontal="center" vertical="center" wrapText="1"/>
      <protection locked="0"/>
    </xf>
    <xf numFmtId="0" fontId="10" fillId="0" borderId="1" xfId="50" applyFont="1" applyFill="1" applyBorder="1" applyAlignment="1" applyProtection="1">
      <alignment horizontal="center" vertical="center"/>
    </xf>
    <xf numFmtId="0" fontId="10" fillId="0" borderId="7" xfId="50" applyFont="1" applyFill="1" applyBorder="1" applyAlignment="1" applyProtection="1">
      <alignment horizontal="center" vertical="center"/>
      <protection locked="0"/>
    </xf>
    <xf numFmtId="49" fontId="10" fillId="0" borderId="7" xfId="50" applyNumberFormat="1" applyFont="1" applyFill="1" applyBorder="1" applyAlignment="1" applyProtection="1">
      <alignment horizontal="center" vertical="center"/>
      <protection locked="0"/>
    </xf>
    <xf numFmtId="0" fontId="10" fillId="0" borderId="7" xfId="50" applyFont="1" applyFill="1" applyBorder="1" applyAlignment="1" applyProtection="1">
      <alignment horizontal="center" vertical="center"/>
    </xf>
    <xf numFmtId="0" fontId="6" fillId="0" borderId="7" xfId="50" applyFont="1" applyFill="1" applyBorder="1" applyAlignment="1" applyProtection="1">
      <alignment horizontal="left" vertical="center" wrapText="1"/>
      <protection locked="0"/>
    </xf>
    <xf numFmtId="179" fontId="10" fillId="0" borderId="7" xfId="50" applyNumberFormat="1" applyFont="1" applyFill="1" applyBorder="1" applyAlignment="1" applyProtection="1">
      <alignment horizontal="right" vertical="center"/>
      <protection locked="0"/>
    </xf>
    <xf numFmtId="179" fontId="10" fillId="0" borderId="7" xfId="50" applyNumberFormat="1" applyFont="1" applyFill="1" applyBorder="1" applyAlignment="1" applyProtection="1">
      <alignment horizontal="right" vertical="center" wrapText="1"/>
      <protection locked="0"/>
    </xf>
    <xf numFmtId="179" fontId="10" fillId="0" borderId="7" xfId="50" applyNumberFormat="1" applyFont="1" applyFill="1" applyBorder="1" applyAlignment="1" applyProtection="1">
      <alignment horizontal="right" vertical="center"/>
    </xf>
    <xf numFmtId="179" fontId="10" fillId="0" borderId="7" xfId="50" applyNumberFormat="1" applyFont="1" applyFill="1" applyBorder="1" applyAlignment="1" applyProtection="1">
      <alignment horizontal="right" vertical="center" wrapText="1"/>
    </xf>
    <xf numFmtId="0" fontId="6" fillId="0" borderId="3" xfId="50" applyFont="1" applyFill="1" applyBorder="1" applyAlignment="1" applyProtection="1">
      <alignment horizontal="center" vertical="center"/>
      <protection locked="0"/>
    </xf>
    <xf numFmtId="0" fontId="6" fillId="0" borderId="4" xfId="50" applyFont="1" applyFill="1" applyBorder="1" applyAlignment="1" applyProtection="1">
      <alignment horizontal="center" vertical="center"/>
      <protection locked="0"/>
    </xf>
    <xf numFmtId="0" fontId="5" fillId="0" borderId="0" xfId="50" applyFont="1" applyFill="1" applyBorder="1" applyAlignment="1" applyProtection="1">
      <alignment horizontal="center" vertical="center"/>
      <protection locked="0"/>
    </xf>
    <xf numFmtId="0" fontId="6" fillId="0" borderId="0" xfId="50" applyFont="1" applyFill="1" applyBorder="1" applyAlignment="1" applyProtection="1">
      <alignment horizontal="left" vertical="center"/>
      <protection locked="0"/>
    </xf>
    <xf numFmtId="0" fontId="6" fillId="0" borderId="0" xfId="50" applyFont="1" applyFill="1" applyBorder="1" applyAlignment="1" applyProtection="1">
      <alignment horizontal="center" vertical="center"/>
      <protection locked="0"/>
    </xf>
    <xf numFmtId="49" fontId="16" fillId="0" borderId="7" xfId="54" applyNumberFormat="1" applyFont="1" applyAlignment="1">
      <alignment horizontal="center" vertical="center" wrapText="1"/>
    </xf>
    <xf numFmtId="0" fontId="6" fillId="0" borderId="11" xfId="50" applyFont="1" applyFill="1" applyBorder="1" applyAlignment="1" applyProtection="1">
      <alignment horizontal="center" vertical="center" wrapText="1"/>
      <protection locked="0"/>
    </xf>
    <xf numFmtId="49" fontId="17" fillId="0" borderId="2" xfId="54" applyNumberFormat="1" applyFont="1" applyBorder="1">
      <alignment horizontal="left" vertical="center" wrapText="1"/>
    </xf>
    <xf numFmtId="0" fontId="6" fillId="0" borderId="16" xfId="50" applyFont="1" applyFill="1" applyBorder="1" applyAlignment="1" applyProtection="1">
      <alignment horizontal="center" vertical="center" wrapText="1"/>
      <protection locked="0"/>
    </xf>
    <xf numFmtId="49" fontId="17" fillId="0" borderId="4" xfId="54" applyNumberFormat="1" applyFont="1" applyBorder="1">
      <alignment horizontal="left" vertical="center" wrapText="1"/>
    </xf>
    <xf numFmtId="49" fontId="17" fillId="0" borderId="7" xfId="54" applyNumberFormat="1" applyFont="1">
      <alignment horizontal="left" vertical="center" wrapText="1"/>
    </xf>
    <xf numFmtId="49" fontId="17" fillId="0" borderId="7" xfId="54" applyNumberFormat="1" applyFont="1" applyAlignment="1">
      <alignment horizontal="center" vertical="center" wrapText="1"/>
    </xf>
    <xf numFmtId="0" fontId="6" fillId="0" borderId="17" xfId="50" applyFont="1" applyFill="1" applyBorder="1" applyAlignment="1" applyProtection="1">
      <alignment horizontal="center" vertical="center" wrapText="1"/>
      <protection locked="0"/>
    </xf>
    <xf numFmtId="0" fontId="6" fillId="0" borderId="18" xfId="50" applyFont="1" applyFill="1" applyBorder="1" applyAlignment="1" applyProtection="1">
      <alignment horizontal="center" vertical="center" wrapText="1"/>
      <protection locked="0"/>
    </xf>
    <xf numFmtId="49" fontId="16" fillId="0" borderId="2" xfId="54" applyNumberFormat="1" applyFont="1" applyBorder="1">
      <alignment horizontal="left" vertical="center" wrapText="1"/>
    </xf>
    <xf numFmtId="49" fontId="16" fillId="0" borderId="4" xfId="54" applyNumberFormat="1" applyFont="1" applyBorder="1">
      <alignment horizontal="left" vertical="center" wrapText="1"/>
    </xf>
    <xf numFmtId="49" fontId="16" fillId="0" borderId="7" xfId="54" applyNumberFormat="1" applyFont="1">
      <alignment horizontal="left" vertical="center" wrapText="1"/>
    </xf>
    <xf numFmtId="0" fontId="7" fillId="0" borderId="0" xfId="50" applyFont="1" applyFill="1" applyBorder="1" applyAlignment="1" applyProtection="1">
      <alignment horizontal="right" vertical="center" wrapText="1"/>
      <protection locked="0"/>
    </xf>
    <xf numFmtId="0" fontId="6" fillId="0" borderId="0" xfId="50" applyFont="1" applyFill="1" applyBorder="1" applyAlignment="1" applyProtection="1">
      <alignment vertical="top"/>
    </xf>
    <xf numFmtId="49" fontId="10" fillId="0" borderId="0" xfId="50" applyNumberFormat="1" applyFont="1" applyFill="1" applyBorder="1" applyAlignment="1" applyProtection="1"/>
    <xf numFmtId="0" fontId="10" fillId="0" borderId="1" xfId="50" applyFont="1" applyFill="1" applyBorder="1" applyAlignment="1" applyProtection="1">
      <alignment horizontal="center" vertical="center" wrapText="1"/>
      <protection locked="0"/>
    </xf>
    <xf numFmtId="0" fontId="10" fillId="0" borderId="5" xfId="50" applyFont="1" applyFill="1" applyBorder="1" applyAlignment="1" applyProtection="1">
      <alignment horizontal="center" vertical="center" wrapText="1"/>
      <protection locked="0"/>
    </xf>
    <xf numFmtId="0" fontId="10" fillId="0" borderId="5" xfId="50" applyFont="1" applyFill="1" applyBorder="1" applyAlignment="1" applyProtection="1">
      <alignment horizontal="center" vertical="center"/>
    </xf>
    <xf numFmtId="0" fontId="10" fillId="0" borderId="5" xfId="50" applyFont="1" applyFill="1" applyBorder="1" applyAlignment="1" applyProtection="1">
      <alignment horizontal="center" vertical="center" wrapText="1"/>
    </xf>
    <xf numFmtId="0" fontId="10" fillId="0" borderId="6" xfId="50" applyFont="1" applyFill="1" applyBorder="1" applyAlignment="1" applyProtection="1">
      <alignment horizontal="center" vertical="center" wrapText="1"/>
      <protection locked="0"/>
    </xf>
    <xf numFmtId="0" fontId="10" fillId="0" borderId="6" xfId="50" applyFont="1" applyFill="1" applyBorder="1" applyAlignment="1" applyProtection="1">
      <alignment horizontal="center" vertical="center"/>
    </xf>
    <xf numFmtId="49" fontId="2" fillId="0" borderId="7" xfId="54" applyNumberFormat="1" applyFont="1">
      <alignment horizontal="left" vertical="center" wrapText="1"/>
    </xf>
    <xf numFmtId="49" fontId="2" fillId="0" borderId="7" xfId="54" applyNumberFormat="1" applyFont="1" applyAlignment="1">
      <alignment horizontal="center" vertical="center" wrapText="1"/>
    </xf>
    <xf numFmtId="0" fontId="10" fillId="0" borderId="10" xfId="50" applyFont="1" applyFill="1" applyBorder="1" applyAlignment="1" applyProtection="1">
      <alignment horizontal="center" vertical="center"/>
    </xf>
    <xf numFmtId="0" fontId="10" fillId="0" borderId="9" xfId="50" applyFont="1" applyFill="1" applyBorder="1" applyAlignment="1" applyProtection="1">
      <alignment horizontal="center" vertical="center"/>
    </xf>
    <xf numFmtId="0" fontId="10" fillId="0" borderId="12" xfId="50" applyFont="1" applyFill="1" applyBorder="1" applyAlignment="1" applyProtection="1">
      <alignment horizontal="center" vertical="center" wrapText="1"/>
      <protection locked="0"/>
    </xf>
    <xf numFmtId="0" fontId="10" fillId="0" borderId="14" xfId="50" applyFont="1" applyFill="1" applyBorder="1" applyAlignment="1" applyProtection="1">
      <alignment horizontal="center" vertical="center"/>
    </xf>
    <xf numFmtId="176" fontId="2" fillId="0" borderId="7" xfId="53" applyNumberFormat="1" applyFont="1">
      <alignment horizontal="right" vertical="center"/>
    </xf>
    <xf numFmtId="4" fontId="6" fillId="0" borderId="11" xfId="50" applyNumberFormat="1" applyFont="1" applyFill="1" applyBorder="1" applyAlignment="1" applyProtection="1">
      <alignment horizontal="right" vertical="center" wrapText="1"/>
      <protection locked="0"/>
    </xf>
    <xf numFmtId="4" fontId="6" fillId="0" borderId="0" xfId="50" applyNumberFormat="1" applyFont="1" applyFill="1" applyBorder="1" applyAlignment="1" applyProtection="1">
      <alignment horizontal="right" vertical="center" wrapText="1"/>
      <protection locked="0"/>
    </xf>
    <xf numFmtId="0" fontId="18" fillId="0" borderId="0" xfId="50" applyFont="1" applyFill="1" applyBorder="1" applyAlignment="1" applyProtection="1"/>
    <xf numFmtId="49" fontId="10" fillId="0" borderId="0" xfId="50" applyNumberFormat="1" applyFont="1" applyFill="1" applyBorder="1" applyAlignment="1" applyProtection="1">
      <protection locked="0"/>
    </xf>
    <xf numFmtId="0" fontId="10" fillId="0" borderId="0" xfId="50" applyFont="1" applyFill="1" applyBorder="1" applyAlignment="1" applyProtection="1">
      <protection locked="0"/>
    </xf>
    <xf numFmtId="0" fontId="7" fillId="0" borderId="0" xfId="50" applyFont="1" applyFill="1" applyBorder="1" applyAlignment="1" applyProtection="1">
      <alignment horizontal="left" vertical="center"/>
      <protection locked="0"/>
    </xf>
    <xf numFmtId="0" fontId="19" fillId="0" borderId="0" xfId="50" applyFont="1" applyFill="1" applyBorder="1" applyAlignment="1" applyProtection="1">
      <alignment horizontal="left" vertical="center"/>
      <protection locked="0"/>
    </xf>
    <xf numFmtId="0" fontId="19" fillId="0" borderId="0" xfId="50" applyFont="1" applyFill="1" applyBorder="1" applyAlignment="1" applyProtection="1">
      <protection locked="0"/>
    </xf>
    <xf numFmtId="0" fontId="19" fillId="0" borderId="11" xfId="50" applyFont="1" applyFill="1" applyBorder="1" applyAlignment="1" applyProtection="1">
      <alignment horizontal="center" vertical="center" wrapText="1"/>
      <protection locked="0"/>
    </xf>
    <xf numFmtId="0" fontId="19" fillId="0" borderId="11" xfId="50" applyFont="1" applyFill="1" applyBorder="1" applyAlignment="1" applyProtection="1">
      <alignment horizontal="center" vertical="center"/>
      <protection locked="0"/>
    </xf>
    <xf numFmtId="0" fontId="19" fillId="0" borderId="11" xfId="50" applyFont="1" applyFill="1" applyBorder="1" applyAlignment="1" applyProtection="1">
      <alignment horizontal="center" vertical="center"/>
    </xf>
    <xf numFmtId="0" fontId="10" fillId="0" borderId="11" xfId="50" applyFont="1" applyFill="1" applyBorder="1" applyAlignment="1" applyProtection="1">
      <alignment horizontal="center" vertical="center"/>
      <protection locked="0"/>
    </xf>
    <xf numFmtId="49" fontId="13" fillId="0" borderId="7" xfId="54" applyNumberFormat="1" applyFont="1">
      <alignment horizontal="left" vertical="center" wrapText="1"/>
    </xf>
    <xf numFmtId="176" fontId="13" fillId="0" borderId="7" xfId="53" applyNumberFormat="1" applyFont="1">
      <alignment horizontal="right" vertical="center"/>
    </xf>
    <xf numFmtId="0" fontId="20" fillId="0" borderId="7" xfId="0" applyFont="1" applyFill="1" applyBorder="1" applyAlignment="1" applyProtection="1">
      <alignment horizontal="center" vertical="center"/>
    </xf>
    <xf numFmtId="0" fontId="19" fillId="0" borderId="0" xfId="50" applyFont="1" applyFill="1" applyBorder="1" applyAlignment="1" applyProtection="1"/>
    <xf numFmtId="0" fontId="19" fillId="0" borderId="11" xfId="50" applyFont="1" applyFill="1" applyBorder="1" applyAlignment="1" applyProtection="1">
      <alignment horizontal="center" vertical="center" wrapText="1"/>
    </xf>
    <xf numFmtId="4" fontId="19" fillId="0" borderId="11" xfId="50" applyNumberFormat="1" applyFont="1" applyFill="1" applyBorder="1" applyAlignment="1" applyProtection="1">
      <alignment horizontal="right" vertical="center"/>
      <protection locked="0"/>
    </xf>
    <xf numFmtId="0" fontId="7" fillId="0" borderId="0" xfId="50" applyFont="1" applyFill="1" applyBorder="1" applyAlignment="1" applyProtection="1">
      <alignment horizontal="right"/>
      <protection locked="0"/>
    </xf>
    <xf numFmtId="0" fontId="6" fillId="0" borderId="0" xfId="50" applyFont="1" applyFill="1" applyBorder="1" applyAlignment="1" applyProtection="1">
      <alignment horizontal="center"/>
    </xf>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21" fillId="0" borderId="0" xfId="50" applyFont="1" applyFill="1" applyBorder="1" applyAlignment="1" applyProtection="1"/>
    <xf numFmtId="0" fontId="6" fillId="0" borderId="0" xfId="50" applyFont="1" applyFill="1" applyBorder="1" applyAlignment="1" applyProtection="1">
      <alignment horizontal="center" wrapText="1"/>
    </xf>
    <xf numFmtId="0" fontId="6" fillId="0" borderId="0" xfId="50" applyFont="1" applyFill="1" applyBorder="1" applyAlignment="1" applyProtection="1">
      <alignment wrapText="1"/>
    </xf>
    <xf numFmtId="0" fontId="5"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6" fillId="0" borderId="0" xfId="50" applyFont="1" applyFill="1" applyBorder="1" applyAlignment="1" applyProtection="1">
      <alignment horizontal="right" wrapText="1"/>
    </xf>
    <xf numFmtId="0" fontId="6" fillId="0" borderId="7" xfId="50" applyFont="1" applyFill="1" applyBorder="1" applyAlignment="1" applyProtection="1">
      <alignment horizontal="center" vertical="center" wrapText="1"/>
    </xf>
    <xf numFmtId="0" fontId="6" fillId="0" borderId="2" xfId="50" applyFont="1" applyFill="1" applyBorder="1" applyAlignment="1" applyProtection="1">
      <alignment horizontal="center" vertical="center" wrapText="1"/>
    </xf>
    <xf numFmtId="4" fontId="2" fillId="0" borderId="7" xfId="0" applyNumberFormat="1" applyFont="1" applyFill="1" applyBorder="1" applyAlignment="1" applyProtection="1">
      <alignment vertical="center"/>
    </xf>
    <xf numFmtId="4" fontId="2" fillId="0" borderId="2" xfId="0" applyNumberFormat="1" applyFont="1" applyFill="1" applyBorder="1" applyAlignment="1" applyProtection="1">
      <alignment vertical="center"/>
    </xf>
    <xf numFmtId="10" fontId="21" fillId="0" borderId="0" xfId="3" applyNumberFormat="1" applyFont="1" applyFill="1" applyBorder="1" applyAlignment="1" applyProtection="1">
      <alignment horizontal="center" wrapText="1"/>
    </xf>
    <xf numFmtId="0" fontId="10" fillId="0" borderId="0" xfId="50" applyFont="1" applyFill="1" applyBorder="1" applyAlignment="1" applyProtection="1">
      <alignment horizontal="right" vertical="center"/>
    </xf>
    <xf numFmtId="49" fontId="19" fillId="0" borderId="2" xfId="50" applyNumberFormat="1" applyFont="1" applyFill="1" applyBorder="1" applyAlignment="1" applyProtection="1">
      <alignment horizontal="center" vertical="center" wrapText="1"/>
    </xf>
    <xf numFmtId="49" fontId="19" fillId="0" borderId="4" xfId="50" applyNumberFormat="1" applyFont="1" applyFill="1" applyBorder="1" applyAlignment="1" applyProtection="1">
      <alignment horizontal="center" vertical="center" wrapText="1"/>
    </xf>
    <xf numFmtId="0" fontId="19" fillId="0" borderId="1" xfId="50" applyFont="1" applyFill="1" applyBorder="1" applyAlignment="1" applyProtection="1">
      <alignment horizontal="center" vertical="center"/>
      <protection locked="0"/>
    </xf>
    <xf numFmtId="0" fontId="19" fillId="0" borderId="2" xfId="50" applyFont="1" applyFill="1" applyBorder="1" applyAlignment="1" applyProtection="1">
      <alignment horizontal="center" vertical="center"/>
      <protection locked="0"/>
    </xf>
    <xf numFmtId="0" fontId="19" fillId="0" borderId="3" xfId="50" applyFont="1" applyFill="1" applyBorder="1" applyAlignment="1" applyProtection="1">
      <alignment horizontal="center" vertical="center"/>
    </xf>
    <xf numFmtId="0" fontId="19" fillId="0" borderId="4" xfId="50" applyFont="1" applyFill="1" applyBorder="1" applyAlignment="1" applyProtection="1">
      <alignment horizontal="center" vertical="center"/>
    </xf>
    <xf numFmtId="0" fontId="19" fillId="0" borderId="9" xfId="50" applyFont="1" applyFill="1" applyBorder="1" applyAlignment="1" applyProtection="1">
      <alignment horizontal="center" vertical="center"/>
    </xf>
    <xf numFmtId="49" fontId="19" fillId="0" borderId="7" xfId="50" applyNumberFormat="1" applyFont="1" applyFill="1" applyBorder="1" applyAlignment="1" applyProtection="1">
      <alignment horizontal="center" vertical="center"/>
    </xf>
    <xf numFmtId="0" fontId="19" fillId="0" borderId="6" xfId="50" applyFont="1" applyFill="1" applyBorder="1" applyAlignment="1" applyProtection="1">
      <alignment horizontal="center" vertical="center"/>
    </xf>
    <xf numFmtId="0" fontId="19" fillId="0" borderId="7" xfId="50" applyFont="1" applyFill="1" applyBorder="1" applyAlignment="1" applyProtection="1">
      <alignment horizontal="center" vertical="center"/>
    </xf>
    <xf numFmtId="0" fontId="19" fillId="0" borderId="14" xfId="50" applyFont="1" applyFill="1" applyBorder="1" applyAlignment="1" applyProtection="1">
      <alignment horizontal="center" vertical="center"/>
    </xf>
    <xf numFmtId="49" fontId="19" fillId="0" borderId="7" xfId="50" applyNumberFormat="1" applyFont="1" applyFill="1" applyBorder="1" applyAlignment="1" applyProtection="1">
      <alignment horizontal="center" vertical="center"/>
      <protection locked="0"/>
    </xf>
    <xf numFmtId="176" fontId="16" fillId="0" borderId="7" xfId="53" applyNumberFormat="1" applyFont="1">
      <alignment horizontal="right" vertical="center"/>
    </xf>
    <xf numFmtId="49" fontId="16" fillId="0" borderId="7" xfId="54" applyNumberFormat="1" applyFont="1" applyAlignment="1">
      <alignment horizontal="left" vertical="center" wrapText="1" indent="1"/>
    </xf>
    <xf numFmtId="49" fontId="16" fillId="0" borderId="7" xfId="54" applyNumberFormat="1" applyFont="1" applyAlignment="1">
      <alignment horizontal="left" vertical="center" wrapText="1" indent="2"/>
    </xf>
    <xf numFmtId="0" fontId="2" fillId="0" borderId="0" xfId="50" applyFont="1" applyFill="1" applyBorder="1" applyAlignment="1" applyProtection="1">
      <alignment vertical="center"/>
    </xf>
    <xf numFmtId="0" fontId="13" fillId="0" borderId="0" xfId="50" applyFont="1" applyFill="1" applyBorder="1" applyAlignment="1" applyProtection="1">
      <alignment horizontal="right" vertical="center"/>
    </xf>
    <xf numFmtId="0" fontId="24" fillId="0" borderId="0" xfId="50" applyFont="1" applyFill="1" applyBorder="1" applyAlignment="1" applyProtection="1">
      <alignment horizontal="center" vertical="center"/>
    </xf>
    <xf numFmtId="0" fontId="25" fillId="0" borderId="0" xfId="50" applyFont="1" applyFill="1" applyBorder="1" applyAlignment="1" applyProtection="1">
      <alignment horizontal="center" vertical="center"/>
    </xf>
    <xf numFmtId="0" fontId="2" fillId="0" borderId="0" xfId="50" applyFont="1" applyFill="1" applyBorder="1" applyAlignment="1" applyProtection="1">
      <alignment horizontal="right"/>
    </xf>
    <xf numFmtId="0" fontId="2" fillId="0" borderId="1" xfId="50" applyFont="1" applyFill="1" applyBorder="1" applyAlignment="1" applyProtection="1">
      <alignment horizontal="center" vertical="center"/>
      <protection locked="0"/>
    </xf>
    <xf numFmtId="0" fontId="2" fillId="0" borderId="7" xfId="50" applyFont="1" applyFill="1" applyBorder="1" applyAlignment="1" applyProtection="1">
      <alignment vertical="center"/>
    </xf>
    <xf numFmtId="0" fontId="2" fillId="0" borderId="7" xfId="50" applyFont="1" applyFill="1" applyBorder="1" applyAlignment="1" applyProtection="1">
      <alignment horizontal="left" vertical="center"/>
      <protection locked="0"/>
    </xf>
    <xf numFmtId="4" fontId="2" fillId="0" borderId="7" xfId="50" applyNumberFormat="1" applyFont="1" applyFill="1" applyBorder="1" applyAlignment="1" applyProtection="1">
      <alignment horizontal="right" vertical="center"/>
    </xf>
    <xf numFmtId="0" fontId="2" fillId="0" borderId="7" xfId="50" applyFont="1" applyFill="1" applyBorder="1" applyAlignment="1" applyProtection="1">
      <alignment horizontal="left" vertical="center"/>
    </xf>
    <xf numFmtId="4" fontId="2" fillId="0" borderId="7" xfId="50" applyNumberFormat="1" applyFont="1" applyFill="1" applyBorder="1" applyAlignment="1" applyProtection="1">
      <alignment horizontal="right" vertical="center"/>
      <protection locked="0"/>
    </xf>
    <xf numFmtId="0" fontId="25" fillId="0" borderId="7" xfId="50" applyFont="1" applyFill="1" applyBorder="1" applyAlignment="1" applyProtection="1">
      <alignment horizontal="center" vertical="center"/>
    </xf>
    <xf numFmtId="0" fontId="25" fillId="0" borderId="7" xfId="50" applyFont="1" applyFill="1" applyBorder="1" applyAlignment="1" applyProtection="1">
      <alignment horizontal="right" vertical="center"/>
    </xf>
    <xf numFmtId="0" fontId="25" fillId="0" borderId="7" xfId="50" applyFont="1" applyFill="1" applyBorder="1" applyAlignment="1" applyProtection="1">
      <alignment horizontal="center" vertical="center"/>
      <protection locked="0"/>
    </xf>
    <xf numFmtId="0" fontId="22"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wrapText="1"/>
      <protection locked="0"/>
    </xf>
    <xf numFmtId="0" fontId="6" fillId="0" borderId="0" xfId="50" applyFont="1" applyFill="1" applyBorder="1" applyAlignment="1" applyProtection="1">
      <alignment horizontal="left" vertical="center" wrapText="1"/>
    </xf>
    <xf numFmtId="0" fontId="6" fillId="0" borderId="1" xfId="50"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xf>
    <xf numFmtId="0" fontId="6" fillId="0"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4" xfId="50" applyFont="1" applyFill="1" applyBorder="1" applyAlignment="1" applyProtection="1">
      <alignment horizontal="center" vertical="center"/>
    </xf>
    <xf numFmtId="0" fontId="6" fillId="0" borderId="6" xfId="50" applyFont="1" applyFill="1" applyBorder="1" applyAlignment="1" applyProtection="1">
      <alignment horizontal="center" vertical="center"/>
    </xf>
    <xf numFmtId="0" fontId="6" fillId="0" borderId="7" xfId="50" applyFont="1" applyFill="1" applyBorder="1" applyAlignment="1" applyProtection="1">
      <alignment horizontal="center" vertical="center"/>
      <protection locked="0"/>
    </xf>
    <xf numFmtId="0" fontId="6" fillId="0" borderId="7" xfId="50" applyFont="1" applyFill="1" applyBorder="1" applyAlignment="1" applyProtection="1">
      <alignment horizontal="center" vertical="center"/>
    </xf>
    <xf numFmtId="0" fontId="2" fillId="0" borderId="7" xfId="54" applyNumberFormat="1" applyFont="1">
      <alignment horizontal="left" vertical="center" wrapText="1"/>
    </xf>
    <xf numFmtId="0" fontId="2" fillId="0" borderId="7" xfId="54" applyNumberFormat="1" applyFont="1" applyAlignment="1">
      <alignment horizontal="left" vertical="center" wrapText="1" indent="1"/>
    </xf>
    <xf numFmtId="0" fontId="2" fillId="0" borderId="7" xfId="54" applyNumberFormat="1" applyFont="1" applyAlignment="1">
      <alignment horizontal="left" vertical="center" wrapText="1" indent="2"/>
    </xf>
    <xf numFmtId="0" fontId="6" fillId="0" borderId="2" xfId="50" applyFont="1" applyFill="1" applyBorder="1" applyAlignment="1" applyProtection="1">
      <alignment horizontal="center" vertical="center" wrapText="1"/>
      <protection locked="0"/>
    </xf>
    <xf numFmtId="0" fontId="6" fillId="0" borderId="4" xfId="50" applyFont="1" applyFill="1" applyBorder="1" applyAlignment="1" applyProtection="1">
      <alignment horizontal="center" vertical="center" wrapText="1"/>
    </xf>
    <xf numFmtId="178" fontId="6" fillId="0" borderId="7" xfId="50" applyNumberFormat="1" applyFont="1" applyFill="1" applyBorder="1" applyAlignment="1" applyProtection="1">
      <alignment horizontal="right" vertical="center"/>
    </xf>
    <xf numFmtId="0" fontId="21" fillId="0" borderId="0" xfId="0" applyFont="1" applyFill="1" applyAlignment="1">
      <alignment horizontal="justify" vertical="top"/>
      <protection locked="0"/>
    </xf>
    <xf numFmtId="180" fontId="6" fillId="0" borderId="0" xfId="50" applyNumberFormat="1" applyFont="1" applyFill="1" applyBorder="1" applyAlignment="1" applyProtection="1"/>
    <xf numFmtId="0" fontId="5" fillId="0" borderId="0" xfId="50" applyFont="1" applyFill="1" applyBorder="1" applyAlignment="1" applyProtection="1">
      <alignment horizontal="right" vertical="center"/>
    </xf>
    <xf numFmtId="0" fontId="6" fillId="0" borderId="0" xfId="50" applyFont="1" applyFill="1" applyBorder="1" applyAlignment="1" applyProtection="1">
      <alignment horizontal="right" vertical="center"/>
    </xf>
    <xf numFmtId="0" fontId="6" fillId="0" borderId="3" xfId="50"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wrapText="1"/>
      <protection locked="0"/>
    </xf>
    <xf numFmtId="0" fontId="6" fillId="0" borderId="1" xfId="50" applyFont="1" applyFill="1" applyBorder="1" applyAlignment="1" applyProtection="1">
      <alignment horizontal="center" vertical="center" wrapText="1"/>
      <protection locked="0"/>
    </xf>
    <xf numFmtId="0" fontId="6" fillId="0" borderId="9"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wrapText="1"/>
    </xf>
    <xf numFmtId="0" fontId="6" fillId="0" borderId="13" xfId="50" applyFont="1" applyFill="1" applyBorder="1" applyAlignment="1" applyProtection="1">
      <alignment horizontal="center" vertical="center" wrapText="1"/>
    </xf>
    <xf numFmtId="3" fontId="10" fillId="0" borderId="2" xfId="50" applyNumberFormat="1" applyFont="1" applyFill="1" applyBorder="1" applyAlignment="1" applyProtection="1">
      <alignment horizontal="center" vertical="center"/>
    </xf>
    <xf numFmtId="3" fontId="10" fillId="0" borderId="7" xfId="50" applyNumberFormat="1" applyFont="1" applyFill="1" applyBorder="1" applyAlignment="1" applyProtection="1">
      <alignment horizontal="center" vertical="center"/>
    </xf>
    <xf numFmtId="0" fontId="1" fillId="0" borderId="7" xfId="0" applyFont="1" applyFill="1" applyBorder="1" applyAlignment="1" applyProtection="1">
      <alignment vertical="center" wrapText="1"/>
    </xf>
    <xf numFmtId="0" fontId="10" fillId="0" borderId="2" xfId="50" applyFont="1" applyFill="1" applyBorder="1" applyAlignment="1" applyProtection="1">
      <alignment horizontal="center" vertical="center"/>
      <protection locked="0"/>
    </xf>
    <xf numFmtId="0" fontId="10" fillId="0" borderId="4" xfId="50" applyFont="1" applyFill="1" applyBorder="1" applyAlignment="1" applyProtection="1">
      <alignment horizontal="right" vertical="center"/>
      <protection locked="0"/>
    </xf>
    <xf numFmtId="4" fontId="10" fillId="0" borderId="7" xfId="50" applyNumberFormat="1" applyFont="1" applyFill="1" applyBorder="1" applyAlignment="1" applyProtection="1">
      <alignment horizontal="right" vertical="center"/>
      <protection locked="0"/>
    </xf>
    <xf numFmtId="0" fontId="6" fillId="0" borderId="15" xfId="50" applyFont="1" applyFill="1" applyBorder="1" applyAlignment="1" applyProtection="1">
      <alignment horizontal="center" vertical="center"/>
      <protection locked="0"/>
    </xf>
    <xf numFmtId="0" fontId="6" fillId="0" borderId="15" xfId="50" applyFont="1" applyFill="1" applyBorder="1" applyAlignment="1" applyProtection="1">
      <alignment horizontal="center" vertical="center" wrapText="1"/>
    </xf>
    <xf numFmtId="0" fontId="6" fillId="0" borderId="14" xfId="50" applyFont="1" applyFill="1" applyBorder="1" applyAlignment="1" applyProtection="1">
      <alignment horizontal="center" vertical="center" wrapText="1"/>
    </xf>
    <xf numFmtId="0" fontId="6" fillId="0" borderId="13" xfId="50" applyFont="1" applyFill="1" applyBorder="1" applyAlignment="1" applyProtection="1">
      <alignment horizontal="center" vertical="center" wrapText="1"/>
      <protection locked="0"/>
    </xf>
    <xf numFmtId="0" fontId="6" fillId="0" borderId="14" xfId="50" applyFont="1" applyFill="1" applyBorder="1" applyAlignment="1" applyProtection="1">
      <alignment horizontal="center" vertical="center" wrapText="1"/>
      <protection locked="0"/>
    </xf>
    <xf numFmtId="0" fontId="10" fillId="0" borderId="14" xfId="50" applyFont="1" applyFill="1" applyBorder="1" applyAlignment="1" applyProtection="1">
      <alignment horizontal="center" vertical="center"/>
      <protection locked="0"/>
    </xf>
    <xf numFmtId="3" fontId="10" fillId="0" borderId="2" xfId="50" applyNumberFormat="1" applyFont="1" applyFill="1" applyBorder="1" applyAlignment="1" applyProtection="1">
      <alignment horizontal="center" vertical="center"/>
      <protection locked="0"/>
    </xf>
    <xf numFmtId="0" fontId="7" fillId="0" borderId="0" xfId="50" applyFont="1" applyFill="1" applyBorder="1" applyAlignment="1" applyProtection="1">
      <alignment horizontal="right" wrapText="1"/>
      <protection locked="0"/>
    </xf>
    <xf numFmtId="0" fontId="10" fillId="0" borderId="0" xfId="50" applyFont="1" applyFill="1" applyBorder="1" applyAlignment="1" applyProtection="1">
      <alignment horizontal="right" vertical="center"/>
      <protection locked="0"/>
    </xf>
    <xf numFmtId="0" fontId="10" fillId="0" borderId="0" xfId="50" applyFont="1" applyFill="1" applyBorder="1" applyAlignment="1" applyProtection="1">
      <alignment horizontal="right" wrapText="1"/>
      <protection locked="0"/>
    </xf>
    <xf numFmtId="0" fontId="10" fillId="0" borderId="0" xfId="50" applyFont="1" applyFill="1" applyBorder="1" applyAlignment="1" applyProtection="1">
      <alignment horizontal="right"/>
      <protection locked="0"/>
    </xf>
    <xf numFmtId="0" fontId="6" fillId="0" borderId="4" xfId="50" applyFont="1" applyFill="1" applyBorder="1" applyAlignment="1" applyProtection="1">
      <alignment horizontal="center" vertical="center" wrapText="1"/>
      <protection locked="0"/>
    </xf>
    <xf numFmtId="0" fontId="6" fillId="0" borderId="9" xfId="50" applyFont="1" applyFill="1" applyBorder="1" applyAlignment="1" applyProtection="1">
      <alignment horizontal="center" vertical="center" wrapText="1"/>
    </xf>
    <xf numFmtId="0" fontId="10" fillId="0" borderId="6" xfId="50" applyFont="1" applyFill="1" applyBorder="1" applyAlignment="1" applyProtection="1">
      <alignment horizontal="center" vertical="center"/>
      <protection locked="0"/>
    </xf>
    <xf numFmtId="3" fontId="10" fillId="0" borderId="6" xfId="50" applyNumberFormat="1" applyFont="1" applyFill="1" applyBorder="1" applyAlignment="1" applyProtection="1">
      <alignment horizontal="center" vertical="center"/>
      <protection locked="0"/>
    </xf>
    <xf numFmtId="3" fontId="10" fillId="0" borderId="14" xfId="50" applyNumberFormat="1" applyFont="1" applyFill="1" applyBorder="1" applyAlignment="1" applyProtection="1">
      <alignment horizontal="center" vertical="center"/>
      <protection locked="0"/>
    </xf>
    <xf numFmtId="4" fontId="10" fillId="0" borderId="6" xfId="50" applyNumberFormat="1" applyFont="1" applyFill="1" applyBorder="1" applyAlignment="1" applyProtection="1">
      <alignment horizontal="right" vertical="center"/>
      <protection locked="0"/>
    </xf>
    <xf numFmtId="0" fontId="6" fillId="0" borderId="7" xfId="50" applyFont="1" applyFill="1" applyBorder="1" applyAlignment="1" applyProtection="1">
      <alignment vertical="top"/>
      <protection locked="0"/>
    </xf>
    <xf numFmtId="0" fontId="6" fillId="0" borderId="7" xfId="50" applyFont="1" applyFill="1" applyBorder="1" applyAlignment="1" applyProtection="1"/>
    <xf numFmtId="0" fontId="26" fillId="0" borderId="0" xfId="50" applyFont="1" applyFill="1" applyBorder="1" applyAlignment="1" applyProtection="1"/>
    <xf numFmtId="0" fontId="13" fillId="0" borderId="0" xfId="50" applyFont="1" applyFill="1" applyBorder="1" applyAlignment="1" applyProtection="1">
      <alignment horizontal="right"/>
    </xf>
    <xf numFmtId="0" fontId="12" fillId="0" borderId="0" xfId="50" applyFont="1" applyFill="1" applyBorder="1" applyAlignment="1" applyProtection="1">
      <alignment horizontal="center" vertical="top"/>
    </xf>
    <xf numFmtId="0" fontId="2" fillId="0" borderId="6" xfId="50" applyFont="1" applyFill="1" applyBorder="1" applyAlignment="1" applyProtection="1">
      <alignment horizontal="left" vertical="center"/>
      <protection locked="0"/>
    </xf>
    <xf numFmtId="4" fontId="2" fillId="0" borderId="12" xfId="50" applyNumberFormat="1" applyFont="1" applyFill="1" applyBorder="1" applyAlignment="1" applyProtection="1">
      <alignment horizontal="right" vertical="center"/>
      <protection locked="0"/>
    </xf>
    <xf numFmtId="178" fontId="25" fillId="0" borderId="7" xfId="50" applyNumberFormat="1" applyFont="1" applyFill="1" applyBorder="1" applyAlignment="1" applyProtection="1">
      <alignment horizontal="right" vertical="center"/>
    </xf>
    <xf numFmtId="178" fontId="25" fillId="0" borderId="1" xfId="50" applyNumberFormat="1" applyFont="1" applyFill="1" applyBorder="1" applyAlignment="1" applyProtection="1">
      <alignment horizontal="right" vertical="center"/>
    </xf>
    <xf numFmtId="0" fontId="25" fillId="0" borderId="6" xfId="50" applyFont="1" applyFill="1" applyBorder="1" applyAlignment="1" applyProtection="1">
      <alignment horizontal="center" vertical="center"/>
    </xf>
    <xf numFmtId="4" fontId="25" fillId="0" borderId="12" xfId="50" applyNumberFormat="1" applyFont="1" applyFill="1" applyBorder="1" applyAlignment="1" applyProtection="1">
      <alignment horizontal="right" vertical="center"/>
    </xf>
    <xf numFmtId="0" fontId="25" fillId="0" borderId="2" xfId="50" applyFont="1" applyFill="1" applyBorder="1" applyAlignment="1" applyProtection="1">
      <alignment horizontal="center" vertical="center"/>
    </xf>
    <xf numFmtId="4" fontId="25" fillId="0" borderId="11" xfId="50" applyNumberFormat="1" applyFont="1" applyFill="1" applyBorder="1" applyAlignment="1" applyProtection="1">
      <alignment horizontal="right" vertical="center"/>
    </xf>
    <xf numFmtId="0" fontId="2" fillId="0" borderId="6" xfId="50" applyFont="1" applyFill="1" applyBorder="1" applyAlignment="1" applyProtection="1">
      <alignment horizontal="left" vertical="center"/>
    </xf>
    <xf numFmtId="4" fontId="2" fillId="0" borderId="12" xfId="50" applyNumberFormat="1" applyFont="1" applyFill="1" applyBorder="1" applyAlignment="1" applyProtection="1">
      <alignment horizontal="right" vertical="center"/>
    </xf>
    <xf numFmtId="0" fontId="2" fillId="0" borderId="2" xfId="50" applyFont="1" applyFill="1" applyBorder="1" applyAlignment="1" applyProtection="1">
      <alignment horizontal="left" vertical="center"/>
    </xf>
    <xf numFmtId="178" fontId="2" fillId="0" borderId="11" xfId="50" applyNumberFormat="1" applyFont="1" applyFill="1" applyBorder="1" applyAlignment="1" applyProtection="1">
      <alignment horizontal="right" vertical="center"/>
    </xf>
    <xf numFmtId="0" fontId="25" fillId="0" borderId="6" xfId="50" applyFont="1" applyFill="1" applyBorder="1" applyAlignment="1" applyProtection="1">
      <alignment horizontal="center" vertical="center"/>
      <protection locked="0"/>
    </xf>
    <xf numFmtId="178" fontId="25" fillId="0" borderId="11" xfId="50" applyNumberFormat="1" applyFont="1" applyFill="1" applyBorder="1" applyAlignment="1" applyProtection="1">
      <alignment horizontal="right" vertical="center"/>
      <protection locked="0"/>
    </xf>
    <xf numFmtId="0" fontId="6" fillId="0" borderId="16" xfId="50" applyFont="1" applyFill="1" applyBorder="1" applyAlignment="1" applyProtection="1" quotePrefix="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A12" workbookViewId="0">
      <selection activeCell="J15" sqref="J15"/>
    </sheetView>
  </sheetViews>
  <sheetFormatPr defaultColWidth="8" defaultRowHeight="14.25" customHeight="1" outlineLevelCol="3"/>
  <cols>
    <col min="1" max="1" width="40.7142857142857" style="1" customWidth="1"/>
    <col min="2" max="4" width="45.7142857142857" style="1" customWidth="1"/>
    <col min="5" max="5" width="8" style="67" customWidth="1"/>
    <col min="6" max="16384" width="8" style="67"/>
  </cols>
  <sheetData>
    <row r="1" ht="13.5" customHeight="1" spans="1:4">
      <c r="A1" s="331"/>
      <c r="B1" s="3"/>
      <c r="C1" s="3"/>
      <c r="D1" s="332" t="s">
        <v>0</v>
      </c>
    </row>
    <row r="2" ht="36" customHeight="1" spans="1:4">
      <c r="A2" s="5" t="s">
        <v>1</v>
      </c>
      <c r="B2" s="333"/>
      <c r="C2" s="333"/>
      <c r="D2" s="333"/>
    </row>
    <row r="3" s="65" customFormat="1" ht="21" customHeight="1" spans="1:4">
      <c r="A3" s="7" t="s">
        <v>2</v>
      </c>
      <c r="B3" s="267"/>
      <c r="C3" s="267"/>
      <c r="D3" s="268" t="s">
        <v>3</v>
      </c>
    </row>
    <row r="4" s="65" customFormat="1" ht="19.5" customHeight="1" spans="1:4">
      <c r="A4" s="11" t="s">
        <v>4</v>
      </c>
      <c r="B4" s="13"/>
      <c r="C4" s="11" t="s">
        <v>5</v>
      </c>
      <c r="D4" s="13"/>
    </row>
    <row r="5" s="65" customFormat="1" ht="19.5" customHeight="1" spans="1:4">
      <c r="A5" s="16" t="s">
        <v>6</v>
      </c>
      <c r="B5" s="16" t="s">
        <v>7</v>
      </c>
      <c r="C5" s="16" t="s">
        <v>8</v>
      </c>
      <c r="D5" s="16" t="s">
        <v>7</v>
      </c>
    </row>
    <row r="6" s="65" customFormat="1" ht="19.5" customHeight="1" spans="1:4">
      <c r="A6" s="19"/>
      <c r="B6" s="19"/>
      <c r="C6" s="19"/>
      <c r="D6" s="19"/>
    </row>
    <row r="7" s="65" customFormat="1" ht="20.25" customHeight="1" spans="1:4">
      <c r="A7" s="273" t="s">
        <v>9</v>
      </c>
      <c r="B7" s="272">
        <v>10496310.56</v>
      </c>
      <c r="C7" s="273" t="s">
        <v>10</v>
      </c>
      <c r="D7" s="213">
        <v>8817156.4</v>
      </c>
    </row>
    <row r="8" s="65" customFormat="1" ht="20.25" customHeight="1" spans="1:4">
      <c r="A8" s="273" t="s">
        <v>11</v>
      </c>
      <c r="B8" s="272"/>
      <c r="C8" s="273" t="s">
        <v>12</v>
      </c>
      <c r="D8" s="213"/>
    </row>
    <row r="9" s="65" customFormat="1" ht="20.25" customHeight="1" spans="1:4">
      <c r="A9" s="273" t="s">
        <v>13</v>
      </c>
      <c r="B9" s="272"/>
      <c r="C9" s="273" t="s">
        <v>14</v>
      </c>
      <c r="D9" s="213"/>
    </row>
    <row r="10" s="65" customFormat="1" ht="20.25" customHeight="1" spans="1:4">
      <c r="A10" s="273" t="s">
        <v>15</v>
      </c>
      <c r="B10" s="274"/>
      <c r="C10" s="273" t="s">
        <v>16</v>
      </c>
      <c r="D10" s="213"/>
    </row>
    <row r="11" s="65" customFormat="1" ht="21.75" customHeight="1" spans="1:4">
      <c r="A11" s="271" t="s">
        <v>17</v>
      </c>
      <c r="B11" s="272">
        <f>SUM(B12:B17)</f>
        <v>100000</v>
      </c>
      <c r="C11" s="273" t="s">
        <v>18</v>
      </c>
      <c r="D11" s="213"/>
    </row>
    <row r="12" s="65" customFormat="1" ht="20.25" customHeight="1" spans="1:4">
      <c r="A12" s="271" t="s">
        <v>19</v>
      </c>
      <c r="B12" s="274"/>
      <c r="C12" s="273" t="s">
        <v>20</v>
      </c>
      <c r="D12" s="213"/>
    </row>
    <row r="13" s="65" customFormat="1" ht="20.25" customHeight="1" spans="1:4">
      <c r="A13" s="271" t="s">
        <v>21</v>
      </c>
      <c r="B13" s="274"/>
      <c r="C13" s="273" t="s">
        <v>22</v>
      </c>
      <c r="D13" s="213"/>
    </row>
    <row r="14" s="65" customFormat="1" ht="20.25" customHeight="1" spans="1:4">
      <c r="A14" s="271" t="s">
        <v>23</v>
      </c>
      <c r="B14" s="274"/>
      <c r="C14" s="273" t="s">
        <v>24</v>
      </c>
      <c r="D14" s="213">
        <v>657980.76</v>
      </c>
    </row>
    <row r="15" s="65" customFormat="1" ht="21" customHeight="1" spans="1:4">
      <c r="A15" s="334" t="s">
        <v>25</v>
      </c>
      <c r="B15" s="274"/>
      <c r="C15" s="273" t="s">
        <v>26</v>
      </c>
      <c r="D15" s="213">
        <v>661667</v>
      </c>
    </row>
    <row r="16" s="65" customFormat="1" ht="21" customHeight="1" spans="1:4">
      <c r="A16" s="334" t="s">
        <v>27</v>
      </c>
      <c r="B16" s="335"/>
      <c r="C16" s="273" t="s">
        <v>28</v>
      </c>
      <c r="D16" s="213"/>
    </row>
    <row r="17" s="65" customFormat="1" ht="21" customHeight="1" spans="1:4">
      <c r="A17" s="334" t="s">
        <v>29</v>
      </c>
      <c r="B17" s="335">
        <v>100000</v>
      </c>
      <c r="C17" s="273" t="s">
        <v>30</v>
      </c>
      <c r="D17" s="213"/>
    </row>
    <row r="18" s="65" customFormat="1" ht="21" customHeight="1" spans="1:4">
      <c r="A18" s="334"/>
      <c r="B18" s="335"/>
      <c r="C18" s="273" t="s">
        <v>31</v>
      </c>
      <c r="D18" s="213"/>
    </row>
    <row r="19" s="65" customFormat="1" ht="21" customHeight="1" spans="1:4">
      <c r="A19" s="334"/>
      <c r="B19" s="335"/>
      <c r="C19" s="273" t="s">
        <v>32</v>
      </c>
      <c r="D19" s="213"/>
    </row>
    <row r="20" s="65" customFormat="1" ht="21" customHeight="1" spans="1:4">
      <c r="A20" s="334"/>
      <c r="B20" s="335"/>
      <c r="C20" s="273" t="s">
        <v>33</v>
      </c>
      <c r="D20" s="213"/>
    </row>
    <row r="21" s="65" customFormat="1" ht="21" customHeight="1" spans="1:4">
      <c r="A21" s="334"/>
      <c r="B21" s="335"/>
      <c r="C21" s="273" t="s">
        <v>34</v>
      </c>
      <c r="D21" s="213"/>
    </row>
    <row r="22" s="65" customFormat="1" ht="21" customHeight="1" spans="1:4">
      <c r="A22" s="334"/>
      <c r="B22" s="335"/>
      <c r="C22" s="273" t="s">
        <v>35</v>
      </c>
      <c r="D22" s="213"/>
    </row>
    <row r="23" s="65" customFormat="1" ht="21" customHeight="1" spans="1:4">
      <c r="A23" s="334"/>
      <c r="B23" s="335"/>
      <c r="C23" s="273" t="s">
        <v>36</v>
      </c>
      <c r="D23" s="213"/>
    </row>
    <row r="24" s="65" customFormat="1" ht="21" customHeight="1" spans="1:4">
      <c r="A24" s="334"/>
      <c r="B24" s="335"/>
      <c r="C24" s="273" t="s">
        <v>37</v>
      </c>
      <c r="D24" s="213"/>
    </row>
    <row r="25" s="65" customFormat="1" ht="21" customHeight="1" spans="1:4">
      <c r="A25" s="334"/>
      <c r="B25" s="335"/>
      <c r="C25" s="273" t="s">
        <v>38</v>
      </c>
      <c r="D25" s="213">
        <v>459506.4</v>
      </c>
    </row>
    <row r="26" s="65" customFormat="1" ht="21" customHeight="1" spans="1:4">
      <c r="A26" s="334"/>
      <c r="B26" s="335"/>
      <c r="C26" s="273" t="s">
        <v>39</v>
      </c>
      <c r="D26" s="336"/>
    </row>
    <row r="27" s="65" customFormat="1" ht="21" customHeight="1" spans="1:4">
      <c r="A27" s="334"/>
      <c r="B27" s="335"/>
      <c r="C27" s="273" t="s">
        <v>40</v>
      </c>
      <c r="D27" s="336"/>
    </row>
    <row r="28" s="65" customFormat="1" ht="21" customHeight="1" spans="1:4">
      <c r="A28" s="334"/>
      <c r="B28" s="335"/>
      <c r="C28" s="273" t="s">
        <v>41</v>
      </c>
      <c r="D28" s="336"/>
    </row>
    <row r="29" s="65" customFormat="1" ht="21" customHeight="1" spans="1:4">
      <c r="A29" s="334"/>
      <c r="B29" s="335"/>
      <c r="C29" s="273" t="s">
        <v>42</v>
      </c>
      <c r="D29" s="337"/>
    </row>
    <row r="30" s="65" customFormat="1" ht="20.25" customHeight="1" spans="1:4">
      <c r="A30" s="338" t="s">
        <v>43</v>
      </c>
      <c r="B30" s="339">
        <f>SUM(B7:B11)</f>
        <v>10596310.56</v>
      </c>
      <c r="C30" s="340" t="s">
        <v>44</v>
      </c>
      <c r="D30" s="341">
        <f>SUM(D7:D29)</f>
        <v>10596310.56</v>
      </c>
    </row>
    <row r="31" s="65" customFormat="1" ht="20.25" customHeight="1" spans="1:4">
      <c r="A31" s="342" t="s">
        <v>45</v>
      </c>
      <c r="B31" s="343"/>
      <c r="C31" s="344" t="s">
        <v>46</v>
      </c>
      <c r="D31" s="345"/>
    </row>
    <row r="32" s="65" customFormat="1" ht="20.25" customHeight="1" spans="1:4">
      <c r="A32" s="342" t="s">
        <v>47</v>
      </c>
      <c r="B32" s="343"/>
      <c r="C32" s="344" t="s">
        <v>47</v>
      </c>
      <c r="D32" s="345"/>
    </row>
    <row r="33" s="65" customFormat="1" ht="20.25" customHeight="1" spans="1:4">
      <c r="A33" s="342" t="s">
        <v>48</v>
      </c>
      <c r="B33" s="343"/>
      <c r="C33" s="344" t="s">
        <v>49</v>
      </c>
      <c r="D33" s="345"/>
    </row>
    <row r="34" s="65" customFormat="1" ht="20.25" customHeight="1" spans="1:4">
      <c r="A34" s="346" t="s">
        <v>50</v>
      </c>
      <c r="B34" s="339">
        <f>B30+B31</f>
        <v>10596310.56</v>
      </c>
      <c r="C34" s="340" t="s">
        <v>51</v>
      </c>
      <c r="D34" s="347">
        <f>D30+D31</f>
        <v>10596310.56</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22" sqref="C22"/>
    </sheetView>
  </sheetViews>
  <sheetFormatPr defaultColWidth="9.14285714285714" defaultRowHeight="14.25" customHeight="1" outlineLevelCol="5"/>
  <cols>
    <col min="1" max="1" width="32.1428571428571" style="121" customWidth="1"/>
    <col min="2" max="2" width="20.7142857142857" style="155" customWidth="1"/>
    <col min="3" max="3" width="32.1428571428571" style="121" customWidth="1"/>
    <col min="4" max="4" width="27.7142857142857" style="121" customWidth="1"/>
    <col min="5" max="6" width="36.7142857142857" style="121" customWidth="1"/>
    <col min="7" max="16384" width="9.14285714285714" style="121" customWidth="1"/>
  </cols>
  <sheetData>
    <row r="1" s="121" customFormat="1" ht="12" customHeight="1" spans="1:6">
      <c r="A1" s="156"/>
      <c r="B1" s="157"/>
      <c r="C1" s="156"/>
      <c r="D1" s="158"/>
      <c r="E1" s="158"/>
      <c r="F1" s="159" t="s">
        <v>450</v>
      </c>
    </row>
    <row r="2" s="121" customFormat="1" ht="26.25" customHeight="1" spans="1:6">
      <c r="A2" s="160" t="s">
        <v>451</v>
      </c>
      <c r="B2" s="160"/>
      <c r="C2" s="161"/>
      <c r="D2" s="162"/>
      <c r="E2" s="162"/>
      <c r="F2" s="162"/>
    </row>
    <row r="3" s="121" customFormat="1" ht="13.5" customHeight="1" spans="1:6">
      <c r="A3" s="163" t="s">
        <v>2</v>
      </c>
      <c r="B3" s="163"/>
      <c r="C3" s="164"/>
      <c r="D3" s="158"/>
      <c r="E3" s="158"/>
      <c r="F3" s="158" t="s">
        <v>3</v>
      </c>
    </row>
    <row r="4" s="121" customFormat="1" ht="19.5" customHeight="1" spans="1:6">
      <c r="A4" s="165" t="s">
        <v>452</v>
      </c>
      <c r="B4" s="166" t="s">
        <v>74</v>
      </c>
      <c r="C4" s="165" t="s">
        <v>75</v>
      </c>
      <c r="D4" s="167" t="s">
        <v>453</v>
      </c>
      <c r="E4" s="168"/>
      <c r="F4" s="169"/>
    </row>
    <row r="5" s="121" customFormat="1" ht="18.75" customHeight="1" spans="1:6">
      <c r="A5" s="170"/>
      <c r="B5" s="171"/>
      <c r="C5" s="170"/>
      <c r="D5" s="172" t="s">
        <v>56</v>
      </c>
      <c r="E5" s="167" t="s">
        <v>77</v>
      </c>
      <c r="F5" s="172" t="s">
        <v>78</v>
      </c>
    </row>
    <row r="6" s="121" customFormat="1" ht="18.75" customHeight="1" spans="1:6">
      <c r="A6" s="173">
        <v>1</v>
      </c>
      <c r="B6" s="174" t="s">
        <v>176</v>
      </c>
      <c r="C6" s="173">
        <v>3</v>
      </c>
      <c r="D6" s="175">
        <v>4</v>
      </c>
      <c r="E6" s="175">
        <v>5</v>
      </c>
      <c r="F6" s="175">
        <v>6</v>
      </c>
    </row>
    <row r="7" s="121" customFormat="1" ht="21" customHeight="1" spans="1:6">
      <c r="A7" s="176" t="s">
        <v>166</v>
      </c>
      <c r="B7" s="176"/>
      <c r="C7" s="176"/>
      <c r="D7" s="177" t="s">
        <v>166</v>
      </c>
      <c r="E7" s="178" t="s">
        <v>166</v>
      </c>
      <c r="F7" s="178" t="s">
        <v>166</v>
      </c>
    </row>
    <row r="8" s="121" customFormat="1" ht="21" customHeight="1" spans="1:6">
      <c r="A8" s="176"/>
      <c r="B8" s="176" t="s">
        <v>166</v>
      </c>
      <c r="C8" s="176" t="s">
        <v>166</v>
      </c>
      <c r="D8" s="179" t="s">
        <v>166</v>
      </c>
      <c r="E8" s="180" t="s">
        <v>166</v>
      </c>
      <c r="F8" s="180" t="s">
        <v>166</v>
      </c>
    </row>
    <row r="9" s="121" customFormat="1" ht="18.75" customHeight="1" spans="1:6">
      <c r="A9" s="181" t="s">
        <v>134</v>
      </c>
      <c r="B9" s="181"/>
      <c r="C9" s="182"/>
      <c r="D9" s="179" t="s">
        <v>166</v>
      </c>
      <c r="E9" s="180" t="s">
        <v>166</v>
      </c>
      <c r="F9" s="180" t="s">
        <v>166</v>
      </c>
    </row>
    <row r="11" customHeight="1" spans="1:1">
      <c r="A11" s="1" t="s">
        <v>454</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6"/>
  <sheetViews>
    <sheetView workbookViewId="0">
      <selection activeCell="B21" sqref="B21"/>
    </sheetView>
  </sheetViews>
  <sheetFormatPr defaultColWidth="9.14285714285714" defaultRowHeight="14.25" customHeight="1"/>
  <cols>
    <col min="1" max="1" width="32.5714285714286" style="121" customWidth="1"/>
    <col min="2" max="2" width="18.1428571428571" style="121" customWidth="1"/>
    <col min="3" max="3" width="23.5714285714286" style="121" customWidth="1"/>
    <col min="4" max="10" width="14.8571428571429" style="121" customWidth="1"/>
    <col min="11" max="11" width="14.8571428571429" style="39" customWidth="1"/>
    <col min="12" max="14" width="14.8571428571429" style="121" customWidth="1"/>
    <col min="15" max="17" width="14.8571428571429" style="39" customWidth="1"/>
    <col min="18" max="18" width="14.8571428571429" style="121" customWidth="1"/>
    <col min="19" max="16384" width="9.14285714285714" style="39" customWidth="1"/>
  </cols>
  <sheetData>
    <row r="1" s="39" customFormat="1" ht="13.5" customHeight="1" spans="1:18">
      <c r="A1" s="122"/>
      <c r="B1" s="122"/>
      <c r="C1" s="122"/>
      <c r="D1" s="122"/>
      <c r="E1" s="122"/>
      <c r="F1" s="122"/>
      <c r="G1" s="122"/>
      <c r="H1" s="122"/>
      <c r="I1" s="122"/>
      <c r="J1" s="122"/>
      <c r="L1" s="121"/>
      <c r="M1" s="121"/>
      <c r="N1" s="121"/>
      <c r="O1" s="141"/>
      <c r="P1" s="141"/>
      <c r="Q1" s="141"/>
      <c r="R1" s="42" t="s">
        <v>455</v>
      </c>
    </row>
    <row r="2" s="39" customFormat="1" ht="27.75" customHeight="1" spans="1:18">
      <c r="A2" s="43" t="s">
        <v>456</v>
      </c>
      <c r="B2" s="44"/>
      <c r="C2" s="44"/>
      <c r="D2" s="44"/>
      <c r="E2" s="44"/>
      <c r="F2" s="44"/>
      <c r="G2" s="44"/>
      <c r="H2" s="44"/>
      <c r="I2" s="44"/>
      <c r="J2" s="44"/>
      <c r="K2" s="142"/>
      <c r="L2" s="44"/>
      <c r="M2" s="44"/>
      <c r="N2" s="44"/>
      <c r="O2" s="142"/>
      <c r="P2" s="142"/>
      <c r="Q2" s="142"/>
      <c r="R2" s="44"/>
    </row>
    <row r="3" s="40" customFormat="1" ht="18.75" customHeight="1" spans="1:18">
      <c r="A3" s="45" t="s">
        <v>2</v>
      </c>
      <c r="B3" s="123"/>
      <c r="C3" s="123"/>
      <c r="D3" s="123"/>
      <c r="E3" s="123"/>
      <c r="F3" s="123"/>
      <c r="G3" s="123"/>
      <c r="H3" s="123"/>
      <c r="I3" s="123"/>
      <c r="J3" s="123"/>
      <c r="K3" s="143"/>
      <c r="L3" s="144"/>
      <c r="M3" s="144"/>
      <c r="N3" s="144"/>
      <c r="O3" s="145"/>
      <c r="P3" s="145"/>
      <c r="Q3" s="145"/>
      <c r="R3" s="123" t="s">
        <v>184</v>
      </c>
    </row>
    <row r="4" s="40" customFormat="1" ht="15.75" customHeight="1" spans="1:18">
      <c r="A4" s="124" t="s">
        <v>457</v>
      </c>
      <c r="B4" s="125" t="s">
        <v>458</v>
      </c>
      <c r="C4" s="125" t="s">
        <v>459</v>
      </c>
      <c r="D4" s="125" t="s">
        <v>460</v>
      </c>
      <c r="E4" s="125" t="s">
        <v>461</v>
      </c>
      <c r="F4" s="125" t="s">
        <v>462</v>
      </c>
      <c r="G4" s="48" t="s">
        <v>200</v>
      </c>
      <c r="H4" s="48"/>
      <c r="I4" s="48"/>
      <c r="J4" s="48"/>
      <c r="K4" s="146"/>
      <c r="L4" s="48"/>
      <c r="M4" s="48"/>
      <c r="N4" s="48"/>
      <c r="O4" s="147"/>
      <c r="P4" s="146"/>
      <c r="Q4" s="147"/>
      <c r="R4" s="49"/>
    </row>
    <row r="5" s="40" customFormat="1" ht="17.25" customHeight="1" spans="1:18">
      <c r="A5" s="126"/>
      <c r="B5" s="127"/>
      <c r="C5" s="127"/>
      <c r="D5" s="127"/>
      <c r="E5" s="127"/>
      <c r="F5" s="127"/>
      <c r="G5" s="127" t="s">
        <v>56</v>
      </c>
      <c r="H5" s="127" t="s">
        <v>59</v>
      </c>
      <c r="I5" s="127" t="s">
        <v>463</v>
      </c>
      <c r="J5" s="127" t="s">
        <v>464</v>
      </c>
      <c r="K5" s="148" t="s">
        <v>465</v>
      </c>
      <c r="L5" s="149" t="s">
        <v>63</v>
      </c>
      <c r="M5" s="149"/>
      <c r="N5" s="149"/>
      <c r="O5" s="150"/>
      <c r="P5" s="151"/>
      <c r="Q5" s="150"/>
      <c r="R5" s="129"/>
    </row>
    <row r="6" s="40" customFormat="1" ht="36" customHeight="1" spans="1:18">
      <c r="A6" s="128"/>
      <c r="B6" s="129"/>
      <c r="C6" s="129"/>
      <c r="D6" s="129"/>
      <c r="E6" s="129"/>
      <c r="F6" s="129"/>
      <c r="G6" s="129"/>
      <c r="H6" s="129"/>
      <c r="I6" s="129"/>
      <c r="J6" s="129"/>
      <c r="K6" s="152"/>
      <c r="L6" s="129" t="s">
        <v>58</v>
      </c>
      <c r="M6" s="129" t="s">
        <v>64</v>
      </c>
      <c r="N6" s="129" t="s">
        <v>208</v>
      </c>
      <c r="O6" s="153" t="s">
        <v>66</v>
      </c>
      <c r="P6" s="152" t="s">
        <v>67</v>
      </c>
      <c r="Q6" s="152" t="s">
        <v>68</v>
      </c>
      <c r="R6" s="129" t="s">
        <v>69</v>
      </c>
    </row>
    <row r="7" s="40" customFormat="1" ht="28" customHeight="1" spans="1:18">
      <c r="A7" s="130">
        <v>1</v>
      </c>
      <c r="B7" s="131">
        <v>2</v>
      </c>
      <c r="C7" s="131">
        <v>3</v>
      </c>
      <c r="D7" s="131">
        <v>4</v>
      </c>
      <c r="E7" s="131">
        <v>5</v>
      </c>
      <c r="F7" s="131">
        <v>6</v>
      </c>
      <c r="G7" s="132">
        <v>7</v>
      </c>
      <c r="H7" s="132">
        <v>8</v>
      </c>
      <c r="I7" s="132">
        <v>9</v>
      </c>
      <c r="J7" s="132">
        <v>10</v>
      </c>
      <c r="K7" s="132">
        <v>11</v>
      </c>
      <c r="L7" s="132">
        <v>12</v>
      </c>
      <c r="M7" s="132">
        <v>13</v>
      </c>
      <c r="N7" s="132">
        <v>14</v>
      </c>
      <c r="O7" s="132">
        <v>15</v>
      </c>
      <c r="P7" s="132">
        <v>16</v>
      </c>
      <c r="Q7" s="132">
        <v>17</v>
      </c>
      <c r="R7" s="132">
        <v>18</v>
      </c>
    </row>
    <row r="8" s="40" customFormat="1" ht="28" customHeight="1" spans="1:18">
      <c r="A8" s="133" t="s">
        <v>71</v>
      </c>
      <c r="B8" s="134"/>
      <c r="C8" s="134"/>
      <c r="D8" s="135"/>
      <c r="E8" s="136"/>
      <c r="F8" s="24">
        <v>89100</v>
      </c>
      <c r="G8" s="24">
        <v>89100</v>
      </c>
      <c r="H8" s="24">
        <v>89100</v>
      </c>
      <c r="I8" s="132"/>
      <c r="J8" s="132"/>
      <c r="K8" s="132"/>
      <c r="L8" s="132"/>
      <c r="M8" s="132"/>
      <c r="N8" s="132"/>
      <c r="O8" s="132"/>
      <c r="P8" s="132"/>
      <c r="Q8" s="132"/>
      <c r="R8" s="132"/>
    </row>
    <row r="9" s="40" customFormat="1" ht="28" customHeight="1" spans="1:18">
      <c r="A9" s="137" t="s">
        <v>71</v>
      </c>
      <c r="B9" s="134"/>
      <c r="C9" s="134"/>
      <c r="D9" s="135"/>
      <c r="E9" s="136"/>
      <c r="F9" s="24">
        <v>89100</v>
      </c>
      <c r="G9" s="24">
        <v>89100</v>
      </c>
      <c r="H9" s="24">
        <v>89100</v>
      </c>
      <c r="I9" s="132"/>
      <c r="J9" s="132"/>
      <c r="K9" s="132"/>
      <c r="L9" s="132"/>
      <c r="M9" s="132"/>
      <c r="N9" s="132"/>
      <c r="O9" s="132"/>
      <c r="P9" s="132"/>
      <c r="Q9" s="132"/>
      <c r="R9" s="132"/>
    </row>
    <row r="10" s="40" customFormat="1" ht="28" customHeight="1" spans="1:18">
      <c r="A10" s="133" t="str">
        <f t="shared" ref="A10:A14" si="0">"     "&amp;"各委室及办公室工作经费"</f>
        <v>     各委室及办公室工作经费</v>
      </c>
      <c r="B10" s="134" t="s">
        <v>466</v>
      </c>
      <c r="C10" s="134" t="s">
        <v>467</v>
      </c>
      <c r="D10" s="135" t="s">
        <v>468</v>
      </c>
      <c r="E10" s="136">
        <v>2</v>
      </c>
      <c r="F10" s="24">
        <v>4000</v>
      </c>
      <c r="G10" s="24">
        <v>4000</v>
      </c>
      <c r="H10" s="24">
        <v>4000</v>
      </c>
      <c r="I10" s="132"/>
      <c r="J10" s="132"/>
      <c r="K10" s="132"/>
      <c r="L10" s="132"/>
      <c r="M10" s="132"/>
      <c r="N10" s="132"/>
      <c r="O10" s="132"/>
      <c r="P10" s="132"/>
      <c r="Q10" s="132"/>
      <c r="R10" s="132"/>
    </row>
    <row r="11" s="40" customFormat="1" ht="28" customHeight="1" spans="1:18">
      <c r="A11" s="133" t="str">
        <f t="shared" si="0"/>
        <v>     各委室及办公室工作经费</v>
      </c>
      <c r="B11" s="134" t="s">
        <v>469</v>
      </c>
      <c r="C11" s="134" t="s">
        <v>470</v>
      </c>
      <c r="D11" s="135" t="s">
        <v>359</v>
      </c>
      <c r="E11" s="136">
        <v>1</v>
      </c>
      <c r="F11" s="24">
        <v>19100</v>
      </c>
      <c r="G11" s="24">
        <v>19100</v>
      </c>
      <c r="H11" s="24">
        <v>19100</v>
      </c>
      <c r="I11" s="132"/>
      <c r="J11" s="132"/>
      <c r="K11" s="132"/>
      <c r="L11" s="132"/>
      <c r="M11" s="132"/>
      <c r="N11" s="132"/>
      <c r="O11" s="132"/>
      <c r="P11" s="132"/>
      <c r="Q11" s="132"/>
      <c r="R11" s="132"/>
    </row>
    <row r="12" s="40" customFormat="1" ht="28" customHeight="1" spans="1:18">
      <c r="A12" s="133" t="str">
        <f t="shared" si="0"/>
        <v>     各委室及办公室工作经费</v>
      </c>
      <c r="B12" s="134" t="s">
        <v>471</v>
      </c>
      <c r="C12" s="134" t="s">
        <v>472</v>
      </c>
      <c r="D12" s="135" t="s">
        <v>359</v>
      </c>
      <c r="E12" s="136">
        <v>1</v>
      </c>
      <c r="F12" s="24">
        <v>20000</v>
      </c>
      <c r="G12" s="24">
        <v>20000</v>
      </c>
      <c r="H12" s="24">
        <v>20000</v>
      </c>
      <c r="I12" s="132"/>
      <c r="J12" s="132"/>
      <c r="K12" s="132"/>
      <c r="L12" s="132"/>
      <c r="M12" s="132"/>
      <c r="N12" s="132"/>
      <c r="O12" s="132"/>
      <c r="P12" s="132"/>
      <c r="Q12" s="132"/>
      <c r="R12" s="132"/>
    </row>
    <row r="13" s="40" customFormat="1" ht="28" customHeight="1" spans="1:18">
      <c r="A13" s="133" t="str">
        <f t="shared" si="0"/>
        <v>     各委室及办公室工作经费</v>
      </c>
      <c r="B13" s="134" t="s">
        <v>473</v>
      </c>
      <c r="C13" s="134" t="s">
        <v>474</v>
      </c>
      <c r="D13" s="135" t="s">
        <v>475</v>
      </c>
      <c r="E13" s="136">
        <v>2</v>
      </c>
      <c r="F13" s="24">
        <v>10000</v>
      </c>
      <c r="G13" s="24">
        <v>10000</v>
      </c>
      <c r="H13" s="24">
        <v>10000</v>
      </c>
      <c r="I13" s="132"/>
      <c r="J13" s="132"/>
      <c r="K13" s="132"/>
      <c r="L13" s="132"/>
      <c r="M13" s="132"/>
      <c r="N13" s="132"/>
      <c r="O13" s="132"/>
      <c r="P13" s="132"/>
      <c r="Q13" s="132"/>
      <c r="R13" s="132"/>
    </row>
    <row r="14" s="40" customFormat="1" ht="28" customHeight="1" spans="1:18">
      <c r="A14" s="133" t="str">
        <f t="shared" si="0"/>
        <v>     各委室及办公室工作经费</v>
      </c>
      <c r="B14" s="134" t="s">
        <v>476</v>
      </c>
      <c r="C14" s="134" t="s">
        <v>477</v>
      </c>
      <c r="D14" s="135" t="s">
        <v>468</v>
      </c>
      <c r="E14" s="136">
        <v>6</v>
      </c>
      <c r="F14" s="24">
        <v>36000</v>
      </c>
      <c r="G14" s="24">
        <v>36000</v>
      </c>
      <c r="H14" s="24">
        <v>36000</v>
      </c>
      <c r="I14" s="132"/>
      <c r="J14" s="132"/>
      <c r="K14" s="132"/>
      <c r="L14" s="132"/>
      <c r="M14" s="132"/>
      <c r="N14" s="132"/>
      <c r="O14" s="132"/>
      <c r="P14" s="132"/>
      <c r="Q14" s="132"/>
      <c r="R14" s="132"/>
    </row>
    <row r="15" s="40" customFormat="1" ht="28" customHeight="1" spans="1:18">
      <c r="A15" s="138" t="s">
        <v>134</v>
      </c>
      <c r="B15" s="139"/>
      <c r="C15" s="139"/>
      <c r="D15" s="139"/>
      <c r="E15" s="136"/>
      <c r="F15" s="24">
        <v>89100</v>
      </c>
      <c r="G15" s="24">
        <v>89100</v>
      </c>
      <c r="H15" s="24">
        <v>89100</v>
      </c>
      <c r="I15" s="154"/>
      <c r="J15" s="154"/>
      <c r="K15" s="154"/>
      <c r="L15" s="154"/>
      <c r="M15" s="154"/>
      <c r="N15" s="154"/>
      <c r="O15" s="154"/>
      <c r="P15" s="154"/>
      <c r="Q15" s="154"/>
      <c r="R15" s="154"/>
    </row>
    <row r="16" customHeight="1" spans="2:2">
      <c r="B16" s="140"/>
    </row>
  </sheetData>
  <autoFilter xmlns:etc="http://www.wps.cn/officeDocument/2017/etCustomData" ref="A6:R16" etc:filterBottomFollowUsedRange="0">
    <extLst/>
  </autoFilter>
  <mergeCells count="16">
    <mergeCell ref="A2:R2"/>
    <mergeCell ref="A3:F3"/>
    <mergeCell ref="G4:R4"/>
    <mergeCell ref="L5:R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6" sqref="B16"/>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7" customWidth="1"/>
    <col min="5" max="5" width="17.2857142857143" style="67" customWidth="1"/>
    <col min="6" max="6" width="29.2857142857143" style="67" customWidth="1"/>
    <col min="7" max="7" width="12" style="1" customWidth="1"/>
    <col min="8" max="10" width="10" style="1" customWidth="1"/>
    <col min="11" max="11" width="9.14285714285714" style="67" customWidth="1"/>
    <col min="12" max="13" width="9.14285714285714" style="1" customWidth="1"/>
    <col min="14" max="14" width="12.7142857142857" style="1" customWidth="1"/>
    <col min="15" max="16" width="9.14285714285714" style="67" customWidth="1"/>
    <col min="17" max="17" width="12.1428571428571" style="67" customWidth="1"/>
    <col min="18" max="18" width="10.4285714285714" style="1" customWidth="1"/>
    <col min="19" max="19" width="9.14285714285714" style="67" customWidth="1"/>
    <col min="20" max="16384" width="9.14285714285714" style="67"/>
  </cols>
  <sheetData>
    <row r="1" ht="13.5" customHeight="1" spans="1:18">
      <c r="A1" s="78"/>
      <c r="B1" s="78"/>
      <c r="C1" s="78"/>
      <c r="D1" s="90"/>
      <c r="E1" s="90"/>
      <c r="F1" s="90"/>
      <c r="G1" s="78"/>
      <c r="H1" s="78"/>
      <c r="I1" s="78"/>
      <c r="J1" s="78"/>
      <c r="K1" s="107"/>
      <c r="L1" s="108"/>
      <c r="M1" s="108"/>
      <c r="N1" s="108"/>
      <c r="O1" s="74"/>
      <c r="P1" s="109"/>
      <c r="Q1" s="74"/>
      <c r="R1" s="120" t="s">
        <v>478</v>
      </c>
    </row>
    <row r="2" ht="27.75" customHeight="1" spans="1:18">
      <c r="A2" s="76" t="s">
        <v>479</v>
      </c>
      <c r="B2" s="91"/>
      <c r="C2" s="91"/>
      <c r="D2" s="68"/>
      <c r="E2" s="68"/>
      <c r="F2" s="68"/>
      <c r="G2" s="91"/>
      <c r="H2" s="91"/>
      <c r="I2" s="91"/>
      <c r="J2" s="91"/>
      <c r="K2" s="110"/>
      <c r="L2" s="91"/>
      <c r="M2" s="91"/>
      <c r="N2" s="91"/>
      <c r="O2" s="68"/>
      <c r="P2" s="110"/>
      <c r="Q2" s="68"/>
      <c r="R2" s="91"/>
    </row>
    <row r="3" s="65" customFormat="1" ht="18.75" customHeight="1" spans="1:18">
      <c r="A3" s="77" t="s">
        <v>2</v>
      </c>
      <c r="B3" s="78"/>
      <c r="C3" s="78"/>
      <c r="D3" s="90"/>
      <c r="E3" s="90"/>
      <c r="F3" s="90"/>
      <c r="G3" s="78"/>
      <c r="H3" s="78"/>
      <c r="I3" s="78"/>
      <c r="J3" s="78"/>
      <c r="K3" s="111"/>
      <c r="L3" s="108"/>
      <c r="M3" s="108"/>
      <c r="N3" s="108"/>
      <c r="O3" s="8"/>
      <c r="P3" s="112"/>
      <c r="Q3" s="8"/>
      <c r="R3" s="79" t="s">
        <v>184</v>
      </c>
    </row>
    <row r="4" s="65" customFormat="1" ht="15.75" customHeight="1" spans="1:18">
      <c r="A4" s="10" t="s">
        <v>457</v>
      </c>
      <c r="B4" s="92" t="s">
        <v>480</v>
      </c>
      <c r="C4" s="92" t="s">
        <v>481</v>
      </c>
      <c r="D4" s="93" t="s">
        <v>482</v>
      </c>
      <c r="E4" s="93" t="s">
        <v>483</v>
      </c>
      <c r="F4" s="93" t="s">
        <v>484</v>
      </c>
      <c r="G4" s="94" t="s">
        <v>200</v>
      </c>
      <c r="H4" s="94"/>
      <c r="I4" s="94"/>
      <c r="J4" s="94"/>
      <c r="K4" s="113"/>
      <c r="L4" s="94"/>
      <c r="M4" s="94"/>
      <c r="N4" s="94"/>
      <c r="O4" s="114"/>
      <c r="P4" s="113"/>
      <c r="Q4" s="114"/>
      <c r="R4" s="56"/>
    </row>
    <row r="5" s="65" customFormat="1" ht="17.25" customHeight="1" spans="1:18">
      <c r="A5" s="15"/>
      <c r="B5" s="95"/>
      <c r="C5" s="95"/>
      <c r="D5" s="96"/>
      <c r="E5" s="96"/>
      <c r="F5" s="96"/>
      <c r="G5" s="95" t="s">
        <v>56</v>
      </c>
      <c r="H5" s="95" t="s">
        <v>59</v>
      </c>
      <c r="I5" s="95" t="s">
        <v>463</v>
      </c>
      <c r="J5" s="95" t="s">
        <v>464</v>
      </c>
      <c r="K5" s="96" t="s">
        <v>465</v>
      </c>
      <c r="L5" s="115" t="s">
        <v>485</v>
      </c>
      <c r="M5" s="115"/>
      <c r="N5" s="115"/>
      <c r="O5" s="116"/>
      <c r="P5" s="117"/>
      <c r="Q5" s="116"/>
      <c r="R5" s="97"/>
    </row>
    <row r="6" s="65" customFormat="1" ht="54" customHeight="1" spans="1:18">
      <c r="A6" s="18"/>
      <c r="B6" s="97"/>
      <c r="C6" s="97"/>
      <c r="D6" s="98"/>
      <c r="E6" s="98"/>
      <c r="F6" s="98"/>
      <c r="G6" s="97"/>
      <c r="H6" s="97" t="s">
        <v>58</v>
      </c>
      <c r="I6" s="97"/>
      <c r="J6" s="97"/>
      <c r="K6" s="98"/>
      <c r="L6" s="97" t="s">
        <v>58</v>
      </c>
      <c r="M6" s="97" t="s">
        <v>64</v>
      </c>
      <c r="N6" s="97" t="s">
        <v>208</v>
      </c>
      <c r="O6" s="118" t="s">
        <v>66</v>
      </c>
      <c r="P6" s="98" t="s">
        <v>67</v>
      </c>
      <c r="Q6" s="98" t="s">
        <v>68</v>
      </c>
      <c r="R6" s="97" t="s">
        <v>69</v>
      </c>
    </row>
    <row r="7" s="65" customFormat="1" ht="15" customHeight="1" spans="1:18">
      <c r="A7" s="19">
        <v>1</v>
      </c>
      <c r="B7" s="99">
        <v>2</v>
      </c>
      <c r="C7" s="99">
        <v>3</v>
      </c>
      <c r="D7" s="19">
        <v>4</v>
      </c>
      <c r="E7" s="99">
        <v>5</v>
      </c>
      <c r="F7" s="99">
        <v>6</v>
      </c>
      <c r="G7" s="19">
        <v>7</v>
      </c>
      <c r="H7" s="99">
        <v>8</v>
      </c>
      <c r="I7" s="99">
        <v>9</v>
      </c>
      <c r="J7" s="19">
        <v>10</v>
      </c>
      <c r="K7" s="99">
        <v>11</v>
      </c>
      <c r="L7" s="99">
        <v>12</v>
      </c>
      <c r="M7" s="19">
        <v>13</v>
      </c>
      <c r="N7" s="99">
        <v>14</v>
      </c>
      <c r="O7" s="99">
        <v>15</v>
      </c>
      <c r="P7" s="19">
        <v>16</v>
      </c>
      <c r="Q7" s="99">
        <v>17</v>
      </c>
      <c r="R7" s="99">
        <v>18</v>
      </c>
    </row>
    <row r="8" s="65" customFormat="1" ht="21" customHeight="1" spans="1:18">
      <c r="A8" s="100" t="s">
        <v>166</v>
      </c>
      <c r="B8" s="101"/>
      <c r="C8" s="101"/>
      <c r="D8" s="102"/>
      <c r="E8" s="102"/>
      <c r="F8" s="102"/>
      <c r="G8" s="102" t="s">
        <v>166</v>
      </c>
      <c r="H8" s="102" t="s">
        <v>166</v>
      </c>
      <c r="I8" s="102" t="s">
        <v>166</v>
      </c>
      <c r="J8" s="102" t="s">
        <v>166</v>
      </c>
      <c r="K8" s="102" t="s">
        <v>166</v>
      </c>
      <c r="L8" s="102" t="s">
        <v>166</v>
      </c>
      <c r="M8" s="102" t="s">
        <v>166</v>
      </c>
      <c r="N8" s="102" t="s">
        <v>166</v>
      </c>
      <c r="O8" s="119" t="s">
        <v>166</v>
      </c>
      <c r="P8" s="102" t="s">
        <v>166</v>
      </c>
      <c r="Q8" s="102" t="s">
        <v>166</v>
      </c>
      <c r="R8" s="102" t="s">
        <v>166</v>
      </c>
    </row>
    <row r="9" s="65" customFormat="1" ht="21" customHeight="1" spans="1:18">
      <c r="A9" s="100" t="s">
        <v>166</v>
      </c>
      <c r="B9" s="101" t="s">
        <v>166</v>
      </c>
      <c r="C9" s="101" t="s">
        <v>166</v>
      </c>
      <c r="D9" s="103" t="s">
        <v>166</v>
      </c>
      <c r="E9" s="103" t="s">
        <v>166</v>
      </c>
      <c r="F9" s="103" t="s">
        <v>166</v>
      </c>
      <c r="G9" s="104" t="s">
        <v>166</v>
      </c>
      <c r="H9" s="104" t="s">
        <v>166</v>
      </c>
      <c r="I9" s="104" t="s">
        <v>166</v>
      </c>
      <c r="J9" s="104" t="s">
        <v>166</v>
      </c>
      <c r="K9" s="102" t="s">
        <v>166</v>
      </c>
      <c r="L9" s="104" t="s">
        <v>166</v>
      </c>
      <c r="M9" s="104" t="s">
        <v>166</v>
      </c>
      <c r="N9" s="104" t="s">
        <v>166</v>
      </c>
      <c r="O9" s="119" t="s">
        <v>166</v>
      </c>
      <c r="P9" s="102" t="s">
        <v>166</v>
      </c>
      <c r="Q9" s="102" t="s">
        <v>166</v>
      </c>
      <c r="R9" s="104" t="s">
        <v>166</v>
      </c>
    </row>
    <row r="10" s="65" customFormat="1" ht="21" customHeight="1" spans="1:18">
      <c r="A10" s="82" t="s">
        <v>134</v>
      </c>
      <c r="B10" s="105"/>
      <c r="C10" s="106"/>
      <c r="D10" s="102"/>
      <c r="E10" s="102"/>
      <c r="F10" s="102"/>
      <c r="G10" s="102" t="s">
        <v>166</v>
      </c>
      <c r="H10" s="102" t="s">
        <v>166</v>
      </c>
      <c r="I10" s="102" t="s">
        <v>166</v>
      </c>
      <c r="J10" s="102" t="s">
        <v>166</v>
      </c>
      <c r="K10" s="102" t="s">
        <v>166</v>
      </c>
      <c r="L10" s="102" t="s">
        <v>166</v>
      </c>
      <c r="M10" s="102" t="s">
        <v>166</v>
      </c>
      <c r="N10" s="102" t="s">
        <v>166</v>
      </c>
      <c r="O10" s="119" t="s">
        <v>166</v>
      </c>
      <c r="P10" s="102" t="s">
        <v>166</v>
      </c>
      <c r="Q10" s="102" t="s">
        <v>166</v>
      </c>
      <c r="R10" s="102" t="s">
        <v>166</v>
      </c>
    </row>
    <row r="11" s="65" customFormat="1" customHeight="1" spans="1:1">
      <c r="A11" s="1" t="s">
        <v>486</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F23" sqref="F23"/>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7"/>
    <col min="9" max="9" width="13.247619047619" style="67" customWidth="1"/>
    <col min="10" max="237" width="10.2857142857143" style="67"/>
    <col min="238" max="16384" width="10" style="67"/>
  </cols>
  <sheetData>
    <row r="1" s="67" customFormat="1" ht="13.5" customHeight="1" spans="1:9">
      <c r="A1" s="3"/>
      <c r="B1" s="3"/>
      <c r="C1" s="3"/>
      <c r="D1" s="75"/>
      <c r="I1" s="75" t="s">
        <v>487</v>
      </c>
    </row>
    <row r="2" s="67" customFormat="1" ht="27.75" customHeight="1" spans="1:9">
      <c r="A2" s="76" t="s">
        <v>488</v>
      </c>
      <c r="B2" s="76"/>
      <c r="C2" s="76"/>
      <c r="D2" s="76"/>
      <c r="E2" s="76"/>
      <c r="F2" s="76"/>
      <c r="G2" s="76"/>
      <c r="H2" s="76"/>
      <c r="I2" s="76"/>
    </row>
    <row r="3" s="65" customFormat="1" ht="24" customHeight="1" spans="1:9">
      <c r="A3" s="77" t="s">
        <v>2</v>
      </c>
      <c r="B3" s="78"/>
      <c r="C3" s="78"/>
      <c r="D3" s="79"/>
      <c r="I3" s="89" t="s">
        <v>184</v>
      </c>
    </row>
    <row r="4" s="65" customFormat="1" ht="24" customHeight="1" spans="1:9">
      <c r="A4" s="80" t="s">
        <v>489</v>
      </c>
      <c r="B4" s="81" t="s">
        <v>200</v>
      </c>
      <c r="C4" s="81"/>
      <c r="D4" s="81"/>
      <c r="E4" s="81" t="s">
        <v>490</v>
      </c>
      <c r="F4" s="81"/>
      <c r="G4" s="81"/>
      <c r="H4" s="81"/>
      <c r="I4" s="81"/>
    </row>
    <row r="5" s="65" customFormat="1" ht="24" customHeight="1" spans="1:9">
      <c r="A5" s="82"/>
      <c r="B5" s="81" t="s">
        <v>56</v>
      </c>
      <c r="C5" s="83" t="s">
        <v>59</v>
      </c>
      <c r="D5" s="83" t="s">
        <v>491</v>
      </c>
      <c r="E5" s="81" t="s">
        <v>492</v>
      </c>
      <c r="F5" s="81" t="s">
        <v>493</v>
      </c>
      <c r="G5" s="81" t="s">
        <v>494</v>
      </c>
      <c r="H5" s="81" t="s">
        <v>495</v>
      </c>
      <c r="I5" s="81" t="s">
        <v>496</v>
      </c>
    </row>
    <row r="6" s="65" customFormat="1" ht="24" customHeight="1" spans="1:9">
      <c r="A6" s="11">
        <v>1</v>
      </c>
      <c r="B6" s="81">
        <v>2</v>
      </c>
      <c r="C6" s="81">
        <v>3</v>
      </c>
      <c r="D6" s="84">
        <v>4</v>
      </c>
      <c r="E6" s="84">
        <v>5</v>
      </c>
      <c r="F6" s="81">
        <v>6</v>
      </c>
      <c r="G6" s="84">
        <v>7</v>
      </c>
      <c r="H6" s="81">
        <v>8</v>
      </c>
      <c r="I6" s="84">
        <v>9</v>
      </c>
    </row>
    <row r="7" s="65" customFormat="1" ht="24" customHeight="1" spans="1:9">
      <c r="A7" s="85" t="s">
        <v>166</v>
      </c>
      <c r="B7" s="86" t="s">
        <v>166</v>
      </c>
      <c r="C7" s="86" t="s">
        <v>166</v>
      </c>
      <c r="D7" s="87" t="s">
        <v>166</v>
      </c>
      <c r="E7" s="86" t="s">
        <v>166</v>
      </c>
      <c r="F7" s="86" t="s">
        <v>166</v>
      </c>
      <c r="G7" s="86" t="s">
        <v>166</v>
      </c>
      <c r="H7" s="86" t="s">
        <v>166</v>
      </c>
      <c r="I7" s="86" t="s">
        <v>166</v>
      </c>
    </row>
    <row r="8" s="65" customFormat="1" ht="24" customHeight="1" spans="1:9">
      <c r="A8" s="88" t="s">
        <v>166</v>
      </c>
      <c r="B8" s="86" t="s">
        <v>166</v>
      </c>
      <c r="C8" s="86" t="s">
        <v>166</v>
      </c>
      <c r="D8" s="87" t="s">
        <v>166</v>
      </c>
      <c r="E8" s="86" t="s">
        <v>166</v>
      </c>
      <c r="F8" s="86" t="s">
        <v>166</v>
      </c>
      <c r="G8" s="86" t="s">
        <v>166</v>
      </c>
      <c r="H8" s="86" t="s">
        <v>166</v>
      </c>
      <c r="I8" s="86" t="s">
        <v>166</v>
      </c>
    </row>
    <row r="9" s="65" customFormat="1" ht="24" customHeight="1" spans="1:1">
      <c r="A9" s="1" t="s">
        <v>497</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G20" sqref="G20"/>
    </sheetView>
  </sheetViews>
  <sheetFormatPr defaultColWidth="9.14285714285714" defaultRowHeight="12" customHeight="1" outlineLevelRow="7"/>
  <cols>
    <col min="1" max="1" width="27.8571428571429" style="66" customWidth="1"/>
    <col min="2" max="2" width="27.8571428571429" style="67" customWidth="1"/>
    <col min="3" max="3" width="27.8571428571429" style="66" customWidth="1"/>
    <col min="4" max="4" width="15" style="66" customWidth="1"/>
    <col min="5" max="5" width="14.5714285714286" style="66" customWidth="1"/>
    <col min="6" max="6" width="23.5714285714286" style="66" customWidth="1"/>
    <col min="7" max="7" width="11.2857142857143" style="67" customWidth="1"/>
    <col min="8" max="8" width="18.7142857142857" style="66" customWidth="1"/>
    <col min="9" max="9" width="15.5714285714286" style="67" customWidth="1"/>
    <col min="10" max="10" width="18.8571428571429" style="67" customWidth="1"/>
    <col min="11" max="11" width="23.2857142857143" style="66" customWidth="1"/>
    <col min="12" max="12" width="9.14285714285714" style="67" customWidth="1"/>
    <col min="13" max="16384" width="9.14285714285714" style="67"/>
  </cols>
  <sheetData>
    <row r="1" customHeight="1" spans="11:11">
      <c r="K1" s="74" t="s">
        <v>498</v>
      </c>
    </row>
    <row r="2" ht="28.5" customHeight="1" spans="1:11">
      <c r="A2" s="5" t="s">
        <v>499</v>
      </c>
      <c r="B2" s="68"/>
      <c r="C2" s="69"/>
      <c r="D2" s="69"/>
      <c r="E2" s="69"/>
      <c r="F2" s="69"/>
      <c r="G2" s="68"/>
      <c r="H2" s="69"/>
      <c r="I2" s="68"/>
      <c r="J2" s="68"/>
      <c r="K2" s="69"/>
    </row>
    <row r="3" s="65" customFormat="1" ht="35" customHeight="1" spans="1:2">
      <c r="A3" s="70" t="s">
        <v>500</v>
      </c>
      <c r="B3" s="71"/>
    </row>
    <row r="4" s="65" customFormat="1" ht="29" customHeight="1" spans="1:11">
      <c r="A4" s="52" t="s">
        <v>331</v>
      </c>
      <c r="B4" s="21" t="s">
        <v>194</v>
      </c>
      <c r="C4" s="52" t="s">
        <v>332</v>
      </c>
      <c r="D4" s="52" t="s">
        <v>333</v>
      </c>
      <c r="E4" s="52" t="s">
        <v>334</v>
      </c>
      <c r="F4" s="52" t="s">
        <v>335</v>
      </c>
      <c r="G4" s="21" t="s">
        <v>336</v>
      </c>
      <c r="H4" s="52" t="s">
        <v>337</v>
      </c>
      <c r="I4" s="21" t="s">
        <v>338</v>
      </c>
      <c r="J4" s="21" t="s">
        <v>339</v>
      </c>
      <c r="K4" s="52" t="s">
        <v>340</v>
      </c>
    </row>
    <row r="5" s="65" customFormat="1" ht="29" customHeight="1" spans="1:11">
      <c r="A5" s="52">
        <v>1</v>
      </c>
      <c r="B5" s="21">
        <v>2</v>
      </c>
      <c r="C5" s="52">
        <v>3</v>
      </c>
      <c r="D5" s="52">
        <v>4</v>
      </c>
      <c r="E5" s="52">
        <v>5</v>
      </c>
      <c r="F5" s="52">
        <v>6</v>
      </c>
      <c r="G5" s="21">
        <v>7</v>
      </c>
      <c r="H5" s="52">
        <v>8</v>
      </c>
      <c r="I5" s="21">
        <v>9</v>
      </c>
      <c r="J5" s="21">
        <v>10</v>
      </c>
      <c r="K5" s="52">
        <v>11</v>
      </c>
    </row>
    <row r="6" s="65" customFormat="1" ht="29" customHeight="1" spans="1:11">
      <c r="A6" s="32" t="s">
        <v>166</v>
      </c>
      <c r="B6" s="72"/>
      <c r="C6" s="73"/>
      <c r="D6" s="73"/>
      <c r="E6" s="73"/>
      <c r="F6" s="52"/>
      <c r="G6" s="21"/>
      <c r="H6" s="52"/>
      <c r="I6" s="21"/>
      <c r="J6" s="21"/>
      <c r="K6" s="52"/>
    </row>
    <row r="7" s="65" customFormat="1" ht="29" customHeight="1" spans="1:11">
      <c r="A7" s="33" t="s">
        <v>166</v>
      </c>
      <c r="B7" s="33" t="s">
        <v>166</v>
      </c>
      <c r="C7" s="33" t="s">
        <v>166</v>
      </c>
      <c r="D7" s="33" t="s">
        <v>166</v>
      </c>
      <c r="E7" s="33" t="s">
        <v>166</v>
      </c>
      <c r="F7" s="32" t="s">
        <v>166</v>
      </c>
      <c r="G7" s="33" t="s">
        <v>166</v>
      </c>
      <c r="H7" s="32" t="s">
        <v>166</v>
      </c>
      <c r="I7" s="33" t="s">
        <v>166</v>
      </c>
      <c r="J7" s="33" t="s">
        <v>166</v>
      </c>
      <c r="K7" s="32" t="s">
        <v>166</v>
      </c>
    </row>
    <row r="8" s="65" customFormat="1" ht="26" customHeight="1" spans="1:1">
      <c r="A8" s="1" t="s">
        <v>501</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1"/>
  <sheetViews>
    <sheetView workbookViewId="0">
      <selection activeCell="F18" sqref="F18"/>
    </sheetView>
  </sheetViews>
  <sheetFormatPr defaultColWidth="9.14285714285714" defaultRowHeight="12" customHeight="1" outlineLevelCol="7"/>
  <cols>
    <col min="1" max="1" width="29" style="41" customWidth="1"/>
    <col min="2" max="2" width="18.7142857142857" style="41" customWidth="1"/>
    <col min="3" max="3" width="24.8571428571429" style="41" customWidth="1"/>
    <col min="4" max="4" width="23.5714285714286" style="41" customWidth="1"/>
    <col min="5" max="5" width="17.8571428571429" style="41" customWidth="1"/>
    <col min="6" max="6" width="23.5714285714286" style="41" customWidth="1"/>
    <col min="7" max="7" width="25.1428571428571" style="41" customWidth="1"/>
    <col min="8" max="8" width="18.8571428571429" style="41" customWidth="1"/>
    <col min="9" max="16384" width="9.14285714285714" style="39" customWidth="1"/>
  </cols>
  <sheetData>
    <row r="1" s="39" customFormat="1" ht="14.25" customHeight="1" spans="1:8">
      <c r="A1" s="41"/>
      <c r="B1" s="41"/>
      <c r="C1" s="41"/>
      <c r="D1" s="41"/>
      <c r="E1" s="41"/>
      <c r="F1" s="41"/>
      <c r="G1" s="41"/>
      <c r="H1" s="42" t="s">
        <v>502</v>
      </c>
    </row>
    <row r="2" s="39" customFormat="1" ht="28.5" customHeight="1" spans="1:8">
      <c r="A2" s="43" t="s">
        <v>503</v>
      </c>
      <c r="B2" s="44"/>
      <c r="C2" s="44"/>
      <c r="D2" s="44"/>
      <c r="E2" s="44"/>
      <c r="F2" s="44"/>
      <c r="G2" s="44"/>
      <c r="H2" s="44"/>
    </row>
    <row r="3" s="40" customFormat="1" ht="24" customHeight="1" spans="1:8">
      <c r="A3" s="45" t="s">
        <v>2</v>
      </c>
      <c r="B3" s="45"/>
      <c r="C3" s="41"/>
      <c r="D3" s="41"/>
      <c r="E3" s="41"/>
      <c r="F3" s="41"/>
      <c r="G3" s="41"/>
      <c r="H3" s="41"/>
    </row>
    <row r="4" s="40" customFormat="1" ht="24" customHeight="1" spans="1:8">
      <c r="A4" s="46" t="s">
        <v>452</v>
      </c>
      <c r="B4" s="46" t="s">
        <v>504</v>
      </c>
      <c r="C4" s="46" t="s">
        <v>505</v>
      </c>
      <c r="D4" s="46" t="s">
        <v>506</v>
      </c>
      <c r="E4" s="46" t="s">
        <v>507</v>
      </c>
      <c r="F4" s="47" t="s">
        <v>508</v>
      </c>
      <c r="G4" s="48"/>
      <c r="H4" s="49"/>
    </row>
    <row r="5" s="40" customFormat="1" ht="24" customHeight="1" spans="1:8">
      <c r="A5" s="50"/>
      <c r="B5" s="50"/>
      <c r="C5" s="50"/>
      <c r="D5" s="50"/>
      <c r="E5" s="50"/>
      <c r="F5" s="51" t="s">
        <v>461</v>
      </c>
      <c r="G5" s="51" t="s">
        <v>509</v>
      </c>
      <c r="H5" s="51" t="s">
        <v>510</v>
      </c>
    </row>
    <row r="6" s="40" customFormat="1" ht="24" customHeight="1" spans="1:8">
      <c r="A6" s="51">
        <v>1</v>
      </c>
      <c r="B6" s="51">
        <v>2</v>
      </c>
      <c r="C6" s="51">
        <v>3</v>
      </c>
      <c r="D6" s="51">
        <v>4</v>
      </c>
      <c r="E6" s="51">
        <v>5</v>
      </c>
      <c r="F6" s="51">
        <v>6</v>
      </c>
      <c r="G6" s="51">
        <v>7</v>
      </c>
      <c r="H6" s="51">
        <v>8</v>
      </c>
    </row>
    <row r="7" s="40" customFormat="1" ht="24" customHeight="1" spans="1:8">
      <c r="A7" s="52"/>
      <c r="B7" s="52"/>
      <c r="C7" s="53"/>
      <c r="D7" s="53"/>
      <c r="E7" s="52"/>
      <c r="F7" s="54"/>
      <c r="G7" s="55"/>
      <c r="H7" s="55"/>
    </row>
    <row r="8" s="40" customFormat="1" ht="24" customHeight="1" spans="1:8">
      <c r="A8" s="52"/>
      <c r="B8" s="52"/>
      <c r="C8" s="53"/>
      <c r="D8" s="53"/>
      <c r="E8" s="56"/>
      <c r="F8" s="54"/>
      <c r="G8" s="57"/>
      <c r="H8" s="57"/>
    </row>
    <row r="9" s="40" customFormat="1" ht="24" customHeight="1" spans="1:8">
      <c r="A9" s="51"/>
      <c r="B9" s="51"/>
      <c r="C9" s="51"/>
      <c r="D9" s="51"/>
      <c r="E9" s="51"/>
      <c r="F9" s="51"/>
      <c r="G9" s="51"/>
      <c r="H9" s="51"/>
    </row>
    <row r="10" s="40" customFormat="1" ht="24" customHeight="1" spans="1:8">
      <c r="A10" s="58" t="s">
        <v>56</v>
      </c>
      <c r="B10" s="59"/>
      <c r="C10" s="59"/>
      <c r="D10" s="59"/>
      <c r="E10" s="59"/>
      <c r="F10" s="60">
        <v>8</v>
      </c>
      <c r="G10" s="61"/>
      <c r="H10" s="61"/>
    </row>
    <row r="11" s="39" customFormat="1" ht="21.75" customHeight="1" spans="1:8">
      <c r="A11" s="1" t="s">
        <v>511</v>
      </c>
      <c r="B11" s="62"/>
      <c r="C11" s="62"/>
      <c r="D11" s="63"/>
      <c r="E11" s="63"/>
      <c r="F11" s="63"/>
      <c r="G11" s="63"/>
      <c r="H11" s="64"/>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E19" sqref="E19"/>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512</v>
      </c>
    </row>
    <row r="2" ht="27.75" customHeight="1" spans="1:11">
      <c r="A2" s="5" t="s">
        <v>513</v>
      </c>
      <c r="B2" s="5"/>
      <c r="C2" s="5"/>
      <c r="D2" s="5"/>
      <c r="E2" s="5"/>
      <c r="F2" s="5"/>
      <c r="G2" s="5"/>
      <c r="H2" s="5"/>
      <c r="I2" s="5"/>
      <c r="J2" s="5"/>
      <c r="K2" s="5"/>
    </row>
    <row r="3" ht="22" customHeight="1" spans="1:11">
      <c r="A3" s="6" t="s">
        <v>2</v>
      </c>
      <c r="B3" s="7"/>
      <c r="C3" s="7"/>
      <c r="D3" s="7"/>
      <c r="E3" s="7"/>
      <c r="F3" s="7"/>
      <c r="G3" s="7"/>
      <c r="H3" s="3"/>
      <c r="I3" s="3"/>
      <c r="J3" s="3"/>
      <c r="K3" s="8" t="s">
        <v>184</v>
      </c>
    </row>
    <row r="4" ht="21.75" customHeight="1" spans="1:11">
      <c r="A4" s="9" t="s">
        <v>284</v>
      </c>
      <c r="B4" s="9" t="s">
        <v>195</v>
      </c>
      <c r="C4" s="9" t="s">
        <v>193</v>
      </c>
      <c r="D4" s="10" t="s">
        <v>196</v>
      </c>
      <c r="E4" s="10" t="s">
        <v>197</v>
      </c>
      <c r="F4" s="10" t="s">
        <v>198</v>
      </c>
      <c r="G4" s="10" t="s">
        <v>285</v>
      </c>
      <c r="H4" s="16" t="s">
        <v>56</v>
      </c>
      <c r="I4" s="11" t="s">
        <v>514</v>
      </c>
      <c r="J4" s="12"/>
      <c r="K4" s="13"/>
    </row>
    <row r="5" ht="21.75" customHeight="1" spans="1:11">
      <c r="A5" s="14"/>
      <c r="B5" s="14"/>
      <c r="C5" s="14"/>
      <c r="D5" s="15"/>
      <c r="E5" s="15"/>
      <c r="F5" s="15"/>
      <c r="G5" s="15"/>
      <c r="H5" s="31"/>
      <c r="I5" s="10" t="s">
        <v>59</v>
      </c>
      <c r="J5" s="10" t="s">
        <v>60</v>
      </c>
      <c r="K5" s="10" t="s">
        <v>61</v>
      </c>
    </row>
    <row r="6" ht="40.5" customHeight="1" spans="1:11">
      <c r="A6" s="17"/>
      <c r="B6" s="17"/>
      <c r="C6" s="17"/>
      <c r="D6" s="18"/>
      <c r="E6" s="18"/>
      <c r="F6" s="18"/>
      <c r="G6" s="18"/>
      <c r="H6" s="19"/>
      <c r="I6" s="18" t="s">
        <v>58</v>
      </c>
      <c r="J6" s="18"/>
      <c r="K6" s="18"/>
    </row>
    <row r="7" ht="26" customHeight="1" spans="1:11">
      <c r="A7" s="20">
        <v>1</v>
      </c>
      <c r="B7" s="20">
        <v>2</v>
      </c>
      <c r="C7" s="20">
        <v>3</v>
      </c>
      <c r="D7" s="20">
        <v>4</v>
      </c>
      <c r="E7" s="20">
        <v>5</v>
      </c>
      <c r="F7" s="20">
        <v>6</v>
      </c>
      <c r="G7" s="20">
        <v>7</v>
      </c>
      <c r="H7" s="20">
        <v>8</v>
      </c>
      <c r="I7" s="20">
        <v>9</v>
      </c>
      <c r="J7" s="21">
        <v>10</v>
      </c>
      <c r="K7" s="21">
        <v>11</v>
      </c>
    </row>
    <row r="8" ht="26" customHeight="1" spans="1:11">
      <c r="A8" s="32"/>
      <c r="B8" s="33" t="s">
        <v>166</v>
      </c>
      <c r="C8" s="32"/>
      <c r="D8" s="32"/>
      <c r="E8" s="32"/>
      <c r="F8" s="32"/>
      <c r="G8" s="32"/>
      <c r="H8" s="34" t="s">
        <v>166</v>
      </c>
      <c r="I8" s="34" t="s">
        <v>166</v>
      </c>
      <c r="J8" s="34" t="s">
        <v>166</v>
      </c>
      <c r="K8" s="34"/>
    </row>
    <row r="9" ht="26" customHeight="1" spans="1:11">
      <c r="A9" s="33" t="s">
        <v>166</v>
      </c>
      <c r="B9" s="33" t="s">
        <v>166</v>
      </c>
      <c r="C9" s="33" t="s">
        <v>166</v>
      </c>
      <c r="D9" s="33" t="s">
        <v>166</v>
      </c>
      <c r="E9" s="33" t="s">
        <v>166</v>
      </c>
      <c r="F9" s="33" t="s">
        <v>166</v>
      </c>
      <c r="G9" s="33" t="s">
        <v>166</v>
      </c>
      <c r="H9" s="35" t="s">
        <v>166</v>
      </c>
      <c r="I9" s="35" t="s">
        <v>166</v>
      </c>
      <c r="J9" s="35" t="s">
        <v>166</v>
      </c>
      <c r="K9" s="35"/>
    </row>
    <row r="10" ht="26" customHeight="1" spans="1:11">
      <c r="A10" s="36" t="s">
        <v>134</v>
      </c>
      <c r="B10" s="37"/>
      <c r="C10" s="37"/>
      <c r="D10" s="37"/>
      <c r="E10" s="37"/>
      <c r="F10" s="37"/>
      <c r="G10" s="38"/>
      <c r="H10" s="35" t="s">
        <v>166</v>
      </c>
      <c r="I10" s="35" t="s">
        <v>166</v>
      </c>
      <c r="J10" s="35" t="s">
        <v>166</v>
      </c>
      <c r="K10" s="35"/>
    </row>
    <row r="11" customHeight="1" spans="1:1">
      <c r="A11" s="1" t="s">
        <v>515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1"/>
  <sheetViews>
    <sheetView topLeftCell="A10" workbookViewId="0">
      <selection activeCell="L10" sqref="L10"/>
    </sheetView>
  </sheetViews>
  <sheetFormatPr defaultColWidth="9.14285714285714" defaultRowHeight="14.25" customHeight="1" outlineLevelCol="6"/>
  <cols>
    <col min="1" max="1" width="28.7142857142857" style="1" customWidth="1"/>
    <col min="2" max="2" width="17.8571428571429" style="1" customWidth="1"/>
    <col min="3" max="3" width="30.4285714285714" style="1" customWidth="1"/>
    <col min="4" max="4" width="19.2857142857143" style="1" customWidth="1"/>
    <col min="5" max="5" width="23.8571428571429" style="1" customWidth="1"/>
    <col min="6" max="6" width="22.1428571428571" style="1" customWidth="1"/>
    <col min="7" max="7" width="23.8571428571429" style="1" customWidth="1"/>
    <col min="8" max="8" width="9.14285714285714" style="1" customWidth="1"/>
    <col min="9" max="16384" width="9.14285714285714" style="1"/>
  </cols>
  <sheetData>
    <row r="1" ht="13.5" customHeight="1" spans="4:7">
      <c r="D1" s="2"/>
      <c r="E1" s="3"/>
      <c r="F1" s="3"/>
      <c r="G1" s="4" t="s">
        <v>516</v>
      </c>
    </row>
    <row r="2" ht="27.75" customHeight="1" spans="1:7">
      <c r="A2" s="5" t="s">
        <v>517</v>
      </c>
      <c r="B2" s="5"/>
      <c r="C2" s="5"/>
      <c r="D2" s="5"/>
      <c r="E2" s="5"/>
      <c r="F2" s="5"/>
      <c r="G2" s="5"/>
    </row>
    <row r="3" ht="23" customHeight="1" spans="1:7">
      <c r="A3" s="6" t="s">
        <v>2</v>
      </c>
      <c r="B3" s="7"/>
      <c r="C3" s="7"/>
      <c r="D3" s="7"/>
      <c r="E3" s="3"/>
      <c r="F3" s="3"/>
      <c r="G3" s="8" t="s">
        <v>184</v>
      </c>
    </row>
    <row r="4" ht="21.75" customHeight="1" spans="1:7">
      <c r="A4" s="9" t="s">
        <v>193</v>
      </c>
      <c r="B4" s="9" t="s">
        <v>284</v>
      </c>
      <c r="C4" s="9" t="s">
        <v>195</v>
      </c>
      <c r="D4" s="10" t="s">
        <v>518</v>
      </c>
      <c r="E4" s="11" t="s">
        <v>59</v>
      </c>
      <c r="F4" s="12"/>
      <c r="G4" s="13"/>
    </row>
    <row r="5" ht="21.75" customHeight="1" spans="1:7">
      <c r="A5" s="14"/>
      <c r="B5" s="14"/>
      <c r="C5" s="14"/>
      <c r="D5" s="15"/>
      <c r="E5" s="16" t="s">
        <v>519</v>
      </c>
      <c r="F5" s="10" t="s">
        <v>520</v>
      </c>
      <c r="G5" s="10" t="s">
        <v>521</v>
      </c>
    </row>
    <row r="6" ht="40.5" customHeight="1" spans="1:7">
      <c r="A6" s="17"/>
      <c r="B6" s="17"/>
      <c r="C6" s="17"/>
      <c r="D6" s="18"/>
      <c r="E6" s="19"/>
      <c r="F6" s="18"/>
      <c r="G6" s="18"/>
    </row>
    <row r="7" ht="33" customHeight="1" spans="1:7">
      <c r="A7" s="20">
        <v>1</v>
      </c>
      <c r="B7" s="20">
        <v>2</v>
      </c>
      <c r="C7" s="20">
        <v>3</v>
      </c>
      <c r="D7" s="20">
        <v>4</v>
      </c>
      <c r="E7" s="20">
        <v>8</v>
      </c>
      <c r="F7" s="20">
        <v>9</v>
      </c>
      <c r="G7" s="21">
        <v>10</v>
      </c>
    </row>
    <row r="8" ht="33" customHeight="1" spans="1:7">
      <c r="A8" s="22" t="s">
        <v>71</v>
      </c>
      <c r="B8" s="23"/>
      <c r="C8" s="23"/>
      <c r="D8" s="23"/>
      <c r="E8" s="24">
        <v>4231073.56</v>
      </c>
      <c r="F8" s="24">
        <v>500000</v>
      </c>
      <c r="G8" s="21"/>
    </row>
    <row r="9" ht="33" customHeight="1" spans="1:7">
      <c r="A9" s="25"/>
      <c r="B9" s="23" t="s">
        <v>522</v>
      </c>
      <c r="C9" s="23" t="s">
        <v>317</v>
      </c>
      <c r="D9" s="23" t="s">
        <v>523</v>
      </c>
      <c r="E9" s="24">
        <v>130000</v>
      </c>
      <c r="F9" s="24"/>
      <c r="G9" s="21"/>
    </row>
    <row r="10" ht="33" customHeight="1" spans="1:7">
      <c r="A10" s="26"/>
      <c r="B10" s="23" t="s">
        <v>522</v>
      </c>
      <c r="C10" s="23" t="s">
        <v>288</v>
      </c>
      <c r="D10" s="23" t="s">
        <v>523</v>
      </c>
      <c r="E10" s="24">
        <v>290000</v>
      </c>
      <c r="F10" s="24"/>
      <c r="G10" s="21"/>
    </row>
    <row r="11" ht="33" customHeight="1" spans="1:7">
      <c r="A11" s="26"/>
      <c r="B11" s="23" t="s">
        <v>522</v>
      </c>
      <c r="C11" s="23" t="s">
        <v>311</v>
      </c>
      <c r="D11" s="23" t="s">
        <v>523</v>
      </c>
      <c r="E11" s="24">
        <v>650000</v>
      </c>
      <c r="F11" s="24"/>
      <c r="G11" s="21"/>
    </row>
    <row r="12" ht="33" customHeight="1" spans="1:7">
      <c r="A12" s="26"/>
      <c r="B12" s="23" t="s">
        <v>522</v>
      </c>
      <c r="C12" s="23" t="s">
        <v>320</v>
      </c>
      <c r="D12" s="23" t="s">
        <v>523</v>
      </c>
      <c r="E12" s="24">
        <v>2100000</v>
      </c>
      <c r="F12" s="24"/>
      <c r="G12" s="21"/>
    </row>
    <row r="13" ht="33" customHeight="1" spans="1:7">
      <c r="A13" s="26"/>
      <c r="B13" s="23" t="s">
        <v>522</v>
      </c>
      <c r="C13" s="23" t="s">
        <v>324</v>
      </c>
      <c r="D13" s="23" t="s">
        <v>523</v>
      </c>
      <c r="E13" s="24">
        <v>100000</v>
      </c>
      <c r="F13" s="24"/>
      <c r="G13" s="21"/>
    </row>
    <row r="14" ht="33" customHeight="1" spans="1:7">
      <c r="A14" s="26"/>
      <c r="B14" s="23" t="s">
        <v>522</v>
      </c>
      <c r="C14" s="23" t="s">
        <v>315</v>
      </c>
      <c r="D14" s="23" t="s">
        <v>523</v>
      </c>
      <c r="E14" s="24">
        <v>500000</v>
      </c>
      <c r="F14" s="24">
        <v>500000</v>
      </c>
      <c r="G14" s="21"/>
    </row>
    <row r="15" ht="33" customHeight="1" spans="1:7">
      <c r="A15" s="26"/>
      <c r="B15" s="23" t="s">
        <v>522</v>
      </c>
      <c r="C15" s="23" t="s">
        <v>295</v>
      </c>
      <c r="D15" s="23" t="s">
        <v>523</v>
      </c>
      <c r="E15" s="24">
        <v>400000</v>
      </c>
      <c r="F15" s="24"/>
      <c r="G15" s="21"/>
    </row>
    <row r="16" ht="33" customHeight="1" spans="1:7">
      <c r="A16" s="26"/>
      <c r="B16" s="23" t="s">
        <v>522</v>
      </c>
      <c r="C16" s="23" t="s">
        <v>305</v>
      </c>
      <c r="D16" s="23" t="s">
        <v>523</v>
      </c>
      <c r="E16" s="24">
        <v>3300</v>
      </c>
      <c r="F16" s="24"/>
      <c r="G16" s="21"/>
    </row>
    <row r="17" ht="33" customHeight="1" spans="1:7">
      <c r="A17" s="26"/>
      <c r="B17" s="23" t="s">
        <v>522</v>
      </c>
      <c r="C17" s="23" t="s">
        <v>309</v>
      </c>
      <c r="D17" s="23" t="s">
        <v>523</v>
      </c>
      <c r="E17" s="24">
        <v>3000</v>
      </c>
      <c r="F17" s="24"/>
      <c r="G17" s="21"/>
    </row>
    <row r="18" ht="33" customHeight="1" spans="1:7">
      <c r="A18" s="26"/>
      <c r="B18" s="23" t="s">
        <v>522</v>
      </c>
      <c r="C18" s="23" t="s">
        <v>307</v>
      </c>
      <c r="D18" s="23" t="s">
        <v>523</v>
      </c>
      <c r="E18" s="24">
        <v>40000</v>
      </c>
      <c r="F18" s="24"/>
      <c r="G18" s="21"/>
    </row>
    <row r="19" ht="33" customHeight="1" spans="1:7">
      <c r="A19" s="26"/>
      <c r="B19" s="23" t="s">
        <v>524</v>
      </c>
      <c r="C19" s="23" t="s">
        <v>326</v>
      </c>
      <c r="D19" s="23" t="s">
        <v>523</v>
      </c>
      <c r="E19" s="24">
        <v>14773.56</v>
      </c>
      <c r="F19" s="24"/>
      <c r="G19" s="21"/>
    </row>
    <row r="20" ht="33" customHeight="1" spans="1:7">
      <c r="A20" s="27" t="s">
        <v>56</v>
      </c>
      <c r="B20" s="28"/>
      <c r="C20" s="28"/>
      <c r="D20" s="29"/>
      <c r="E20" s="24">
        <v>4231073.56</v>
      </c>
      <c r="F20" s="24">
        <v>500000</v>
      </c>
      <c r="G20" s="21"/>
    </row>
    <row r="21" customHeight="1" spans="1:1">
      <c r="A21" s="30"/>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F26" sqref="F26"/>
    </sheetView>
  </sheetViews>
  <sheetFormatPr defaultColWidth="8" defaultRowHeight="14.25" customHeight="1"/>
  <cols>
    <col min="1" max="1" width="11.247619047619" style="121" customWidth="1"/>
    <col min="2" max="2" width="27.4285714285714" style="121" customWidth="1"/>
    <col min="3" max="3" width="15.7142857142857" style="121" customWidth="1"/>
    <col min="4" max="4" width="16.8571428571429" style="121" customWidth="1"/>
    <col min="5" max="5" width="17.1428571428571" style="121" customWidth="1"/>
    <col min="6" max="6" width="14.2857142857143" style="121" customWidth="1"/>
    <col min="7" max="7" width="16.1428571428571" style="121" customWidth="1"/>
    <col min="8" max="8" width="17" style="121" customWidth="1"/>
    <col min="9" max="9" width="14.2857142857143" style="39" customWidth="1"/>
    <col min="10" max="10" width="14.2857142857143" style="121" customWidth="1"/>
    <col min="11" max="11" width="16.8571428571429" style="121" customWidth="1"/>
    <col min="12" max="12" width="14.2857142857143" style="121" customWidth="1"/>
    <col min="13" max="13" width="16.2857142857143" style="121" customWidth="1"/>
    <col min="14" max="14" width="20" style="39" customWidth="1"/>
    <col min="15" max="15" width="14.2857142857143" style="121" customWidth="1"/>
    <col min="16" max="18" width="14.2857142857143" style="39" customWidth="1"/>
    <col min="19" max="19" width="16.4285714285714" style="39" customWidth="1"/>
    <col min="20" max="20" width="16.4285714285714" style="121" customWidth="1"/>
    <col min="21" max="21" width="14.2857142857143" style="121" customWidth="1"/>
    <col min="22" max="16384" width="8" style="39" customWidth="1"/>
  </cols>
  <sheetData>
    <row r="1" s="39" customFormat="1" customHeight="1" spans="1:21">
      <c r="A1" s="122"/>
      <c r="B1" s="122"/>
      <c r="C1" s="122"/>
      <c r="D1" s="122"/>
      <c r="E1" s="122"/>
      <c r="F1" s="122"/>
      <c r="G1" s="122"/>
      <c r="H1" s="122"/>
      <c r="I1" s="218"/>
      <c r="J1" s="122"/>
      <c r="K1" s="122"/>
      <c r="L1" s="122"/>
      <c r="M1" s="122"/>
      <c r="N1" s="218"/>
      <c r="O1" s="122"/>
      <c r="P1" s="218"/>
      <c r="Q1" s="218"/>
      <c r="R1" s="218"/>
      <c r="S1" s="218"/>
      <c r="T1" s="319" t="s">
        <v>52</v>
      </c>
      <c r="U1" s="320"/>
    </row>
    <row r="2" s="39" customFormat="1" ht="36" customHeight="1" spans="1:21">
      <c r="A2" s="161" t="s">
        <v>53</v>
      </c>
      <c r="B2" s="44"/>
      <c r="C2" s="44"/>
      <c r="D2" s="44"/>
      <c r="E2" s="44"/>
      <c r="F2" s="44"/>
      <c r="G2" s="44"/>
      <c r="H2" s="44"/>
      <c r="I2" s="142"/>
      <c r="J2" s="44"/>
      <c r="K2" s="44"/>
      <c r="L2" s="44"/>
      <c r="M2" s="44"/>
      <c r="N2" s="142"/>
      <c r="O2" s="44"/>
      <c r="P2" s="142"/>
      <c r="Q2" s="142"/>
      <c r="R2" s="142"/>
      <c r="S2" s="142"/>
      <c r="T2" s="44"/>
      <c r="U2" s="142"/>
    </row>
    <row r="3" s="40" customFormat="1" ht="20.25" customHeight="1" spans="1:21">
      <c r="A3" s="45" t="s">
        <v>2</v>
      </c>
      <c r="B3" s="122"/>
      <c r="C3" s="122"/>
      <c r="D3" s="122"/>
      <c r="E3" s="122"/>
      <c r="F3" s="122"/>
      <c r="G3" s="122"/>
      <c r="H3" s="122"/>
      <c r="I3" s="218"/>
      <c r="J3" s="122"/>
      <c r="K3" s="122"/>
      <c r="L3" s="122"/>
      <c r="M3" s="122"/>
      <c r="N3" s="218"/>
      <c r="O3" s="122"/>
      <c r="P3" s="218"/>
      <c r="Q3" s="218"/>
      <c r="R3" s="218"/>
      <c r="S3" s="218"/>
      <c r="T3" s="321" t="s">
        <v>3</v>
      </c>
      <c r="U3" s="322"/>
    </row>
    <row r="4" s="40" customFormat="1" ht="18.75" customHeight="1" spans="1:21">
      <c r="A4" s="301" t="s">
        <v>54</v>
      </c>
      <c r="B4" s="302" t="s">
        <v>55</v>
      </c>
      <c r="C4" s="302" t="s">
        <v>56</v>
      </c>
      <c r="D4" s="303" t="s">
        <v>57</v>
      </c>
      <c r="E4" s="299"/>
      <c r="F4" s="299"/>
      <c r="G4" s="299"/>
      <c r="H4" s="299"/>
      <c r="I4" s="181"/>
      <c r="J4" s="299"/>
      <c r="K4" s="299"/>
      <c r="L4" s="299"/>
      <c r="M4" s="299"/>
      <c r="N4" s="181"/>
      <c r="O4" s="293"/>
      <c r="P4" s="303" t="s">
        <v>45</v>
      </c>
      <c r="Q4" s="303"/>
      <c r="R4" s="303"/>
      <c r="S4" s="303"/>
      <c r="T4" s="299"/>
      <c r="U4" s="323"/>
    </row>
    <row r="5" s="40" customFormat="1" ht="24.75" customHeight="1" spans="1:21">
      <c r="A5" s="304"/>
      <c r="B5" s="305"/>
      <c r="C5" s="305"/>
      <c r="D5" s="305" t="s">
        <v>58</v>
      </c>
      <c r="E5" s="305" t="s">
        <v>59</v>
      </c>
      <c r="F5" s="305" t="s">
        <v>60</v>
      </c>
      <c r="G5" s="305" t="s">
        <v>61</v>
      </c>
      <c r="H5" s="305" t="s">
        <v>62</v>
      </c>
      <c r="I5" s="312" t="s">
        <v>63</v>
      </c>
      <c r="J5" s="313"/>
      <c r="K5" s="313"/>
      <c r="L5" s="313"/>
      <c r="M5" s="313"/>
      <c r="N5" s="312"/>
      <c r="O5" s="314"/>
      <c r="P5" s="315" t="s">
        <v>58</v>
      </c>
      <c r="Q5" s="315" t="s">
        <v>59</v>
      </c>
      <c r="R5" s="301" t="s">
        <v>60</v>
      </c>
      <c r="S5" s="302" t="s">
        <v>61</v>
      </c>
      <c r="T5" s="324" t="s">
        <v>62</v>
      </c>
      <c r="U5" s="302" t="s">
        <v>63</v>
      </c>
    </row>
    <row r="6" s="40" customFormat="1" ht="30" customHeight="1" spans="1:21">
      <c r="A6" s="206"/>
      <c r="B6" s="212"/>
      <c r="C6" s="212"/>
      <c r="D6" s="212"/>
      <c r="E6" s="212"/>
      <c r="F6" s="212"/>
      <c r="G6" s="212"/>
      <c r="H6" s="212"/>
      <c r="I6" s="173" t="s">
        <v>58</v>
      </c>
      <c r="J6" s="316" t="s">
        <v>64</v>
      </c>
      <c r="K6" s="316" t="s">
        <v>65</v>
      </c>
      <c r="L6" s="316" t="s">
        <v>66</v>
      </c>
      <c r="M6" s="316" t="s">
        <v>67</v>
      </c>
      <c r="N6" s="316" t="s">
        <v>68</v>
      </c>
      <c r="O6" s="316" t="s">
        <v>69</v>
      </c>
      <c r="P6" s="317"/>
      <c r="Q6" s="317"/>
      <c r="R6" s="325"/>
      <c r="S6" s="317"/>
      <c r="T6" s="212"/>
      <c r="U6" s="212"/>
    </row>
    <row r="7" s="40" customFormat="1" ht="28" customHeight="1" spans="1:21">
      <c r="A7" s="167">
        <v>1</v>
      </c>
      <c r="B7" s="175">
        <v>2</v>
      </c>
      <c r="C7" s="175">
        <v>3</v>
      </c>
      <c r="D7" s="175">
        <v>4</v>
      </c>
      <c r="E7" s="306">
        <v>5</v>
      </c>
      <c r="F7" s="307">
        <v>6</v>
      </c>
      <c r="G7" s="307">
        <v>7</v>
      </c>
      <c r="H7" s="306">
        <v>8</v>
      </c>
      <c r="I7" s="306">
        <v>9</v>
      </c>
      <c r="J7" s="307">
        <v>10</v>
      </c>
      <c r="K7" s="307">
        <v>11</v>
      </c>
      <c r="L7" s="306">
        <v>12</v>
      </c>
      <c r="M7" s="306">
        <v>13</v>
      </c>
      <c r="N7" s="173">
        <v>14</v>
      </c>
      <c r="O7" s="175">
        <v>15</v>
      </c>
      <c r="P7" s="318">
        <v>16</v>
      </c>
      <c r="Q7" s="326">
        <v>17</v>
      </c>
      <c r="R7" s="327">
        <v>18</v>
      </c>
      <c r="S7" s="327">
        <v>19</v>
      </c>
      <c r="T7" s="327">
        <v>20</v>
      </c>
      <c r="U7" s="212">
        <v>21</v>
      </c>
    </row>
    <row r="8" s="40" customFormat="1" ht="42" customHeight="1" spans="1:21">
      <c r="A8" s="308" t="s">
        <v>70</v>
      </c>
      <c r="B8" s="308" t="s">
        <v>71</v>
      </c>
      <c r="C8" s="24">
        <v>10596310.56</v>
      </c>
      <c r="D8" s="24">
        <v>10596310.56</v>
      </c>
      <c r="E8" s="24">
        <v>10496310.56</v>
      </c>
      <c r="F8" s="24"/>
      <c r="G8" s="24"/>
      <c r="H8" s="24"/>
      <c r="I8" s="24">
        <v>100000</v>
      </c>
      <c r="J8" s="24"/>
      <c r="K8" s="24"/>
      <c r="L8" s="24"/>
      <c r="M8" s="24"/>
      <c r="N8" s="24"/>
      <c r="O8" s="311">
        <v>100000</v>
      </c>
      <c r="P8" s="311">
        <f>SUM(Q8:U8)</f>
        <v>0</v>
      </c>
      <c r="Q8" s="311"/>
      <c r="R8" s="328"/>
      <c r="S8" s="329"/>
      <c r="T8" s="330"/>
      <c r="U8" s="330"/>
    </row>
    <row r="9" s="40" customFormat="1" ht="35" customHeight="1" spans="1:21">
      <c r="A9" s="309" t="s">
        <v>56</v>
      </c>
      <c r="B9" s="310"/>
      <c r="C9" s="311">
        <f>SUM(C8:C8)</f>
        <v>10596310.56</v>
      </c>
      <c r="D9" s="311">
        <f>SUM(D8:D8)</f>
        <v>10596310.56</v>
      </c>
      <c r="E9" s="311">
        <f>SUM(E8:E8)</f>
        <v>10496310.56</v>
      </c>
      <c r="F9" s="311">
        <f t="shared" ref="D9:U9" si="0">SUM(F8:F8)</f>
        <v>0</v>
      </c>
      <c r="G9" s="311">
        <f t="shared" si="0"/>
        <v>0</v>
      </c>
      <c r="H9" s="311">
        <f t="shared" si="0"/>
        <v>0</v>
      </c>
      <c r="I9" s="311">
        <f t="shared" si="0"/>
        <v>100000</v>
      </c>
      <c r="J9" s="311">
        <f t="shared" si="0"/>
        <v>0</v>
      </c>
      <c r="K9" s="311">
        <f t="shared" si="0"/>
        <v>0</v>
      </c>
      <c r="L9" s="311">
        <f t="shared" si="0"/>
        <v>0</v>
      </c>
      <c r="M9" s="311">
        <f t="shared" si="0"/>
        <v>0</v>
      </c>
      <c r="N9" s="311">
        <f t="shared" si="0"/>
        <v>0</v>
      </c>
      <c r="O9" s="311">
        <f t="shared" si="0"/>
        <v>100000</v>
      </c>
      <c r="P9" s="311">
        <f t="shared" si="0"/>
        <v>0</v>
      </c>
      <c r="Q9" s="311">
        <f t="shared" si="0"/>
        <v>0</v>
      </c>
      <c r="R9" s="311">
        <f t="shared" si="0"/>
        <v>0</v>
      </c>
      <c r="S9" s="311">
        <f t="shared" si="0"/>
        <v>0</v>
      </c>
      <c r="T9" s="311">
        <f t="shared" si="0"/>
        <v>0</v>
      </c>
      <c r="U9" s="311">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3"/>
  <sheetViews>
    <sheetView topLeftCell="A11" workbookViewId="0">
      <selection activeCell="E32" sqref="E32:F32"/>
    </sheetView>
  </sheetViews>
  <sheetFormatPr defaultColWidth="9.14285714285714" defaultRowHeight="14.25" customHeight="1"/>
  <cols>
    <col min="1" max="1" width="13.2857142857143" style="121" customWidth="1"/>
    <col min="2" max="2" width="37.8571428571429" style="121" customWidth="1"/>
    <col min="3" max="3" width="17.4285714285714" style="121" customWidth="1"/>
    <col min="4" max="4" width="17.5714285714286" style="121" customWidth="1"/>
    <col min="5" max="5" width="16.7142857142857" style="121" customWidth="1"/>
    <col min="6" max="6" width="15.5714285714286" style="121" customWidth="1"/>
    <col min="7" max="7" width="14.7142857142857" style="121" customWidth="1"/>
    <col min="8" max="16" width="13.2857142857143" style="121" customWidth="1"/>
    <col min="17" max="16384" width="9.14285714285714" style="121" hidden="1" customWidth="1"/>
  </cols>
  <sheetData>
    <row r="1" s="121" customFormat="1" ht="15.75" customHeight="1" spans="15:16">
      <c r="O1" s="297"/>
      <c r="P1" s="297" t="s">
        <v>72</v>
      </c>
    </row>
    <row r="2" s="121" customFormat="1" ht="28.5" customHeight="1" spans="1:16">
      <c r="A2" s="278" t="s">
        <v>73</v>
      </c>
      <c r="B2" s="278"/>
      <c r="C2" s="278"/>
      <c r="D2" s="278"/>
      <c r="E2" s="278"/>
      <c r="F2" s="278"/>
      <c r="G2" s="278"/>
      <c r="H2" s="278"/>
      <c r="I2" s="278"/>
      <c r="J2" s="278"/>
      <c r="K2" s="278"/>
      <c r="L2" s="278"/>
      <c r="M2" s="278"/>
      <c r="N2" s="278"/>
      <c r="O2" s="278"/>
      <c r="P2" s="278"/>
    </row>
    <row r="3" s="121" customFormat="1" ht="22" customHeight="1" spans="1:16">
      <c r="A3" s="279" t="s">
        <v>2</v>
      </c>
      <c r="B3" s="280"/>
      <c r="C3" s="238"/>
      <c r="E3" s="238"/>
      <c r="F3" s="238"/>
      <c r="I3" s="238"/>
      <c r="K3" s="238"/>
      <c r="L3" s="238"/>
      <c r="O3" s="298"/>
      <c r="P3" s="298" t="s">
        <v>3</v>
      </c>
    </row>
    <row r="4" s="1" customFormat="1" ht="17.25" customHeight="1" spans="1:16">
      <c r="A4" s="281" t="s">
        <v>74</v>
      </c>
      <c r="B4" s="281" t="s">
        <v>75</v>
      </c>
      <c r="C4" s="282" t="s">
        <v>56</v>
      </c>
      <c r="D4" s="283" t="s">
        <v>59</v>
      </c>
      <c r="E4" s="284"/>
      <c r="F4" s="285"/>
      <c r="G4" s="281" t="s">
        <v>60</v>
      </c>
      <c r="H4" s="281" t="s">
        <v>61</v>
      </c>
      <c r="I4" s="281" t="s">
        <v>76</v>
      </c>
      <c r="J4" s="283" t="s">
        <v>63</v>
      </c>
      <c r="K4" s="299"/>
      <c r="L4" s="299"/>
      <c r="M4" s="299"/>
      <c r="N4" s="299"/>
      <c r="O4" s="284"/>
      <c r="P4" s="293"/>
    </row>
    <row r="5" s="1" customFormat="1" ht="37" customHeight="1" spans="1:16">
      <c r="A5" s="286"/>
      <c r="B5" s="286"/>
      <c r="C5" s="286"/>
      <c r="D5" s="286" t="s">
        <v>58</v>
      </c>
      <c r="E5" s="287" t="s">
        <v>77</v>
      </c>
      <c r="F5" s="287" t="s">
        <v>78</v>
      </c>
      <c r="G5" s="286"/>
      <c r="H5" s="286"/>
      <c r="I5" s="286"/>
      <c r="J5" s="288" t="s">
        <v>58</v>
      </c>
      <c r="K5" s="300" t="s">
        <v>79</v>
      </c>
      <c r="L5" s="300" t="s">
        <v>80</v>
      </c>
      <c r="M5" s="300" t="s">
        <v>81</v>
      </c>
      <c r="N5" s="300" t="s">
        <v>82</v>
      </c>
      <c r="O5" s="243" t="s">
        <v>83</v>
      </c>
      <c r="P5" s="300" t="s">
        <v>84</v>
      </c>
    </row>
    <row r="6" s="121" customFormat="1" ht="24" customHeight="1" spans="1:16">
      <c r="A6" s="288">
        <v>1</v>
      </c>
      <c r="B6" s="288">
        <v>2</v>
      </c>
      <c r="C6" s="288">
        <v>3</v>
      </c>
      <c r="D6" s="288">
        <v>4</v>
      </c>
      <c r="E6" s="288">
        <v>5</v>
      </c>
      <c r="F6" s="288">
        <v>6</v>
      </c>
      <c r="G6" s="288">
        <v>7</v>
      </c>
      <c r="H6" s="288">
        <v>8</v>
      </c>
      <c r="I6" s="288">
        <v>9</v>
      </c>
      <c r="J6" s="288">
        <v>10</v>
      </c>
      <c r="K6" s="288">
        <v>11</v>
      </c>
      <c r="L6" s="288">
        <v>12</v>
      </c>
      <c r="M6" s="288">
        <v>13</v>
      </c>
      <c r="N6" s="288">
        <v>14</v>
      </c>
      <c r="O6" s="288">
        <v>15</v>
      </c>
      <c r="P6" s="288">
        <v>16</v>
      </c>
    </row>
    <row r="7" s="121" customFormat="1" ht="24" customHeight="1" spans="1:16">
      <c r="A7" s="289" t="s">
        <v>85</v>
      </c>
      <c r="B7" s="289" t="s">
        <v>86</v>
      </c>
      <c r="C7" s="213">
        <v>8817156.4</v>
      </c>
      <c r="D7" s="213">
        <v>8717156.4</v>
      </c>
      <c r="E7" s="213">
        <v>4503856.4</v>
      </c>
      <c r="F7" s="213">
        <v>4213300</v>
      </c>
      <c r="G7" s="288"/>
      <c r="H7" s="288"/>
      <c r="I7" s="288"/>
      <c r="J7" s="213">
        <v>100000</v>
      </c>
      <c r="K7" s="288"/>
      <c r="L7" s="288"/>
      <c r="M7" s="288"/>
      <c r="N7" s="288"/>
      <c r="O7" s="288"/>
      <c r="P7" s="213">
        <v>100000</v>
      </c>
    </row>
    <row r="8" s="121" customFormat="1" ht="24" customHeight="1" spans="1:16">
      <c r="A8" s="290" t="s">
        <v>87</v>
      </c>
      <c r="B8" s="290" t="s">
        <v>88</v>
      </c>
      <c r="C8" s="213">
        <v>8817156.4</v>
      </c>
      <c r="D8" s="213">
        <v>8717156.4</v>
      </c>
      <c r="E8" s="213">
        <v>4503856.4</v>
      </c>
      <c r="F8" s="213">
        <v>4213300</v>
      </c>
      <c r="G8" s="288"/>
      <c r="H8" s="288"/>
      <c r="I8" s="288"/>
      <c r="J8" s="213">
        <v>100000</v>
      </c>
      <c r="K8" s="288"/>
      <c r="L8" s="288"/>
      <c r="M8" s="288"/>
      <c r="N8" s="288"/>
      <c r="O8" s="288"/>
      <c r="P8" s="213">
        <v>100000</v>
      </c>
    </row>
    <row r="9" s="121" customFormat="1" ht="24" customHeight="1" spans="1:16">
      <c r="A9" s="291" t="s">
        <v>89</v>
      </c>
      <c r="B9" s="291" t="s">
        <v>90</v>
      </c>
      <c r="C9" s="213">
        <v>5037156.4</v>
      </c>
      <c r="D9" s="213">
        <v>5037156.4</v>
      </c>
      <c r="E9" s="213">
        <v>4503856.4</v>
      </c>
      <c r="F9" s="213">
        <v>533300</v>
      </c>
      <c r="G9" s="288"/>
      <c r="H9" s="288"/>
      <c r="I9" s="288"/>
      <c r="J9" s="213"/>
      <c r="K9" s="288"/>
      <c r="L9" s="288"/>
      <c r="M9" s="288"/>
      <c r="N9" s="288"/>
      <c r="O9" s="288"/>
      <c r="P9" s="213"/>
    </row>
    <row r="10" s="121" customFormat="1" ht="24" customHeight="1" spans="1:16">
      <c r="A10" s="291" t="s">
        <v>91</v>
      </c>
      <c r="B10" s="291" t="s">
        <v>92</v>
      </c>
      <c r="C10" s="213">
        <v>500000</v>
      </c>
      <c r="D10" s="213">
        <v>500000</v>
      </c>
      <c r="E10" s="213"/>
      <c r="F10" s="213">
        <v>500000</v>
      </c>
      <c r="G10" s="288"/>
      <c r="H10" s="288"/>
      <c r="I10" s="288"/>
      <c r="J10" s="213"/>
      <c r="K10" s="288"/>
      <c r="L10" s="288"/>
      <c r="M10" s="288"/>
      <c r="N10" s="288"/>
      <c r="O10" s="288"/>
      <c r="P10" s="213"/>
    </row>
    <row r="11" s="121" customFormat="1" ht="24" customHeight="1" spans="1:16">
      <c r="A11" s="291" t="s">
        <v>93</v>
      </c>
      <c r="B11" s="291" t="s">
        <v>94</v>
      </c>
      <c r="C11" s="213">
        <v>40000</v>
      </c>
      <c r="D11" s="213">
        <v>40000</v>
      </c>
      <c r="E11" s="213"/>
      <c r="F11" s="213">
        <v>40000</v>
      </c>
      <c r="G11" s="288"/>
      <c r="H11" s="288"/>
      <c r="I11" s="288"/>
      <c r="J11" s="213"/>
      <c r="K11" s="288"/>
      <c r="L11" s="288"/>
      <c r="M11" s="288"/>
      <c r="N11" s="288"/>
      <c r="O11" s="288"/>
      <c r="P11" s="213"/>
    </row>
    <row r="12" s="121" customFormat="1" ht="24" customHeight="1" spans="1:16">
      <c r="A12" s="291" t="s">
        <v>95</v>
      </c>
      <c r="B12" s="291" t="s">
        <v>96</v>
      </c>
      <c r="C12" s="213">
        <v>290000</v>
      </c>
      <c r="D12" s="213">
        <v>290000</v>
      </c>
      <c r="E12" s="213"/>
      <c r="F12" s="213">
        <v>290000</v>
      </c>
      <c r="G12" s="288"/>
      <c r="H12" s="288"/>
      <c r="I12" s="288"/>
      <c r="J12" s="213"/>
      <c r="K12" s="288"/>
      <c r="L12" s="288"/>
      <c r="M12" s="288"/>
      <c r="N12" s="288"/>
      <c r="O12" s="288"/>
      <c r="P12" s="213"/>
    </row>
    <row r="13" s="121" customFormat="1" ht="24" customHeight="1" spans="1:16">
      <c r="A13" s="291" t="s">
        <v>97</v>
      </c>
      <c r="B13" s="291" t="s">
        <v>98</v>
      </c>
      <c r="C13" s="213">
        <v>650000</v>
      </c>
      <c r="D13" s="213">
        <v>650000</v>
      </c>
      <c r="E13" s="213"/>
      <c r="F13" s="213">
        <v>650000</v>
      </c>
      <c r="G13" s="288"/>
      <c r="H13" s="288"/>
      <c r="I13" s="288"/>
      <c r="J13" s="213"/>
      <c r="K13" s="288"/>
      <c r="L13" s="288"/>
      <c r="M13" s="288"/>
      <c r="N13" s="288"/>
      <c r="O13" s="288"/>
      <c r="P13" s="213"/>
    </row>
    <row r="14" s="121" customFormat="1" ht="24" customHeight="1" spans="1:16">
      <c r="A14" s="291" t="s">
        <v>99</v>
      </c>
      <c r="B14" s="291" t="s">
        <v>100</v>
      </c>
      <c r="C14" s="213">
        <v>2300000</v>
      </c>
      <c r="D14" s="213">
        <v>2200000</v>
      </c>
      <c r="E14" s="213"/>
      <c r="F14" s="213">
        <v>2200000</v>
      </c>
      <c r="G14" s="288"/>
      <c r="H14" s="288"/>
      <c r="I14" s="288"/>
      <c r="J14" s="213">
        <v>100000</v>
      </c>
      <c r="K14" s="288"/>
      <c r="L14" s="288"/>
      <c r="M14" s="288"/>
      <c r="N14" s="288"/>
      <c r="O14" s="288"/>
      <c r="P14" s="213">
        <v>100000</v>
      </c>
    </row>
    <row r="15" s="121" customFormat="1" ht="24" customHeight="1" spans="1:16">
      <c r="A15" s="289" t="s">
        <v>101</v>
      </c>
      <c r="B15" s="289" t="s">
        <v>102</v>
      </c>
      <c r="C15" s="213">
        <v>657980.76</v>
      </c>
      <c r="D15" s="213">
        <v>657980.76</v>
      </c>
      <c r="E15" s="213">
        <v>640207.2</v>
      </c>
      <c r="F15" s="213">
        <v>17773.56</v>
      </c>
      <c r="G15" s="288"/>
      <c r="H15" s="288"/>
      <c r="I15" s="288"/>
      <c r="J15" s="288"/>
      <c r="K15" s="288"/>
      <c r="L15" s="288"/>
      <c r="M15" s="288"/>
      <c r="N15" s="288"/>
      <c r="O15" s="288"/>
      <c r="P15" s="288"/>
    </row>
    <row r="16" s="121" customFormat="1" ht="24" customHeight="1" spans="1:16">
      <c r="A16" s="290" t="s">
        <v>103</v>
      </c>
      <c r="B16" s="290" t="s">
        <v>104</v>
      </c>
      <c r="C16" s="213">
        <v>637875.2</v>
      </c>
      <c r="D16" s="213">
        <v>637875.2</v>
      </c>
      <c r="E16" s="213">
        <v>634875.2</v>
      </c>
      <c r="F16" s="213">
        <v>3000</v>
      </c>
      <c r="G16" s="288"/>
      <c r="H16" s="288"/>
      <c r="I16" s="288"/>
      <c r="J16" s="288"/>
      <c r="K16" s="288"/>
      <c r="L16" s="288"/>
      <c r="M16" s="288"/>
      <c r="N16" s="288"/>
      <c r="O16" s="288"/>
      <c r="P16" s="288"/>
    </row>
    <row r="17" s="121" customFormat="1" ht="24" customHeight="1" spans="1:16">
      <c r="A17" s="291" t="s">
        <v>105</v>
      </c>
      <c r="B17" s="291" t="s">
        <v>106</v>
      </c>
      <c r="C17" s="213">
        <v>25200</v>
      </c>
      <c r="D17" s="213">
        <v>25200</v>
      </c>
      <c r="E17" s="213">
        <v>22200</v>
      </c>
      <c r="F17" s="213">
        <v>3000</v>
      </c>
      <c r="G17" s="288"/>
      <c r="H17" s="288"/>
      <c r="I17" s="288"/>
      <c r="J17" s="288"/>
      <c r="K17" s="288"/>
      <c r="L17" s="288"/>
      <c r="M17" s="288"/>
      <c r="N17" s="288"/>
      <c r="O17" s="288"/>
      <c r="P17" s="288"/>
    </row>
    <row r="18" s="121" customFormat="1" ht="24" customHeight="1" spans="1:16">
      <c r="A18" s="291" t="s">
        <v>107</v>
      </c>
      <c r="B18" s="291" t="s">
        <v>108</v>
      </c>
      <c r="C18" s="213">
        <v>612675.2</v>
      </c>
      <c r="D18" s="213">
        <v>612675.2</v>
      </c>
      <c r="E18" s="213">
        <v>612675.2</v>
      </c>
      <c r="F18" s="213"/>
      <c r="G18" s="288"/>
      <c r="H18" s="288"/>
      <c r="I18" s="288"/>
      <c r="J18" s="288"/>
      <c r="K18" s="288"/>
      <c r="L18" s="288"/>
      <c r="M18" s="288"/>
      <c r="N18" s="288"/>
      <c r="O18" s="288"/>
      <c r="P18" s="288"/>
    </row>
    <row r="19" s="121" customFormat="1" ht="24" customHeight="1" spans="1:16">
      <c r="A19" s="290" t="s">
        <v>109</v>
      </c>
      <c r="B19" s="290" t="s">
        <v>110</v>
      </c>
      <c r="C19" s="213">
        <v>14773.56</v>
      </c>
      <c r="D19" s="213">
        <v>14773.56</v>
      </c>
      <c r="E19" s="213"/>
      <c r="F19" s="213">
        <v>14773.56</v>
      </c>
      <c r="G19" s="288"/>
      <c r="H19" s="288"/>
      <c r="I19" s="288"/>
      <c r="J19" s="288"/>
      <c r="K19" s="288"/>
      <c r="L19" s="288"/>
      <c r="M19" s="288"/>
      <c r="N19" s="288"/>
      <c r="O19" s="288"/>
      <c r="P19" s="288"/>
    </row>
    <row r="20" s="121" customFormat="1" ht="24" customHeight="1" spans="1:16">
      <c r="A20" s="291" t="s">
        <v>111</v>
      </c>
      <c r="B20" s="291" t="s">
        <v>112</v>
      </c>
      <c r="C20" s="213">
        <v>14773.56</v>
      </c>
      <c r="D20" s="213">
        <v>14773.56</v>
      </c>
      <c r="E20" s="213"/>
      <c r="F20" s="213">
        <v>14773.56</v>
      </c>
      <c r="G20" s="288"/>
      <c r="H20" s="288"/>
      <c r="I20" s="288"/>
      <c r="J20" s="288"/>
      <c r="K20" s="288"/>
      <c r="L20" s="288"/>
      <c r="M20" s="288"/>
      <c r="N20" s="288"/>
      <c r="O20" s="288"/>
      <c r="P20" s="288"/>
    </row>
    <row r="21" s="121" customFormat="1" ht="24" customHeight="1" spans="1:16">
      <c r="A21" s="290" t="s">
        <v>113</v>
      </c>
      <c r="B21" s="290" t="s">
        <v>114</v>
      </c>
      <c r="C21" s="213">
        <v>5332</v>
      </c>
      <c r="D21" s="213">
        <v>5332</v>
      </c>
      <c r="E21" s="213">
        <v>5332</v>
      </c>
      <c r="F21" s="213"/>
      <c r="G21" s="288"/>
      <c r="H21" s="288"/>
      <c r="I21" s="288"/>
      <c r="J21" s="288"/>
      <c r="K21" s="288"/>
      <c r="L21" s="288"/>
      <c r="M21" s="288"/>
      <c r="N21" s="288"/>
      <c r="O21" s="288"/>
      <c r="P21" s="288"/>
    </row>
    <row r="22" s="121" customFormat="1" ht="24" customHeight="1" spans="1:16">
      <c r="A22" s="291" t="s">
        <v>115</v>
      </c>
      <c r="B22" s="291" t="s">
        <v>114</v>
      </c>
      <c r="C22" s="213">
        <v>5332</v>
      </c>
      <c r="D22" s="213">
        <v>5332</v>
      </c>
      <c r="E22" s="213">
        <v>5332</v>
      </c>
      <c r="F22" s="213"/>
      <c r="G22" s="288"/>
      <c r="H22" s="288"/>
      <c r="I22" s="288"/>
      <c r="J22" s="288"/>
      <c r="K22" s="288"/>
      <c r="L22" s="288"/>
      <c r="M22" s="288"/>
      <c r="N22" s="288"/>
      <c r="O22" s="288"/>
      <c r="P22" s="288"/>
    </row>
    <row r="23" s="121" customFormat="1" ht="24" customHeight="1" spans="1:16">
      <c r="A23" s="289" t="s">
        <v>116</v>
      </c>
      <c r="B23" s="289" t="s">
        <v>117</v>
      </c>
      <c r="C23" s="213">
        <v>661667</v>
      </c>
      <c r="D23" s="213">
        <v>661667</v>
      </c>
      <c r="E23" s="213">
        <v>661667</v>
      </c>
      <c r="F23" s="213"/>
      <c r="G23" s="288"/>
      <c r="H23" s="288"/>
      <c r="I23" s="288"/>
      <c r="J23" s="288"/>
      <c r="K23" s="288"/>
      <c r="L23" s="288"/>
      <c r="M23" s="288"/>
      <c r="N23" s="288"/>
      <c r="O23" s="288"/>
      <c r="P23" s="288"/>
    </row>
    <row r="24" s="121" customFormat="1" ht="24" customHeight="1" spans="1:16">
      <c r="A24" s="290" t="s">
        <v>118</v>
      </c>
      <c r="B24" s="290" t="s">
        <v>119</v>
      </c>
      <c r="C24" s="213">
        <v>661667</v>
      </c>
      <c r="D24" s="213">
        <v>661667</v>
      </c>
      <c r="E24" s="213">
        <v>661667</v>
      </c>
      <c r="F24" s="213"/>
      <c r="G24" s="288"/>
      <c r="H24" s="288"/>
      <c r="I24" s="288"/>
      <c r="J24" s="288"/>
      <c r="K24" s="288"/>
      <c r="L24" s="288"/>
      <c r="M24" s="288"/>
      <c r="N24" s="288"/>
      <c r="O24" s="288"/>
      <c r="P24" s="288"/>
    </row>
    <row r="25" s="121" customFormat="1" ht="24" customHeight="1" spans="1:16">
      <c r="A25" s="291" t="s">
        <v>120</v>
      </c>
      <c r="B25" s="291" t="s">
        <v>121</v>
      </c>
      <c r="C25" s="213">
        <v>364231</v>
      </c>
      <c r="D25" s="213">
        <v>364231</v>
      </c>
      <c r="E25" s="213">
        <v>364231</v>
      </c>
      <c r="F25" s="213"/>
      <c r="G25" s="288"/>
      <c r="H25" s="288"/>
      <c r="I25" s="288"/>
      <c r="J25" s="288"/>
      <c r="K25" s="288"/>
      <c r="L25" s="288"/>
      <c r="M25" s="288"/>
      <c r="N25" s="288"/>
      <c r="O25" s="288"/>
      <c r="P25" s="288"/>
    </row>
    <row r="26" s="121" customFormat="1" ht="24" customHeight="1" spans="1:16">
      <c r="A26" s="291" t="s">
        <v>122</v>
      </c>
      <c r="B26" s="291" t="s">
        <v>123</v>
      </c>
      <c r="C26" s="213"/>
      <c r="D26" s="213"/>
      <c r="E26" s="213"/>
      <c r="F26" s="213"/>
      <c r="G26" s="288"/>
      <c r="H26" s="288"/>
      <c r="I26" s="288"/>
      <c r="J26" s="288"/>
      <c r="K26" s="288"/>
      <c r="L26" s="288"/>
      <c r="M26" s="288"/>
      <c r="N26" s="288"/>
      <c r="O26" s="288"/>
      <c r="P26" s="288"/>
    </row>
    <row r="27" s="121" customFormat="1" ht="24" customHeight="1" spans="1:16">
      <c r="A27" s="291" t="s">
        <v>124</v>
      </c>
      <c r="B27" s="291" t="s">
        <v>125</v>
      </c>
      <c r="C27" s="213">
        <v>262973</v>
      </c>
      <c r="D27" s="213">
        <v>262973</v>
      </c>
      <c r="E27" s="213">
        <v>262973</v>
      </c>
      <c r="F27" s="213"/>
      <c r="G27" s="288"/>
      <c r="H27" s="288"/>
      <c r="I27" s="288"/>
      <c r="J27" s="288"/>
      <c r="K27" s="288"/>
      <c r="L27" s="288"/>
      <c r="M27" s="288"/>
      <c r="N27" s="288"/>
      <c r="O27" s="288"/>
      <c r="P27" s="288"/>
    </row>
    <row r="28" s="121" customFormat="1" ht="24" customHeight="1" spans="1:16">
      <c r="A28" s="291" t="s">
        <v>126</v>
      </c>
      <c r="B28" s="291" t="s">
        <v>127</v>
      </c>
      <c r="C28" s="213">
        <v>34463</v>
      </c>
      <c r="D28" s="213">
        <v>34463</v>
      </c>
      <c r="E28" s="213">
        <v>34463</v>
      </c>
      <c r="F28" s="213"/>
      <c r="G28" s="288"/>
      <c r="H28" s="288"/>
      <c r="I28" s="288"/>
      <c r="J28" s="288"/>
      <c r="K28" s="288"/>
      <c r="L28" s="288"/>
      <c r="M28" s="288"/>
      <c r="N28" s="288"/>
      <c r="O28" s="288"/>
      <c r="P28" s="288"/>
    </row>
    <row r="29" s="121" customFormat="1" ht="24" customHeight="1" spans="1:16">
      <c r="A29" s="289" t="s">
        <v>128</v>
      </c>
      <c r="B29" s="289" t="s">
        <v>129</v>
      </c>
      <c r="C29" s="213">
        <v>459506.4</v>
      </c>
      <c r="D29" s="213">
        <v>459506.4</v>
      </c>
      <c r="E29" s="213">
        <v>459506.4</v>
      </c>
      <c r="F29" s="213"/>
      <c r="G29" s="288"/>
      <c r="H29" s="288"/>
      <c r="I29" s="288"/>
      <c r="J29" s="288"/>
      <c r="K29" s="288"/>
      <c r="L29" s="288"/>
      <c r="M29" s="288"/>
      <c r="N29" s="288"/>
      <c r="O29" s="288"/>
      <c r="P29" s="288"/>
    </row>
    <row r="30" s="121" customFormat="1" ht="24" customHeight="1" spans="1:16">
      <c r="A30" s="290" t="s">
        <v>130</v>
      </c>
      <c r="B30" s="290" t="s">
        <v>131</v>
      </c>
      <c r="C30" s="213">
        <v>459506.4</v>
      </c>
      <c r="D30" s="213">
        <v>459506.4</v>
      </c>
      <c r="E30" s="213">
        <v>459506.4</v>
      </c>
      <c r="F30" s="213"/>
      <c r="G30" s="288"/>
      <c r="H30" s="288"/>
      <c r="I30" s="288"/>
      <c r="J30" s="288"/>
      <c r="K30" s="288"/>
      <c r="L30" s="288"/>
      <c r="M30" s="288"/>
      <c r="N30" s="288"/>
      <c r="O30" s="288"/>
      <c r="P30" s="288"/>
    </row>
    <row r="31" s="121" customFormat="1" ht="24" customHeight="1" spans="1:16">
      <c r="A31" s="291" t="s">
        <v>132</v>
      </c>
      <c r="B31" s="291" t="s">
        <v>133</v>
      </c>
      <c r="C31" s="213">
        <v>459506.4</v>
      </c>
      <c r="D31" s="213">
        <v>459506.4</v>
      </c>
      <c r="E31" s="213">
        <v>459506.4</v>
      </c>
      <c r="F31" s="213"/>
      <c r="G31" s="288"/>
      <c r="H31" s="288"/>
      <c r="I31" s="288"/>
      <c r="J31" s="288"/>
      <c r="K31" s="288"/>
      <c r="L31" s="288"/>
      <c r="M31" s="288"/>
      <c r="N31" s="288"/>
      <c r="O31" s="288"/>
      <c r="P31" s="288"/>
    </row>
    <row r="32" s="121" customFormat="1" ht="24" customHeight="1" spans="1:16">
      <c r="A32" s="292" t="s">
        <v>134</v>
      </c>
      <c r="B32" s="293"/>
      <c r="C32" s="213">
        <v>10596310.56</v>
      </c>
      <c r="D32" s="213">
        <v>10496310.56</v>
      </c>
      <c r="E32" s="213">
        <v>6265237</v>
      </c>
      <c r="F32" s="213">
        <v>4231073.56</v>
      </c>
      <c r="G32" s="294"/>
      <c r="H32" s="294"/>
      <c r="I32" s="294"/>
      <c r="J32" s="213">
        <v>100000</v>
      </c>
      <c r="K32" s="294"/>
      <c r="L32" s="294"/>
      <c r="M32" s="294"/>
      <c r="N32" s="294"/>
      <c r="O32" s="294"/>
      <c r="P32" s="213">
        <v>100000</v>
      </c>
    </row>
    <row r="33" customHeight="1" spans="3:16">
      <c r="C33" s="295"/>
      <c r="D33" s="296"/>
      <c r="E33" s="296"/>
      <c r="F33" s="296"/>
      <c r="G33" s="296"/>
      <c r="H33" s="296"/>
      <c r="I33" s="296"/>
      <c r="J33" s="296"/>
      <c r="K33" s="296"/>
      <c r="L33" s="296"/>
      <c r="M33" s="296"/>
      <c r="N33" s="296"/>
      <c r="O33" s="296"/>
      <c r="P33" s="296"/>
    </row>
  </sheetData>
  <mergeCells count="11">
    <mergeCell ref="A2:P2"/>
    <mergeCell ref="A3:L3"/>
    <mergeCell ref="D4:F4"/>
    <mergeCell ref="J4:P4"/>
    <mergeCell ref="A32:B32"/>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3" workbookViewId="0">
      <selection activeCell="H27" sqref="H27"/>
    </sheetView>
  </sheetViews>
  <sheetFormatPr defaultColWidth="9.14285714285714" defaultRowHeight="14.25" customHeight="1" outlineLevelCol="3"/>
  <cols>
    <col min="1" max="1" width="49.2857142857143" style="66" customWidth="1"/>
    <col min="2" max="2" width="38.8571428571429" style="66" customWidth="1"/>
    <col min="3" max="3" width="48.5714285714286" style="66" customWidth="1"/>
    <col min="4" max="4" width="36.4285714285714" style="66" customWidth="1"/>
    <col min="5" max="5" width="9.14285714285714" style="67" customWidth="1"/>
    <col min="6" max="16384" width="9.14285714285714" style="67"/>
  </cols>
  <sheetData>
    <row r="1" customHeight="1" spans="1:4">
      <c r="A1" s="264"/>
      <c r="B1" s="264"/>
      <c r="C1" s="264"/>
      <c r="D1" s="265" t="s">
        <v>135</v>
      </c>
    </row>
    <row r="2" ht="31.5" customHeight="1" spans="1:4">
      <c r="A2" s="5" t="s">
        <v>136</v>
      </c>
      <c r="B2" s="266"/>
      <c r="C2" s="266"/>
      <c r="D2" s="266"/>
    </row>
    <row r="3" s="65" customFormat="1" ht="17.25" customHeight="1" spans="1:4">
      <c r="A3" s="6" t="s">
        <v>2</v>
      </c>
      <c r="B3" s="267"/>
      <c r="C3" s="267"/>
      <c r="D3" s="268" t="s">
        <v>3</v>
      </c>
    </row>
    <row r="4" s="65" customFormat="1" ht="19.5" customHeight="1" spans="1:4">
      <c r="A4" s="11" t="s">
        <v>4</v>
      </c>
      <c r="B4" s="13"/>
      <c r="C4" s="11" t="s">
        <v>5</v>
      </c>
      <c r="D4" s="13"/>
    </row>
    <row r="5" s="65" customFormat="1" ht="21.75" customHeight="1" spans="1:4">
      <c r="A5" s="16" t="s">
        <v>6</v>
      </c>
      <c r="B5" s="269" t="s">
        <v>7</v>
      </c>
      <c r="C5" s="16" t="s">
        <v>137</v>
      </c>
      <c r="D5" s="269" t="s">
        <v>7</v>
      </c>
    </row>
    <row r="6" s="65" customFormat="1" ht="17.25" customHeight="1" spans="1:4">
      <c r="A6" s="19"/>
      <c r="B6" s="18"/>
      <c r="C6" s="19"/>
      <c r="D6" s="18"/>
    </row>
    <row r="7" s="65" customFormat="1" ht="18" customHeight="1" spans="1:4">
      <c r="A7" s="270" t="s">
        <v>138</v>
      </c>
      <c r="B7" s="24">
        <v>10496310.56</v>
      </c>
      <c r="C7" s="271" t="s">
        <v>139</v>
      </c>
      <c r="D7" s="24">
        <v>10496310.56</v>
      </c>
    </row>
    <row r="8" s="65" customFormat="1" ht="18" customHeight="1" spans="1:4">
      <c r="A8" s="72" t="s">
        <v>140</v>
      </c>
      <c r="B8" s="24">
        <v>10496310.56</v>
      </c>
      <c r="C8" s="271" t="s">
        <v>141</v>
      </c>
      <c r="D8" s="24">
        <v>8717156.4</v>
      </c>
    </row>
    <row r="9" s="65" customFormat="1" ht="18" customHeight="1" spans="1:4">
      <c r="A9" s="72" t="s">
        <v>142</v>
      </c>
      <c r="B9" s="272"/>
      <c r="C9" s="271" t="s">
        <v>143</v>
      </c>
      <c r="D9" s="24"/>
    </row>
    <row r="10" s="65" customFormat="1" ht="18" customHeight="1" spans="1:4">
      <c r="A10" s="72" t="s">
        <v>144</v>
      </c>
      <c r="B10" s="272"/>
      <c r="C10" s="271" t="s">
        <v>145</v>
      </c>
      <c r="D10" s="24"/>
    </row>
    <row r="11" s="65" customFormat="1" ht="18" customHeight="1" spans="1:4">
      <c r="A11" s="72" t="s">
        <v>146</v>
      </c>
      <c r="B11" s="272"/>
      <c r="C11" s="271" t="s">
        <v>147</v>
      </c>
      <c r="D11" s="24"/>
    </row>
    <row r="12" s="65" customFormat="1" ht="18" customHeight="1" spans="1:4">
      <c r="A12" s="72" t="s">
        <v>140</v>
      </c>
      <c r="B12" s="272"/>
      <c r="C12" s="271" t="s">
        <v>148</v>
      </c>
      <c r="D12" s="24"/>
    </row>
    <row r="13" s="65" customFormat="1" ht="18" customHeight="1" spans="1:4">
      <c r="A13" s="273" t="s">
        <v>142</v>
      </c>
      <c r="B13" s="272"/>
      <c r="C13" s="271" t="s">
        <v>149</v>
      </c>
      <c r="D13" s="24"/>
    </row>
    <row r="14" s="65" customFormat="1" ht="18" customHeight="1" spans="1:4">
      <c r="A14" s="273" t="s">
        <v>144</v>
      </c>
      <c r="B14" s="272"/>
      <c r="C14" s="271" t="s">
        <v>150</v>
      </c>
      <c r="D14" s="24"/>
    </row>
    <row r="15" s="65" customFormat="1" ht="18" customHeight="1" spans="1:4">
      <c r="A15" s="270"/>
      <c r="B15" s="272"/>
      <c r="C15" s="271" t="s">
        <v>151</v>
      </c>
      <c r="D15" s="24">
        <v>657980.76</v>
      </c>
    </row>
    <row r="16" s="65" customFormat="1" ht="18" customHeight="1" spans="1:4">
      <c r="A16" s="270"/>
      <c r="B16" s="272"/>
      <c r="C16" s="271" t="s">
        <v>152</v>
      </c>
      <c r="D16" s="24">
        <v>661667</v>
      </c>
    </row>
    <row r="17" s="65" customFormat="1" ht="18" customHeight="1" spans="1:4">
      <c r="A17" s="270"/>
      <c r="B17" s="272"/>
      <c r="C17" s="271" t="s">
        <v>153</v>
      </c>
      <c r="D17" s="24"/>
    </row>
    <row r="18" s="65" customFormat="1" ht="18" customHeight="1" spans="1:4">
      <c r="A18" s="270"/>
      <c r="B18" s="272"/>
      <c r="C18" s="271" t="s">
        <v>154</v>
      </c>
      <c r="D18" s="24"/>
    </row>
    <row r="19" s="65" customFormat="1" ht="18" customHeight="1" spans="1:4">
      <c r="A19" s="270"/>
      <c r="B19" s="272"/>
      <c r="C19" s="271" t="s">
        <v>155</v>
      </c>
      <c r="D19" s="24"/>
    </row>
    <row r="20" s="65" customFormat="1" ht="18" customHeight="1" spans="1:4">
      <c r="A20" s="270"/>
      <c r="B20" s="272"/>
      <c r="C20" s="271" t="s">
        <v>156</v>
      </c>
      <c r="D20" s="24"/>
    </row>
    <row r="21" s="65" customFormat="1" ht="18" customHeight="1" spans="1:4">
      <c r="A21" s="270"/>
      <c r="B21" s="272"/>
      <c r="C21" s="271" t="s">
        <v>157</v>
      </c>
      <c r="D21" s="24"/>
    </row>
    <row r="22" s="65" customFormat="1" ht="18" customHeight="1" spans="1:4">
      <c r="A22" s="270"/>
      <c r="B22" s="272"/>
      <c r="C22" s="271" t="s">
        <v>158</v>
      </c>
      <c r="D22" s="24"/>
    </row>
    <row r="23" s="65" customFormat="1" ht="18" customHeight="1" spans="1:4">
      <c r="A23" s="270"/>
      <c r="B23" s="272"/>
      <c r="C23" s="271" t="s">
        <v>159</v>
      </c>
      <c r="D23" s="24"/>
    </row>
    <row r="24" s="65" customFormat="1" ht="18" customHeight="1" spans="1:4">
      <c r="A24" s="270"/>
      <c r="B24" s="272"/>
      <c r="C24" s="271" t="s">
        <v>160</v>
      </c>
      <c r="D24" s="24"/>
    </row>
    <row r="25" s="65" customFormat="1" ht="18" customHeight="1" spans="1:4">
      <c r="A25" s="270"/>
      <c r="B25" s="272"/>
      <c r="C25" s="271" t="s">
        <v>161</v>
      </c>
      <c r="D25" s="24"/>
    </row>
    <row r="26" s="65" customFormat="1" ht="18" customHeight="1" spans="1:4">
      <c r="A26" s="270"/>
      <c r="B26" s="272"/>
      <c r="C26" s="271" t="s">
        <v>162</v>
      </c>
      <c r="D26" s="24">
        <v>459506.4</v>
      </c>
    </row>
    <row r="27" s="65" customFormat="1" ht="18" customHeight="1" spans="1:4">
      <c r="A27" s="270"/>
      <c r="B27" s="272"/>
      <c r="C27" s="271" t="s">
        <v>163</v>
      </c>
      <c r="D27" s="274"/>
    </row>
    <row r="28" s="65" customFormat="1" ht="18" customHeight="1" spans="1:4">
      <c r="A28" s="270"/>
      <c r="B28" s="272"/>
      <c r="C28" s="271" t="s">
        <v>164</v>
      </c>
      <c r="D28" s="274"/>
    </row>
    <row r="29" s="65" customFormat="1" ht="18" customHeight="1" spans="1:4">
      <c r="A29" s="72"/>
      <c r="B29" s="272"/>
      <c r="C29" s="271" t="s">
        <v>165</v>
      </c>
      <c r="D29" s="274" t="s">
        <v>166</v>
      </c>
    </row>
    <row r="30" s="65" customFormat="1" ht="18" customHeight="1" spans="1:4">
      <c r="A30" s="72"/>
      <c r="B30" s="274"/>
      <c r="C30" s="273" t="s">
        <v>167</v>
      </c>
      <c r="D30" s="272"/>
    </row>
    <row r="31" s="65" customFormat="1" ht="18" customHeight="1" spans="1:4">
      <c r="A31" s="275"/>
      <c r="B31" s="276"/>
      <c r="C31" s="273" t="s">
        <v>168</v>
      </c>
      <c r="D31" s="276"/>
    </row>
    <row r="32" s="65" customFormat="1" ht="18" customHeight="1" spans="1:4">
      <c r="A32" s="277" t="s">
        <v>169</v>
      </c>
      <c r="B32" s="24">
        <v>10496310.56</v>
      </c>
      <c r="C32" s="275" t="s">
        <v>51</v>
      </c>
      <c r="D32" s="24">
        <v>10496310.56</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2"/>
  <sheetViews>
    <sheetView topLeftCell="A2" workbookViewId="0">
      <selection activeCell="J17" sqref="J17"/>
    </sheetView>
  </sheetViews>
  <sheetFormatPr defaultColWidth="9.14285714285714" defaultRowHeight="14.25" customHeight="1" outlineLevelCol="6"/>
  <cols>
    <col min="1" max="1" width="20.1428571428571" style="155" customWidth="1"/>
    <col min="2" max="2" width="44" style="155" customWidth="1"/>
    <col min="3" max="3" width="24.2857142857143" style="121" customWidth="1"/>
    <col min="4" max="4" width="16.5714285714286" style="121" customWidth="1"/>
    <col min="5" max="7" width="24.2857142857143" style="121" customWidth="1"/>
    <col min="8" max="16384" width="9.14285714285714" style="121" customWidth="1"/>
  </cols>
  <sheetData>
    <row r="1" s="121" customFormat="1" customHeight="1" spans="1:7">
      <c r="A1" s="155"/>
      <c r="B1" s="155"/>
      <c r="D1" s="199"/>
      <c r="F1" s="248"/>
      <c r="G1" s="42" t="s">
        <v>170</v>
      </c>
    </row>
    <row r="2" s="121" customFormat="1" ht="39" customHeight="1" spans="1:7">
      <c r="A2" s="162" t="s">
        <v>171</v>
      </c>
      <c r="B2" s="162"/>
      <c r="C2" s="162"/>
      <c r="D2" s="162"/>
      <c r="E2" s="162"/>
      <c r="F2" s="162"/>
      <c r="G2" s="162"/>
    </row>
    <row r="3" s="121" customFormat="1" ht="24" customHeight="1" spans="1:7">
      <c r="A3" s="219" t="s">
        <v>2</v>
      </c>
      <c r="B3" s="155"/>
      <c r="F3" s="158"/>
      <c r="G3" s="159" t="s">
        <v>3</v>
      </c>
    </row>
    <row r="4" s="121" customFormat="1" ht="24" customHeight="1" spans="1:7">
      <c r="A4" s="249" t="s">
        <v>172</v>
      </c>
      <c r="B4" s="250"/>
      <c r="C4" s="251" t="s">
        <v>56</v>
      </c>
      <c r="D4" s="252" t="s">
        <v>77</v>
      </c>
      <c r="E4" s="253"/>
      <c r="F4" s="254"/>
      <c r="G4" s="255" t="s">
        <v>78</v>
      </c>
    </row>
    <row r="5" s="121" customFormat="1" ht="24" customHeight="1" spans="1:7">
      <c r="A5" s="256" t="s">
        <v>74</v>
      </c>
      <c r="B5" s="256" t="s">
        <v>75</v>
      </c>
      <c r="C5" s="257"/>
      <c r="D5" s="258" t="s">
        <v>58</v>
      </c>
      <c r="E5" s="258" t="s">
        <v>173</v>
      </c>
      <c r="F5" s="258" t="s">
        <v>174</v>
      </c>
      <c r="G5" s="259"/>
    </row>
    <row r="6" s="121" customFormat="1" ht="24" customHeight="1" spans="1:7">
      <c r="A6" s="256" t="s">
        <v>175</v>
      </c>
      <c r="B6" s="256" t="s">
        <v>176</v>
      </c>
      <c r="C6" s="256" t="s">
        <v>177</v>
      </c>
      <c r="D6" s="260" t="s">
        <v>178</v>
      </c>
      <c r="E6" s="260" t="s">
        <v>179</v>
      </c>
      <c r="F6" s="260" t="s">
        <v>180</v>
      </c>
      <c r="G6" s="256" t="s">
        <v>181</v>
      </c>
    </row>
    <row r="7" s="121" customFormat="1" ht="24" customHeight="1" spans="1:7">
      <c r="A7" s="197" t="s">
        <v>85</v>
      </c>
      <c r="B7" s="197" t="s">
        <v>86</v>
      </c>
      <c r="C7" s="261">
        <v>8717156.4</v>
      </c>
      <c r="D7" s="261">
        <v>4503856.4</v>
      </c>
      <c r="E7" s="261">
        <v>3857140</v>
      </c>
      <c r="F7" s="261">
        <v>646716.4</v>
      </c>
      <c r="G7" s="261">
        <v>4213300</v>
      </c>
    </row>
    <row r="8" s="121" customFormat="1" ht="24" customHeight="1" spans="1:7">
      <c r="A8" s="262" t="s">
        <v>87</v>
      </c>
      <c r="B8" s="262" t="s">
        <v>88</v>
      </c>
      <c r="C8" s="261">
        <v>8717156.4</v>
      </c>
      <c r="D8" s="261">
        <v>4503856.4</v>
      </c>
      <c r="E8" s="261">
        <v>3857140</v>
      </c>
      <c r="F8" s="261">
        <v>646716.4</v>
      </c>
      <c r="G8" s="261">
        <v>4213300</v>
      </c>
    </row>
    <row r="9" s="121" customFormat="1" ht="24" customHeight="1" spans="1:7">
      <c r="A9" s="263" t="s">
        <v>89</v>
      </c>
      <c r="B9" s="263" t="s">
        <v>90</v>
      </c>
      <c r="C9" s="261">
        <v>5037156.4</v>
      </c>
      <c r="D9" s="261">
        <v>4503856.4</v>
      </c>
      <c r="E9" s="261">
        <v>3857140</v>
      </c>
      <c r="F9" s="261">
        <v>646716.4</v>
      </c>
      <c r="G9" s="261">
        <v>533300</v>
      </c>
    </row>
    <row r="10" s="121" customFormat="1" ht="24" customHeight="1" spans="1:7">
      <c r="A10" s="263" t="s">
        <v>91</v>
      </c>
      <c r="B10" s="263" t="s">
        <v>92</v>
      </c>
      <c r="C10" s="261">
        <v>500000</v>
      </c>
      <c r="D10" s="261"/>
      <c r="E10" s="261"/>
      <c r="F10" s="261"/>
      <c r="G10" s="261">
        <v>500000</v>
      </c>
    </row>
    <row r="11" s="121" customFormat="1" ht="24" customHeight="1" spans="1:7">
      <c r="A11" s="263" t="s">
        <v>93</v>
      </c>
      <c r="B11" s="263" t="s">
        <v>94</v>
      </c>
      <c r="C11" s="261">
        <v>40000</v>
      </c>
      <c r="D11" s="261"/>
      <c r="E11" s="261"/>
      <c r="F11" s="261"/>
      <c r="G11" s="261">
        <v>40000</v>
      </c>
    </row>
    <row r="12" s="121" customFormat="1" ht="24" customHeight="1" spans="1:7">
      <c r="A12" s="263" t="s">
        <v>95</v>
      </c>
      <c r="B12" s="263" t="s">
        <v>96</v>
      </c>
      <c r="C12" s="261">
        <v>290000</v>
      </c>
      <c r="D12" s="261"/>
      <c r="E12" s="261"/>
      <c r="F12" s="261"/>
      <c r="G12" s="261">
        <v>290000</v>
      </c>
    </row>
    <row r="13" s="121" customFormat="1" ht="24" customHeight="1" spans="1:7">
      <c r="A13" s="263" t="s">
        <v>97</v>
      </c>
      <c r="B13" s="263" t="s">
        <v>98</v>
      </c>
      <c r="C13" s="261">
        <v>650000</v>
      </c>
      <c r="D13" s="261"/>
      <c r="E13" s="261"/>
      <c r="F13" s="261"/>
      <c r="G13" s="261">
        <v>650000</v>
      </c>
    </row>
    <row r="14" s="121" customFormat="1" ht="24" customHeight="1" spans="1:7">
      <c r="A14" s="263" t="s">
        <v>99</v>
      </c>
      <c r="B14" s="263" t="s">
        <v>100</v>
      </c>
      <c r="C14" s="261">
        <v>2200000</v>
      </c>
      <c r="D14" s="261"/>
      <c r="E14" s="261"/>
      <c r="F14" s="261"/>
      <c r="G14" s="261">
        <v>2200000</v>
      </c>
    </row>
    <row r="15" s="121" customFormat="1" ht="24" customHeight="1" spans="1:7">
      <c r="A15" s="197" t="s">
        <v>101</v>
      </c>
      <c r="B15" s="197" t="s">
        <v>102</v>
      </c>
      <c r="C15" s="261">
        <v>657980.76</v>
      </c>
      <c r="D15" s="261">
        <v>640207.2</v>
      </c>
      <c r="E15" s="261">
        <v>618007.2</v>
      </c>
      <c r="F15" s="261">
        <v>22200</v>
      </c>
      <c r="G15" s="261">
        <v>17773.56</v>
      </c>
    </row>
    <row r="16" s="121" customFormat="1" ht="24" customHeight="1" spans="1:7">
      <c r="A16" s="262" t="s">
        <v>103</v>
      </c>
      <c r="B16" s="262" t="s">
        <v>104</v>
      </c>
      <c r="C16" s="261">
        <v>637875.2</v>
      </c>
      <c r="D16" s="261">
        <v>634875.2</v>
      </c>
      <c r="E16" s="261">
        <v>612675.2</v>
      </c>
      <c r="F16" s="261">
        <v>22200</v>
      </c>
      <c r="G16" s="261">
        <v>3000</v>
      </c>
    </row>
    <row r="17" s="121" customFormat="1" ht="24" customHeight="1" spans="1:7">
      <c r="A17" s="263" t="s">
        <v>105</v>
      </c>
      <c r="B17" s="263" t="s">
        <v>106</v>
      </c>
      <c r="C17" s="261">
        <v>25200</v>
      </c>
      <c r="D17" s="261">
        <v>22200</v>
      </c>
      <c r="E17" s="261"/>
      <c r="F17" s="261">
        <v>22200</v>
      </c>
      <c r="G17" s="261">
        <v>3000</v>
      </c>
    </row>
    <row r="18" s="121" customFormat="1" ht="24" customHeight="1" spans="1:7">
      <c r="A18" s="263" t="s">
        <v>107</v>
      </c>
      <c r="B18" s="263" t="s">
        <v>108</v>
      </c>
      <c r="C18" s="261">
        <v>612675.2</v>
      </c>
      <c r="D18" s="261">
        <v>612675.2</v>
      </c>
      <c r="E18" s="261">
        <v>612675.2</v>
      </c>
      <c r="F18" s="261"/>
      <c r="G18" s="261"/>
    </row>
    <row r="19" s="121" customFormat="1" ht="24" customHeight="1" spans="1:7">
      <c r="A19" s="262" t="s">
        <v>109</v>
      </c>
      <c r="B19" s="262" t="s">
        <v>110</v>
      </c>
      <c r="C19" s="261">
        <v>14773.56</v>
      </c>
      <c r="D19" s="261"/>
      <c r="E19" s="261"/>
      <c r="F19" s="261"/>
      <c r="G19" s="261">
        <v>14773.56</v>
      </c>
    </row>
    <row r="20" s="121" customFormat="1" ht="24" customHeight="1" spans="1:7">
      <c r="A20" s="263" t="s">
        <v>111</v>
      </c>
      <c r="B20" s="263" t="s">
        <v>112</v>
      </c>
      <c r="C20" s="261">
        <v>14773.56</v>
      </c>
      <c r="D20" s="261"/>
      <c r="E20" s="261"/>
      <c r="F20" s="261"/>
      <c r="G20" s="261">
        <v>14773.56</v>
      </c>
    </row>
    <row r="21" s="121" customFormat="1" ht="24" customHeight="1" spans="1:7">
      <c r="A21" s="262" t="s">
        <v>113</v>
      </c>
      <c r="B21" s="262" t="s">
        <v>114</v>
      </c>
      <c r="C21" s="261">
        <v>5332</v>
      </c>
      <c r="D21" s="261">
        <v>5332</v>
      </c>
      <c r="E21" s="261">
        <v>5332</v>
      </c>
      <c r="F21" s="261"/>
      <c r="G21" s="261"/>
    </row>
    <row r="22" s="121" customFormat="1" ht="24" customHeight="1" spans="1:7">
      <c r="A22" s="263" t="s">
        <v>115</v>
      </c>
      <c r="B22" s="263" t="s">
        <v>114</v>
      </c>
      <c r="C22" s="261">
        <v>5332</v>
      </c>
      <c r="D22" s="261">
        <v>5332</v>
      </c>
      <c r="E22" s="261">
        <v>5332</v>
      </c>
      <c r="F22" s="261"/>
      <c r="G22" s="261"/>
    </row>
    <row r="23" s="121" customFormat="1" ht="24" customHeight="1" spans="1:7">
      <c r="A23" s="197" t="s">
        <v>116</v>
      </c>
      <c r="B23" s="197" t="s">
        <v>117</v>
      </c>
      <c r="C23" s="261">
        <v>661667</v>
      </c>
      <c r="D23" s="261">
        <v>661667</v>
      </c>
      <c r="E23" s="261">
        <v>661667</v>
      </c>
      <c r="F23" s="261"/>
      <c r="G23" s="261"/>
    </row>
    <row r="24" s="121" customFormat="1" ht="24" customHeight="1" spans="1:7">
      <c r="A24" s="262" t="s">
        <v>118</v>
      </c>
      <c r="B24" s="262" t="s">
        <v>119</v>
      </c>
      <c r="C24" s="261">
        <v>661667</v>
      </c>
      <c r="D24" s="261">
        <v>661667</v>
      </c>
      <c r="E24" s="261">
        <v>661667</v>
      </c>
      <c r="F24" s="261"/>
      <c r="G24" s="261"/>
    </row>
    <row r="25" s="121" customFormat="1" ht="24" customHeight="1" spans="1:7">
      <c r="A25" s="263" t="s">
        <v>120</v>
      </c>
      <c r="B25" s="263" t="s">
        <v>121</v>
      </c>
      <c r="C25" s="261">
        <v>364231</v>
      </c>
      <c r="D25" s="261">
        <v>364231</v>
      </c>
      <c r="E25" s="261">
        <v>364231</v>
      </c>
      <c r="F25" s="261"/>
      <c r="G25" s="261"/>
    </row>
    <row r="26" s="121" customFormat="1" ht="24" customHeight="1" spans="1:7">
      <c r="A26" s="263" t="s">
        <v>124</v>
      </c>
      <c r="B26" s="263" t="s">
        <v>125</v>
      </c>
      <c r="C26" s="261">
        <v>262973</v>
      </c>
      <c r="D26" s="261">
        <v>262973</v>
      </c>
      <c r="E26" s="261">
        <v>262973</v>
      </c>
      <c r="F26" s="261"/>
      <c r="G26" s="261"/>
    </row>
    <row r="27" s="121" customFormat="1" ht="24" customHeight="1" spans="1:7">
      <c r="A27" s="263" t="s">
        <v>126</v>
      </c>
      <c r="B27" s="263" t="s">
        <v>127</v>
      </c>
      <c r="C27" s="261">
        <v>34463</v>
      </c>
      <c r="D27" s="261">
        <v>34463</v>
      </c>
      <c r="E27" s="261">
        <v>34463</v>
      </c>
      <c r="F27" s="261"/>
      <c r="G27" s="261"/>
    </row>
    <row r="28" s="121" customFormat="1" ht="24" customHeight="1" spans="1:7">
      <c r="A28" s="197" t="s">
        <v>128</v>
      </c>
      <c r="B28" s="197" t="s">
        <v>129</v>
      </c>
      <c r="C28" s="261">
        <v>459506.4</v>
      </c>
      <c r="D28" s="261">
        <v>459506.4</v>
      </c>
      <c r="E28" s="261">
        <v>459506.4</v>
      </c>
      <c r="F28" s="261"/>
      <c r="G28" s="261"/>
    </row>
    <row r="29" s="121" customFormat="1" ht="24" customHeight="1" spans="1:7">
      <c r="A29" s="262" t="s">
        <v>130</v>
      </c>
      <c r="B29" s="262" t="s">
        <v>131</v>
      </c>
      <c r="C29" s="261">
        <v>459506.4</v>
      </c>
      <c r="D29" s="261">
        <v>459506.4</v>
      </c>
      <c r="E29" s="261">
        <v>459506.4</v>
      </c>
      <c r="F29" s="261"/>
      <c r="G29" s="261"/>
    </row>
    <row r="30" s="121" customFormat="1" ht="24" customHeight="1" spans="1:7">
      <c r="A30" s="263" t="s">
        <v>132</v>
      </c>
      <c r="B30" s="263" t="s">
        <v>133</v>
      </c>
      <c r="C30" s="261">
        <v>459506.4</v>
      </c>
      <c r="D30" s="261">
        <v>459506.4</v>
      </c>
      <c r="E30" s="261">
        <v>459506.4</v>
      </c>
      <c r="F30" s="261"/>
      <c r="G30" s="261"/>
    </row>
    <row r="31" s="121" customFormat="1" ht="24" customHeight="1" spans="1:7">
      <c r="A31" s="186" t="s">
        <v>56</v>
      </c>
      <c r="B31" s="186"/>
      <c r="C31" s="261">
        <v>10496310.56</v>
      </c>
      <c r="D31" s="261">
        <v>6265237</v>
      </c>
      <c r="E31" s="261">
        <v>5596320.6</v>
      </c>
      <c r="F31" s="261">
        <v>668916.4</v>
      </c>
      <c r="G31" s="261">
        <v>4231073.56</v>
      </c>
    </row>
    <row r="32" s="121" customFormat="1" customHeight="1" spans="1:2">
      <c r="A32" s="155"/>
      <c r="B32" s="155"/>
    </row>
  </sheetData>
  <mergeCells count="7">
    <mergeCell ref="A2:G2"/>
    <mergeCell ref="A3:E3"/>
    <mergeCell ref="A4:B4"/>
    <mergeCell ref="D4:F4"/>
    <mergeCell ref="A31:B31"/>
    <mergeCell ref="C4:C5"/>
    <mergeCell ref="G4:G5"/>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2" sqref="B12"/>
    </sheetView>
  </sheetViews>
  <sheetFormatPr defaultColWidth="9.14285714285714" defaultRowHeight="14.25" customHeight="1" outlineLevelCol="5"/>
  <cols>
    <col min="1" max="2" width="27.4285714285714" style="234" customWidth="1"/>
    <col min="3" max="3" width="22.9619047619048" style="235" customWidth="1"/>
    <col min="4" max="5" width="26.2857142857143" style="236" customWidth="1"/>
    <col min="6" max="6" width="24.447619047619" style="236" customWidth="1"/>
    <col min="7" max="16384" width="9.14285714285714" style="121" customWidth="1"/>
  </cols>
  <sheetData>
    <row r="1" s="121" customFormat="1" ht="27" customHeight="1" spans="1:6">
      <c r="A1" s="237"/>
      <c r="B1" s="237"/>
      <c r="C1" s="238"/>
      <c r="F1" s="239" t="s">
        <v>182</v>
      </c>
    </row>
    <row r="2" s="121" customFormat="1" ht="53" customHeight="1" spans="1:6">
      <c r="A2" s="240" t="s">
        <v>183</v>
      </c>
      <c r="B2" s="241"/>
      <c r="C2" s="241"/>
      <c r="D2" s="241"/>
      <c r="E2" s="241"/>
      <c r="F2" s="241"/>
    </row>
    <row r="3" s="121" customFormat="1" ht="21" customHeight="1" spans="1:6">
      <c r="A3" s="163" t="s">
        <v>2</v>
      </c>
      <c r="B3" s="237"/>
      <c r="C3" s="238"/>
      <c r="F3" s="242" t="s">
        <v>184</v>
      </c>
    </row>
    <row r="4" s="233" customFormat="1" ht="33" customHeight="1" spans="1:6">
      <c r="A4" s="46" t="s">
        <v>185</v>
      </c>
      <c r="B4" s="172" t="s">
        <v>186</v>
      </c>
      <c r="C4" s="167" t="s">
        <v>187</v>
      </c>
      <c r="D4" s="168"/>
      <c r="E4" s="169"/>
      <c r="F4" s="172" t="s">
        <v>188</v>
      </c>
    </row>
    <row r="5" s="233" customFormat="1" ht="33" customHeight="1" spans="1:6">
      <c r="A5" s="50"/>
      <c r="B5" s="206"/>
      <c r="C5" s="175" t="s">
        <v>58</v>
      </c>
      <c r="D5" s="175" t="s">
        <v>189</v>
      </c>
      <c r="E5" s="175" t="s">
        <v>190</v>
      </c>
      <c r="F5" s="206"/>
    </row>
    <row r="6" s="233" customFormat="1" ht="33" customHeight="1" spans="1:6">
      <c r="A6" s="243">
        <v>1</v>
      </c>
      <c r="B6" s="243">
        <v>2</v>
      </c>
      <c r="C6" s="244">
        <v>3</v>
      </c>
      <c r="D6" s="243">
        <v>4</v>
      </c>
      <c r="E6" s="243">
        <v>5</v>
      </c>
      <c r="F6" s="243">
        <v>6</v>
      </c>
    </row>
    <row r="7" s="121" customFormat="1" ht="33" customHeight="1" spans="1:6">
      <c r="A7" s="245">
        <v>189100</v>
      </c>
      <c r="B7" s="245"/>
      <c r="C7" s="246">
        <v>59100</v>
      </c>
      <c r="D7" s="245"/>
      <c r="E7" s="245">
        <v>59100</v>
      </c>
      <c r="F7" s="245">
        <v>130000</v>
      </c>
    </row>
    <row r="9" customHeight="1" spans="5:6">
      <c r="E9" s="234"/>
      <c r="F9" s="234"/>
    </row>
    <row r="10" customHeight="1" spans="1:6">
      <c r="A10" s="247"/>
      <c r="E10" s="247"/>
      <c r="F10" s="247"/>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8"/>
  <sheetViews>
    <sheetView topLeftCell="E20" workbookViewId="0">
      <selection activeCell="A38" sqref="A38:G38"/>
    </sheetView>
  </sheetViews>
  <sheetFormatPr defaultColWidth="9.14285714285714" defaultRowHeight="14.25" customHeight="1"/>
  <cols>
    <col min="1" max="1" width="28.2857142857143" style="121" customWidth="1"/>
    <col min="2" max="2" width="22.5714285714286" style="121" customWidth="1"/>
    <col min="3" max="3" width="32.4285714285714" style="121" customWidth="1"/>
    <col min="4" max="4" width="10.1428571428571" style="121" customWidth="1"/>
    <col min="5" max="5" width="30.2857142857143" style="121" customWidth="1"/>
    <col min="6" max="6" width="10.2857142857143" style="121" customWidth="1"/>
    <col min="7" max="7" width="28.2857142857143" style="121" customWidth="1"/>
    <col min="8" max="8" width="18.0761904761905" style="121" customWidth="1"/>
    <col min="9" max="9" width="16.9238095238095" style="121" customWidth="1"/>
    <col min="10" max="10" width="9.87619047619048" style="121" customWidth="1"/>
    <col min="11" max="11" width="6.94285714285714" style="121" customWidth="1"/>
    <col min="12" max="12" width="7.83809523809524" style="121" customWidth="1"/>
    <col min="13" max="13" width="15.8380952380952" style="121" customWidth="1"/>
    <col min="14" max="14" width="11.1428571428571" style="121" customWidth="1"/>
    <col min="15" max="17" width="9.14285714285714" style="121" customWidth="1"/>
    <col min="18" max="18" width="9.22857142857143" style="121" customWidth="1"/>
    <col min="19" max="19" width="16.4380952380952" style="121" customWidth="1"/>
    <col min="20" max="20" width="17.4952380952381" style="121" customWidth="1"/>
    <col min="21" max="21" width="9.37142857142857" style="121" customWidth="1"/>
    <col min="22" max="22" width="7.53333333333333" style="121" customWidth="1"/>
    <col min="23" max="23" width="7.31428571428571" style="121" customWidth="1"/>
    <col min="24" max="24" width="8.78095238095238" style="121" customWidth="1"/>
    <col min="25" max="25" width="12.4666666666667" style="121" customWidth="1"/>
    <col min="26" max="16384" width="9.14285714285714" style="121"/>
  </cols>
  <sheetData>
    <row r="1" s="121" customFormat="1" ht="13.5" customHeight="1" spans="2:25">
      <c r="B1" s="40"/>
      <c r="D1" s="217"/>
      <c r="E1" s="217"/>
      <c r="F1" s="217"/>
      <c r="G1" s="217"/>
      <c r="H1" s="218"/>
      <c r="I1" s="218"/>
      <c r="J1" s="122"/>
      <c r="K1" s="218"/>
      <c r="L1" s="218"/>
      <c r="M1" s="218"/>
      <c r="N1" s="218"/>
      <c r="O1" s="122"/>
      <c r="P1" s="122"/>
      <c r="Q1" s="122"/>
      <c r="R1" s="218"/>
      <c r="V1" s="40"/>
      <c r="X1" s="42"/>
      <c r="Y1" s="141" t="s">
        <v>191</v>
      </c>
    </row>
    <row r="2" s="121" customFormat="1" ht="27.75" customHeight="1" spans="1:25">
      <c r="A2" s="161" t="s">
        <v>192</v>
      </c>
      <c r="B2" s="161"/>
      <c r="C2" s="161"/>
      <c r="D2" s="161"/>
      <c r="E2" s="161"/>
      <c r="F2" s="161"/>
      <c r="G2" s="161"/>
      <c r="H2" s="161"/>
      <c r="I2" s="161"/>
      <c r="J2" s="162"/>
      <c r="K2" s="161"/>
      <c r="L2" s="161"/>
      <c r="M2" s="161"/>
      <c r="N2" s="161"/>
      <c r="O2" s="162"/>
      <c r="P2" s="162"/>
      <c r="Q2" s="162"/>
      <c r="R2" s="161"/>
      <c r="S2" s="161"/>
      <c r="T2" s="161"/>
      <c r="U2" s="161"/>
      <c r="V2" s="161"/>
      <c r="W2" s="161"/>
      <c r="X2" s="162"/>
      <c r="Y2" s="161"/>
    </row>
    <row r="3" s="121" customFormat="1" ht="27" customHeight="1" spans="1:25">
      <c r="A3" s="219" t="s">
        <v>2</v>
      </c>
      <c r="B3" s="220"/>
      <c r="C3" s="220"/>
      <c r="D3" s="220"/>
      <c r="E3" s="220"/>
      <c r="F3" s="220"/>
      <c r="G3" s="220"/>
      <c r="H3" s="221"/>
      <c r="I3" s="221"/>
      <c r="J3" s="229"/>
      <c r="K3" s="221"/>
      <c r="L3" s="221"/>
      <c r="M3" s="221"/>
      <c r="N3" s="221"/>
      <c r="O3" s="229"/>
      <c r="P3" s="229"/>
      <c r="Q3" s="229"/>
      <c r="R3" s="221"/>
      <c r="V3" s="40"/>
      <c r="X3" s="159"/>
      <c r="Y3" s="232" t="s">
        <v>184</v>
      </c>
    </row>
    <row r="4" s="121" customFormat="1" ht="27" customHeight="1" spans="1:25">
      <c r="A4" s="222" t="s">
        <v>193</v>
      </c>
      <c r="B4" s="222" t="s">
        <v>194</v>
      </c>
      <c r="C4" s="222" t="s">
        <v>195</v>
      </c>
      <c r="D4" s="222" t="s">
        <v>196</v>
      </c>
      <c r="E4" s="222" t="s">
        <v>197</v>
      </c>
      <c r="F4" s="222" t="s">
        <v>198</v>
      </c>
      <c r="G4" s="222" t="s">
        <v>199</v>
      </c>
      <c r="H4" s="223" t="s">
        <v>200</v>
      </c>
      <c r="I4" s="223"/>
      <c r="J4" s="224"/>
      <c r="K4" s="223"/>
      <c r="L4" s="223"/>
      <c r="M4" s="223"/>
      <c r="N4" s="223"/>
      <c r="O4" s="224"/>
      <c r="P4" s="224"/>
      <c r="Q4" s="224"/>
      <c r="R4" s="222"/>
      <c r="S4" s="223"/>
      <c r="T4" s="223"/>
      <c r="U4" s="223"/>
      <c r="V4" s="223"/>
      <c r="W4" s="223"/>
      <c r="X4" s="224"/>
      <c r="Y4" s="223"/>
    </row>
    <row r="5" s="121" customFormat="1" ht="27" customHeight="1" spans="1:25">
      <c r="A5" s="222"/>
      <c r="B5" s="223"/>
      <c r="C5" s="222"/>
      <c r="D5" s="222"/>
      <c r="E5" s="222"/>
      <c r="F5" s="222"/>
      <c r="G5" s="222"/>
      <c r="H5" s="223" t="s">
        <v>201</v>
      </c>
      <c r="I5" s="223" t="s">
        <v>59</v>
      </c>
      <c r="J5" s="224"/>
      <c r="K5" s="223"/>
      <c r="L5" s="223"/>
      <c r="M5" s="223"/>
      <c r="N5" s="223"/>
      <c r="O5" s="224" t="s">
        <v>202</v>
      </c>
      <c r="P5" s="224"/>
      <c r="Q5" s="224"/>
      <c r="R5" s="222" t="s">
        <v>62</v>
      </c>
      <c r="S5" s="223" t="s">
        <v>63</v>
      </c>
      <c r="T5" s="222"/>
      <c r="U5" s="223"/>
      <c r="V5" s="222"/>
      <c r="W5" s="222"/>
      <c r="X5" s="224"/>
      <c r="Y5" s="222"/>
    </row>
    <row r="6" s="121" customFormat="1" ht="27" customHeight="1" spans="1:25">
      <c r="A6" s="224"/>
      <c r="B6" s="224"/>
      <c r="C6" s="224"/>
      <c r="D6" s="224"/>
      <c r="E6" s="224"/>
      <c r="F6" s="224"/>
      <c r="G6" s="224"/>
      <c r="H6" s="224"/>
      <c r="I6" s="222" t="s">
        <v>203</v>
      </c>
      <c r="J6" s="224"/>
      <c r="K6" s="222" t="s">
        <v>204</v>
      </c>
      <c r="L6" s="222" t="s">
        <v>205</v>
      </c>
      <c r="M6" s="222" t="s">
        <v>206</v>
      </c>
      <c r="N6" s="222" t="s">
        <v>207</v>
      </c>
      <c r="O6" s="222" t="s">
        <v>59</v>
      </c>
      <c r="P6" s="222" t="s">
        <v>60</v>
      </c>
      <c r="Q6" s="222" t="s">
        <v>61</v>
      </c>
      <c r="R6" s="224"/>
      <c r="S6" s="222" t="s">
        <v>58</v>
      </c>
      <c r="T6" s="222" t="s">
        <v>64</v>
      </c>
      <c r="U6" s="222" t="s">
        <v>208</v>
      </c>
      <c r="V6" s="222" t="s">
        <v>66</v>
      </c>
      <c r="W6" s="222" t="s">
        <v>67</v>
      </c>
      <c r="X6" s="230" t="s">
        <v>68</v>
      </c>
      <c r="Y6" s="222" t="s">
        <v>69</v>
      </c>
    </row>
    <row r="7" s="121" customFormat="1" ht="58" customHeight="1" spans="1:25">
      <c r="A7" s="223"/>
      <c r="B7" s="223"/>
      <c r="C7" s="223"/>
      <c r="D7" s="223"/>
      <c r="E7" s="223"/>
      <c r="F7" s="223"/>
      <c r="G7" s="223"/>
      <c r="H7" s="223"/>
      <c r="I7" s="222" t="s">
        <v>58</v>
      </c>
      <c r="J7" s="230" t="s">
        <v>209</v>
      </c>
      <c r="K7" s="222"/>
      <c r="L7" s="222"/>
      <c r="M7" s="222"/>
      <c r="N7" s="222"/>
      <c r="O7" s="222"/>
      <c r="P7" s="222"/>
      <c r="Q7" s="222"/>
      <c r="R7" s="222"/>
      <c r="S7" s="222"/>
      <c r="T7" s="222"/>
      <c r="U7" s="222"/>
      <c r="V7" s="222"/>
      <c r="W7" s="222"/>
      <c r="X7" s="230"/>
      <c r="Y7" s="222"/>
    </row>
    <row r="8" s="121" customFormat="1" ht="27" customHeight="1" spans="1:25">
      <c r="A8" s="225">
        <v>1</v>
      </c>
      <c r="B8" s="225">
        <v>2</v>
      </c>
      <c r="C8" s="225">
        <v>3</v>
      </c>
      <c r="D8" s="225">
        <v>4</v>
      </c>
      <c r="E8" s="225">
        <v>5</v>
      </c>
      <c r="F8" s="225">
        <v>6</v>
      </c>
      <c r="G8" s="225">
        <v>7</v>
      </c>
      <c r="H8" s="225">
        <v>8</v>
      </c>
      <c r="I8" s="225">
        <v>9</v>
      </c>
      <c r="J8" s="225">
        <v>10</v>
      </c>
      <c r="K8" s="225">
        <v>11</v>
      </c>
      <c r="L8" s="225">
        <v>12</v>
      </c>
      <c r="M8" s="225">
        <v>13</v>
      </c>
      <c r="N8" s="225">
        <v>14</v>
      </c>
      <c r="O8" s="225">
        <v>15</v>
      </c>
      <c r="P8" s="225">
        <v>16</v>
      </c>
      <c r="Q8" s="225">
        <v>17</v>
      </c>
      <c r="R8" s="225">
        <v>18</v>
      </c>
      <c r="S8" s="225">
        <v>19</v>
      </c>
      <c r="T8" s="225">
        <v>20</v>
      </c>
      <c r="U8" s="225">
        <v>21</v>
      </c>
      <c r="V8" s="225">
        <v>22</v>
      </c>
      <c r="W8" s="225">
        <v>23</v>
      </c>
      <c r="X8" s="225">
        <v>24</v>
      </c>
      <c r="Y8" s="225">
        <v>25</v>
      </c>
    </row>
    <row r="9" s="121" customFormat="1" ht="27" customHeight="1" spans="1:25">
      <c r="A9" s="226" t="s">
        <v>71</v>
      </c>
      <c r="B9" s="226"/>
      <c r="C9" s="226"/>
      <c r="D9" s="226"/>
      <c r="E9" s="226"/>
      <c r="F9" s="226"/>
      <c r="G9" s="226"/>
      <c r="H9" s="227">
        <v>6265237</v>
      </c>
      <c r="I9" s="227">
        <v>6265237</v>
      </c>
      <c r="J9" s="225"/>
      <c r="K9" s="225"/>
      <c r="L9" s="225"/>
      <c r="M9" s="227">
        <v>6265237</v>
      </c>
      <c r="N9" s="225"/>
      <c r="O9" s="225"/>
      <c r="P9" s="225"/>
      <c r="Q9" s="225"/>
      <c r="R9" s="225"/>
      <c r="S9" s="225"/>
      <c r="T9" s="225"/>
      <c r="U9" s="225"/>
      <c r="V9" s="225"/>
      <c r="W9" s="225"/>
      <c r="X9" s="225"/>
      <c r="Y9" s="225"/>
    </row>
    <row r="10" s="121" customFormat="1" ht="27" customHeight="1" spans="1:25">
      <c r="A10" s="226" t="s">
        <v>71</v>
      </c>
      <c r="B10" s="226" t="s">
        <v>210</v>
      </c>
      <c r="C10" s="226" t="s">
        <v>211</v>
      </c>
      <c r="D10" s="226" t="s">
        <v>89</v>
      </c>
      <c r="E10" s="226" t="s">
        <v>90</v>
      </c>
      <c r="F10" s="226" t="s">
        <v>212</v>
      </c>
      <c r="G10" s="226" t="s">
        <v>213</v>
      </c>
      <c r="H10" s="227">
        <v>1619520</v>
      </c>
      <c r="I10" s="227">
        <v>1619520</v>
      </c>
      <c r="J10" s="225"/>
      <c r="K10" s="225"/>
      <c r="L10" s="225"/>
      <c r="M10" s="227">
        <v>1619520</v>
      </c>
      <c r="N10" s="225"/>
      <c r="O10" s="225"/>
      <c r="P10" s="225"/>
      <c r="Q10" s="225"/>
      <c r="R10" s="225"/>
      <c r="S10" s="225"/>
      <c r="T10" s="225"/>
      <c r="U10" s="225"/>
      <c r="V10" s="225"/>
      <c r="W10" s="225"/>
      <c r="X10" s="225"/>
      <c r="Y10" s="225"/>
    </row>
    <row r="11" s="121" customFormat="1" ht="27" customHeight="1" spans="1:25">
      <c r="A11" s="226" t="s">
        <v>71</v>
      </c>
      <c r="B11" s="226" t="s">
        <v>214</v>
      </c>
      <c r="C11" s="226" t="s">
        <v>215</v>
      </c>
      <c r="D11" s="226" t="s">
        <v>89</v>
      </c>
      <c r="E11" s="226" t="s">
        <v>90</v>
      </c>
      <c r="F11" s="226" t="s">
        <v>216</v>
      </c>
      <c r="G11" s="226" t="s">
        <v>217</v>
      </c>
      <c r="H11" s="227">
        <v>1883160</v>
      </c>
      <c r="I11" s="227">
        <v>1883160</v>
      </c>
      <c r="J11" s="225"/>
      <c r="K11" s="225"/>
      <c r="L11" s="225"/>
      <c r="M11" s="227">
        <v>1883160</v>
      </c>
      <c r="N11" s="225"/>
      <c r="O11" s="225"/>
      <c r="P11" s="225"/>
      <c r="Q11" s="225"/>
      <c r="R11" s="225"/>
      <c r="S11" s="225"/>
      <c r="T11" s="225"/>
      <c r="U11" s="225"/>
      <c r="V11" s="225"/>
      <c r="W11" s="225"/>
      <c r="X11" s="225"/>
      <c r="Y11" s="225"/>
    </row>
    <row r="12" s="121" customFormat="1" ht="27" customHeight="1" spans="1:25">
      <c r="A12" s="226" t="s">
        <v>71</v>
      </c>
      <c r="B12" s="226" t="s">
        <v>214</v>
      </c>
      <c r="C12" s="226" t="s">
        <v>215</v>
      </c>
      <c r="D12" s="226" t="s">
        <v>89</v>
      </c>
      <c r="E12" s="226" t="s">
        <v>90</v>
      </c>
      <c r="F12" s="226" t="s">
        <v>216</v>
      </c>
      <c r="G12" s="226" t="s">
        <v>217</v>
      </c>
      <c r="H12" s="227"/>
      <c r="I12" s="227"/>
      <c r="J12" s="225"/>
      <c r="K12" s="225"/>
      <c r="L12" s="225"/>
      <c r="M12" s="227"/>
      <c r="N12" s="225"/>
      <c r="O12" s="225"/>
      <c r="P12" s="225"/>
      <c r="Q12" s="225"/>
      <c r="R12" s="225"/>
      <c r="S12" s="225"/>
      <c r="T12" s="225"/>
      <c r="U12" s="225"/>
      <c r="V12" s="225"/>
      <c r="W12" s="225"/>
      <c r="X12" s="225"/>
      <c r="Y12" s="225"/>
    </row>
    <row r="13" s="121" customFormat="1" ht="27" customHeight="1" spans="1:25">
      <c r="A13" s="226" t="s">
        <v>71</v>
      </c>
      <c r="B13" s="226" t="s">
        <v>218</v>
      </c>
      <c r="C13" s="226" t="s">
        <v>219</v>
      </c>
      <c r="D13" s="226" t="s">
        <v>89</v>
      </c>
      <c r="E13" s="226" t="s">
        <v>90</v>
      </c>
      <c r="F13" s="226" t="s">
        <v>220</v>
      </c>
      <c r="G13" s="226" t="s">
        <v>221</v>
      </c>
      <c r="H13" s="227">
        <v>134960</v>
      </c>
      <c r="I13" s="227">
        <v>134960</v>
      </c>
      <c r="J13" s="225"/>
      <c r="K13" s="225"/>
      <c r="L13" s="225"/>
      <c r="M13" s="227">
        <v>134960</v>
      </c>
      <c r="N13" s="225"/>
      <c r="O13" s="225"/>
      <c r="P13" s="225"/>
      <c r="Q13" s="225"/>
      <c r="R13" s="225"/>
      <c r="S13" s="225"/>
      <c r="T13" s="225"/>
      <c r="U13" s="225"/>
      <c r="V13" s="225"/>
      <c r="W13" s="225"/>
      <c r="X13" s="225"/>
      <c r="Y13" s="225"/>
    </row>
    <row r="14" s="121" customFormat="1" ht="27" customHeight="1" spans="1:25">
      <c r="A14" s="226" t="s">
        <v>71</v>
      </c>
      <c r="B14" s="226" t="s">
        <v>222</v>
      </c>
      <c r="C14" s="226" t="s">
        <v>223</v>
      </c>
      <c r="D14" s="226" t="s">
        <v>89</v>
      </c>
      <c r="E14" s="226" t="s">
        <v>90</v>
      </c>
      <c r="F14" s="226" t="s">
        <v>220</v>
      </c>
      <c r="G14" s="226" t="s">
        <v>221</v>
      </c>
      <c r="H14" s="227">
        <v>13500</v>
      </c>
      <c r="I14" s="227">
        <v>13500</v>
      </c>
      <c r="J14" s="225"/>
      <c r="K14" s="225"/>
      <c r="L14" s="225"/>
      <c r="M14" s="227">
        <v>13500</v>
      </c>
      <c r="N14" s="225"/>
      <c r="O14" s="225"/>
      <c r="P14" s="225"/>
      <c r="Q14" s="225"/>
      <c r="R14" s="225"/>
      <c r="S14" s="225"/>
      <c r="T14" s="225"/>
      <c r="U14" s="225"/>
      <c r="V14" s="225"/>
      <c r="W14" s="225"/>
      <c r="X14" s="225"/>
      <c r="Y14" s="225"/>
    </row>
    <row r="15" s="121" customFormat="1" ht="27" customHeight="1" spans="1:25">
      <c r="A15" s="226" t="s">
        <v>71</v>
      </c>
      <c r="B15" s="226" t="s">
        <v>224</v>
      </c>
      <c r="C15" s="226" t="s">
        <v>225</v>
      </c>
      <c r="D15" s="226" t="s">
        <v>89</v>
      </c>
      <c r="E15" s="226" t="s">
        <v>90</v>
      </c>
      <c r="F15" s="226" t="s">
        <v>226</v>
      </c>
      <c r="G15" s="226" t="s">
        <v>227</v>
      </c>
      <c r="H15" s="227">
        <v>96000</v>
      </c>
      <c r="I15" s="227">
        <v>96000</v>
      </c>
      <c r="J15" s="225"/>
      <c r="K15" s="225"/>
      <c r="L15" s="225"/>
      <c r="M15" s="227">
        <v>96000</v>
      </c>
      <c r="N15" s="225"/>
      <c r="O15" s="225"/>
      <c r="P15" s="225"/>
      <c r="Q15" s="225"/>
      <c r="R15" s="225"/>
      <c r="S15" s="225"/>
      <c r="T15" s="225"/>
      <c r="U15" s="225"/>
      <c r="V15" s="225"/>
      <c r="W15" s="225"/>
      <c r="X15" s="225"/>
      <c r="Y15" s="225"/>
    </row>
    <row r="16" s="121" customFormat="1" ht="27" customHeight="1" spans="1:25">
      <c r="A16" s="226" t="s">
        <v>71</v>
      </c>
      <c r="B16" s="226" t="s">
        <v>228</v>
      </c>
      <c r="C16" s="226" t="s">
        <v>229</v>
      </c>
      <c r="D16" s="226" t="s">
        <v>107</v>
      </c>
      <c r="E16" s="226" t="s">
        <v>108</v>
      </c>
      <c r="F16" s="226" t="s">
        <v>230</v>
      </c>
      <c r="G16" s="226" t="s">
        <v>231</v>
      </c>
      <c r="H16" s="227">
        <v>612675.2</v>
      </c>
      <c r="I16" s="227">
        <v>612675.2</v>
      </c>
      <c r="J16" s="225"/>
      <c r="K16" s="225"/>
      <c r="L16" s="225"/>
      <c r="M16" s="227">
        <v>612675.2</v>
      </c>
      <c r="N16" s="225"/>
      <c r="O16" s="225"/>
      <c r="P16" s="225"/>
      <c r="Q16" s="225"/>
      <c r="R16" s="225"/>
      <c r="S16" s="225"/>
      <c r="T16" s="225"/>
      <c r="U16" s="225"/>
      <c r="V16" s="225"/>
      <c r="W16" s="225"/>
      <c r="X16" s="225"/>
      <c r="Y16" s="225"/>
    </row>
    <row r="17" s="121" customFormat="1" ht="27" customHeight="1" spans="1:25">
      <c r="A17" s="226" t="s">
        <v>71</v>
      </c>
      <c r="B17" s="226" t="s">
        <v>232</v>
      </c>
      <c r="C17" s="226" t="s">
        <v>233</v>
      </c>
      <c r="D17" s="226" t="s">
        <v>120</v>
      </c>
      <c r="E17" s="226" t="s">
        <v>121</v>
      </c>
      <c r="F17" s="226" t="s">
        <v>234</v>
      </c>
      <c r="G17" s="226" t="s">
        <v>235</v>
      </c>
      <c r="H17" s="227">
        <v>23430</v>
      </c>
      <c r="I17" s="227">
        <v>23430</v>
      </c>
      <c r="J17" s="225"/>
      <c r="K17" s="225"/>
      <c r="L17" s="225"/>
      <c r="M17" s="227">
        <v>23430</v>
      </c>
      <c r="N17" s="225"/>
      <c r="O17" s="225"/>
      <c r="P17" s="225"/>
      <c r="Q17" s="225"/>
      <c r="R17" s="225"/>
      <c r="S17" s="225"/>
      <c r="T17" s="225"/>
      <c r="U17" s="225"/>
      <c r="V17" s="225"/>
      <c r="W17" s="225"/>
      <c r="X17" s="225"/>
      <c r="Y17" s="225"/>
    </row>
    <row r="18" s="121" customFormat="1" ht="27" customHeight="1" spans="1:25">
      <c r="A18" s="226" t="s">
        <v>71</v>
      </c>
      <c r="B18" s="226" t="s">
        <v>232</v>
      </c>
      <c r="C18" s="226" t="s">
        <v>233</v>
      </c>
      <c r="D18" s="226" t="s">
        <v>122</v>
      </c>
      <c r="E18" s="226" t="s">
        <v>123</v>
      </c>
      <c r="F18" s="226" t="s">
        <v>234</v>
      </c>
      <c r="G18" s="226" t="s">
        <v>235</v>
      </c>
      <c r="H18" s="227"/>
      <c r="I18" s="227"/>
      <c r="J18" s="225"/>
      <c r="K18" s="225"/>
      <c r="L18" s="225"/>
      <c r="M18" s="227"/>
      <c r="N18" s="225"/>
      <c r="O18" s="225"/>
      <c r="P18" s="225"/>
      <c r="Q18" s="225"/>
      <c r="R18" s="225"/>
      <c r="S18" s="225"/>
      <c r="T18" s="225"/>
      <c r="U18" s="225"/>
      <c r="V18" s="225"/>
      <c r="W18" s="225"/>
      <c r="X18" s="225"/>
      <c r="Y18" s="225"/>
    </row>
    <row r="19" s="121" customFormat="1" ht="27" customHeight="1" spans="1:25">
      <c r="A19" s="226" t="s">
        <v>71</v>
      </c>
      <c r="B19" s="226" t="s">
        <v>236</v>
      </c>
      <c r="C19" s="226" t="s">
        <v>237</v>
      </c>
      <c r="D19" s="226" t="s">
        <v>120</v>
      </c>
      <c r="E19" s="226" t="s">
        <v>121</v>
      </c>
      <c r="F19" s="226" t="s">
        <v>234</v>
      </c>
      <c r="G19" s="226" t="s">
        <v>235</v>
      </c>
      <c r="H19" s="227">
        <v>325484</v>
      </c>
      <c r="I19" s="227">
        <v>325484</v>
      </c>
      <c r="J19" s="225"/>
      <c r="K19" s="225"/>
      <c r="L19" s="225"/>
      <c r="M19" s="227">
        <v>325484</v>
      </c>
      <c r="N19" s="225"/>
      <c r="O19" s="225"/>
      <c r="P19" s="225"/>
      <c r="Q19" s="225"/>
      <c r="R19" s="225"/>
      <c r="S19" s="225"/>
      <c r="T19" s="225"/>
      <c r="U19" s="225"/>
      <c r="V19" s="225"/>
      <c r="W19" s="225"/>
      <c r="X19" s="225"/>
      <c r="Y19" s="225"/>
    </row>
    <row r="20" s="121" customFormat="1" ht="27" customHeight="1" spans="1:25">
      <c r="A20" s="226" t="s">
        <v>71</v>
      </c>
      <c r="B20" s="226" t="s">
        <v>238</v>
      </c>
      <c r="C20" s="226" t="s">
        <v>239</v>
      </c>
      <c r="D20" s="226" t="s">
        <v>126</v>
      </c>
      <c r="E20" s="226" t="s">
        <v>127</v>
      </c>
      <c r="F20" s="226" t="s">
        <v>240</v>
      </c>
      <c r="G20" s="226" t="s">
        <v>241</v>
      </c>
      <c r="H20" s="227">
        <v>34463</v>
      </c>
      <c r="I20" s="227">
        <v>34463</v>
      </c>
      <c r="J20" s="225"/>
      <c r="K20" s="225"/>
      <c r="L20" s="225"/>
      <c r="M20" s="227">
        <v>34463</v>
      </c>
      <c r="N20" s="225"/>
      <c r="O20" s="225"/>
      <c r="P20" s="225"/>
      <c r="Q20" s="225"/>
      <c r="R20" s="225"/>
      <c r="S20" s="225"/>
      <c r="T20" s="225"/>
      <c r="U20" s="225"/>
      <c r="V20" s="225"/>
      <c r="W20" s="225"/>
      <c r="X20" s="225"/>
      <c r="Y20" s="225"/>
    </row>
    <row r="21" s="121" customFormat="1" ht="27" customHeight="1" spans="1:25">
      <c r="A21" s="226" t="s">
        <v>71</v>
      </c>
      <c r="B21" s="226" t="s">
        <v>242</v>
      </c>
      <c r="C21" s="226" t="s">
        <v>243</v>
      </c>
      <c r="D21" s="226" t="s">
        <v>120</v>
      </c>
      <c r="E21" s="226" t="s">
        <v>121</v>
      </c>
      <c r="F21" s="226" t="s">
        <v>234</v>
      </c>
      <c r="G21" s="226" t="s">
        <v>235</v>
      </c>
      <c r="H21" s="227">
        <v>15317</v>
      </c>
      <c r="I21" s="227">
        <v>15317</v>
      </c>
      <c r="J21" s="225"/>
      <c r="K21" s="225"/>
      <c r="L21" s="225"/>
      <c r="M21" s="227">
        <v>15317</v>
      </c>
      <c r="N21" s="225"/>
      <c r="O21" s="225"/>
      <c r="P21" s="225"/>
      <c r="Q21" s="225"/>
      <c r="R21" s="225"/>
      <c r="S21" s="225"/>
      <c r="T21" s="225"/>
      <c r="U21" s="225"/>
      <c r="V21" s="225"/>
      <c r="W21" s="225"/>
      <c r="X21" s="225"/>
      <c r="Y21" s="225"/>
    </row>
    <row r="22" s="121" customFormat="1" ht="27" customHeight="1" spans="1:25">
      <c r="A22" s="226" t="s">
        <v>71</v>
      </c>
      <c r="B22" s="226" t="s">
        <v>242</v>
      </c>
      <c r="C22" s="226" t="s">
        <v>243</v>
      </c>
      <c r="D22" s="226" t="s">
        <v>122</v>
      </c>
      <c r="E22" s="226" t="s">
        <v>123</v>
      </c>
      <c r="F22" s="226" t="s">
        <v>234</v>
      </c>
      <c r="G22" s="226" t="s">
        <v>235</v>
      </c>
      <c r="H22" s="227"/>
      <c r="I22" s="227"/>
      <c r="J22" s="225"/>
      <c r="K22" s="225"/>
      <c r="L22" s="225"/>
      <c r="M22" s="227"/>
      <c r="N22" s="225"/>
      <c r="O22" s="225"/>
      <c r="P22" s="225"/>
      <c r="Q22" s="225"/>
      <c r="R22" s="225"/>
      <c r="S22" s="225"/>
      <c r="T22" s="225"/>
      <c r="U22" s="225"/>
      <c r="V22" s="225"/>
      <c r="W22" s="225"/>
      <c r="X22" s="225"/>
      <c r="Y22" s="225"/>
    </row>
    <row r="23" s="121" customFormat="1" ht="27" customHeight="1" spans="1:25">
      <c r="A23" s="226" t="s">
        <v>71</v>
      </c>
      <c r="B23" s="226" t="s">
        <v>244</v>
      </c>
      <c r="C23" s="226" t="s">
        <v>245</v>
      </c>
      <c r="D23" s="226" t="s">
        <v>115</v>
      </c>
      <c r="E23" s="226" t="s">
        <v>114</v>
      </c>
      <c r="F23" s="226" t="s">
        <v>240</v>
      </c>
      <c r="G23" s="226" t="s">
        <v>241</v>
      </c>
      <c r="H23" s="227">
        <v>5332</v>
      </c>
      <c r="I23" s="227">
        <v>5332</v>
      </c>
      <c r="J23" s="225"/>
      <c r="K23" s="225"/>
      <c r="L23" s="225"/>
      <c r="M23" s="227">
        <v>5332</v>
      </c>
      <c r="N23" s="225"/>
      <c r="O23" s="225"/>
      <c r="P23" s="225"/>
      <c r="Q23" s="225"/>
      <c r="R23" s="225"/>
      <c r="S23" s="225"/>
      <c r="T23" s="225"/>
      <c r="U23" s="225"/>
      <c r="V23" s="225"/>
      <c r="W23" s="225"/>
      <c r="X23" s="225"/>
      <c r="Y23" s="225"/>
    </row>
    <row r="24" s="121" customFormat="1" ht="27" customHeight="1" spans="1:25">
      <c r="A24" s="226" t="s">
        <v>71</v>
      </c>
      <c r="B24" s="226" t="s">
        <v>246</v>
      </c>
      <c r="C24" s="226" t="s">
        <v>125</v>
      </c>
      <c r="D24" s="226" t="s">
        <v>124</v>
      </c>
      <c r="E24" s="226" t="s">
        <v>125</v>
      </c>
      <c r="F24" s="226" t="s">
        <v>247</v>
      </c>
      <c r="G24" s="226" t="s">
        <v>248</v>
      </c>
      <c r="H24" s="227">
        <v>262973</v>
      </c>
      <c r="I24" s="227">
        <v>262973</v>
      </c>
      <c r="J24" s="225"/>
      <c r="K24" s="225"/>
      <c r="L24" s="225"/>
      <c r="M24" s="227">
        <v>262973</v>
      </c>
      <c r="N24" s="225"/>
      <c r="O24" s="225"/>
      <c r="P24" s="225"/>
      <c r="Q24" s="225"/>
      <c r="R24" s="225"/>
      <c r="S24" s="225"/>
      <c r="T24" s="225"/>
      <c r="U24" s="225"/>
      <c r="V24" s="225"/>
      <c r="W24" s="225"/>
      <c r="X24" s="225"/>
      <c r="Y24" s="225"/>
    </row>
    <row r="25" s="121" customFormat="1" ht="27" customHeight="1" spans="1:25">
      <c r="A25" s="226" t="s">
        <v>71</v>
      </c>
      <c r="B25" s="226" t="s">
        <v>249</v>
      </c>
      <c r="C25" s="226" t="s">
        <v>133</v>
      </c>
      <c r="D25" s="226" t="s">
        <v>132</v>
      </c>
      <c r="E25" s="226" t="s">
        <v>133</v>
      </c>
      <c r="F25" s="226" t="s">
        <v>250</v>
      </c>
      <c r="G25" s="226" t="s">
        <v>133</v>
      </c>
      <c r="H25" s="227">
        <v>459506.4</v>
      </c>
      <c r="I25" s="227">
        <v>459506.4</v>
      </c>
      <c r="J25" s="225"/>
      <c r="K25" s="225"/>
      <c r="L25" s="225"/>
      <c r="M25" s="227">
        <v>459506.4</v>
      </c>
      <c r="N25" s="225"/>
      <c r="O25" s="225"/>
      <c r="P25" s="225"/>
      <c r="Q25" s="225"/>
      <c r="R25" s="225"/>
      <c r="S25" s="225"/>
      <c r="T25" s="225"/>
      <c r="U25" s="225"/>
      <c r="V25" s="225"/>
      <c r="W25" s="225"/>
      <c r="X25" s="225"/>
      <c r="Y25" s="225"/>
    </row>
    <row r="26" s="121" customFormat="1" ht="27" customHeight="1" spans="1:25">
      <c r="A26" s="226" t="s">
        <v>71</v>
      </c>
      <c r="B26" s="226" t="s">
        <v>251</v>
      </c>
      <c r="C26" s="226" t="s">
        <v>252</v>
      </c>
      <c r="D26" s="226" t="s">
        <v>89</v>
      </c>
      <c r="E26" s="226" t="s">
        <v>90</v>
      </c>
      <c r="F26" s="226" t="s">
        <v>226</v>
      </c>
      <c r="G26" s="226" t="s">
        <v>227</v>
      </c>
      <c r="H26" s="227">
        <v>60000</v>
      </c>
      <c r="I26" s="227">
        <v>60000</v>
      </c>
      <c r="J26" s="225"/>
      <c r="K26" s="225"/>
      <c r="L26" s="225"/>
      <c r="M26" s="227">
        <v>60000</v>
      </c>
      <c r="N26" s="225"/>
      <c r="O26" s="225"/>
      <c r="P26" s="225"/>
      <c r="Q26" s="225"/>
      <c r="R26" s="225"/>
      <c r="S26" s="225"/>
      <c r="T26" s="225"/>
      <c r="U26" s="225"/>
      <c r="V26" s="225"/>
      <c r="W26" s="225"/>
      <c r="X26" s="225"/>
      <c r="Y26" s="225"/>
    </row>
    <row r="27" s="121" customFormat="1" ht="27" customHeight="1" spans="1:25">
      <c r="A27" s="226" t="s">
        <v>71</v>
      </c>
      <c r="B27" s="226" t="s">
        <v>253</v>
      </c>
      <c r="C27" s="226" t="s">
        <v>254</v>
      </c>
      <c r="D27" s="226" t="s">
        <v>89</v>
      </c>
      <c r="E27" s="226" t="s">
        <v>90</v>
      </c>
      <c r="F27" s="226" t="s">
        <v>255</v>
      </c>
      <c r="G27" s="226" t="s">
        <v>256</v>
      </c>
      <c r="H27" s="227">
        <v>30000</v>
      </c>
      <c r="I27" s="227">
        <v>30000</v>
      </c>
      <c r="J27" s="225"/>
      <c r="K27" s="225"/>
      <c r="L27" s="225"/>
      <c r="M27" s="227">
        <v>30000</v>
      </c>
      <c r="N27" s="225"/>
      <c r="O27" s="225"/>
      <c r="P27" s="225"/>
      <c r="Q27" s="225"/>
      <c r="R27" s="225"/>
      <c r="S27" s="225"/>
      <c r="T27" s="225"/>
      <c r="U27" s="225"/>
      <c r="V27" s="225"/>
      <c r="W27" s="225"/>
      <c r="X27" s="225"/>
      <c r="Y27" s="225"/>
    </row>
    <row r="28" s="121" customFormat="1" ht="27" customHeight="1" spans="1:25">
      <c r="A28" s="226" t="s">
        <v>71</v>
      </c>
      <c r="B28" s="226" t="s">
        <v>253</v>
      </c>
      <c r="C28" s="226" t="s">
        <v>254</v>
      </c>
      <c r="D28" s="226" t="s">
        <v>89</v>
      </c>
      <c r="E28" s="226" t="s">
        <v>90</v>
      </c>
      <c r="F28" s="226" t="s">
        <v>257</v>
      </c>
      <c r="G28" s="226" t="s">
        <v>258</v>
      </c>
      <c r="H28" s="227">
        <v>5000</v>
      </c>
      <c r="I28" s="227">
        <v>5000</v>
      </c>
      <c r="J28" s="225"/>
      <c r="K28" s="225"/>
      <c r="L28" s="225"/>
      <c r="M28" s="227">
        <v>5000</v>
      </c>
      <c r="N28" s="225"/>
      <c r="O28" s="225"/>
      <c r="P28" s="225"/>
      <c r="Q28" s="225"/>
      <c r="R28" s="225"/>
      <c r="S28" s="225"/>
      <c r="T28" s="225"/>
      <c r="U28" s="225"/>
      <c r="V28" s="225"/>
      <c r="W28" s="225"/>
      <c r="X28" s="225"/>
      <c r="Y28" s="225"/>
    </row>
    <row r="29" s="121" customFormat="1" ht="27" customHeight="1" spans="1:25">
      <c r="A29" s="226" t="s">
        <v>71</v>
      </c>
      <c r="B29" s="226" t="s">
        <v>253</v>
      </c>
      <c r="C29" s="226" t="s">
        <v>254</v>
      </c>
      <c r="D29" s="226" t="s">
        <v>89</v>
      </c>
      <c r="E29" s="226" t="s">
        <v>90</v>
      </c>
      <c r="F29" s="226" t="s">
        <v>259</v>
      </c>
      <c r="G29" s="226" t="s">
        <v>260</v>
      </c>
      <c r="H29" s="227">
        <v>95000</v>
      </c>
      <c r="I29" s="227">
        <v>95000</v>
      </c>
      <c r="J29" s="225"/>
      <c r="K29" s="225"/>
      <c r="L29" s="225"/>
      <c r="M29" s="227">
        <v>95000</v>
      </c>
      <c r="N29" s="225"/>
      <c r="O29" s="225"/>
      <c r="P29" s="225"/>
      <c r="Q29" s="225"/>
      <c r="R29" s="225"/>
      <c r="S29" s="225"/>
      <c r="T29" s="225"/>
      <c r="U29" s="225"/>
      <c r="V29" s="225"/>
      <c r="W29" s="225"/>
      <c r="X29" s="225"/>
      <c r="Y29" s="225"/>
    </row>
    <row r="30" s="121" customFormat="1" ht="27" customHeight="1" spans="1:25">
      <c r="A30" s="226" t="s">
        <v>71</v>
      </c>
      <c r="B30" s="226" t="s">
        <v>261</v>
      </c>
      <c r="C30" s="226" t="s">
        <v>262</v>
      </c>
      <c r="D30" s="226" t="s">
        <v>89</v>
      </c>
      <c r="E30" s="226" t="s">
        <v>90</v>
      </c>
      <c r="F30" s="226" t="s">
        <v>263</v>
      </c>
      <c r="G30" s="226" t="s">
        <v>264</v>
      </c>
      <c r="H30" s="227">
        <v>60000</v>
      </c>
      <c r="I30" s="227">
        <v>60000</v>
      </c>
      <c r="J30" s="225"/>
      <c r="K30" s="225"/>
      <c r="L30" s="225"/>
      <c r="M30" s="227">
        <v>60000</v>
      </c>
      <c r="N30" s="225"/>
      <c r="O30" s="225"/>
      <c r="P30" s="225"/>
      <c r="Q30" s="225"/>
      <c r="R30" s="225"/>
      <c r="S30" s="225"/>
      <c r="T30" s="225"/>
      <c r="U30" s="225"/>
      <c r="V30" s="225"/>
      <c r="W30" s="225"/>
      <c r="X30" s="225"/>
      <c r="Y30" s="225"/>
    </row>
    <row r="31" s="121" customFormat="1" ht="27" customHeight="1" spans="1:25">
      <c r="A31" s="226" t="s">
        <v>71</v>
      </c>
      <c r="B31" s="226" t="s">
        <v>265</v>
      </c>
      <c r="C31" s="226" t="s">
        <v>266</v>
      </c>
      <c r="D31" s="226" t="s">
        <v>89</v>
      </c>
      <c r="E31" s="226" t="s">
        <v>90</v>
      </c>
      <c r="F31" s="226" t="s">
        <v>267</v>
      </c>
      <c r="G31" s="226" t="s">
        <v>268</v>
      </c>
      <c r="H31" s="227">
        <v>10000</v>
      </c>
      <c r="I31" s="227">
        <v>10000</v>
      </c>
      <c r="J31" s="225"/>
      <c r="K31" s="225"/>
      <c r="L31" s="225"/>
      <c r="M31" s="227">
        <v>10000</v>
      </c>
      <c r="N31" s="225"/>
      <c r="O31" s="225"/>
      <c r="P31" s="225"/>
      <c r="Q31" s="225"/>
      <c r="R31" s="225"/>
      <c r="S31" s="225"/>
      <c r="T31" s="225"/>
      <c r="U31" s="225"/>
      <c r="V31" s="225"/>
      <c r="W31" s="225"/>
      <c r="X31" s="225"/>
      <c r="Y31" s="225"/>
    </row>
    <row r="32" s="121" customFormat="1" ht="27" customHeight="1" spans="1:25">
      <c r="A32" s="226" t="s">
        <v>71</v>
      </c>
      <c r="B32" s="226" t="s">
        <v>253</v>
      </c>
      <c r="C32" s="226" t="s">
        <v>254</v>
      </c>
      <c r="D32" s="226" t="s">
        <v>89</v>
      </c>
      <c r="E32" s="226" t="s">
        <v>90</v>
      </c>
      <c r="F32" s="226" t="s">
        <v>269</v>
      </c>
      <c r="G32" s="226" t="s">
        <v>270</v>
      </c>
      <c r="H32" s="227">
        <v>22000</v>
      </c>
      <c r="I32" s="227">
        <v>22000</v>
      </c>
      <c r="J32" s="225"/>
      <c r="K32" s="225"/>
      <c r="L32" s="225"/>
      <c r="M32" s="227">
        <v>22000</v>
      </c>
      <c r="N32" s="225"/>
      <c r="O32" s="225"/>
      <c r="P32" s="225"/>
      <c r="Q32" s="225"/>
      <c r="R32" s="225"/>
      <c r="S32" s="225"/>
      <c r="T32" s="225"/>
      <c r="U32" s="225"/>
      <c r="V32" s="225"/>
      <c r="W32" s="225"/>
      <c r="X32" s="225"/>
      <c r="Y32" s="225"/>
    </row>
    <row r="33" s="121" customFormat="1" ht="27" customHeight="1" spans="1:25">
      <c r="A33" s="226" t="s">
        <v>71</v>
      </c>
      <c r="B33" s="226" t="s">
        <v>271</v>
      </c>
      <c r="C33" s="226" t="s">
        <v>272</v>
      </c>
      <c r="D33" s="226" t="s">
        <v>89</v>
      </c>
      <c r="E33" s="226" t="s">
        <v>90</v>
      </c>
      <c r="F33" s="226" t="s">
        <v>273</v>
      </c>
      <c r="G33" s="226" t="s">
        <v>274</v>
      </c>
      <c r="H33" s="227">
        <v>50000</v>
      </c>
      <c r="I33" s="227">
        <v>50000</v>
      </c>
      <c r="J33" s="225"/>
      <c r="K33" s="225"/>
      <c r="L33" s="225"/>
      <c r="M33" s="227">
        <v>50000</v>
      </c>
      <c r="N33" s="225"/>
      <c r="O33" s="225"/>
      <c r="P33" s="225"/>
      <c r="Q33" s="225"/>
      <c r="R33" s="225"/>
      <c r="S33" s="225"/>
      <c r="T33" s="225"/>
      <c r="U33" s="225"/>
      <c r="V33" s="225"/>
      <c r="W33" s="225"/>
      <c r="X33" s="225"/>
      <c r="Y33" s="225"/>
    </row>
    <row r="34" s="121" customFormat="1" ht="27" customHeight="1" spans="1:25">
      <c r="A34" s="226" t="s">
        <v>71</v>
      </c>
      <c r="B34" s="226" t="s">
        <v>275</v>
      </c>
      <c r="C34" s="226" t="s">
        <v>276</v>
      </c>
      <c r="D34" s="226" t="s">
        <v>105</v>
      </c>
      <c r="E34" s="226" t="s">
        <v>106</v>
      </c>
      <c r="F34" s="226" t="s">
        <v>259</v>
      </c>
      <c r="G34" s="226" t="s">
        <v>260</v>
      </c>
      <c r="H34" s="227">
        <v>17200</v>
      </c>
      <c r="I34" s="227">
        <v>17200</v>
      </c>
      <c r="J34" s="225"/>
      <c r="K34" s="225"/>
      <c r="L34" s="225"/>
      <c r="M34" s="227">
        <v>17200</v>
      </c>
      <c r="N34" s="225"/>
      <c r="O34" s="225"/>
      <c r="P34" s="225"/>
      <c r="Q34" s="225"/>
      <c r="R34" s="225"/>
      <c r="S34" s="225"/>
      <c r="T34" s="225"/>
      <c r="U34" s="225"/>
      <c r="V34" s="225"/>
      <c r="W34" s="225"/>
      <c r="X34" s="225"/>
      <c r="Y34" s="225"/>
    </row>
    <row r="35" s="121" customFormat="1" ht="27" customHeight="1" spans="1:25">
      <c r="A35" s="226" t="s">
        <v>71</v>
      </c>
      <c r="B35" s="226" t="s">
        <v>275</v>
      </c>
      <c r="C35" s="226" t="s">
        <v>276</v>
      </c>
      <c r="D35" s="226" t="s">
        <v>105</v>
      </c>
      <c r="E35" s="226" t="s">
        <v>106</v>
      </c>
      <c r="F35" s="226" t="s">
        <v>269</v>
      </c>
      <c r="G35" s="226" t="s">
        <v>270</v>
      </c>
      <c r="H35" s="227">
        <v>5000</v>
      </c>
      <c r="I35" s="227">
        <v>5000</v>
      </c>
      <c r="J35" s="225"/>
      <c r="K35" s="225"/>
      <c r="L35" s="225"/>
      <c r="M35" s="227">
        <v>5000</v>
      </c>
      <c r="N35" s="225"/>
      <c r="O35" s="225"/>
      <c r="P35" s="225"/>
      <c r="Q35" s="225"/>
      <c r="R35" s="225"/>
      <c r="S35" s="225"/>
      <c r="T35" s="225"/>
      <c r="U35" s="225"/>
      <c r="V35" s="225"/>
      <c r="W35" s="225"/>
      <c r="X35" s="225"/>
      <c r="Y35" s="225"/>
    </row>
    <row r="36" s="121" customFormat="1" ht="27" customHeight="1" spans="1:25">
      <c r="A36" s="226" t="s">
        <v>71</v>
      </c>
      <c r="B36" s="226" t="s">
        <v>277</v>
      </c>
      <c r="C36" s="226" t="s">
        <v>264</v>
      </c>
      <c r="D36" s="226" t="s">
        <v>89</v>
      </c>
      <c r="E36" s="226" t="s">
        <v>90</v>
      </c>
      <c r="F36" s="226" t="s">
        <v>263</v>
      </c>
      <c r="G36" s="226" t="s">
        <v>264</v>
      </c>
      <c r="H36" s="227">
        <v>85116.4</v>
      </c>
      <c r="I36" s="227">
        <v>85116.4</v>
      </c>
      <c r="J36" s="225"/>
      <c r="K36" s="225"/>
      <c r="L36" s="225"/>
      <c r="M36" s="227">
        <v>85116.4</v>
      </c>
      <c r="N36" s="225"/>
      <c r="O36" s="225"/>
      <c r="P36" s="225"/>
      <c r="Q36" s="225"/>
      <c r="R36" s="225"/>
      <c r="S36" s="225"/>
      <c r="T36" s="225"/>
      <c r="U36" s="225"/>
      <c r="V36" s="225"/>
      <c r="W36" s="225"/>
      <c r="X36" s="225"/>
      <c r="Y36" s="225"/>
    </row>
    <row r="37" s="121" customFormat="1" ht="27" customHeight="1" spans="1:25">
      <c r="A37" s="226" t="s">
        <v>71</v>
      </c>
      <c r="B37" s="226" t="s">
        <v>278</v>
      </c>
      <c r="C37" s="226" t="s">
        <v>279</v>
      </c>
      <c r="D37" s="226" t="s">
        <v>89</v>
      </c>
      <c r="E37" s="226" t="s">
        <v>90</v>
      </c>
      <c r="F37" s="226" t="s">
        <v>280</v>
      </c>
      <c r="G37" s="226" t="s">
        <v>281</v>
      </c>
      <c r="H37" s="227">
        <v>339600</v>
      </c>
      <c r="I37" s="227">
        <v>339600</v>
      </c>
      <c r="J37" s="225"/>
      <c r="K37" s="225"/>
      <c r="L37" s="225"/>
      <c r="M37" s="227">
        <v>339600</v>
      </c>
      <c r="N37" s="225"/>
      <c r="O37" s="225"/>
      <c r="P37" s="225"/>
      <c r="Q37" s="225"/>
      <c r="R37" s="225"/>
      <c r="S37" s="225"/>
      <c r="T37" s="225"/>
      <c r="U37" s="225"/>
      <c r="V37" s="225"/>
      <c r="W37" s="225"/>
      <c r="X37" s="225"/>
      <c r="Y37" s="225"/>
    </row>
    <row r="38" s="216" customFormat="1" ht="27" customHeight="1" spans="1:25">
      <c r="A38" s="228" t="s">
        <v>56</v>
      </c>
      <c r="B38" s="228"/>
      <c r="C38" s="228"/>
      <c r="D38" s="228"/>
      <c r="E38" s="228"/>
      <c r="F38" s="228"/>
      <c r="G38" s="228"/>
      <c r="H38" s="227">
        <v>6265237</v>
      </c>
      <c r="I38" s="227">
        <v>6265237</v>
      </c>
      <c r="J38" s="231"/>
      <c r="K38" s="231"/>
      <c r="L38" s="231"/>
      <c r="M38" s="227">
        <v>6265237</v>
      </c>
      <c r="N38" s="231"/>
      <c r="O38" s="231"/>
      <c r="P38" s="231"/>
      <c r="Q38" s="231"/>
      <c r="R38" s="231"/>
      <c r="S38" s="231"/>
      <c r="T38" s="231"/>
      <c r="U38" s="231"/>
      <c r="V38" s="231"/>
      <c r="W38" s="231"/>
      <c r="X38" s="231"/>
      <c r="Y38" s="231"/>
    </row>
  </sheetData>
  <mergeCells count="31">
    <mergeCell ref="A2:Y2"/>
    <mergeCell ref="A3:G3"/>
    <mergeCell ref="H4:Y4"/>
    <mergeCell ref="I5:N5"/>
    <mergeCell ref="O5:Q5"/>
    <mergeCell ref="S5:Y5"/>
    <mergeCell ref="I6:J6"/>
    <mergeCell ref="A38:G3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49"/>
  <sheetViews>
    <sheetView workbookViewId="0">
      <selection activeCell="D4" sqref="D4:D7"/>
    </sheetView>
  </sheetViews>
  <sheetFormatPr defaultColWidth="9.14285714285714" defaultRowHeight="14.25" customHeight="1"/>
  <cols>
    <col min="1" max="1" width="11.7142857142857" style="121" customWidth="1"/>
    <col min="2" max="2" width="26" style="121" customWidth="1"/>
    <col min="3" max="3" width="32.8571428571429" style="121" customWidth="1"/>
    <col min="4" max="4" width="30.1428571428571" style="121" customWidth="1"/>
    <col min="5" max="5" width="11.1428571428571" style="121" customWidth="1"/>
    <col min="6" max="6" width="21.4285714285714" style="121" customWidth="1"/>
    <col min="7" max="7" width="16" style="121" customWidth="1"/>
    <col min="8" max="8" width="19" style="121" customWidth="1"/>
    <col min="9" max="9" width="19.2" style="121" customWidth="1"/>
    <col min="10" max="10" width="18.1714285714286" style="121" customWidth="1"/>
    <col min="11" max="11" width="18.0190476190476" style="121" customWidth="1"/>
    <col min="12" max="12" width="11.2571428571429" style="121" customWidth="1"/>
    <col min="13" max="14" width="10.2285714285714" style="121" customWidth="1"/>
    <col min="15" max="15" width="9.19047619047619" style="121" customWidth="1"/>
    <col min="16" max="16" width="11.1428571428571" style="121" customWidth="1"/>
    <col min="17" max="17" width="8.62857142857143" style="121" customWidth="1"/>
    <col min="18" max="18" width="13" style="121" customWidth="1"/>
    <col min="19" max="19" width="7.42857142857143" style="121" customWidth="1"/>
    <col min="20" max="20" width="9.42857142857143" style="121" customWidth="1"/>
    <col min="21" max="21" width="7.14285714285714" style="121" customWidth="1"/>
    <col min="22" max="22" width="9.24761904761905" style="121" customWidth="1"/>
    <col min="23" max="23" width="10.3333333333333" style="121" customWidth="1"/>
    <col min="24" max="24" width="12.7142857142857" style="121" customWidth="1"/>
    <col min="25" max="16384" width="9.14285714285714" style="121" customWidth="1"/>
  </cols>
  <sheetData>
    <row r="1" s="121" customFormat="1" ht="13.5" customHeight="1" spans="2:24">
      <c r="B1" s="199"/>
      <c r="E1" s="200"/>
      <c r="F1" s="200"/>
      <c r="G1" s="200"/>
      <c r="H1" s="200"/>
      <c r="I1" s="122"/>
      <c r="J1" s="122"/>
      <c r="K1" s="122"/>
      <c r="L1" s="122"/>
      <c r="M1" s="122"/>
      <c r="N1" s="122"/>
      <c r="O1" s="122"/>
      <c r="P1" s="122"/>
      <c r="Q1" s="122"/>
      <c r="U1" s="199"/>
      <c r="W1" s="42"/>
      <c r="X1" s="42" t="s">
        <v>282</v>
      </c>
    </row>
    <row r="2" s="121" customFormat="1" ht="27.75" customHeight="1" spans="1:24">
      <c r="A2" s="162" t="s">
        <v>283</v>
      </c>
      <c r="B2" s="162"/>
      <c r="C2" s="162"/>
      <c r="D2" s="162"/>
      <c r="E2" s="162"/>
      <c r="F2" s="162"/>
      <c r="G2" s="162"/>
      <c r="H2" s="162"/>
      <c r="I2" s="162"/>
      <c r="J2" s="162"/>
      <c r="K2" s="162"/>
      <c r="L2" s="162"/>
      <c r="M2" s="162"/>
      <c r="N2" s="162"/>
      <c r="O2" s="162"/>
      <c r="P2" s="162"/>
      <c r="Q2" s="162"/>
      <c r="R2" s="162"/>
      <c r="S2" s="162"/>
      <c r="T2" s="162"/>
      <c r="U2" s="162"/>
      <c r="V2" s="162"/>
      <c r="W2" s="162"/>
      <c r="X2" s="162"/>
    </row>
    <row r="3" s="121" customFormat="1" ht="21" customHeight="1" spans="1:24">
      <c r="A3" s="163" t="s">
        <v>2</v>
      </c>
      <c r="B3" s="45"/>
      <c r="C3" s="45"/>
      <c r="D3" s="45"/>
      <c r="E3" s="45"/>
      <c r="F3" s="45"/>
      <c r="G3" s="45"/>
      <c r="H3" s="45"/>
      <c r="I3" s="122"/>
      <c r="J3" s="122"/>
      <c r="K3" s="122"/>
      <c r="L3" s="122"/>
      <c r="M3" s="122"/>
      <c r="N3" s="122"/>
      <c r="O3" s="122"/>
      <c r="P3" s="122"/>
      <c r="Q3" s="122"/>
      <c r="U3" s="199"/>
      <c r="W3" s="158"/>
      <c r="X3" s="158" t="s">
        <v>184</v>
      </c>
    </row>
    <row r="4" s="121" customFormat="1" ht="21" customHeight="1" spans="1:24">
      <c r="A4" s="201" t="s">
        <v>284</v>
      </c>
      <c r="B4" s="46" t="s">
        <v>194</v>
      </c>
      <c r="C4" s="201" t="s">
        <v>195</v>
      </c>
      <c r="D4" s="201" t="s">
        <v>193</v>
      </c>
      <c r="E4" s="46" t="s">
        <v>196</v>
      </c>
      <c r="F4" s="46" t="s">
        <v>197</v>
      </c>
      <c r="G4" s="46" t="s">
        <v>198</v>
      </c>
      <c r="H4" s="46" t="s">
        <v>285</v>
      </c>
      <c r="I4" s="172" t="s">
        <v>56</v>
      </c>
      <c r="J4" s="167" t="s">
        <v>286</v>
      </c>
      <c r="K4" s="168"/>
      <c r="L4" s="168"/>
      <c r="M4" s="169"/>
      <c r="N4" s="167" t="s">
        <v>202</v>
      </c>
      <c r="O4" s="168"/>
      <c r="P4" s="169"/>
      <c r="Q4" s="46" t="s">
        <v>62</v>
      </c>
      <c r="R4" s="167" t="s">
        <v>63</v>
      </c>
      <c r="S4" s="168"/>
      <c r="T4" s="168"/>
      <c r="U4" s="168"/>
      <c r="V4" s="168"/>
      <c r="W4" s="168"/>
      <c r="X4" s="169"/>
    </row>
    <row r="5" s="121" customFormat="1" ht="21" customHeight="1" spans="1:24">
      <c r="A5" s="202"/>
      <c r="B5" s="203"/>
      <c r="C5" s="202"/>
      <c r="D5" s="202"/>
      <c r="E5" s="204"/>
      <c r="F5" s="204"/>
      <c r="G5" s="204"/>
      <c r="H5" s="204"/>
      <c r="I5" s="203"/>
      <c r="J5" s="209" t="s">
        <v>59</v>
      </c>
      <c r="K5" s="210"/>
      <c r="L5" s="46" t="s">
        <v>60</v>
      </c>
      <c r="M5" s="46" t="s">
        <v>61</v>
      </c>
      <c r="N5" s="46" t="s">
        <v>59</v>
      </c>
      <c r="O5" s="46" t="s">
        <v>60</v>
      </c>
      <c r="P5" s="46" t="s">
        <v>61</v>
      </c>
      <c r="Q5" s="204"/>
      <c r="R5" s="46" t="s">
        <v>58</v>
      </c>
      <c r="S5" s="46" t="s">
        <v>64</v>
      </c>
      <c r="T5" s="46" t="s">
        <v>208</v>
      </c>
      <c r="U5" s="46" t="s">
        <v>66</v>
      </c>
      <c r="V5" s="46" t="s">
        <v>67</v>
      </c>
      <c r="W5" s="46" t="s">
        <v>68</v>
      </c>
      <c r="X5" s="46" t="s">
        <v>69</v>
      </c>
    </row>
    <row r="6" s="121" customFormat="1" ht="21" customHeight="1" spans="1:24">
      <c r="A6" s="203"/>
      <c r="B6" s="203"/>
      <c r="C6" s="203"/>
      <c r="D6" s="203"/>
      <c r="E6" s="203"/>
      <c r="F6" s="203"/>
      <c r="G6" s="203"/>
      <c r="H6" s="203"/>
      <c r="I6" s="203"/>
      <c r="J6" s="211"/>
      <c r="K6" s="212"/>
      <c r="L6" s="203"/>
      <c r="M6" s="203"/>
      <c r="N6" s="203"/>
      <c r="O6" s="203"/>
      <c r="P6" s="203"/>
      <c r="Q6" s="203"/>
      <c r="R6" s="203"/>
      <c r="S6" s="203"/>
      <c r="T6" s="203"/>
      <c r="U6" s="203"/>
      <c r="V6" s="203"/>
      <c r="W6" s="204"/>
      <c r="X6" s="203"/>
    </row>
    <row r="7" s="121" customFormat="1" ht="21" customHeight="1" spans="1:24">
      <c r="A7" s="205"/>
      <c r="B7" s="206"/>
      <c r="C7" s="205"/>
      <c r="D7" s="205"/>
      <c r="E7" s="50"/>
      <c r="F7" s="50"/>
      <c r="G7" s="50"/>
      <c r="H7" s="50"/>
      <c r="I7" s="206"/>
      <c r="J7" s="51" t="s">
        <v>58</v>
      </c>
      <c r="K7" s="51" t="s">
        <v>287</v>
      </c>
      <c r="L7" s="50"/>
      <c r="M7" s="50"/>
      <c r="N7" s="50"/>
      <c r="O7" s="50"/>
      <c r="P7" s="50"/>
      <c r="Q7" s="50"/>
      <c r="R7" s="50"/>
      <c r="S7" s="50"/>
      <c r="T7" s="50"/>
      <c r="U7" s="206"/>
      <c r="V7" s="50"/>
      <c r="W7" s="50"/>
      <c r="X7" s="50"/>
    </row>
    <row r="8" s="121" customFormat="1" ht="21" customHeight="1" spans="1:24">
      <c r="A8" s="175">
        <v>1</v>
      </c>
      <c r="B8" s="175">
        <v>2</v>
      </c>
      <c r="C8" s="175">
        <v>3</v>
      </c>
      <c r="D8" s="175">
        <v>4</v>
      </c>
      <c r="E8" s="175">
        <v>5</v>
      </c>
      <c r="F8" s="175">
        <v>6</v>
      </c>
      <c r="G8" s="175">
        <v>7</v>
      </c>
      <c r="H8" s="175">
        <v>8</v>
      </c>
      <c r="I8" s="175">
        <v>9</v>
      </c>
      <c r="J8" s="175">
        <v>10</v>
      </c>
      <c r="K8" s="175">
        <v>11</v>
      </c>
      <c r="L8" s="173">
        <v>12</v>
      </c>
      <c r="M8" s="173">
        <v>13</v>
      </c>
      <c r="N8" s="173">
        <v>14</v>
      </c>
      <c r="O8" s="173">
        <v>15</v>
      </c>
      <c r="P8" s="173">
        <v>16</v>
      </c>
      <c r="Q8" s="173">
        <v>17</v>
      </c>
      <c r="R8" s="173">
        <v>18</v>
      </c>
      <c r="S8" s="173">
        <v>19</v>
      </c>
      <c r="T8" s="173">
        <v>20</v>
      </c>
      <c r="U8" s="175">
        <v>21</v>
      </c>
      <c r="V8" s="175">
        <v>22</v>
      </c>
      <c r="W8" s="173">
        <v>23</v>
      </c>
      <c r="X8" s="175">
        <v>24</v>
      </c>
    </row>
    <row r="9" s="121" customFormat="1" ht="21" customHeight="1" spans="1:24">
      <c r="A9" s="207"/>
      <c r="B9" s="207"/>
      <c r="C9" s="207" t="s">
        <v>288</v>
      </c>
      <c r="D9" s="207"/>
      <c r="E9" s="207"/>
      <c r="F9" s="207"/>
      <c r="G9" s="207"/>
      <c r="H9" s="207"/>
      <c r="I9" s="213">
        <v>290000</v>
      </c>
      <c r="J9" s="213">
        <v>290000</v>
      </c>
      <c r="K9" s="213">
        <v>290000</v>
      </c>
      <c r="L9" s="173"/>
      <c r="M9" s="173"/>
      <c r="N9" s="173"/>
      <c r="O9" s="173"/>
      <c r="P9" s="173"/>
      <c r="Q9" s="173"/>
      <c r="R9" s="173"/>
      <c r="S9" s="173"/>
      <c r="T9" s="173"/>
      <c r="U9" s="175"/>
      <c r="V9" s="175"/>
      <c r="W9" s="173"/>
      <c r="X9" s="175"/>
    </row>
    <row r="10" s="121" customFormat="1" ht="21" customHeight="1" spans="1:24">
      <c r="A10" s="207" t="s">
        <v>289</v>
      </c>
      <c r="B10" s="207" t="s">
        <v>290</v>
      </c>
      <c r="C10" s="207" t="s">
        <v>288</v>
      </c>
      <c r="D10" s="207" t="s">
        <v>71</v>
      </c>
      <c r="E10" s="207" t="s">
        <v>95</v>
      </c>
      <c r="F10" s="207" t="s">
        <v>96</v>
      </c>
      <c r="G10" s="207" t="s">
        <v>291</v>
      </c>
      <c r="H10" s="207" t="s">
        <v>292</v>
      </c>
      <c r="I10" s="213">
        <v>290000</v>
      </c>
      <c r="J10" s="213">
        <v>290000</v>
      </c>
      <c r="K10" s="213">
        <v>290000</v>
      </c>
      <c r="L10" s="173"/>
      <c r="M10" s="173"/>
      <c r="N10" s="173"/>
      <c r="O10" s="173"/>
      <c r="P10" s="173"/>
      <c r="Q10" s="173"/>
      <c r="R10" s="173"/>
      <c r="S10" s="173"/>
      <c r="T10" s="173"/>
      <c r="U10" s="175"/>
      <c r="V10" s="175"/>
      <c r="W10" s="173"/>
      <c r="X10" s="175"/>
    </row>
    <row r="11" s="121" customFormat="1" ht="21" customHeight="1" spans="1:24">
      <c r="A11" s="207"/>
      <c r="B11" s="207"/>
      <c r="C11" s="207" t="s">
        <v>293</v>
      </c>
      <c r="D11" s="207"/>
      <c r="E11" s="207"/>
      <c r="F11" s="207"/>
      <c r="G11" s="207"/>
      <c r="H11" s="207"/>
      <c r="I11" s="213">
        <v>100000</v>
      </c>
      <c r="J11" s="213"/>
      <c r="K11" s="213"/>
      <c r="L11" s="173"/>
      <c r="M11" s="173"/>
      <c r="N11" s="173"/>
      <c r="O11" s="173"/>
      <c r="P11" s="173"/>
      <c r="Q11" s="173"/>
      <c r="R11" s="213">
        <v>100000</v>
      </c>
      <c r="S11" s="173"/>
      <c r="T11" s="173"/>
      <c r="U11" s="175"/>
      <c r="V11" s="175"/>
      <c r="W11" s="173"/>
      <c r="X11" s="213">
        <v>100000</v>
      </c>
    </row>
    <row r="12" s="121" customFormat="1" ht="21" customHeight="1" spans="1:24">
      <c r="A12" s="207" t="s">
        <v>289</v>
      </c>
      <c r="B12" s="207" t="s">
        <v>294</v>
      </c>
      <c r="C12" s="207" t="s">
        <v>293</v>
      </c>
      <c r="D12" s="207" t="s">
        <v>71</v>
      </c>
      <c r="E12" s="207" t="s">
        <v>99</v>
      </c>
      <c r="F12" s="207" t="s">
        <v>100</v>
      </c>
      <c r="G12" s="207" t="s">
        <v>269</v>
      </c>
      <c r="H12" s="207" t="s">
        <v>270</v>
      </c>
      <c r="I12" s="213">
        <v>100000</v>
      </c>
      <c r="J12" s="213"/>
      <c r="K12" s="213"/>
      <c r="L12" s="173"/>
      <c r="M12" s="173"/>
      <c r="N12" s="173"/>
      <c r="O12" s="173"/>
      <c r="P12" s="173"/>
      <c r="Q12" s="173"/>
      <c r="R12" s="213">
        <v>100000</v>
      </c>
      <c r="S12" s="173"/>
      <c r="T12" s="173"/>
      <c r="U12" s="175"/>
      <c r="V12" s="175"/>
      <c r="W12" s="173"/>
      <c r="X12" s="213">
        <v>100000</v>
      </c>
    </row>
    <row r="13" s="121" customFormat="1" ht="21" customHeight="1" spans="1:24">
      <c r="A13" s="207"/>
      <c r="B13" s="207"/>
      <c r="C13" s="207" t="s">
        <v>295</v>
      </c>
      <c r="D13" s="207"/>
      <c r="E13" s="207"/>
      <c r="F13" s="207"/>
      <c r="G13" s="207"/>
      <c r="H13" s="207"/>
      <c r="I13" s="213">
        <v>400000</v>
      </c>
      <c r="J13" s="213">
        <v>400000</v>
      </c>
      <c r="K13" s="213">
        <v>400000</v>
      </c>
      <c r="L13" s="173"/>
      <c r="M13" s="173"/>
      <c r="N13" s="173"/>
      <c r="O13" s="173"/>
      <c r="P13" s="173"/>
      <c r="Q13" s="173"/>
      <c r="R13" s="173"/>
      <c r="S13" s="173"/>
      <c r="T13" s="173"/>
      <c r="U13" s="175"/>
      <c r="V13" s="175"/>
      <c r="W13" s="173"/>
      <c r="X13" s="175"/>
    </row>
    <row r="14" s="121" customFormat="1" ht="21" customHeight="1" spans="1:24">
      <c r="A14" s="207" t="s">
        <v>289</v>
      </c>
      <c r="B14" s="207" t="s">
        <v>296</v>
      </c>
      <c r="C14" s="207" t="s">
        <v>295</v>
      </c>
      <c r="D14" s="207" t="s">
        <v>71</v>
      </c>
      <c r="E14" s="207" t="s">
        <v>89</v>
      </c>
      <c r="F14" s="207" t="s">
        <v>90</v>
      </c>
      <c r="G14" s="207" t="s">
        <v>269</v>
      </c>
      <c r="H14" s="207" t="s">
        <v>270</v>
      </c>
      <c r="I14" s="213">
        <v>65900</v>
      </c>
      <c r="J14" s="213">
        <v>65900</v>
      </c>
      <c r="K14" s="213">
        <v>65900</v>
      </c>
      <c r="L14" s="173"/>
      <c r="M14" s="173"/>
      <c r="N14" s="173"/>
      <c r="O14" s="173"/>
      <c r="P14" s="173"/>
      <c r="Q14" s="173"/>
      <c r="R14" s="173"/>
      <c r="S14" s="173"/>
      <c r="T14" s="173"/>
      <c r="U14" s="175"/>
      <c r="V14" s="175"/>
      <c r="W14" s="173"/>
      <c r="X14" s="175"/>
    </row>
    <row r="15" s="121" customFormat="1" ht="21" customHeight="1" spans="1:24">
      <c r="A15" s="207" t="s">
        <v>289</v>
      </c>
      <c r="B15" s="207" t="s">
        <v>296</v>
      </c>
      <c r="C15" s="207" t="s">
        <v>295</v>
      </c>
      <c r="D15" s="207" t="s">
        <v>71</v>
      </c>
      <c r="E15" s="207" t="s">
        <v>89</v>
      </c>
      <c r="F15" s="207" t="s">
        <v>90</v>
      </c>
      <c r="G15" s="207" t="s">
        <v>297</v>
      </c>
      <c r="H15" s="207" t="s">
        <v>298</v>
      </c>
      <c r="I15" s="213">
        <v>135000</v>
      </c>
      <c r="J15" s="213">
        <v>135000</v>
      </c>
      <c r="K15" s="213">
        <v>135000</v>
      </c>
      <c r="L15" s="173"/>
      <c r="M15" s="173"/>
      <c r="N15" s="173"/>
      <c r="O15" s="173"/>
      <c r="P15" s="173"/>
      <c r="Q15" s="173"/>
      <c r="R15" s="173"/>
      <c r="S15" s="173"/>
      <c r="T15" s="173"/>
      <c r="U15" s="175"/>
      <c r="V15" s="175"/>
      <c r="W15" s="173"/>
      <c r="X15" s="175"/>
    </row>
    <row r="16" s="121" customFormat="1" ht="21" customHeight="1" spans="1:24">
      <c r="A16" s="207" t="s">
        <v>289</v>
      </c>
      <c r="B16" s="207" t="s">
        <v>296</v>
      </c>
      <c r="C16" s="207" t="s">
        <v>295</v>
      </c>
      <c r="D16" s="207" t="s">
        <v>71</v>
      </c>
      <c r="E16" s="207" t="s">
        <v>89</v>
      </c>
      <c r="F16" s="207" t="s">
        <v>90</v>
      </c>
      <c r="G16" s="207" t="s">
        <v>299</v>
      </c>
      <c r="H16" s="207" t="s">
        <v>300</v>
      </c>
      <c r="I16" s="213">
        <v>50000</v>
      </c>
      <c r="J16" s="213">
        <v>50000</v>
      </c>
      <c r="K16" s="213">
        <v>50000</v>
      </c>
      <c r="L16" s="173"/>
      <c r="M16" s="173"/>
      <c r="N16" s="173"/>
      <c r="O16" s="173"/>
      <c r="P16" s="173"/>
      <c r="Q16" s="173"/>
      <c r="R16" s="173"/>
      <c r="S16" s="173"/>
      <c r="T16" s="173"/>
      <c r="U16" s="175"/>
      <c r="V16" s="175"/>
      <c r="W16" s="173"/>
      <c r="X16" s="175"/>
    </row>
    <row r="17" s="121" customFormat="1" ht="21" customHeight="1" spans="1:24">
      <c r="A17" s="207" t="s">
        <v>289</v>
      </c>
      <c r="B17" s="207" t="s">
        <v>296</v>
      </c>
      <c r="C17" s="207" t="s">
        <v>295</v>
      </c>
      <c r="D17" s="207" t="s">
        <v>71</v>
      </c>
      <c r="E17" s="207" t="s">
        <v>89</v>
      </c>
      <c r="F17" s="207" t="s">
        <v>90</v>
      </c>
      <c r="G17" s="207" t="s">
        <v>301</v>
      </c>
      <c r="H17" s="207" t="s">
        <v>302</v>
      </c>
      <c r="I17" s="213">
        <v>20000</v>
      </c>
      <c r="J17" s="213">
        <v>20000</v>
      </c>
      <c r="K17" s="213">
        <v>20000</v>
      </c>
      <c r="L17" s="173"/>
      <c r="M17" s="173"/>
      <c r="N17" s="173"/>
      <c r="O17" s="173"/>
      <c r="P17" s="173"/>
      <c r="Q17" s="173"/>
      <c r="R17" s="173"/>
      <c r="S17" s="173"/>
      <c r="T17" s="173"/>
      <c r="U17" s="175"/>
      <c r="V17" s="175"/>
      <c r="W17" s="173"/>
      <c r="X17" s="175"/>
    </row>
    <row r="18" s="121" customFormat="1" ht="21" customHeight="1" spans="1:24">
      <c r="A18" s="207" t="s">
        <v>289</v>
      </c>
      <c r="B18" s="207" t="s">
        <v>296</v>
      </c>
      <c r="C18" s="207" t="s">
        <v>295</v>
      </c>
      <c r="D18" s="207" t="s">
        <v>71</v>
      </c>
      <c r="E18" s="207" t="s">
        <v>89</v>
      </c>
      <c r="F18" s="207" t="s">
        <v>90</v>
      </c>
      <c r="G18" s="207" t="s">
        <v>267</v>
      </c>
      <c r="H18" s="207" t="s">
        <v>268</v>
      </c>
      <c r="I18" s="213">
        <v>49100</v>
      </c>
      <c r="J18" s="213">
        <v>49100</v>
      </c>
      <c r="K18" s="213">
        <v>49100</v>
      </c>
      <c r="L18" s="173"/>
      <c r="M18" s="173"/>
      <c r="N18" s="173"/>
      <c r="O18" s="173"/>
      <c r="P18" s="173"/>
      <c r="Q18" s="173"/>
      <c r="R18" s="173"/>
      <c r="S18" s="173"/>
      <c r="T18" s="173"/>
      <c r="U18" s="175"/>
      <c r="V18" s="175"/>
      <c r="W18" s="173"/>
      <c r="X18" s="175"/>
    </row>
    <row r="19" s="121" customFormat="1" ht="21" customHeight="1" spans="1:24">
      <c r="A19" s="207" t="s">
        <v>289</v>
      </c>
      <c r="B19" s="207" t="s">
        <v>296</v>
      </c>
      <c r="C19" s="207" t="s">
        <v>295</v>
      </c>
      <c r="D19" s="207" t="s">
        <v>71</v>
      </c>
      <c r="E19" s="207" t="s">
        <v>89</v>
      </c>
      <c r="F19" s="207" t="s">
        <v>90</v>
      </c>
      <c r="G19" s="207" t="s">
        <v>259</v>
      </c>
      <c r="H19" s="207" t="s">
        <v>260</v>
      </c>
      <c r="I19" s="213">
        <v>10000</v>
      </c>
      <c r="J19" s="213">
        <v>10000</v>
      </c>
      <c r="K19" s="213">
        <v>10000</v>
      </c>
      <c r="L19" s="173"/>
      <c r="M19" s="173"/>
      <c r="N19" s="173"/>
      <c r="O19" s="173"/>
      <c r="P19" s="173"/>
      <c r="Q19" s="173"/>
      <c r="R19" s="173"/>
      <c r="S19" s="173"/>
      <c r="T19" s="173"/>
      <c r="U19" s="175"/>
      <c r="V19" s="175"/>
      <c r="W19" s="173"/>
      <c r="X19" s="175"/>
    </row>
    <row r="20" s="121" customFormat="1" ht="21" customHeight="1" spans="1:24">
      <c r="A20" s="207" t="s">
        <v>289</v>
      </c>
      <c r="B20" s="207" t="s">
        <v>296</v>
      </c>
      <c r="C20" s="207" t="s">
        <v>295</v>
      </c>
      <c r="D20" s="207" t="s">
        <v>71</v>
      </c>
      <c r="E20" s="207" t="s">
        <v>89</v>
      </c>
      <c r="F20" s="207" t="s">
        <v>90</v>
      </c>
      <c r="G20" s="207" t="s">
        <v>273</v>
      </c>
      <c r="H20" s="207" t="s">
        <v>274</v>
      </c>
      <c r="I20" s="213">
        <v>30000</v>
      </c>
      <c r="J20" s="213">
        <v>30000</v>
      </c>
      <c r="K20" s="213">
        <v>30000</v>
      </c>
      <c r="L20" s="173"/>
      <c r="M20" s="173"/>
      <c r="N20" s="173"/>
      <c r="O20" s="173"/>
      <c r="P20" s="173"/>
      <c r="Q20" s="173"/>
      <c r="R20" s="173"/>
      <c r="S20" s="173"/>
      <c r="T20" s="173"/>
      <c r="U20" s="175"/>
      <c r="V20" s="175"/>
      <c r="W20" s="173"/>
      <c r="X20" s="175"/>
    </row>
    <row r="21" s="121" customFormat="1" ht="21" customHeight="1" spans="1:24">
      <c r="A21" s="207" t="s">
        <v>289</v>
      </c>
      <c r="B21" s="207" t="s">
        <v>296</v>
      </c>
      <c r="C21" s="207" t="s">
        <v>295</v>
      </c>
      <c r="D21" s="207" t="s">
        <v>71</v>
      </c>
      <c r="E21" s="207" t="s">
        <v>89</v>
      </c>
      <c r="F21" s="207" t="s">
        <v>90</v>
      </c>
      <c r="G21" s="207" t="s">
        <v>303</v>
      </c>
      <c r="H21" s="207" t="s">
        <v>304</v>
      </c>
      <c r="I21" s="213">
        <v>40000</v>
      </c>
      <c r="J21" s="213">
        <v>40000</v>
      </c>
      <c r="K21" s="213">
        <v>40000</v>
      </c>
      <c r="L21" s="173"/>
      <c r="M21" s="173"/>
      <c r="N21" s="173"/>
      <c r="O21" s="173"/>
      <c r="P21" s="173"/>
      <c r="Q21" s="173"/>
      <c r="R21" s="173"/>
      <c r="S21" s="173"/>
      <c r="T21" s="173"/>
      <c r="U21" s="175"/>
      <c r="V21" s="175"/>
      <c r="W21" s="173"/>
      <c r="X21" s="175"/>
    </row>
    <row r="22" s="121" customFormat="1" ht="21" customHeight="1" spans="1:24">
      <c r="A22" s="207"/>
      <c r="B22" s="207"/>
      <c r="C22" s="207" t="s">
        <v>305</v>
      </c>
      <c r="D22" s="207"/>
      <c r="E22" s="207"/>
      <c r="F22" s="207"/>
      <c r="G22" s="207"/>
      <c r="H22" s="207"/>
      <c r="I22" s="213">
        <v>3300</v>
      </c>
      <c r="J22" s="213">
        <v>3300</v>
      </c>
      <c r="K22" s="213">
        <v>3300</v>
      </c>
      <c r="L22" s="173"/>
      <c r="M22" s="173"/>
      <c r="N22" s="173"/>
      <c r="O22" s="173"/>
      <c r="P22" s="173"/>
      <c r="Q22" s="173"/>
      <c r="R22" s="173"/>
      <c r="S22" s="173"/>
      <c r="T22" s="173"/>
      <c r="U22" s="175"/>
      <c r="V22" s="175"/>
      <c r="W22" s="173"/>
      <c r="X22" s="175"/>
    </row>
    <row r="23" s="121" customFormat="1" ht="21" customHeight="1" spans="1:24">
      <c r="A23" s="207" t="s">
        <v>289</v>
      </c>
      <c r="B23" s="207" t="s">
        <v>306</v>
      </c>
      <c r="C23" s="207" t="s">
        <v>305</v>
      </c>
      <c r="D23" s="207" t="s">
        <v>71</v>
      </c>
      <c r="E23" s="207" t="s">
        <v>89</v>
      </c>
      <c r="F23" s="207" t="s">
        <v>90</v>
      </c>
      <c r="G23" s="207" t="s">
        <v>280</v>
      </c>
      <c r="H23" s="207" t="s">
        <v>281</v>
      </c>
      <c r="I23" s="213">
        <v>2000</v>
      </c>
      <c r="J23" s="213">
        <v>2000</v>
      </c>
      <c r="K23" s="213">
        <v>2000</v>
      </c>
      <c r="L23" s="173"/>
      <c r="M23" s="173"/>
      <c r="N23" s="173"/>
      <c r="O23" s="173"/>
      <c r="P23" s="173"/>
      <c r="Q23" s="173"/>
      <c r="R23" s="173"/>
      <c r="S23" s="173"/>
      <c r="T23" s="173"/>
      <c r="U23" s="175"/>
      <c r="V23" s="175"/>
      <c r="W23" s="173"/>
      <c r="X23" s="175"/>
    </row>
    <row r="24" s="121" customFormat="1" ht="21" customHeight="1" spans="1:24">
      <c r="A24" s="207" t="s">
        <v>289</v>
      </c>
      <c r="B24" s="207" t="s">
        <v>306</v>
      </c>
      <c r="C24" s="207" t="s">
        <v>305</v>
      </c>
      <c r="D24" s="207" t="s">
        <v>71</v>
      </c>
      <c r="E24" s="207" t="s">
        <v>89</v>
      </c>
      <c r="F24" s="207" t="s">
        <v>90</v>
      </c>
      <c r="G24" s="207" t="s">
        <v>259</v>
      </c>
      <c r="H24" s="207" t="s">
        <v>260</v>
      </c>
      <c r="I24" s="213">
        <v>1300</v>
      </c>
      <c r="J24" s="213">
        <v>1300</v>
      </c>
      <c r="K24" s="213">
        <v>1300</v>
      </c>
      <c r="L24" s="173"/>
      <c r="M24" s="173"/>
      <c r="N24" s="173"/>
      <c r="O24" s="173"/>
      <c r="P24" s="173"/>
      <c r="Q24" s="173"/>
      <c r="R24" s="173"/>
      <c r="S24" s="173"/>
      <c r="T24" s="173"/>
      <c r="U24" s="175"/>
      <c r="V24" s="175"/>
      <c r="W24" s="173"/>
      <c r="X24" s="175"/>
    </row>
    <row r="25" s="121" customFormat="1" ht="21" customHeight="1" spans="1:24">
      <c r="A25" s="207"/>
      <c r="B25" s="207"/>
      <c r="C25" s="207" t="s">
        <v>307</v>
      </c>
      <c r="D25" s="207"/>
      <c r="E25" s="207"/>
      <c r="F25" s="207"/>
      <c r="G25" s="207"/>
      <c r="H25" s="207"/>
      <c r="I25" s="213">
        <v>40000</v>
      </c>
      <c r="J25" s="213">
        <v>40000</v>
      </c>
      <c r="K25" s="213">
        <v>40000</v>
      </c>
      <c r="L25" s="173"/>
      <c r="M25" s="173"/>
      <c r="N25" s="173"/>
      <c r="O25" s="173"/>
      <c r="P25" s="173"/>
      <c r="Q25" s="173"/>
      <c r="R25" s="173"/>
      <c r="S25" s="173"/>
      <c r="T25" s="173"/>
      <c r="U25" s="175"/>
      <c r="V25" s="175"/>
      <c r="W25" s="173"/>
      <c r="X25" s="175"/>
    </row>
    <row r="26" s="121" customFormat="1" ht="21" customHeight="1" spans="1:24">
      <c r="A26" s="207" t="s">
        <v>289</v>
      </c>
      <c r="B26" s="207" t="s">
        <v>308</v>
      </c>
      <c r="C26" s="207" t="s">
        <v>307</v>
      </c>
      <c r="D26" s="207" t="s">
        <v>71</v>
      </c>
      <c r="E26" s="207" t="s">
        <v>93</v>
      </c>
      <c r="F26" s="207" t="s">
        <v>94</v>
      </c>
      <c r="G26" s="207" t="s">
        <v>299</v>
      </c>
      <c r="H26" s="207" t="s">
        <v>300</v>
      </c>
      <c r="I26" s="213">
        <v>40000</v>
      </c>
      <c r="J26" s="213">
        <v>40000</v>
      </c>
      <c r="K26" s="213">
        <v>40000</v>
      </c>
      <c r="L26" s="173"/>
      <c r="M26" s="173"/>
      <c r="N26" s="173"/>
      <c r="O26" s="173"/>
      <c r="P26" s="173"/>
      <c r="Q26" s="173"/>
      <c r="R26" s="173"/>
      <c r="S26" s="173"/>
      <c r="T26" s="173"/>
      <c r="U26" s="175"/>
      <c r="V26" s="175"/>
      <c r="W26" s="173"/>
      <c r="X26" s="175"/>
    </row>
    <row r="27" s="121" customFormat="1" ht="21" customHeight="1" spans="1:24">
      <c r="A27" s="207"/>
      <c r="B27" s="207"/>
      <c r="C27" s="207" t="s">
        <v>309</v>
      </c>
      <c r="D27" s="207"/>
      <c r="E27" s="207"/>
      <c r="F27" s="207"/>
      <c r="G27" s="207"/>
      <c r="H27" s="207"/>
      <c r="I27" s="213">
        <v>3000</v>
      </c>
      <c r="J27" s="213">
        <v>3000</v>
      </c>
      <c r="K27" s="213">
        <v>3000</v>
      </c>
      <c r="L27" s="173"/>
      <c r="M27" s="173"/>
      <c r="N27" s="173"/>
      <c r="O27" s="173"/>
      <c r="P27" s="173"/>
      <c r="Q27" s="173"/>
      <c r="R27" s="173"/>
      <c r="S27" s="173"/>
      <c r="T27" s="173"/>
      <c r="U27" s="175"/>
      <c r="V27" s="175"/>
      <c r="W27" s="173"/>
      <c r="X27" s="175"/>
    </row>
    <row r="28" s="121" customFormat="1" ht="21" customHeight="1" spans="1:24">
      <c r="A28" s="207" t="s">
        <v>289</v>
      </c>
      <c r="B28" s="207" t="s">
        <v>310</v>
      </c>
      <c r="C28" s="207" t="s">
        <v>309</v>
      </c>
      <c r="D28" s="207" t="s">
        <v>71</v>
      </c>
      <c r="E28" s="207" t="s">
        <v>105</v>
      </c>
      <c r="F28" s="207" t="s">
        <v>106</v>
      </c>
      <c r="G28" s="207" t="s">
        <v>259</v>
      </c>
      <c r="H28" s="207" t="s">
        <v>260</v>
      </c>
      <c r="I28" s="213">
        <v>3000</v>
      </c>
      <c r="J28" s="213">
        <v>3000</v>
      </c>
      <c r="K28" s="213">
        <v>3000</v>
      </c>
      <c r="L28" s="173"/>
      <c r="M28" s="173"/>
      <c r="N28" s="173"/>
      <c r="O28" s="173"/>
      <c r="P28" s="173"/>
      <c r="Q28" s="173"/>
      <c r="R28" s="173"/>
      <c r="S28" s="173"/>
      <c r="T28" s="173"/>
      <c r="U28" s="175"/>
      <c r="V28" s="175"/>
      <c r="W28" s="173"/>
      <c r="X28" s="175"/>
    </row>
    <row r="29" s="121" customFormat="1" ht="21" customHeight="1" spans="1:24">
      <c r="A29" s="207"/>
      <c r="B29" s="207"/>
      <c r="C29" s="207" t="s">
        <v>311</v>
      </c>
      <c r="D29" s="207"/>
      <c r="E29" s="207"/>
      <c r="F29" s="207"/>
      <c r="G29" s="207"/>
      <c r="H29" s="207"/>
      <c r="I29" s="213">
        <v>650000</v>
      </c>
      <c r="J29" s="213">
        <v>650000</v>
      </c>
      <c r="K29" s="213">
        <v>650000</v>
      </c>
      <c r="L29" s="173"/>
      <c r="M29" s="173"/>
      <c r="N29" s="173"/>
      <c r="O29" s="173"/>
      <c r="P29" s="173"/>
      <c r="Q29" s="173"/>
      <c r="R29" s="173"/>
      <c r="S29" s="173"/>
      <c r="T29" s="173"/>
      <c r="U29" s="175"/>
      <c r="V29" s="175"/>
      <c r="W29" s="173"/>
      <c r="X29" s="175"/>
    </row>
    <row r="30" s="121" customFormat="1" ht="21" customHeight="1" spans="1:24">
      <c r="A30" s="207" t="s">
        <v>289</v>
      </c>
      <c r="B30" s="207" t="s">
        <v>312</v>
      </c>
      <c r="C30" s="207" t="s">
        <v>311</v>
      </c>
      <c r="D30" s="207" t="s">
        <v>71</v>
      </c>
      <c r="E30" s="207" t="s">
        <v>97</v>
      </c>
      <c r="F30" s="207" t="s">
        <v>98</v>
      </c>
      <c r="G30" s="207" t="s">
        <v>269</v>
      </c>
      <c r="H30" s="207" t="s">
        <v>270</v>
      </c>
      <c r="I30" s="213">
        <v>50000</v>
      </c>
      <c r="J30" s="213">
        <v>50000</v>
      </c>
      <c r="K30" s="213">
        <v>50000</v>
      </c>
      <c r="L30" s="173"/>
      <c r="M30" s="173"/>
      <c r="N30" s="173"/>
      <c r="O30" s="173"/>
      <c r="P30" s="173"/>
      <c r="Q30" s="173"/>
      <c r="R30" s="173"/>
      <c r="S30" s="173"/>
      <c r="T30" s="173"/>
      <c r="U30" s="175"/>
      <c r="V30" s="175"/>
      <c r="W30" s="173"/>
      <c r="X30" s="175"/>
    </row>
    <row r="31" s="121" customFormat="1" ht="21" customHeight="1" spans="1:24">
      <c r="A31" s="207" t="s">
        <v>289</v>
      </c>
      <c r="B31" s="207" t="s">
        <v>312</v>
      </c>
      <c r="C31" s="207" t="s">
        <v>311</v>
      </c>
      <c r="D31" s="207" t="s">
        <v>71</v>
      </c>
      <c r="E31" s="207" t="s">
        <v>97</v>
      </c>
      <c r="F31" s="207" t="s">
        <v>98</v>
      </c>
      <c r="G31" s="207" t="s">
        <v>297</v>
      </c>
      <c r="H31" s="207" t="s">
        <v>298</v>
      </c>
      <c r="I31" s="213">
        <v>217200</v>
      </c>
      <c r="J31" s="213">
        <v>217200</v>
      </c>
      <c r="K31" s="213">
        <v>217200</v>
      </c>
      <c r="L31" s="173"/>
      <c r="M31" s="173"/>
      <c r="N31" s="173"/>
      <c r="O31" s="173"/>
      <c r="P31" s="173"/>
      <c r="Q31" s="173"/>
      <c r="R31" s="173"/>
      <c r="S31" s="173"/>
      <c r="T31" s="173"/>
      <c r="U31" s="175"/>
      <c r="V31" s="175"/>
      <c r="W31" s="173"/>
      <c r="X31" s="175"/>
    </row>
    <row r="32" s="121" customFormat="1" ht="21" customHeight="1" spans="1:24">
      <c r="A32" s="207" t="s">
        <v>289</v>
      </c>
      <c r="B32" s="207" t="s">
        <v>312</v>
      </c>
      <c r="C32" s="207" t="s">
        <v>311</v>
      </c>
      <c r="D32" s="207" t="s">
        <v>71</v>
      </c>
      <c r="E32" s="207" t="s">
        <v>97</v>
      </c>
      <c r="F32" s="207" t="s">
        <v>98</v>
      </c>
      <c r="G32" s="207" t="s">
        <v>299</v>
      </c>
      <c r="H32" s="207" t="s">
        <v>300</v>
      </c>
      <c r="I32" s="213">
        <v>60000</v>
      </c>
      <c r="J32" s="213">
        <v>60000</v>
      </c>
      <c r="K32" s="213">
        <v>60000</v>
      </c>
      <c r="L32" s="173"/>
      <c r="M32" s="173"/>
      <c r="N32" s="173"/>
      <c r="O32" s="173"/>
      <c r="P32" s="173"/>
      <c r="Q32" s="173"/>
      <c r="R32" s="173"/>
      <c r="S32" s="173"/>
      <c r="T32" s="173"/>
      <c r="U32" s="175"/>
      <c r="V32" s="175"/>
      <c r="W32" s="173"/>
      <c r="X32" s="175"/>
    </row>
    <row r="33" s="121" customFormat="1" ht="21" customHeight="1" spans="1:24">
      <c r="A33" s="207" t="s">
        <v>289</v>
      </c>
      <c r="B33" s="207" t="s">
        <v>312</v>
      </c>
      <c r="C33" s="207" t="s">
        <v>311</v>
      </c>
      <c r="D33" s="207" t="s">
        <v>71</v>
      </c>
      <c r="E33" s="207" t="s">
        <v>97</v>
      </c>
      <c r="F33" s="207" t="s">
        <v>98</v>
      </c>
      <c r="G33" s="207" t="s">
        <v>313</v>
      </c>
      <c r="H33" s="207" t="s">
        <v>314</v>
      </c>
      <c r="I33" s="213">
        <v>10000</v>
      </c>
      <c r="J33" s="213">
        <v>10000</v>
      </c>
      <c r="K33" s="213">
        <v>10000</v>
      </c>
      <c r="L33" s="173"/>
      <c r="M33" s="173"/>
      <c r="N33" s="173"/>
      <c r="O33" s="173"/>
      <c r="P33" s="173"/>
      <c r="Q33" s="173"/>
      <c r="R33" s="173"/>
      <c r="S33" s="173"/>
      <c r="T33" s="173"/>
      <c r="U33" s="175"/>
      <c r="V33" s="175"/>
      <c r="W33" s="173"/>
      <c r="X33" s="175"/>
    </row>
    <row r="34" s="121" customFormat="1" ht="21" customHeight="1" spans="1:24">
      <c r="A34" s="207" t="s">
        <v>289</v>
      </c>
      <c r="B34" s="207" t="s">
        <v>312</v>
      </c>
      <c r="C34" s="207" t="s">
        <v>311</v>
      </c>
      <c r="D34" s="207" t="s">
        <v>71</v>
      </c>
      <c r="E34" s="207" t="s">
        <v>97</v>
      </c>
      <c r="F34" s="207" t="s">
        <v>98</v>
      </c>
      <c r="G34" s="207" t="s">
        <v>280</v>
      </c>
      <c r="H34" s="207" t="s">
        <v>281</v>
      </c>
      <c r="I34" s="213">
        <v>300000</v>
      </c>
      <c r="J34" s="213">
        <v>300000</v>
      </c>
      <c r="K34" s="213">
        <v>300000</v>
      </c>
      <c r="L34" s="173"/>
      <c r="M34" s="173"/>
      <c r="N34" s="173"/>
      <c r="O34" s="173"/>
      <c r="P34" s="173"/>
      <c r="Q34" s="173"/>
      <c r="R34" s="173"/>
      <c r="S34" s="173"/>
      <c r="T34" s="173"/>
      <c r="U34" s="175"/>
      <c r="V34" s="175"/>
      <c r="W34" s="173"/>
      <c r="X34" s="175"/>
    </row>
    <row r="35" s="121" customFormat="1" ht="21" customHeight="1" spans="1:24">
      <c r="A35" s="207" t="s">
        <v>289</v>
      </c>
      <c r="B35" s="207" t="s">
        <v>312</v>
      </c>
      <c r="C35" s="207" t="s">
        <v>311</v>
      </c>
      <c r="D35" s="207" t="s">
        <v>71</v>
      </c>
      <c r="E35" s="207" t="s">
        <v>97</v>
      </c>
      <c r="F35" s="207" t="s">
        <v>98</v>
      </c>
      <c r="G35" s="207" t="s">
        <v>259</v>
      </c>
      <c r="H35" s="207" t="s">
        <v>260</v>
      </c>
      <c r="I35" s="213">
        <v>7800</v>
      </c>
      <c r="J35" s="213">
        <v>7800</v>
      </c>
      <c r="K35" s="213">
        <v>7800</v>
      </c>
      <c r="L35" s="173"/>
      <c r="M35" s="173"/>
      <c r="N35" s="173"/>
      <c r="O35" s="173"/>
      <c r="P35" s="173"/>
      <c r="Q35" s="173"/>
      <c r="R35" s="173"/>
      <c r="S35" s="173"/>
      <c r="T35" s="173"/>
      <c r="U35" s="175"/>
      <c r="V35" s="175"/>
      <c r="W35" s="173"/>
      <c r="X35" s="175"/>
    </row>
    <row r="36" s="121" customFormat="1" ht="21" customHeight="1" spans="1:24">
      <c r="A36" s="207" t="s">
        <v>289</v>
      </c>
      <c r="B36" s="207" t="s">
        <v>312</v>
      </c>
      <c r="C36" s="207" t="s">
        <v>311</v>
      </c>
      <c r="D36" s="207" t="s">
        <v>71</v>
      </c>
      <c r="E36" s="207" t="s">
        <v>97</v>
      </c>
      <c r="F36" s="207" t="s">
        <v>98</v>
      </c>
      <c r="G36" s="207" t="s">
        <v>273</v>
      </c>
      <c r="H36" s="207" t="s">
        <v>274</v>
      </c>
      <c r="I36" s="213">
        <v>5000</v>
      </c>
      <c r="J36" s="213">
        <v>5000</v>
      </c>
      <c r="K36" s="213">
        <v>5000</v>
      </c>
      <c r="L36" s="173"/>
      <c r="M36" s="173"/>
      <c r="N36" s="173"/>
      <c r="O36" s="173"/>
      <c r="P36" s="173"/>
      <c r="Q36" s="173"/>
      <c r="R36" s="173"/>
      <c r="S36" s="173"/>
      <c r="T36" s="173"/>
      <c r="U36" s="175"/>
      <c r="V36" s="175"/>
      <c r="W36" s="173"/>
      <c r="X36" s="175"/>
    </row>
    <row r="37" s="121" customFormat="1" ht="21" customHeight="1" spans="1:24">
      <c r="A37" s="207"/>
      <c r="B37" s="207"/>
      <c r="C37" s="207" t="s">
        <v>315</v>
      </c>
      <c r="D37" s="207"/>
      <c r="E37" s="207"/>
      <c r="F37" s="207"/>
      <c r="G37" s="207"/>
      <c r="H37" s="207"/>
      <c r="I37" s="213">
        <v>500000</v>
      </c>
      <c r="J37" s="213">
        <v>500000</v>
      </c>
      <c r="K37" s="213">
        <v>500000</v>
      </c>
      <c r="L37" s="173"/>
      <c r="M37" s="173"/>
      <c r="N37" s="173"/>
      <c r="O37" s="173"/>
      <c r="P37" s="173"/>
      <c r="Q37" s="173"/>
      <c r="R37" s="173"/>
      <c r="S37" s="173"/>
      <c r="T37" s="173"/>
      <c r="U37" s="175"/>
      <c r="V37" s="175"/>
      <c r="W37" s="173"/>
      <c r="X37" s="175"/>
    </row>
    <row r="38" s="121" customFormat="1" ht="21" customHeight="1" spans="1:24">
      <c r="A38" s="207" t="s">
        <v>289</v>
      </c>
      <c r="B38" s="207" t="s">
        <v>316</v>
      </c>
      <c r="C38" s="207" t="s">
        <v>315</v>
      </c>
      <c r="D38" s="207" t="s">
        <v>71</v>
      </c>
      <c r="E38" s="207" t="s">
        <v>91</v>
      </c>
      <c r="F38" s="207" t="s">
        <v>92</v>
      </c>
      <c r="G38" s="207" t="s">
        <v>313</v>
      </c>
      <c r="H38" s="207" t="s">
        <v>314</v>
      </c>
      <c r="I38" s="213">
        <v>500000</v>
      </c>
      <c r="J38" s="213">
        <v>500000</v>
      </c>
      <c r="K38" s="213">
        <v>500000</v>
      </c>
      <c r="L38" s="173"/>
      <c r="M38" s="173"/>
      <c r="N38" s="173"/>
      <c r="O38" s="173"/>
      <c r="P38" s="173"/>
      <c r="Q38" s="173"/>
      <c r="R38" s="173"/>
      <c r="S38" s="173"/>
      <c r="T38" s="173"/>
      <c r="U38" s="175"/>
      <c r="V38" s="175"/>
      <c r="W38" s="173"/>
      <c r="X38" s="175"/>
    </row>
    <row r="39" s="121" customFormat="1" ht="21" customHeight="1" spans="1:24">
      <c r="A39" s="207"/>
      <c r="B39" s="207"/>
      <c r="C39" s="207" t="s">
        <v>317</v>
      </c>
      <c r="D39" s="207"/>
      <c r="E39" s="207"/>
      <c r="F39" s="207"/>
      <c r="G39" s="207"/>
      <c r="H39" s="207"/>
      <c r="I39" s="213">
        <v>130000</v>
      </c>
      <c r="J39" s="213">
        <v>130000</v>
      </c>
      <c r="K39" s="213">
        <v>130000</v>
      </c>
      <c r="L39" s="173"/>
      <c r="M39" s="173"/>
      <c r="N39" s="173"/>
      <c r="O39" s="173"/>
      <c r="P39" s="173"/>
      <c r="Q39" s="173"/>
      <c r="R39" s="173"/>
      <c r="S39" s="173"/>
      <c r="T39" s="173"/>
      <c r="U39" s="175"/>
      <c r="V39" s="175"/>
      <c r="W39" s="173"/>
      <c r="X39" s="175"/>
    </row>
    <row r="40" s="121" customFormat="1" ht="21" customHeight="1" spans="1:24">
      <c r="A40" s="207" t="s">
        <v>289</v>
      </c>
      <c r="B40" s="207" t="s">
        <v>318</v>
      </c>
      <c r="C40" s="207" t="s">
        <v>317</v>
      </c>
      <c r="D40" s="207" t="s">
        <v>71</v>
      </c>
      <c r="E40" s="207" t="s">
        <v>89</v>
      </c>
      <c r="F40" s="207" t="s">
        <v>90</v>
      </c>
      <c r="G40" s="207" t="s">
        <v>319</v>
      </c>
      <c r="H40" s="207" t="s">
        <v>188</v>
      </c>
      <c r="I40" s="213">
        <v>130000</v>
      </c>
      <c r="J40" s="213">
        <v>130000</v>
      </c>
      <c r="K40" s="213">
        <v>130000</v>
      </c>
      <c r="L40" s="173"/>
      <c r="M40" s="173"/>
      <c r="N40" s="173"/>
      <c r="O40" s="173"/>
      <c r="P40" s="173"/>
      <c r="Q40" s="173"/>
      <c r="R40" s="173"/>
      <c r="S40" s="173"/>
      <c r="T40" s="173"/>
      <c r="U40" s="175"/>
      <c r="V40" s="175"/>
      <c r="W40" s="173"/>
      <c r="X40" s="175"/>
    </row>
    <row r="41" s="121" customFormat="1" ht="21" customHeight="1" spans="1:24">
      <c r="A41" s="207"/>
      <c r="B41" s="207"/>
      <c r="C41" s="207" t="s">
        <v>320</v>
      </c>
      <c r="D41" s="207"/>
      <c r="E41" s="207"/>
      <c r="F41" s="207"/>
      <c r="G41" s="207"/>
      <c r="H41" s="207"/>
      <c r="I41" s="213">
        <v>2100000</v>
      </c>
      <c r="J41" s="213">
        <v>2100000</v>
      </c>
      <c r="K41" s="213">
        <v>2100000</v>
      </c>
      <c r="L41" s="173"/>
      <c r="M41" s="173"/>
      <c r="N41" s="173"/>
      <c r="O41" s="173"/>
      <c r="P41" s="173"/>
      <c r="Q41" s="173"/>
      <c r="R41" s="173"/>
      <c r="S41" s="173"/>
      <c r="T41" s="173"/>
      <c r="U41" s="175"/>
      <c r="V41" s="175"/>
      <c r="W41" s="173"/>
      <c r="X41" s="175"/>
    </row>
    <row r="42" s="121" customFormat="1" ht="21" customHeight="1" spans="1:24">
      <c r="A42" s="207" t="s">
        <v>289</v>
      </c>
      <c r="B42" s="207" t="s">
        <v>321</v>
      </c>
      <c r="C42" s="207" t="s">
        <v>320</v>
      </c>
      <c r="D42" s="207" t="s">
        <v>71</v>
      </c>
      <c r="E42" s="207" t="s">
        <v>99</v>
      </c>
      <c r="F42" s="207" t="s">
        <v>100</v>
      </c>
      <c r="G42" s="207" t="s">
        <v>322</v>
      </c>
      <c r="H42" s="207" t="s">
        <v>323</v>
      </c>
      <c r="I42" s="213">
        <v>2100000</v>
      </c>
      <c r="J42" s="213">
        <v>2100000</v>
      </c>
      <c r="K42" s="213">
        <v>2100000</v>
      </c>
      <c r="L42" s="173"/>
      <c r="M42" s="173"/>
      <c r="N42" s="173"/>
      <c r="O42" s="173"/>
      <c r="P42" s="173"/>
      <c r="Q42" s="173"/>
      <c r="R42" s="173"/>
      <c r="S42" s="173"/>
      <c r="T42" s="173"/>
      <c r="U42" s="175"/>
      <c r="V42" s="175"/>
      <c r="W42" s="173"/>
      <c r="X42" s="175"/>
    </row>
    <row r="43" s="121" customFormat="1" ht="21" customHeight="1" spans="1:24">
      <c r="A43" s="207"/>
      <c r="B43" s="207"/>
      <c r="C43" s="207" t="s">
        <v>324</v>
      </c>
      <c r="D43" s="207"/>
      <c r="E43" s="207"/>
      <c r="F43" s="207"/>
      <c r="G43" s="207"/>
      <c r="H43" s="207"/>
      <c r="I43" s="213">
        <v>100000</v>
      </c>
      <c r="J43" s="213">
        <v>100000</v>
      </c>
      <c r="K43" s="213">
        <v>100000</v>
      </c>
      <c r="L43" s="173"/>
      <c r="M43" s="173"/>
      <c r="N43" s="173"/>
      <c r="O43" s="173"/>
      <c r="P43" s="173"/>
      <c r="Q43" s="173"/>
      <c r="R43" s="173"/>
      <c r="S43" s="173"/>
      <c r="T43" s="173"/>
      <c r="U43" s="175"/>
      <c r="V43" s="175"/>
      <c r="W43" s="173"/>
      <c r="X43" s="175"/>
    </row>
    <row r="44" s="121" customFormat="1" ht="21" customHeight="1" spans="1:24">
      <c r="A44" s="207" t="s">
        <v>289</v>
      </c>
      <c r="B44" s="207" t="s">
        <v>325</v>
      </c>
      <c r="C44" s="207" t="s">
        <v>324</v>
      </c>
      <c r="D44" s="207" t="s">
        <v>71</v>
      </c>
      <c r="E44" s="207" t="s">
        <v>99</v>
      </c>
      <c r="F44" s="207" t="s">
        <v>100</v>
      </c>
      <c r="G44" s="207" t="s">
        <v>269</v>
      </c>
      <c r="H44" s="207" t="s">
        <v>270</v>
      </c>
      <c r="I44" s="213">
        <v>50000</v>
      </c>
      <c r="J44" s="213">
        <v>50000</v>
      </c>
      <c r="K44" s="213">
        <v>50000</v>
      </c>
      <c r="L44" s="173"/>
      <c r="M44" s="173"/>
      <c r="N44" s="173"/>
      <c r="O44" s="173"/>
      <c r="P44" s="173"/>
      <c r="Q44" s="173"/>
      <c r="R44" s="173"/>
      <c r="S44" s="173"/>
      <c r="T44" s="173"/>
      <c r="U44" s="175"/>
      <c r="V44" s="175"/>
      <c r="W44" s="173"/>
      <c r="X44" s="175"/>
    </row>
    <row r="45" s="121" customFormat="1" ht="21" customHeight="1" spans="1:24">
      <c r="A45" s="207" t="s">
        <v>289</v>
      </c>
      <c r="B45" s="207" t="s">
        <v>325</v>
      </c>
      <c r="C45" s="207" t="s">
        <v>324</v>
      </c>
      <c r="D45" s="207" t="s">
        <v>71</v>
      </c>
      <c r="E45" s="207" t="s">
        <v>99</v>
      </c>
      <c r="F45" s="207" t="s">
        <v>100</v>
      </c>
      <c r="G45" s="207" t="s">
        <v>299</v>
      </c>
      <c r="H45" s="207" t="s">
        <v>300</v>
      </c>
      <c r="I45" s="213">
        <v>20000</v>
      </c>
      <c r="J45" s="213">
        <v>20000</v>
      </c>
      <c r="K45" s="213">
        <v>20000</v>
      </c>
      <c r="L45" s="173"/>
      <c r="M45" s="173"/>
      <c r="N45" s="173"/>
      <c r="O45" s="173"/>
      <c r="P45" s="173"/>
      <c r="Q45" s="173"/>
      <c r="R45" s="173"/>
      <c r="S45" s="173"/>
      <c r="T45" s="173"/>
      <c r="U45" s="175"/>
      <c r="V45" s="175"/>
      <c r="W45" s="173"/>
      <c r="X45" s="175"/>
    </row>
    <row r="46" s="121" customFormat="1" ht="21" customHeight="1" spans="1:24">
      <c r="A46" s="207" t="s">
        <v>289</v>
      </c>
      <c r="B46" s="207" t="s">
        <v>325</v>
      </c>
      <c r="C46" s="207" t="s">
        <v>324</v>
      </c>
      <c r="D46" s="207" t="s">
        <v>71</v>
      </c>
      <c r="E46" s="207" t="s">
        <v>99</v>
      </c>
      <c r="F46" s="207" t="s">
        <v>100</v>
      </c>
      <c r="G46" s="207" t="s">
        <v>313</v>
      </c>
      <c r="H46" s="207" t="s">
        <v>314</v>
      </c>
      <c r="I46" s="213">
        <v>30000</v>
      </c>
      <c r="J46" s="213">
        <v>30000</v>
      </c>
      <c r="K46" s="213">
        <v>30000</v>
      </c>
      <c r="L46" s="173"/>
      <c r="M46" s="173"/>
      <c r="N46" s="173"/>
      <c r="O46" s="173"/>
      <c r="P46" s="173"/>
      <c r="Q46" s="173"/>
      <c r="R46" s="173"/>
      <c r="S46" s="173"/>
      <c r="T46" s="173"/>
      <c r="U46" s="175"/>
      <c r="V46" s="175"/>
      <c r="W46" s="173"/>
      <c r="X46" s="175"/>
    </row>
    <row r="47" s="121" customFormat="1" ht="21" customHeight="1" spans="1:24">
      <c r="A47" s="207"/>
      <c r="B47" s="207"/>
      <c r="C47" s="207" t="s">
        <v>326</v>
      </c>
      <c r="D47" s="207"/>
      <c r="E47" s="207"/>
      <c r="F47" s="207"/>
      <c r="G47" s="207"/>
      <c r="H47" s="207"/>
      <c r="I47" s="213">
        <v>14773.56</v>
      </c>
      <c r="J47" s="213">
        <v>14773.56</v>
      </c>
      <c r="K47" s="213">
        <v>14773.56</v>
      </c>
      <c r="L47" s="173"/>
      <c r="M47" s="173"/>
      <c r="N47" s="173"/>
      <c r="O47" s="173"/>
      <c r="P47" s="173"/>
      <c r="Q47" s="173"/>
      <c r="R47" s="173"/>
      <c r="S47" s="173"/>
      <c r="T47" s="173"/>
      <c r="U47" s="175"/>
      <c r="V47" s="175"/>
      <c r="W47" s="173"/>
      <c r="X47" s="175"/>
    </row>
    <row r="48" s="121" customFormat="1" ht="21" customHeight="1" spans="1:24">
      <c r="A48" s="207" t="s">
        <v>327</v>
      </c>
      <c r="B48" s="207" t="s">
        <v>328</v>
      </c>
      <c r="C48" s="207" t="s">
        <v>326</v>
      </c>
      <c r="D48" s="207" t="s">
        <v>71</v>
      </c>
      <c r="E48" s="207" t="s">
        <v>111</v>
      </c>
      <c r="F48" s="207" t="s">
        <v>112</v>
      </c>
      <c r="G48" s="207" t="s">
        <v>273</v>
      </c>
      <c r="H48" s="207" t="s">
        <v>274</v>
      </c>
      <c r="I48" s="213">
        <v>14773.56</v>
      </c>
      <c r="J48" s="213">
        <v>14773.56</v>
      </c>
      <c r="K48" s="213">
        <v>14773.56</v>
      </c>
      <c r="L48" s="173"/>
      <c r="M48" s="173"/>
      <c r="N48" s="173"/>
      <c r="O48" s="173"/>
      <c r="P48" s="173"/>
      <c r="Q48" s="173"/>
      <c r="R48" s="173"/>
      <c r="S48" s="173"/>
      <c r="T48" s="173"/>
      <c r="U48" s="175"/>
      <c r="V48" s="175"/>
      <c r="W48" s="173"/>
      <c r="X48" s="175"/>
    </row>
    <row r="49" s="121" customFormat="1" ht="21" customHeight="1" spans="1:69">
      <c r="A49" s="208" t="s">
        <v>56</v>
      </c>
      <c r="B49" s="208"/>
      <c r="C49" s="208"/>
      <c r="D49" s="208"/>
      <c r="E49" s="208"/>
      <c r="F49" s="208"/>
      <c r="G49" s="208"/>
      <c r="H49" s="208"/>
      <c r="I49" s="213">
        <v>4331073.56</v>
      </c>
      <c r="J49" s="213">
        <v>4231073.56</v>
      </c>
      <c r="K49" s="213">
        <v>4231073.56</v>
      </c>
      <c r="L49" s="214"/>
      <c r="M49" s="214"/>
      <c r="N49" s="214"/>
      <c r="O49" s="214"/>
      <c r="P49" s="214"/>
      <c r="Q49" s="214"/>
      <c r="R49" s="213">
        <v>100000</v>
      </c>
      <c r="S49" s="173"/>
      <c r="T49" s="173"/>
      <c r="U49" s="175"/>
      <c r="V49" s="175"/>
      <c r="W49" s="173"/>
      <c r="X49" s="213">
        <v>100000</v>
      </c>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5"/>
      <c r="BQ49" s="215"/>
    </row>
  </sheetData>
  <mergeCells count="29">
    <mergeCell ref="A2:X2"/>
    <mergeCell ref="A3:H3"/>
    <mergeCell ref="J4:M4"/>
    <mergeCell ref="N4:P4"/>
    <mergeCell ref="R4:X4"/>
    <mergeCell ref="A49:H4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50"/>
  <sheetViews>
    <sheetView tabSelected="1" topLeftCell="A7" workbookViewId="0">
      <selection activeCell="K7" sqref="K7"/>
    </sheetView>
  </sheetViews>
  <sheetFormatPr defaultColWidth="9.14285714285714" defaultRowHeight="12" customHeight="1"/>
  <cols>
    <col min="1" max="1" width="16.7142857142857" style="41" customWidth="1"/>
    <col min="2" max="2" width="15.7142857142857" style="183" customWidth="1"/>
    <col min="3" max="3" width="37.5714285714286" style="41" customWidth="1"/>
    <col min="4" max="4" width="11" style="41" customWidth="1"/>
    <col min="5" max="5" width="15.1428571428571" style="41" customWidth="1"/>
    <col min="6" max="6" width="33.5714285714286" style="41" customWidth="1"/>
    <col min="7" max="7" width="7.85714285714286" style="39" customWidth="1"/>
    <col min="8" max="8" width="9.71428571428571" style="41" customWidth="1"/>
    <col min="9" max="9" width="9.71428571428571" style="39" customWidth="1"/>
    <col min="10" max="10" width="12.4285714285714" style="39" customWidth="1"/>
    <col min="11" max="11" width="60.2857142857143" style="41" customWidth="1"/>
    <col min="12" max="16384" width="9.14285714285714" style="39" customWidth="1"/>
  </cols>
  <sheetData>
    <row r="1" s="39" customFormat="1" ht="15" customHeight="1" spans="1:11">
      <c r="A1" s="41"/>
      <c r="B1" s="183"/>
      <c r="C1" s="41"/>
      <c r="D1" s="41"/>
      <c r="E1" s="41"/>
      <c r="F1" s="41"/>
      <c r="H1" s="41"/>
      <c r="K1" s="198" t="s">
        <v>329</v>
      </c>
    </row>
    <row r="2" s="39" customFormat="1" ht="28.5" customHeight="1" spans="1:11">
      <c r="A2" s="162" t="s">
        <v>330</v>
      </c>
      <c r="B2" s="142"/>
      <c r="C2" s="44"/>
      <c r="D2" s="44"/>
      <c r="E2" s="44"/>
      <c r="F2" s="44"/>
      <c r="G2" s="142"/>
      <c r="H2" s="44"/>
      <c r="I2" s="142"/>
      <c r="J2" s="142"/>
      <c r="K2" s="44"/>
    </row>
    <row r="3" s="40" customFormat="1" ht="17.25" customHeight="1" spans="1:11">
      <c r="A3" s="184" t="s">
        <v>2</v>
      </c>
      <c r="B3" s="185"/>
      <c r="C3" s="41"/>
      <c r="D3" s="41"/>
      <c r="E3" s="41"/>
      <c r="F3" s="41"/>
      <c r="H3" s="41"/>
      <c r="K3" s="41"/>
    </row>
    <row r="4" s="40" customFormat="1" ht="44.25" customHeight="1" spans="1:11">
      <c r="A4" s="51" t="s">
        <v>331</v>
      </c>
      <c r="B4" s="173" t="s">
        <v>194</v>
      </c>
      <c r="C4" s="51" t="s">
        <v>332</v>
      </c>
      <c r="D4" s="51" t="s">
        <v>333</v>
      </c>
      <c r="E4" s="51" t="s">
        <v>334</v>
      </c>
      <c r="F4" s="51" t="s">
        <v>335</v>
      </c>
      <c r="G4" s="173" t="s">
        <v>336</v>
      </c>
      <c r="H4" s="51" t="s">
        <v>337</v>
      </c>
      <c r="I4" s="173" t="s">
        <v>338</v>
      </c>
      <c r="J4" s="173" t="s">
        <v>339</v>
      </c>
      <c r="K4" s="51" t="s">
        <v>340</v>
      </c>
    </row>
    <row r="5" s="40" customFormat="1" ht="14.25" customHeight="1" spans="1:11">
      <c r="A5" s="46">
        <v>1</v>
      </c>
      <c r="B5" s="165">
        <v>2</v>
      </c>
      <c r="C5" s="46">
        <v>3</v>
      </c>
      <c r="D5" s="46">
        <v>4</v>
      </c>
      <c r="E5" s="46">
        <v>5</v>
      </c>
      <c r="F5" s="51">
        <v>6</v>
      </c>
      <c r="G5" s="173">
        <v>7</v>
      </c>
      <c r="H5" s="51">
        <v>8</v>
      </c>
      <c r="I5" s="173">
        <v>9</v>
      </c>
      <c r="J5" s="173">
        <v>10</v>
      </c>
      <c r="K5" s="51">
        <v>11</v>
      </c>
    </row>
    <row r="6" s="40" customFormat="1" ht="45" customHeight="1" spans="1:11">
      <c r="A6" s="186" t="s">
        <v>71</v>
      </c>
      <c r="B6" s="187"/>
      <c r="C6" s="186"/>
      <c r="D6" s="186"/>
      <c r="E6" s="186"/>
      <c r="F6" s="186"/>
      <c r="G6" s="186"/>
      <c r="H6" s="186"/>
      <c r="I6" s="186"/>
      <c r="J6" s="186"/>
      <c r="K6" s="186"/>
    </row>
    <row r="7" s="40" customFormat="1" ht="30" customHeight="1" spans="1:11">
      <c r="A7" s="188" t="s">
        <v>320</v>
      </c>
      <c r="B7" s="348" t="s">
        <v>321</v>
      </c>
      <c r="C7" s="190" t="s">
        <v>341</v>
      </c>
      <c r="D7" s="191" t="s">
        <v>342</v>
      </c>
      <c r="E7" s="191" t="s">
        <v>343</v>
      </c>
      <c r="F7" s="191" t="s">
        <v>344</v>
      </c>
      <c r="G7" s="191" t="s">
        <v>345</v>
      </c>
      <c r="H7" s="192" t="s">
        <v>346</v>
      </c>
      <c r="I7" s="192" t="s">
        <v>347</v>
      </c>
      <c r="J7" s="191" t="s">
        <v>348</v>
      </c>
      <c r="K7" s="191" t="s">
        <v>349</v>
      </c>
    </row>
    <row r="8" s="40" customFormat="1" ht="42" customHeight="1" spans="1:11">
      <c r="A8" s="188"/>
      <c r="B8" s="193"/>
      <c r="C8" s="190"/>
      <c r="D8" s="191" t="s">
        <v>350</v>
      </c>
      <c r="E8" s="191" t="s">
        <v>351</v>
      </c>
      <c r="F8" s="191" t="s">
        <v>352</v>
      </c>
      <c r="G8" s="191" t="s">
        <v>345</v>
      </c>
      <c r="H8" s="192" t="s">
        <v>346</v>
      </c>
      <c r="I8" s="192" t="s">
        <v>347</v>
      </c>
      <c r="J8" s="191" t="s">
        <v>348</v>
      </c>
      <c r="K8" s="191" t="s">
        <v>349</v>
      </c>
    </row>
    <row r="9" s="40" customFormat="1" ht="54" customHeight="1" spans="1:11">
      <c r="A9" s="188"/>
      <c r="B9" s="194"/>
      <c r="C9" s="190"/>
      <c r="D9" s="191" t="s">
        <v>353</v>
      </c>
      <c r="E9" s="191" t="s">
        <v>354</v>
      </c>
      <c r="F9" s="191" t="s">
        <v>355</v>
      </c>
      <c r="G9" s="191" t="s">
        <v>345</v>
      </c>
      <c r="H9" s="192" t="s">
        <v>346</v>
      </c>
      <c r="I9" s="192" t="s">
        <v>347</v>
      </c>
      <c r="J9" s="191" t="s">
        <v>348</v>
      </c>
      <c r="K9" s="191" t="s">
        <v>349</v>
      </c>
    </row>
    <row r="10" s="40" customFormat="1" ht="30" customHeight="1" spans="1:11">
      <c r="A10" s="188" t="s">
        <v>305</v>
      </c>
      <c r="B10" s="348" t="s">
        <v>306</v>
      </c>
      <c r="C10" s="190" t="s">
        <v>356</v>
      </c>
      <c r="D10" s="191" t="s">
        <v>342</v>
      </c>
      <c r="E10" s="191" t="s">
        <v>343</v>
      </c>
      <c r="F10" s="191" t="s">
        <v>357</v>
      </c>
      <c r="G10" s="191" t="s">
        <v>345</v>
      </c>
      <c r="H10" s="192" t="s">
        <v>358</v>
      </c>
      <c r="I10" s="192" t="s">
        <v>359</v>
      </c>
      <c r="J10" s="191" t="s">
        <v>348</v>
      </c>
      <c r="K10" s="191" t="s">
        <v>360</v>
      </c>
    </row>
    <row r="11" s="40" customFormat="1" ht="41" customHeight="1" spans="1:11">
      <c r="A11" s="188"/>
      <c r="B11" s="193"/>
      <c r="C11" s="190"/>
      <c r="D11" s="191" t="s">
        <v>350</v>
      </c>
      <c r="E11" s="191" t="s">
        <v>351</v>
      </c>
      <c r="F11" s="191" t="s">
        <v>361</v>
      </c>
      <c r="G11" s="191" t="s">
        <v>362</v>
      </c>
      <c r="H11" s="192" t="s">
        <v>363</v>
      </c>
      <c r="I11" s="192" t="s">
        <v>347</v>
      </c>
      <c r="J11" s="191" t="s">
        <v>348</v>
      </c>
      <c r="K11" s="191" t="s">
        <v>360</v>
      </c>
    </row>
    <row r="12" s="40" customFormat="1" ht="30" customHeight="1" spans="1:11">
      <c r="A12" s="188"/>
      <c r="B12" s="194"/>
      <c r="C12" s="190"/>
      <c r="D12" s="191" t="s">
        <v>353</v>
      </c>
      <c r="E12" s="191" t="s">
        <v>354</v>
      </c>
      <c r="F12" s="191" t="s">
        <v>364</v>
      </c>
      <c r="G12" s="191" t="s">
        <v>362</v>
      </c>
      <c r="H12" s="192" t="s">
        <v>363</v>
      </c>
      <c r="I12" s="192" t="s">
        <v>347</v>
      </c>
      <c r="J12" s="191" t="s">
        <v>348</v>
      </c>
      <c r="K12" s="191" t="s">
        <v>360</v>
      </c>
    </row>
    <row r="13" s="40" customFormat="1" ht="41" customHeight="1" spans="1:11">
      <c r="A13" s="188" t="s">
        <v>311</v>
      </c>
      <c r="B13" s="348" t="s">
        <v>312</v>
      </c>
      <c r="C13" s="190" t="s">
        <v>365</v>
      </c>
      <c r="D13" s="191" t="s">
        <v>342</v>
      </c>
      <c r="E13" s="191" t="s">
        <v>343</v>
      </c>
      <c r="F13" s="191" t="s">
        <v>366</v>
      </c>
      <c r="G13" s="191" t="s">
        <v>345</v>
      </c>
      <c r="H13" s="192" t="s">
        <v>346</v>
      </c>
      <c r="I13" s="192" t="s">
        <v>347</v>
      </c>
      <c r="J13" s="191" t="s">
        <v>348</v>
      </c>
      <c r="K13" s="191" t="s">
        <v>367</v>
      </c>
    </row>
    <row r="14" s="40" customFormat="1" ht="41" customHeight="1" spans="1:11">
      <c r="A14" s="188"/>
      <c r="B14" s="193"/>
      <c r="C14" s="190"/>
      <c r="D14" s="191" t="s">
        <v>342</v>
      </c>
      <c r="E14" s="191" t="s">
        <v>343</v>
      </c>
      <c r="F14" s="191" t="s">
        <v>368</v>
      </c>
      <c r="G14" s="191" t="s">
        <v>369</v>
      </c>
      <c r="H14" s="192" t="s">
        <v>370</v>
      </c>
      <c r="I14" s="192" t="s">
        <v>371</v>
      </c>
      <c r="J14" s="191" t="s">
        <v>348</v>
      </c>
      <c r="K14" s="191" t="s">
        <v>372</v>
      </c>
    </row>
    <row r="15" s="40" customFormat="1" ht="41" customHeight="1" spans="1:11">
      <c r="A15" s="188"/>
      <c r="B15" s="193"/>
      <c r="C15" s="190"/>
      <c r="D15" s="191" t="s">
        <v>350</v>
      </c>
      <c r="E15" s="191" t="s">
        <v>351</v>
      </c>
      <c r="F15" s="191" t="s">
        <v>373</v>
      </c>
      <c r="G15" s="191" t="s">
        <v>345</v>
      </c>
      <c r="H15" s="192" t="s">
        <v>346</v>
      </c>
      <c r="I15" s="192" t="s">
        <v>347</v>
      </c>
      <c r="J15" s="191" t="s">
        <v>348</v>
      </c>
      <c r="K15" s="191" t="s">
        <v>374</v>
      </c>
    </row>
    <row r="16" s="40" customFormat="1" ht="41" customHeight="1" spans="1:11">
      <c r="A16" s="188"/>
      <c r="B16" s="194"/>
      <c r="C16" s="190"/>
      <c r="D16" s="191" t="s">
        <v>353</v>
      </c>
      <c r="E16" s="191" t="s">
        <v>354</v>
      </c>
      <c r="F16" s="191" t="s">
        <v>355</v>
      </c>
      <c r="G16" s="191" t="s">
        <v>345</v>
      </c>
      <c r="H16" s="192" t="s">
        <v>346</v>
      </c>
      <c r="I16" s="192" t="s">
        <v>347</v>
      </c>
      <c r="J16" s="191" t="s">
        <v>348</v>
      </c>
      <c r="K16" s="191" t="s">
        <v>375</v>
      </c>
    </row>
    <row r="17" s="40" customFormat="1" ht="30" customHeight="1" spans="1:11">
      <c r="A17" s="188" t="s">
        <v>307</v>
      </c>
      <c r="B17" s="348" t="s">
        <v>308</v>
      </c>
      <c r="C17" s="190" t="s">
        <v>376</v>
      </c>
      <c r="D17" s="191" t="s">
        <v>342</v>
      </c>
      <c r="E17" s="191" t="s">
        <v>343</v>
      </c>
      <c r="F17" s="191" t="s">
        <v>377</v>
      </c>
      <c r="G17" s="191" t="s">
        <v>345</v>
      </c>
      <c r="H17" s="192" t="s">
        <v>358</v>
      </c>
      <c r="I17" s="192" t="s">
        <v>359</v>
      </c>
      <c r="J17" s="191" t="s">
        <v>348</v>
      </c>
      <c r="K17" s="191" t="s">
        <v>349</v>
      </c>
    </row>
    <row r="18" s="40" customFormat="1" ht="30" customHeight="1" spans="1:11">
      <c r="A18" s="188"/>
      <c r="B18" s="193"/>
      <c r="C18" s="190"/>
      <c r="D18" s="191" t="s">
        <v>350</v>
      </c>
      <c r="E18" s="191" t="s">
        <v>351</v>
      </c>
      <c r="F18" s="191" t="s">
        <v>378</v>
      </c>
      <c r="G18" s="191" t="s">
        <v>379</v>
      </c>
      <c r="H18" s="192" t="s">
        <v>380</v>
      </c>
      <c r="I18" s="192" t="s">
        <v>347</v>
      </c>
      <c r="J18" s="191" t="s">
        <v>381</v>
      </c>
      <c r="K18" s="191" t="s">
        <v>349</v>
      </c>
    </row>
    <row r="19" s="40" customFormat="1" ht="30" customHeight="1" spans="1:11">
      <c r="A19" s="188"/>
      <c r="B19" s="194"/>
      <c r="C19" s="190"/>
      <c r="D19" s="191" t="s">
        <v>353</v>
      </c>
      <c r="E19" s="191" t="s">
        <v>354</v>
      </c>
      <c r="F19" s="191" t="s">
        <v>382</v>
      </c>
      <c r="G19" s="191" t="s">
        <v>345</v>
      </c>
      <c r="H19" s="192" t="s">
        <v>346</v>
      </c>
      <c r="I19" s="192" t="s">
        <v>347</v>
      </c>
      <c r="J19" s="191" t="s">
        <v>348</v>
      </c>
      <c r="K19" s="191" t="s">
        <v>349</v>
      </c>
    </row>
    <row r="20" s="40" customFormat="1" ht="30" customHeight="1" spans="1:11">
      <c r="A20" s="188" t="s">
        <v>288</v>
      </c>
      <c r="B20" s="348" t="s">
        <v>290</v>
      </c>
      <c r="C20" s="190" t="s">
        <v>383</v>
      </c>
      <c r="D20" s="191" t="s">
        <v>342</v>
      </c>
      <c r="E20" s="191" t="s">
        <v>343</v>
      </c>
      <c r="F20" s="191" t="s">
        <v>384</v>
      </c>
      <c r="G20" s="191" t="s">
        <v>345</v>
      </c>
      <c r="H20" s="192" t="s">
        <v>358</v>
      </c>
      <c r="I20" s="192" t="s">
        <v>359</v>
      </c>
      <c r="J20" s="191" t="s">
        <v>348</v>
      </c>
      <c r="K20" s="191" t="s">
        <v>385</v>
      </c>
    </row>
    <row r="21" s="40" customFormat="1" ht="30" customHeight="1" spans="1:11">
      <c r="A21" s="188"/>
      <c r="B21" s="193"/>
      <c r="C21" s="190"/>
      <c r="D21" s="191" t="s">
        <v>342</v>
      </c>
      <c r="E21" s="191" t="s">
        <v>343</v>
      </c>
      <c r="F21" s="191" t="s">
        <v>386</v>
      </c>
      <c r="G21" s="191" t="s">
        <v>345</v>
      </c>
      <c r="H21" s="192" t="s">
        <v>387</v>
      </c>
      <c r="I21" s="192" t="s">
        <v>388</v>
      </c>
      <c r="J21" s="191" t="s">
        <v>348</v>
      </c>
      <c r="K21" s="191" t="s">
        <v>389</v>
      </c>
    </row>
    <row r="22" s="40" customFormat="1" ht="39" customHeight="1" spans="1:11">
      <c r="A22" s="188"/>
      <c r="B22" s="193"/>
      <c r="C22" s="190"/>
      <c r="D22" s="191" t="s">
        <v>342</v>
      </c>
      <c r="E22" s="191" t="s">
        <v>390</v>
      </c>
      <c r="F22" s="191" t="s">
        <v>391</v>
      </c>
      <c r="G22" s="191" t="s">
        <v>345</v>
      </c>
      <c r="H22" s="192" t="s">
        <v>392</v>
      </c>
      <c r="I22" s="192" t="s">
        <v>347</v>
      </c>
      <c r="J22" s="191" t="s">
        <v>348</v>
      </c>
      <c r="K22" s="191" t="s">
        <v>393</v>
      </c>
    </row>
    <row r="23" s="40" customFormat="1" ht="41" customHeight="1" spans="1:11">
      <c r="A23" s="188"/>
      <c r="B23" s="193"/>
      <c r="C23" s="190"/>
      <c r="D23" s="191" t="s">
        <v>342</v>
      </c>
      <c r="E23" s="191" t="s">
        <v>390</v>
      </c>
      <c r="F23" s="191" t="s">
        <v>394</v>
      </c>
      <c r="G23" s="191" t="s">
        <v>345</v>
      </c>
      <c r="H23" s="192" t="s">
        <v>395</v>
      </c>
      <c r="I23" s="192" t="s">
        <v>347</v>
      </c>
      <c r="J23" s="191" t="s">
        <v>348</v>
      </c>
      <c r="K23" s="191" t="s">
        <v>396</v>
      </c>
    </row>
    <row r="24" s="40" customFormat="1" ht="30" customHeight="1" spans="1:11">
      <c r="A24" s="188"/>
      <c r="B24" s="193"/>
      <c r="C24" s="190"/>
      <c r="D24" s="191" t="s">
        <v>350</v>
      </c>
      <c r="E24" s="191" t="s">
        <v>351</v>
      </c>
      <c r="F24" s="191" t="s">
        <v>397</v>
      </c>
      <c r="G24" s="191" t="s">
        <v>345</v>
      </c>
      <c r="H24" s="192" t="s">
        <v>363</v>
      </c>
      <c r="I24" s="192" t="s">
        <v>347</v>
      </c>
      <c r="J24" s="191" t="s">
        <v>348</v>
      </c>
      <c r="K24" s="191" t="s">
        <v>398</v>
      </c>
    </row>
    <row r="25" s="40" customFormat="1" ht="36" customHeight="1" spans="1:11">
      <c r="A25" s="188"/>
      <c r="B25" s="194"/>
      <c r="C25" s="190"/>
      <c r="D25" s="191" t="s">
        <v>353</v>
      </c>
      <c r="E25" s="191" t="s">
        <v>354</v>
      </c>
      <c r="F25" s="191" t="s">
        <v>399</v>
      </c>
      <c r="G25" s="191" t="s">
        <v>345</v>
      </c>
      <c r="H25" s="192" t="s">
        <v>395</v>
      </c>
      <c r="I25" s="192" t="s">
        <v>347</v>
      </c>
      <c r="J25" s="191" t="s">
        <v>348</v>
      </c>
      <c r="K25" s="191" t="s">
        <v>400</v>
      </c>
    </row>
    <row r="26" s="40" customFormat="1" ht="30" customHeight="1" spans="1:11">
      <c r="A26" s="188" t="s">
        <v>295</v>
      </c>
      <c r="B26" s="348" t="s">
        <v>296</v>
      </c>
      <c r="C26" s="190" t="s">
        <v>401</v>
      </c>
      <c r="D26" s="191" t="s">
        <v>342</v>
      </c>
      <c r="E26" s="191" t="s">
        <v>343</v>
      </c>
      <c r="F26" s="191" t="s">
        <v>402</v>
      </c>
      <c r="G26" s="191" t="s">
        <v>345</v>
      </c>
      <c r="H26" s="192" t="s">
        <v>363</v>
      </c>
      <c r="I26" s="192" t="s">
        <v>347</v>
      </c>
      <c r="J26" s="191" t="s">
        <v>348</v>
      </c>
      <c r="K26" s="191" t="s">
        <v>403</v>
      </c>
    </row>
    <row r="27" s="40" customFormat="1" ht="30" customHeight="1" spans="1:11">
      <c r="A27" s="188"/>
      <c r="B27" s="193"/>
      <c r="C27" s="190"/>
      <c r="D27" s="191" t="s">
        <v>342</v>
      </c>
      <c r="E27" s="191" t="s">
        <v>343</v>
      </c>
      <c r="F27" s="191" t="s">
        <v>404</v>
      </c>
      <c r="G27" s="191" t="s">
        <v>345</v>
      </c>
      <c r="H27" s="192" t="s">
        <v>387</v>
      </c>
      <c r="I27" s="192" t="s">
        <v>347</v>
      </c>
      <c r="J27" s="191" t="s">
        <v>348</v>
      </c>
      <c r="K27" s="191" t="s">
        <v>403</v>
      </c>
    </row>
    <row r="28" s="40" customFormat="1" ht="30" customHeight="1" spans="1:11">
      <c r="A28" s="188"/>
      <c r="B28" s="193"/>
      <c r="C28" s="190"/>
      <c r="D28" s="191" t="s">
        <v>350</v>
      </c>
      <c r="E28" s="191" t="s">
        <v>351</v>
      </c>
      <c r="F28" s="191" t="s">
        <v>405</v>
      </c>
      <c r="G28" s="191" t="s">
        <v>345</v>
      </c>
      <c r="H28" s="192" t="s">
        <v>346</v>
      </c>
      <c r="I28" s="192" t="s">
        <v>347</v>
      </c>
      <c r="J28" s="191" t="s">
        <v>381</v>
      </c>
      <c r="K28" s="191" t="s">
        <v>406</v>
      </c>
    </row>
    <row r="29" s="40" customFormat="1" ht="30" customHeight="1" spans="1:11">
      <c r="A29" s="188"/>
      <c r="B29" s="194"/>
      <c r="C29" s="190"/>
      <c r="D29" s="191" t="s">
        <v>353</v>
      </c>
      <c r="E29" s="191" t="s">
        <v>354</v>
      </c>
      <c r="F29" s="191" t="s">
        <v>355</v>
      </c>
      <c r="G29" s="191" t="s">
        <v>345</v>
      </c>
      <c r="H29" s="192" t="s">
        <v>346</v>
      </c>
      <c r="I29" s="192" t="s">
        <v>347</v>
      </c>
      <c r="J29" s="191" t="s">
        <v>348</v>
      </c>
      <c r="K29" s="191" t="s">
        <v>406</v>
      </c>
    </row>
    <row r="30" s="40" customFormat="1" ht="30" customHeight="1" spans="1:11">
      <c r="A30" s="188" t="s">
        <v>315</v>
      </c>
      <c r="B30" s="348" t="s">
        <v>316</v>
      </c>
      <c r="C30" s="190" t="s">
        <v>407</v>
      </c>
      <c r="D30" s="191" t="s">
        <v>342</v>
      </c>
      <c r="E30" s="191" t="s">
        <v>343</v>
      </c>
      <c r="F30" s="191" t="s">
        <v>408</v>
      </c>
      <c r="G30" s="191" t="s">
        <v>345</v>
      </c>
      <c r="H30" s="192" t="s">
        <v>409</v>
      </c>
      <c r="I30" s="192" t="s">
        <v>359</v>
      </c>
      <c r="J30" s="191" t="s">
        <v>348</v>
      </c>
      <c r="K30" s="191" t="s">
        <v>410</v>
      </c>
    </row>
    <row r="31" s="40" customFormat="1" ht="30" customHeight="1" spans="1:11">
      <c r="A31" s="188"/>
      <c r="B31" s="193"/>
      <c r="C31" s="190"/>
      <c r="D31" s="191" t="s">
        <v>342</v>
      </c>
      <c r="E31" s="191" t="s">
        <v>343</v>
      </c>
      <c r="F31" s="191" t="s">
        <v>411</v>
      </c>
      <c r="G31" s="191" t="s">
        <v>345</v>
      </c>
      <c r="H31" s="192" t="s">
        <v>412</v>
      </c>
      <c r="I31" s="192" t="s">
        <v>371</v>
      </c>
      <c r="J31" s="191" t="s">
        <v>348</v>
      </c>
      <c r="K31" s="191" t="s">
        <v>410</v>
      </c>
    </row>
    <row r="32" s="40" customFormat="1" ht="30" customHeight="1" spans="1:11">
      <c r="A32" s="188"/>
      <c r="B32" s="193"/>
      <c r="C32" s="190"/>
      <c r="D32" s="191" t="s">
        <v>342</v>
      </c>
      <c r="E32" s="191" t="s">
        <v>343</v>
      </c>
      <c r="F32" s="191" t="s">
        <v>413</v>
      </c>
      <c r="G32" s="191" t="s">
        <v>345</v>
      </c>
      <c r="H32" s="192" t="s">
        <v>414</v>
      </c>
      <c r="I32" s="192" t="s">
        <v>415</v>
      </c>
      <c r="J32" s="191" t="s">
        <v>348</v>
      </c>
      <c r="K32" s="191" t="s">
        <v>410</v>
      </c>
    </row>
    <row r="33" s="40" customFormat="1" ht="30" customHeight="1" spans="1:11">
      <c r="A33" s="188"/>
      <c r="B33" s="193"/>
      <c r="C33" s="190"/>
      <c r="D33" s="191" t="s">
        <v>342</v>
      </c>
      <c r="E33" s="191" t="s">
        <v>390</v>
      </c>
      <c r="F33" s="191" t="s">
        <v>416</v>
      </c>
      <c r="G33" s="191" t="s">
        <v>379</v>
      </c>
      <c r="H33" s="192" t="s">
        <v>417</v>
      </c>
      <c r="I33" s="192" t="s">
        <v>347</v>
      </c>
      <c r="J33" s="191" t="s">
        <v>348</v>
      </c>
      <c r="K33" s="191" t="s">
        <v>418</v>
      </c>
    </row>
    <row r="34" s="40" customFormat="1" ht="30" customHeight="1" spans="1:11">
      <c r="A34" s="188"/>
      <c r="B34" s="193"/>
      <c r="C34" s="190"/>
      <c r="D34" s="191" t="s">
        <v>350</v>
      </c>
      <c r="E34" s="191" t="s">
        <v>351</v>
      </c>
      <c r="F34" s="191" t="s">
        <v>419</v>
      </c>
      <c r="G34" s="191" t="s">
        <v>345</v>
      </c>
      <c r="H34" s="192" t="s">
        <v>346</v>
      </c>
      <c r="I34" s="192" t="s">
        <v>347</v>
      </c>
      <c r="J34" s="191" t="s">
        <v>381</v>
      </c>
      <c r="K34" s="191" t="s">
        <v>420</v>
      </c>
    </row>
    <row r="35" s="40" customFormat="1" ht="33" customHeight="1" spans="1:11">
      <c r="A35" s="188"/>
      <c r="B35" s="194"/>
      <c r="C35" s="190"/>
      <c r="D35" s="191" t="s">
        <v>353</v>
      </c>
      <c r="E35" s="191" t="s">
        <v>354</v>
      </c>
      <c r="F35" s="191" t="s">
        <v>421</v>
      </c>
      <c r="G35" s="191" t="s">
        <v>345</v>
      </c>
      <c r="H35" s="192" t="s">
        <v>346</v>
      </c>
      <c r="I35" s="192" t="s">
        <v>347</v>
      </c>
      <c r="J35" s="191" t="s">
        <v>348</v>
      </c>
      <c r="K35" s="191" t="s">
        <v>422</v>
      </c>
    </row>
    <row r="36" s="40" customFormat="1" ht="30" customHeight="1" spans="1:11">
      <c r="A36" s="188" t="s">
        <v>293</v>
      </c>
      <c r="B36" s="348" t="s">
        <v>294</v>
      </c>
      <c r="C36" s="190" t="s">
        <v>423</v>
      </c>
      <c r="D36" s="191" t="s">
        <v>342</v>
      </c>
      <c r="E36" s="191" t="s">
        <v>343</v>
      </c>
      <c r="F36" s="191" t="s">
        <v>424</v>
      </c>
      <c r="G36" s="191" t="s">
        <v>345</v>
      </c>
      <c r="H36" s="192" t="s">
        <v>346</v>
      </c>
      <c r="I36" s="192" t="s">
        <v>347</v>
      </c>
      <c r="J36" s="191" t="s">
        <v>381</v>
      </c>
      <c r="K36" s="191" t="s">
        <v>425</v>
      </c>
    </row>
    <row r="37" s="40" customFormat="1" ht="30" customHeight="1" spans="1:11">
      <c r="A37" s="188"/>
      <c r="B37" s="193"/>
      <c r="C37" s="190"/>
      <c r="D37" s="191" t="s">
        <v>350</v>
      </c>
      <c r="E37" s="191" t="s">
        <v>351</v>
      </c>
      <c r="F37" s="191" t="s">
        <v>426</v>
      </c>
      <c r="G37" s="191" t="s">
        <v>345</v>
      </c>
      <c r="H37" s="192" t="s">
        <v>346</v>
      </c>
      <c r="I37" s="192" t="s">
        <v>347</v>
      </c>
      <c r="J37" s="191" t="s">
        <v>381</v>
      </c>
      <c r="K37" s="191" t="s">
        <v>425</v>
      </c>
    </row>
    <row r="38" s="40" customFormat="1" ht="30" customHeight="1" spans="1:11">
      <c r="A38" s="188"/>
      <c r="B38" s="194"/>
      <c r="C38" s="190"/>
      <c r="D38" s="191" t="s">
        <v>353</v>
      </c>
      <c r="E38" s="191" t="s">
        <v>354</v>
      </c>
      <c r="F38" s="191" t="s">
        <v>427</v>
      </c>
      <c r="G38" s="191" t="s">
        <v>345</v>
      </c>
      <c r="H38" s="192" t="s">
        <v>346</v>
      </c>
      <c r="I38" s="192" t="s">
        <v>347</v>
      </c>
      <c r="J38" s="191" t="s">
        <v>348</v>
      </c>
      <c r="K38" s="191" t="s">
        <v>425</v>
      </c>
    </row>
    <row r="39" s="40" customFormat="1" ht="30" customHeight="1" spans="1:11">
      <c r="A39" s="188" t="s">
        <v>326</v>
      </c>
      <c r="B39" s="348" t="s">
        <v>328</v>
      </c>
      <c r="C39" s="190" t="s">
        <v>428</v>
      </c>
      <c r="D39" s="191" t="s">
        <v>342</v>
      </c>
      <c r="E39" s="191" t="s">
        <v>343</v>
      </c>
      <c r="F39" s="191" t="s">
        <v>429</v>
      </c>
      <c r="G39" s="191" t="s">
        <v>379</v>
      </c>
      <c r="H39" s="192" t="s">
        <v>176</v>
      </c>
      <c r="I39" s="192" t="s">
        <v>371</v>
      </c>
      <c r="J39" s="191" t="s">
        <v>348</v>
      </c>
      <c r="K39" s="191" t="s">
        <v>430</v>
      </c>
    </row>
    <row r="40" s="40" customFormat="1" ht="30" customHeight="1" spans="1:11">
      <c r="A40" s="188"/>
      <c r="B40" s="193"/>
      <c r="C40" s="190"/>
      <c r="D40" s="191" t="s">
        <v>350</v>
      </c>
      <c r="E40" s="191" t="s">
        <v>351</v>
      </c>
      <c r="F40" s="191" t="s">
        <v>431</v>
      </c>
      <c r="G40" s="191" t="s">
        <v>379</v>
      </c>
      <c r="H40" s="192" t="s">
        <v>432</v>
      </c>
      <c r="I40" s="192"/>
      <c r="J40" s="191" t="s">
        <v>381</v>
      </c>
      <c r="K40" s="191" t="s">
        <v>433</v>
      </c>
    </row>
    <row r="41" s="40" customFormat="1" ht="30" customHeight="1" spans="1:11">
      <c r="A41" s="188"/>
      <c r="B41" s="194"/>
      <c r="C41" s="190"/>
      <c r="D41" s="191" t="s">
        <v>353</v>
      </c>
      <c r="E41" s="191" t="s">
        <v>354</v>
      </c>
      <c r="F41" s="191" t="s">
        <v>434</v>
      </c>
      <c r="G41" s="191" t="s">
        <v>345</v>
      </c>
      <c r="H41" s="192" t="s">
        <v>346</v>
      </c>
      <c r="I41" s="192" t="s">
        <v>347</v>
      </c>
      <c r="J41" s="191" t="s">
        <v>348</v>
      </c>
      <c r="K41" s="191" t="s">
        <v>435</v>
      </c>
    </row>
    <row r="42" s="40" customFormat="1" ht="36" customHeight="1" spans="1:11">
      <c r="A42" s="188" t="s">
        <v>324</v>
      </c>
      <c r="B42" s="348" t="s">
        <v>325</v>
      </c>
      <c r="C42" s="190" t="s">
        <v>436</v>
      </c>
      <c r="D42" s="191" t="s">
        <v>342</v>
      </c>
      <c r="E42" s="191" t="s">
        <v>343</v>
      </c>
      <c r="F42" s="191" t="s">
        <v>437</v>
      </c>
      <c r="G42" s="191" t="s">
        <v>379</v>
      </c>
      <c r="H42" s="192" t="s">
        <v>392</v>
      </c>
      <c r="I42" s="192" t="s">
        <v>347</v>
      </c>
      <c r="J42" s="191" t="s">
        <v>381</v>
      </c>
      <c r="K42" s="191" t="s">
        <v>438</v>
      </c>
    </row>
    <row r="43" s="40" customFormat="1" ht="76" customHeight="1" spans="1:11">
      <c r="A43" s="188"/>
      <c r="B43" s="193"/>
      <c r="C43" s="190"/>
      <c r="D43" s="191" t="s">
        <v>350</v>
      </c>
      <c r="E43" s="191" t="s">
        <v>351</v>
      </c>
      <c r="F43" s="191" t="s">
        <v>439</v>
      </c>
      <c r="G43" s="191" t="s">
        <v>379</v>
      </c>
      <c r="H43" s="192" t="s">
        <v>395</v>
      </c>
      <c r="I43" s="192" t="s">
        <v>347</v>
      </c>
      <c r="J43" s="191" t="s">
        <v>381</v>
      </c>
      <c r="K43" s="191" t="s">
        <v>438</v>
      </c>
    </row>
    <row r="44" s="40" customFormat="1" ht="51" customHeight="1" spans="1:11">
      <c r="A44" s="188"/>
      <c r="B44" s="194"/>
      <c r="C44" s="190"/>
      <c r="D44" s="191" t="s">
        <v>353</v>
      </c>
      <c r="E44" s="191" t="s">
        <v>354</v>
      </c>
      <c r="F44" s="191" t="s">
        <v>440</v>
      </c>
      <c r="G44" s="191" t="s">
        <v>379</v>
      </c>
      <c r="H44" s="192" t="s">
        <v>395</v>
      </c>
      <c r="I44" s="192" t="s">
        <v>347</v>
      </c>
      <c r="J44" s="191" t="s">
        <v>381</v>
      </c>
      <c r="K44" s="191" t="s">
        <v>438</v>
      </c>
    </row>
    <row r="45" s="40" customFormat="1" ht="30" customHeight="1" spans="1:11">
      <c r="A45" s="195" t="s">
        <v>317</v>
      </c>
      <c r="B45" s="348" t="s">
        <v>318</v>
      </c>
      <c r="C45" s="196" t="s">
        <v>441</v>
      </c>
      <c r="D45" s="197" t="s">
        <v>342</v>
      </c>
      <c r="E45" s="197" t="s">
        <v>343</v>
      </c>
      <c r="F45" s="197" t="s">
        <v>442</v>
      </c>
      <c r="G45" s="197" t="s">
        <v>345</v>
      </c>
      <c r="H45" s="186" t="s">
        <v>363</v>
      </c>
      <c r="I45" s="186" t="s">
        <v>347</v>
      </c>
      <c r="J45" s="197" t="s">
        <v>381</v>
      </c>
      <c r="K45" s="197" t="s">
        <v>443</v>
      </c>
    </row>
    <row r="46" s="40" customFormat="1" ht="30" customHeight="1" spans="1:11">
      <c r="A46" s="195"/>
      <c r="B46" s="193"/>
      <c r="C46" s="196"/>
      <c r="D46" s="197" t="s">
        <v>350</v>
      </c>
      <c r="E46" s="197" t="s">
        <v>351</v>
      </c>
      <c r="F46" s="197" t="s">
        <v>444</v>
      </c>
      <c r="G46" s="197" t="s">
        <v>345</v>
      </c>
      <c r="H46" s="186" t="s">
        <v>363</v>
      </c>
      <c r="I46" s="186" t="s">
        <v>347</v>
      </c>
      <c r="J46" s="197" t="s">
        <v>381</v>
      </c>
      <c r="K46" s="197" t="s">
        <v>445</v>
      </c>
    </row>
    <row r="47" s="40" customFormat="1" ht="30" customHeight="1" spans="1:11">
      <c r="A47" s="195"/>
      <c r="B47" s="194"/>
      <c r="C47" s="196"/>
      <c r="D47" s="197" t="s">
        <v>353</v>
      </c>
      <c r="E47" s="197" t="s">
        <v>354</v>
      </c>
      <c r="F47" s="197" t="s">
        <v>446</v>
      </c>
      <c r="G47" s="197" t="s">
        <v>345</v>
      </c>
      <c r="H47" s="186" t="s">
        <v>363</v>
      </c>
      <c r="I47" s="186" t="s">
        <v>347</v>
      </c>
      <c r="J47" s="197" t="s">
        <v>381</v>
      </c>
      <c r="K47" s="197" t="s">
        <v>375</v>
      </c>
    </row>
    <row r="48" s="40" customFormat="1" ht="30" customHeight="1" spans="1:11">
      <c r="A48" s="195" t="s">
        <v>309</v>
      </c>
      <c r="B48" s="348" t="s">
        <v>310</v>
      </c>
      <c r="C48" s="196" t="s">
        <v>447</v>
      </c>
      <c r="D48" s="197" t="s">
        <v>342</v>
      </c>
      <c r="E48" s="197" t="s">
        <v>343</v>
      </c>
      <c r="F48" s="197" t="s">
        <v>448</v>
      </c>
      <c r="G48" s="197" t="s">
        <v>345</v>
      </c>
      <c r="H48" s="186" t="s">
        <v>358</v>
      </c>
      <c r="I48" s="186" t="s">
        <v>359</v>
      </c>
      <c r="J48" s="197" t="s">
        <v>348</v>
      </c>
      <c r="K48" s="197" t="s">
        <v>360</v>
      </c>
    </row>
    <row r="49" s="40" customFormat="1" ht="30" customHeight="1" spans="1:11">
      <c r="A49" s="195"/>
      <c r="B49" s="193"/>
      <c r="C49" s="196"/>
      <c r="D49" s="197" t="s">
        <v>350</v>
      </c>
      <c r="E49" s="197" t="s">
        <v>351</v>
      </c>
      <c r="F49" s="197" t="s">
        <v>361</v>
      </c>
      <c r="G49" s="197" t="s">
        <v>379</v>
      </c>
      <c r="H49" s="186" t="s">
        <v>346</v>
      </c>
      <c r="I49" s="186" t="s">
        <v>347</v>
      </c>
      <c r="J49" s="197" t="s">
        <v>381</v>
      </c>
      <c r="K49" s="197" t="s">
        <v>360</v>
      </c>
    </row>
    <row r="50" s="40" customFormat="1" ht="30" customHeight="1" spans="1:11">
      <c r="A50" s="195"/>
      <c r="B50" s="194"/>
      <c r="C50" s="196"/>
      <c r="D50" s="197" t="s">
        <v>353</v>
      </c>
      <c r="E50" s="197" t="s">
        <v>354</v>
      </c>
      <c r="F50" s="197" t="s">
        <v>449</v>
      </c>
      <c r="G50" s="197" t="s">
        <v>345</v>
      </c>
      <c r="H50" s="186" t="s">
        <v>346</v>
      </c>
      <c r="I50" s="186" t="s">
        <v>347</v>
      </c>
      <c r="J50" s="197" t="s">
        <v>348</v>
      </c>
      <c r="K50" s="197" t="s">
        <v>360</v>
      </c>
    </row>
  </sheetData>
  <autoFilter xmlns:etc="http://www.wps.cn/officeDocument/2017/etCustomData" ref="A5:M50" etc:filterBottomFollowUsedRange="0">
    <extLst/>
  </autoFilter>
  <mergeCells count="38">
    <mergeCell ref="A2:K2"/>
    <mergeCell ref="A3:I3"/>
    <mergeCell ref="A7:A9"/>
    <mergeCell ref="A10:A12"/>
    <mergeCell ref="A13:A16"/>
    <mergeCell ref="A17:A19"/>
    <mergeCell ref="A20:A25"/>
    <mergeCell ref="A26:A29"/>
    <mergeCell ref="A30:A35"/>
    <mergeCell ref="A36:A38"/>
    <mergeCell ref="A39:A41"/>
    <mergeCell ref="A42:A44"/>
    <mergeCell ref="A45:A47"/>
    <mergeCell ref="A48:A50"/>
    <mergeCell ref="B7:B9"/>
    <mergeCell ref="B10:B12"/>
    <mergeCell ref="B13:B16"/>
    <mergeCell ref="B17:B19"/>
    <mergeCell ref="B20:B25"/>
    <mergeCell ref="B26:B29"/>
    <mergeCell ref="B30:B35"/>
    <mergeCell ref="B36:B38"/>
    <mergeCell ref="B39:B41"/>
    <mergeCell ref="B42:B44"/>
    <mergeCell ref="B45:B47"/>
    <mergeCell ref="B48:B50"/>
    <mergeCell ref="C7:C9"/>
    <mergeCell ref="C10:C12"/>
    <mergeCell ref="C13:C16"/>
    <mergeCell ref="C17:C19"/>
    <mergeCell ref="C20:C25"/>
    <mergeCell ref="C26:C29"/>
    <mergeCell ref="C30:C35"/>
    <mergeCell ref="C36:C38"/>
    <mergeCell ref="C39:C41"/>
    <mergeCell ref="C42:C44"/>
    <mergeCell ref="C45:C47"/>
    <mergeCell ref="C48:C50"/>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 we</cp:lastModifiedBy>
  <dcterms:created xsi:type="dcterms:W3CDTF">2023-01-17T10:53:00Z</dcterms:created>
  <dcterms:modified xsi:type="dcterms:W3CDTF">2025-08-11T02:32:26Z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DD9F525AA0BD42BA8C254897B9DC38B3</vt:lpwstr>
  </property>
</Properties>
</file>