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2"/>
  </bookViews>
  <sheets>
    <sheet name="部门财务收支预算总表01-1" sheetId="2" r:id="rId1"/>
    <sheet name="部门收入预算表01-2" sheetId="3" r:id="rId2"/>
    <sheet name="部门支出预算表01-3" sheetId="4" r:id="rId3"/>
    <sheet name="财政拨款收支预算总表02-1 "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'部门项目支出预算表05-1'!$A$4:$W$55</definedName>
    <definedName name="_xlnm._FilterDatabase" localSheetId="6" hidden="1">部门基本支出预算表04!$A$4:$W$4</definedName>
    <definedName name="_xlnm.Print_Titles" localSheetId="3">'财政拨款收支预算总表02-1 '!$1:$6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<sst xmlns="http://schemas.openxmlformats.org/spreadsheetml/2006/main" count="2376" uniqueCount="735">
  <si>
    <t>预算01-1表</t>
  </si>
  <si>
    <t>2025年部门财务收支预算总表</t>
  </si>
  <si>
    <t>单位名称：瑞丽市政务服务管理局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</si>
  <si>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</si>
  <si>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</si>
  <si>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</si>
  <si>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</si>
  <si>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</si>
  <si>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</si>
  <si>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</si>
  <si>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</si>
  <si>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</si>
  <si>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</si>
  <si>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</si>
  <si>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</si>
  <si>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</si>
  <si>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</si>
  <si>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</si>
  <si>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</si>
  <si>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</si>
  <si>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</si>
  <si>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</si>
  <si>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</si>
  <si>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</si>
  <si>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</si>
  <si>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</si>
  <si>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</si>
  <si>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</si>
  <si>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</si>
  <si>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</si>
  <si>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</si>
  <si>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</si>
  <si>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</si>
  <si>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</si>
  <si>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</si>
  <si>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</si>
  <si>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</si>
  <si>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</si>
  <si>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</si>
  <si>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</si>
  <si>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</si>
  <si>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</si>
  <si>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</si>
  <si>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</si>
  <si>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</si>
  <si>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</si>
  <si>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</si>
  <si>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</si>
  <si>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</si>
  <si>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</si>
  <si>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</si>
  <si>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</si>
  <si>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</si>
  <si>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</si>
  <si>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</si>
  <si>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</si>
  <si>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</si>
  <si>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</si>
  <si>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</si>
  <si>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</si>
  <si>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</si>
  <si>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</si>
  <si>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</si>
  <si>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</si>
  <si>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</si>
  <si>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</si>
  <si>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</si>
  <si>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</si>
  <si>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</si>
  <si>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</si>
  <si>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</si>
  <si>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360001</t>
  </si>
  <si>
    <t>瑞丽市政务服务管理局</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</si>
  <si>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</si>
  <si>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</si>
  <si>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</si>
  <si>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</si>
  <si>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</si>
  <si>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</si>
  <si>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</si>
  <si>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</si>
  <si>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</si>
  <si>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</si>
  <si>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</si>
  <si>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</si>
  <si>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</si>
  <si>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</si>
  <si>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</si>
  <si>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</si>
  <si>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</si>
  <si>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</si>
  <si>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</si>
  <si>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</si>
  <si>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</si>
  <si>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</si>
  <si>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</si>
  <si>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</si>
  <si>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</si>
  <si>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</si>
  <si>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</si>
  <si>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</si>
  <si>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</si>
  <si>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</si>
  <si>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</si>
  <si>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</si>
  <si>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</si>
  <si>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</si>
  <si>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</si>
  <si>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</si>
  <si>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</si>
  <si>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</si>
  <si>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</si>
  <si>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</si>
  <si>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</si>
  <si>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</si>
  <si>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</si>
  <si>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</si>
  <si>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</si>
  <si>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</si>
  <si>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</si>
  <si>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</si>
  <si>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</si>
  <si>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</si>
  <si>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</si>
  <si>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</si>
  <si>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</si>
  <si>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</si>
  <si>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</si>
  <si>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</si>
  <si>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</si>
  <si>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</si>
  <si>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</si>
  <si>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</si>
  <si>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</si>
  <si>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</si>
  <si>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</si>
  <si>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</si>
  <si>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</si>
  <si>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</si>
  <si>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</si>
  <si>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</si>
  <si>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</si>
  <si>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</si>
  <si>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</si>
  <si>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</si>
  <si>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</si>
  <si>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</si>
  <si>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</si>
  <si>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</si>
  <si>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</si>
  <si>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</si>
  <si>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</si>
  <si>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</si>
  <si>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</si>
  <si>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</si>
  <si>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</si>
  <si>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</si>
  <si>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</si>
  <si>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</si>
  <si>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</si>
  <si>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</si>
  <si>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</si>
  <si>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</si>
  <si>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</si>
  <si>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</si>
  <si>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</si>
  <si>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</si>
  <si>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</si>
  <si>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</si>
  <si>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</si>
  <si>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</si>
  <si>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</si>
  <si>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</si>
  <si>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</si>
  <si>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</si>
  <si>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</si>
  <si>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</si>
  <si>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 xml:space="preserve"> </t>
  </si>
  <si>
    <t>二、年终结转结余</t>
  </si>
  <si>
    <t>收 入 总 计</t>
  </si>
  <si>
    <t>预算02-2表</t>
  </si>
  <si>
    <t>2025年一般公共预算支出预算表（按功能科目分类）</t>
  </si>
  <si>
    <t>部门预算支出功能分类科目</t>
  </si>
  <si>
    <t>人员经费</t>
  </si>
  <si>
    <t>公用经费</t>
  </si>
  <si>
    <t>预算03表</t>
  </si>
  <si>
    <r>
      <rPr>
        <b/>
        <sz val="18"/>
        <rFont val="Microsoft Sans Serif"/>
        <charset val="134"/>
      </rPr>
      <t>2025</t>
    </r>
    <r>
      <rPr>
        <b/>
        <sz val="18"/>
        <rFont val="宋体"/>
        <charset val="134"/>
      </rPr>
      <t>年一般公共预算“三公”经费支出预算表</t>
    </r>
  </si>
  <si>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</si>
  <si>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</si>
  <si>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</si>
  <si>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</si>
  <si>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</si>
  <si>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</si>
  <si>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</si>
  <si>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</si>
  <si>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</si>
  <si>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</si>
  <si>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</si>
  <si>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</si>
  <si>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</si>
  <si>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</si>
  <si>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</si>
  <si>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</si>
  <si>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</si>
  <si>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</si>
  <si>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</si>
  <si>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</si>
  <si>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</si>
  <si>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</si>
  <si>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</si>
  <si>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</si>
  <si>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</si>
  <si>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</si>
  <si>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</si>
  <si>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</si>
  <si>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</si>
  <si>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</si>
  <si>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</si>
  <si>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533102210000000018796</t>
  </si>
  <si>
    <t>基本工资（行政）</t>
  </si>
  <si>
    <t>30101</t>
  </si>
  <si>
    <t>基本工资</t>
  </si>
  <si>
    <t>533102210000000018799</t>
  </si>
  <si>
    <t>基本工资（事业）</t>
  </si>
  <si>
    <t>533102210000000018798</t>
  </si>
  <si>
    <t>津贴补贴（行政）</t>
  </si>
  <si>
    <t>30102</t>
  </si>
  <si>
    <t>津贴补贴</t>
  </si>
  <si>
    <t>533102210000000018802</t>
  </si>
  <si>
    <t>津贴补贴（事业）</t>
  </si>
  <si>
    <t>533102210000000018797</t>
  </si>
  <si>
    <t>奖金（行政）</t>
  </si>
  <si>
    <t>30103</t>
  </si>
  <si>
    <t>奖金</t>
  </si>
  <si>
    <t>533102210000000018801</t>
  </si>
  <si>
    <t>奖金（事业）</t>
  </si>
  <si>
    <t>533102221100000229605</t>
  </si>
  <si>
    <t>优秀公务员奖（行政）</t>
  </si>
  <si>
    <t>533102221100000216627</t>
  </si>
  <si>
    <t>基础性绩效</t>
  </si>
  <si>
    <t>30107</t>
  </si>
  <si>
    <t>绩效工资</t>
  </si>
  <si>
    <t>533102221100000216629</t>
  </si>
  <si>
    <t>奖励性绩效</t>
  </si>
  <si>
    <t>533102241100002130200</t>
  </si>
  <si>
    <t>事业人员优秀奖励</t>
  </si>
  <si>
    <t>533102251100003628962</t>
  </si>
  <si>
    <t>编外人员经费</t>
  </si>
  <si>
    <t>30199</t>
  </si>
  <si>
    <t>其他工资福利支出</t>
  </si>
  <si>
    <t>533102210000000018806</t>
  </si>
  <si>
    <t>基本养老保险</t>
  </si>
  <si>
    <t>30108</t>
  </si>
  <si>
    <t>机关事业单位基本养老保险缴费</t>
  </si>
  <si>
    <t>533102210000000018803</t>
  </si>
  <si>
    <t>大病补充保险</t>
  </si>
  <si>
    <t>30110</t>
  </si>
  <si>
    <t>职工基本医疗保险缴费</t>
  </si>
  <si>
    <t>533102210000000018810</t>
  </si>
  <si>
    <t>行政医疗保险</t>
  </si>
  <si>
    <t>533102210000000018804</t>
  </si>
  <si>
    <t>工伤保险</t>
  </si>
  <si>
    <t>30112</t>
  </si>
  <si>
    <t>其他社会保障缴费</t>
  </si>
  <si>
    <t>533102210000000018807</t>
  </si>
  <si>
    <t>生育保险</t>
  </si>
  <si>
    <t>533102210000000018808</t>
  </si>
  <si>
    <t>失业保险</t>
  </si>
  <si>
    <t>533102210000000018805</t>
  </si>
  <si>
    <t>30111</t>
  </si>
  <si>
    <t>公务员医疗补助缴费</t>
  </si>
  <si>
    <t>533102241100002154603</t>
  </si>
  <si>
    <t>公务员医疗补助（非垂管单位）</t>
  </si>
  <si>
    <t>533102241100002147578</t>
  </si>
  <si>
    <t>事业医疗保险（非垂管单位）</t>
  </si>
  <si>
    <t>533102210000000018812</t>
  </si>
  <si>
    <t>30113</t>
  </si>
  <si>
    <t>533102241100002130201</t>
  </si>
  <si>
    <t>其他部门编外聘用人员经费</t>
  </si>
  <si>
    <t>533102241100002130185</t>
  </si>
  <si>
    <t>其他部门编外聘用人员保险</t>
  </si>
  <si>
    <t>533102210000000018823</t>
  </si>
  <si>
    <t>一般公用经费</t>
  </si>
  <si>
    <t>30201</t>
  </si>
  <si>
    <t>办公费</t>
  </si>
  <si>
    <t>30207</t>
  </si>
  <si>
    <t>邮电费</t>
  </si>
  <si>
    <t>30204</t>
  </si>
  <si>
    <t>手续费</t>
  </si>
  <si>
    <t>30216</t>
  </si>
  <si>
    <t>培训费</t>
  </si>
  <si>
    <t>30226</t>
  </si>
  <si>
    <t>劳务费</t>
  </si>
  <si>
    <t>30211</t>
  </si>
  <si>
    <t>差旅费</t>
  </si>
  <si>
    <t>533102231100001123333</t>
  </si>
  <si>
    <t>公用经费安排的公务接待费</t>
  </si>
  <si>
    <t>30217</t>
  </si>
  <si>
    <t>533102251100003635557</t>
  </si>
  <si>
    <t>公用经费安排的公务用车运行维护费</t>
  </si>
  <si>
    <t>30231</t>
  </si>
  <si>
    <t>公务用车运行维护费</t>
  </si>
  <si>
    <t>30299</t>
  </si>
  <si>
    <t>其他商品和服务支出</t>
  </si>
  <si>
    <t>533102221100000229606</t>
  </si>
  <si>
    <t>公用经费中的工会经费</t>
  </si>
  <si>
    <t>30228</t>
  </si>
  <si>
    <t>工会经费</t>
  </si>
  <si>
    <t>30229</t>
  </si>
  <si>
    <t>福利费</t>
  </si>
  <si>
    <t>533102251100003635554</t>
  </si>
  <si>
    <t>公用经费安排的对个人和家庭的补助</t>
  </si>
  <si>
    <t>30305</t>
  </si>
  <si>
    <t>生活补助</t>
  </si>
  <si>
    <t>533102231100001123334</t>
  </si>
  <si>
    <t>退休公用经费</t>
  </si>
  <si>
    <t>533102210000000018819</t>
  </si>
  <si>
    <t>533102221100000216633</t>
  </si>
  <si>
    <t>公务交通补贴</t>
  </si>
  <si>
    <t>30239</t>
  </si>
  <si>
    <t>其他交通费用</t>
  </si>
  <si>
    <t>533102251100004053047</t>
  </si>
  <si>
    <t>为民服务体系村民小组代办员补助资金</t>
  </si>
  <si>
    <t>预算05-1表</t>
  </si>
  <si>
    <t>2025年部门项目支出预算表</t>
  </si>
  <si>
    <t>项目分类</t>
  </si>
  <si>
    <t>项目单位</t>
  </si>
  <si>
    <t>经济科目编码</t>
  </si>
  <si>
    <t>经济科目名称</t>
  </si>
  <si>
    <t>本年拨款</t>
  </si>
  <si>
    <t>其中：本次下达</t>
  </si>
  <si>
    <t>公共资源交易电子化平台建设项目租赁经费</t>
  </si>
  <si>
    <t>专项业务类</t>
  </si>
  <si>
    <t>533102200000000001177</t>
  </si>
  <si>
    <t>30214</t>
  </si>
  <si>
    <t>租赁费</t>
  </si>
  <si>
    <t>公共资源交易电子化平台运行维护费专项资金</t>
  </si>
  <si>
    <t>533102200000000001176</t>
  </si>
  <si>
    <t>30213</t>
  </si>
  <si>
    <t>维修（护）费</t>
  </si>
  <si>
    <t>基层党组织开展活动经费</t>
  </si>
  <si>
    <t>533102241100002148499</t>
  </si>
  <si>
    <t>建设项目环评报告、排口设置论证报告委托中介服务机构开展技术评估项目资金</t>
  </si>
  <si>
    <t>533102200000000000307</t>
  </si>
  <si>
    <t>30227</t>
  </si>
  <si>
    <t>委托业务费</t>
  </si>
  <si>
    <t>建设项目水土保持方案报告、水资源论证报告、洪水影响评价报告委托中介服务机构开展技术评估项目资金</t>
  </si>
  <si>
    <t>533102221100000216295</t>
  </si>
  <si>
    <t>瑞丽市公共资源交易中心场所租赁经费</t>
  </si>
  <si>
    <t>533102241100002126946</t>
  </si>
  <si>
    <t>瑞丽市政务服务中心304会议室音响设备购置经费</t>
  </si>
  <si>
    <t>533102251100004117482</t>
  </si>
  <si>
    <t>31002</t>
  </si>
  <si>
    <t>办公设备购置</t>
  </si>
  <si>
    <t>上年度结余单位资金安排捐赠资金</t>
  </si>
  <si>
    <t>533102241100002744457</t>
  </si>
  <si>
    <t>市政务中心（含市政务局下属单位）及市行政审批局运行经费</t>
  </si>
  <si>
    <t>533102200000000001175</t>
  </si>
  <si>
    <t>30202</t>
  </si>
  <si>
    <t>印刷费</t>
  </si>
  <si>
    <t>30205</t>
  </si>
  <si>
    <t>水费</t>
  </si>
  <si>
    <t>30206</t>
  </si>
  <si>
    <t>电费</t>
  </si>
  <si>
    <t>30209</t>
  </si>
  <si>
    <t>物业管理费</t>
  </si>
  <si>
    <t>市政务中心弱电及网络运行经费</t>
  </si>
  <si>
    <t>事业发展类</t>
  </si>
  <si>
    <t>533102231100001114789</t>
  </si>
  <si>
    <t>为民服务体系村民小组代办员工作经费</t>
  </si>
  <si>
    <t>533102251100003627968</t>
  </si>
  <si>
    <t>为民服务站工作经费</t>
  </si>
  <si>
    <t>533102231100001123111</t>
  </si>
  <si>
    <t>业务档案室租赁费及设备采购项目经费</t>
  </si>
  <si>
    <t>533102251100003865352</t>
  </si>
  <si>
    <t>遗属补助资金</t>
  </si>
  <si>
    <t>民生类</t>
  </si>
  <si>
    <t>533102231100001112779</t>
  </si>
  <si>
    <t>政府采购评审专家评标经费</t>
  </si>
  <si>
    <t>533102241100002126907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</si>
  <si>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</si>
  <si>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</si>
  <si>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</si>
  <si>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</si>
  <si>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</si>
  <si>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</si>
  <si>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</si>
  <si>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</si>
  <si>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</si>
  <si>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</si>
  <si>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</si>
  <si>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</si>
  <si>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1.为确保我局与原瑞丽市宝玉物业管理有限公司签订的租赁协议能按时付款，确保公共资源交易电子服务平台交易场所、设备、网络环境等正常使用，推进远程异地评标工作常态化工作开展；
2.解决我市专家资源不足问题，打破评标专家“小圈子”，推动优质专家资源共享，促进公共资源交易透明化、阳光化运行。</t>
  </si>
  <si>
    <t>产出指标</t>
  </si>
  <si>
    <t>数量指标</t>
  </si>
  <si>
    <t>远程异地评标工作常态化</t>
  </si>
  <si>
    <t>&gt;=</t>
  </si>
  <si>
    <t>200</t>
  </si>
  <si>
    <t>次</t>
  </si>
  <si>
    <t>定量指标</t>
  </si>
  <si>
    <t>完成全市远程异地评标项目预计200次。</t>
  </si>
  <si>
    <t>1.为确保我局与原瑞丽市宝玉物业管理有限公司签定的租赁协议能按时付款，确保公共资源交易电子服务平台交易场所、设备、网络环境等正常使用，推进远程异地评标工作常态化工作开展；
2.解决我市专家资源不足问题，打破评标专家“小圈子”，推动优质专家资源共享，促进公共资源交易透明化、阳光化运行。</t>
  </si>
  <si>
    <t>质量指标</t>
  </si>
  <si>
    <t>高效专业完成评标工作</t>
  </si>
  <si>
    <t>100</t>
  </si>
  <si>
    <t>%</t>
  </si>
  <si>
    <t>时效指标</t>
  </si>
  <si>
    <t>节约专家来回评标时间</t>
  </si>
  <si>
    <t>=</t>
  </si>
  <si>
    <t>节约开评标时间40%以上</t>
  </si>
  <si>
    <t>节约评标专家到项目所在县（市）交易中心评标时间。</t>
  </si>
  <si>
    <t>效益指标</t>
  </si>
  <si>
    <t>社会效益</t>
  </si>
  <si>
    <t>有效解决投标人反馈</t>
  </si>
  <si>
    <t>生态效益</t>
  </si>
  <si>
    <t>解决德宏州专家资源不足、分布不均等问题</t>
  </si>
  <si>
    <t>专家资源共享，提高工作效率</t>
  </si>
  <si>
    <t>年</t>
  </si>
  <si>
    <t>定性指标</t>
  </si>
  <si>
    <t>全州专家一库抽取，解决专家资源不足，评标专家以就近原则参与评标。</t>
  </si>
  <si>
    <t>满意度指标</t>
  </si>
  <si>
    <t>服务对象满意度</t>
  </si>
  <si>
    <t>服务对象满意</t>
  </si>
  <si>
    <t>98</t>
  </si>
  <si>
    <t>招标单位对远程异地评标工作满意程度</t>
  </si>
  <si>
    <t>为提高会议效率和质量，需要更换音响设备。</t>
  </si>
  <si>
    <t>音响设备</t>
  </si>
  <si>
    <t>音响设备一套</t>
  </si>
  <si>
    <t>套</t>
  </si>
  <si>
    <t>购置音响设备一套</t>
  </si>
  <si>
    <t>验收合格</t>
  </si>
  <si>
    <t>成本指标</t>
  </si>
  <si>
    <t>社会成本指标</t>
  </si>
  <si>
    <t>提高会议效率</t>
  </si>
  <si>
    <t>保障会议工作</t>
  </si>
  <si>
    <t>能保障会议工作正常开展</t>
  </si>
  <si>
    <t>满意度</t>
  </si>
  <si>
    <t>认真落实新时代机关党的建设高质量发展三年行动方案要求，扎实推进基层党建各项工作，着力锻造一支政治坚定、敢为敢闯、干事创业、堪当重任的高素质干部队伍。</t>
  </si>
  <si>
    <t>在职党员人数</t>
  </si>
  <si>
    <t>32</t>
  </si>
  <si>
    <t>人</t>
  </si>
  <si>
    <t>开展活动次数</t>
  </si>
  <si>
    <t>开展活动时间</t>
  </si>
  <si>
    <t>&lt;=</t>
  </si>
  <si>
    <t>2025年12月以前</t>
  </si>
  <si>
    <t>年-月-日</t>
  </si>
  <si>
    <t>开展活动时间2025年12月以前</t>
  </si>
  <si>
    <t>经济成本指标</t>
  </si>
  <si>
    <t>学习培训资料经费、活动经费</t>
  </si>
  <si>
    <t>元</t>
  </si>
  <si>
    <t>学习培训资料经费、活动经费4800元。</t>
  </si>
  <si>
    <t>干部作风持续改进、效能明显提升。</t>
  </si>
  <si>
    <t>着力锻造一支政治坚定、敢为敢闯、干事创业、堪当重任的高素质干部队伍，为政务服务提供坚强保证。</t>
  </si>
  <si>
    <t>为政务服务提供坚强保证。</t>
  </si>
  <si>
    <t>满意度100%</t>
  </si>
  <si>
    <t>保障服务站工作正常运转，以服务发展、服务民生、服务群众为导向，使便民服务中心成为统一、方便、快捷的农村基层办事机构，使农村基层管理部门权力规范运行，办事高效、收费合理，全心全意为群众服务。</t>
  </si>
  <si>
    <t>涉及村社数量</t>
  </si>
  <si>
    <t>46</t>
  </si>
  <si>
    <t>个</t>
  </si>
  <si>
    <t>29个村委会、17个社区</t>
  </si>
  <si>
    <t>完善各项规章制度，加强与群众沟通服务，提高服务质量.</t>
  </si>
  <si>
    <t>&gt;</t>
  </si>
  <si>
    <t>加强与群众沟通服务，提高服务质量。</t>
  </si>
  <si>
    <t>满足辖区经济发展，人民生活需求。</t>
  </si>
  <si>
    <t>提高</t>
  </si>
  <si>
    <t>可持续影响</t>
  </si>
  <si>
    <t>努力做到“服务更优、效率更高、为民更便、形象更佳”，争取获得群众好评</t>
  </si>
  <si>
    <t>服务更优、效率更高、为民更便、形象更佳</t>
  </si>
  <si>
    <t>基层群众满意度</t>
  </si>
  <si>
    <t>为实现公共资源服务平台、交易场所标准化、规范化，特租用办公场所。</t>
  </si>
  <si>
    <t>租用面积</t>
  </si>
  <si>
    <t>564.54</t>
  </si>
  <si>
    <t>平方米</t>
  </si>
  <si>
    <t>租用交易开、评标区场地564.54平方米</t>
  </si>
  <si>
    <t>场地建设标准化、服务高效、专业完成评工作</t>
  </si>
  <si>
    <t>场地功能能齐全，满足进场需求。</t>
  </si>
  <si>
    <t>338724</t>
  </si>
  <si>
    <t>租赁面积564.54平方米，租金50元/平方为/月</t>
  </si>
  <si>
    <t>经济效益</t>
  </si>
  <si>
    <t>降低交易成本，提高交易效率</t>
  </si>
  <si>
    <t>减轻投标企业负担</t>
  </si>
  <si>
    <t>服务标准化，降低投标企业投诉率</t>
  </si>
  <si>
    <t>及时有效解决企业反馈问题</t>
  </si>
  <si>
    <t>交易领域公开公平公正</t>
  </si>
  <si>
    <t>用于保障我单位2025年度组织的集中采购项目评审专家评标报酬费。</t>
  </si>
  <si>
    <t>政府采购公开招标</t>
  </si>
  <si>
    <t>30个以上</t>
  </si>
  <si>
    <t>项（个）</t>
  </si>
  <si>
    <t>保障政府采购工作正常开展</t>
  </si>
  <si>
    <t>工作完成时限</t>
  </si>
  <si>
    <t>2025年12月31日</t>
  </si>
  <si>
    <t>一年</t>
  </si>
  <si>
    <t>专家报酬费标准</t>
  </si>
  <si>
    <t>元/人·次</t>
  </si>
  <si>
    <t>组长评审报酬500元/人；普通评审报酬400元/人。</t>
  </si>
  <si>
    <t>规范政府采购项目评标报酬</t>
  </si>
  <si>
    <t>体现公平公正，避免围标串标的发生，提高政府管理水平和效率。</t>
  </si>
  <si>
    <t>企业、个人、司法、纪检部门满意</t>
  </si>
  <si>
    <t>保障政务服务中心业务开展所需的网络、监控、座机电话、计算机维护等服务。</t>
  </si>
  <si>
    <t>数据专线</t>
  </si>
  <si>
    <t>1条政务外网100M</t>
  </si>
  <si>
    <t>兆</t>
  </si>
  <si>
    <t>互联网专线2条</t>
  </si>
  <si>
    <t>1条100M、1条50M</t>
  </si>
  <si>
    <t>监控数据专线7条</t>
  </si>
  <si>
    <t>20M</t>
  </si>
  <si>
    <t>电子政务数据专线1条</t>
  </si>
  <si>
    <t>10M</t>
  </si>
  <si>
    <t>业务专线3条</t>
  </si>
  <si>
    <t>30M用于市场主体登记、环评审批及用地预审各一条。</t>
  </si>
  <si>
    <t>电路服务业务1条</t>
  </si>
  <si>
    <t>瑞丽市公共资源交易中心一网三平台</t>
  </si>
  <si>
    <t>条</t>
  </si>
  <si>
    <t>“德宏云”</t>
  </si>
  <si>
    <t>固定电话业务</t>
  </si>
  <si>
    <t>88</t>
  </si>
  <si>
    <t>部</t>
  </si>
  <si>
    <t>88部</t>
  </si>
  <si>
    <t>政务中心计算机硬件、软件、基础网络、监控等维护、维修等</t>
  </si>
  <si>
    <t>253</t>
  </si>
  <si>
    <t>台（件、套）</t>
  </si>
  <si>
    <t>253台</t>
  </si>
  <si>
    <t>保正网络畅通</t>
  </si>
  <si>
    <t>正常</t>
  </si>
  <si>
    <t>保正设备正常使用</t>
  </si>
  <si>
    <t>正常使用</t>
  </si>
  <si>
    <t>完成时限</t>
  </si>
  <si>
    <t>2025.12.31</t>
  </si>
  <si>
    <t>努力做到“服务更优、效率更高、为民更便、形象更佳”，争取获得群众好评.</t>
  </si>
  <si>
    <t>切实让企业和群众享受更加高效的政务服务。</t>
  </si>
  <si>
    <t>提高办公效率</t>
  </si>
  <si>
    <t>提效</t>
  </si>
  <si>
    <t>通过将技术评估费用纳入财政预算，以政府购买服务的方式委托第三方技术服务机构开展技术评估，进一步充分发挥技术服务机构的专业性和技术性特点，有效提高行政审批技术审查的科学性和合理性，规范行政审批工作流程，同时由部门“买单”的形式，有效减轻建设单位负担，对进一步深化“放管服”改革，打造市场化法治化国际化营商环境起到积极的促进作用。</t>
  </si>
  <si>
    <t>项目数量</t>
  </si>
  <si>
    <t>104</t>
  </si>
  <si>
    <t>份</t>
  </si>
  <si>
    <t>完成104份建设项目</t>
  </si>
  <si>
    <t>通过购买技术评估服务，委托专业服务机构完成2025年市级审批“建设项目水土保持方案报告”、“水资源论证报告”、“洪水影响评价报告”的技术评估，为审批建设项目生产建设项目水土保持方案审批、洪水影响评价审批、取水许可审批提供技术支撑。</t>
  </si>
  <si>
    <t>评估意见是否合格</t>
  </si>
  <si>
    <t>合格</t>
  </si>
  <si>
    <t>合格的技术评估意见</t>
  </si>
  <si>
    <t>日</t>
  </si>
  <si>
    <t>报告费</t>
  </si>
  <si>
    <t>万元/个</t>
  </si>
  <si>
    <t>1万元/个</t>
  </si>
  <si>
    <t>建设项目水利审批事项执行率</t>
  </si>
  <si>
    <t>执行率</t>
  </si>
  <si>
    <t>提高我市水利审批事项执行率</t>
  </si>
  <si>
    <t>预防因建设项目实施后对水土保持、河道行洪、水资源造成不良影响</t>
  </si>
  <si>
    <t>生态环境改善</t>
  </si>
  <si>
    <t>服务对象项目环评审批工作满意度</t>
  </si>
  <si>
    <t>95</t>
  </si>
  <si>
    <t>大于95%</t>
  </si>
  <si>
    <t>90</t>
  </si>
  <si>
    <t>90份</t>
  </si>
  <si>
    <t xml:space="preserve">通过购买技术评估服务，委托专业服务机构完成2025年市级审批建设项目“建设项目环评报告”、“排口设置论证报告”技术评估，为审批建设项目环境影响评价提供技术支撑。
 </t>
  </si>
  <si>
    <t>2025年12月</t>
  </si>
  <si>
    <t>建设项目环评报告、排口设置伦证报告</t>
  </si>
  <si>
    <t>环评审批费用</t>
  </si>
  <si>
    <t>降低建设单位环评手续履行过程中的费用</t>
  </si>
  <si>
    <t>建设项目环评执行率</t>
  </si>
  <si>
    <t>提高我市建设项目环评执行率</t>
  </si>
  <si>
    <t>预防因建设项目实施后对环境造成不良影响</t>
  </si>
  <si>
    <t>生态环境明显改善</t>
  </si>
  <si>
    <t>服务对象对项目环评审批工作满意度</t>
  </si>
  <si>
    <t>环评审批工作满意度95%</t>
  </si>
  <si>
    <t>为满足档案管理要求及便企利民，我局租赁民鑫服务中心4楼（245平方米）作为业务档案室。</t>
  </si>
  <si>
    <t>面积</t>
  </si>
  <si>
    <t>245</t>
  </si>
  <si>
    <t>245平方米</t>
  </si>
  <si>
    <t>次/年</t>
  </si>
  <si>
    <t>租赁费每年147000元</t>
  </si>
  <si>
    <t>便企利民</t>
  </si>
  <si>
    <t>为满足档案管理要求及便企利民</t>
  </si>
  <si>
    <t>企业满意度</t>
  </si>
  <si>
    <t>企业满意度提升</t>
  </si>
  <si>
    <t>1.完成软件维护。
2.完成数据库维护。
3.完成交易平台容灾备份、存储扩容。
4.完成三级网络等保护。
5.完成监督系统服务器维护。
6.满足档案存储需求。</t>
  </si>
  <si>
    <t>公共资源交易项目、远程异地工位评标项目预计数</t>
  </si>
  <si>
    <t>场</t>
  </si>
  <si>
    <t>公共资源交易项目、远程异地工位评标项目预计数200场</t>
  </si>
  <si>
    <t>公共资源交易电子化平台平稳正常运行</t>
  </si>
  <si>
    <t>维护经费</t>
  </si>
  <si>
    <t>万元</t>
  </si>
  <si>
    <t>18.85万元</t>
  </si>
  <si>
    <t>全流程电子化交易，降低交易成本</t>
  </si>
  <si>
    <t>减轻投标企业投标负担</t>
  </si>
  <si>
    <t>高效的配置资源，减少资源浪费</t>
  </si>
  <si>
    <t>全省统一平台，全流程电子化交易</t>
  </si>
  <si>
    <t>公共资源交易领域更公开公平公正</t>
  </si>
  <si>
    <t>全省统一平台，统一标准。</t>
  </si>
  <si>
    <t>企业、个人满意</t>
  </si>
  <si>
    <t>节约交易成本，收到参与招投标各方一致好评。</t>
  </si>
  <si>
    <t>1.保障代办员正常开展工作；2.激励代办员提高服务质量和效率；3.确保为民服务体系高效运转，减少民众办事成本和时间。</t>
  </si>
  <si>
    <t>代办员人数</t>
  </si>
  <si>
    <t>513</t>
  </si>
  <si>
    <t>513人代办员</t>
  </si>
  <si>
    <t>1.保障代办员正常开展工作；2.激励代办员提高服务质量和效率，通过合理的经费分配机制实现；3.确保为民服务体系高效运转，减少民众办事成本和时间。</t>
  </si>
  <si>
    <t>保障代办员正常开展工作</t>
  </si>
  <si>
    <t>期</t>
  </si>
  <si>
    <t>2025.12.31完成</t>
  </si>
  <si>
    <t>153900</t>
  </si>
  <si>
    <t>513人*300元/人/年</t>
  </si>
  <si>
    <t>体系高效运转</t>
  </si>
  <si>
    <t>确保为民服务体系高效运转，减少民众办事成本和时间。</t>
  </si>
  <si>
    <t>基层群众满意度100%</t>
  </si>
  <si>
    <t>1.确保政务服务中心基础设施正常运行，包括办公场地、设备等；2.保持政务中心干净、整洁、安全；3.维持工作人员的正常工作；4.进一步增强政务服务中心进驻单位窗口工作人员服务意识，提升窗口服务质量，优化政务服务流程，为企业和群众提供优质、高效、便利的政务服务；5.维护公共资源交易秩序，完善交易中心流程服务及制度管理，严格成本控制核算，创造更好地经济效益和社会效益，提高交易中心服务水平。</t>
  </si>
  <si>
    <t>年办件量</t>
  </si>
  <si>
    <t>25</t>
  </si>
  <si>
    <t>万</t>
  </si>
  <si>
    <t>年办件量25万以上</t>
  </si>
  <si>
    <t>公共资源交易招投标进场项目预计数</t>
  </si>
  <si>
    <t>公共资源交易招投标进场项目预计200项</t>
  </si>
  <si>
    <t>政务中心进驻单位数量</t>
  </si>
  <si>
    <t>51</t>
  </si>
  <si>
    <t>户</t>
  </si>
  <si>
    <t>进驻部门和企业数量</t>
  </si>
  <si>
    <t>服务事项</t>
  </si>
  <si>
    <t>1076</t>
  </si>
  <si>
    <t>个（项）</t>
  </si>
  <si>
    <t>政务服务中心规范化、标准化、便利化达标率</t>
  </si>
  <si>
    <t>政务服务中心规范化、标准化、便利化</t>
  </si>
  <si>
    <t>环境卫生整洁度</t>
  </si>
  <si>
    <t>办结率</t>
  </si>
  <si>
    <t>服务事项办结率</t>
  </si>
  <si>
    <t>群众办事增速提效率</t>
  </si>
  <si>
    <t>工作完成时间</t>
  </si>
  <si>
    <t>项目期限</t>
  </si>
  <si>
    <t>政务中心运行经费</t>
  </si>
  <si>
    <t>降低企业群众负担</t>
  </si>
  <si>
    <t>让企业和群众少跑退、好办事、不添堵</t>
  </si>
  <si>
    <t>高效服务</t>
  </si>
  <si>
    <t>根据受理与办结测算</t>
  </si>
  <si>
    <t>提升单位（企业）及办事群众满意度</t>
  </si>
  <si>
    <t>保障去世职工子女生活补助</t>
  </si>
  <si>
    <t>遗属补助人数</t>
  </si>
  <si>
    <t>遗属补助人数1人</t>
  </si>
  <si>
    <t>按标准及时支付</t>
  </si>
  <si>
    <t>2025年12月31日前</t>
  </si>
  <si>
    <t>保障正常生活</t>
  </si>
  <si>
    <t>职工满意度</t>
  </si>
  <si>
    <t>用于开展乡村振兴工作，“三创”、疫情防控、登革热防控、网格管理对象的困难帮扶和救助慰问等工作。</t>
  </si>
  <si>
    <t>完成工作目标任务量</t>
  </si>
  <si>
    <t>完成乡村振兴工作，“三创”、疫情防控、登革热防控、网格管理对象的困难帮扶和求助慰问等工作。</t>
  </si>
  <si>
    <t>社会和谐稳定</t>
  </si>
  <si>
    <t>社会和谐稳定性100%提高</t>
  </si>
  <si>
    <t>城市形象提升</t>
  </si>
  <si>
    <t>环境卫生改善</t>
  </si>
  <si>
    <t>居民满意度提升</t>
  </si>
  <si>
    <t>居民满意度</t>
  </si>
  <si>
    <t>预算06表</t>
  </si>
  <si>
    <t>2025年部门政府性基金预算支出预算表</t>
  </si>
  <si>
    <t>单位名称：德宏傣族景颇族自治州残疾人联合会</t>
  </si>
  <si>
    <t>本年政府性基金预算支出</t>
  </si>
  <si>
    <t>合  计</t>
  </si>
  <si>
    <r>
      <rPr>
        <sz val="9"/>
        <color rgb="FF000000"/>
        <rFont val="宋体"/>
        <charset val="134"/>
      </rPr>
      <t>备注：因</t>
    </r>
    <r>
      <rPr>
        <sz val="9"/>
        <color rgb="FF000000"/>
        <rFont val="Calibri"/>
        <charset val="134"/>
      </rPr>
      <t>2025</t>
    </r>
    <r>
      <rPr>
        <sz val="9"/>
        <color rgb="FF000000"/>
        <rFont val="宋体"/>
        <charset val="134"/>
      </rPr>
      <t>年本部门无部门政府性基金预算，本表无数据，此表公开空表。</t>
    </r>
  </si>
  <si>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</si>
  <si>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</si>
  <si>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</si>
  <si>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</si>
  <si>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</si>
  <si>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</si>
  <si>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</si>
  <si>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</si>
  <si>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</si>
  <si>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</si>
  <si>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</si>
  <si>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</si>
  <si>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</si>
  <si>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 xml:space="preserve">     建设项目环评报告、排口设置论证报告委托中介服务机构开展技术评估项目资金</t>
  </si>
  <si>
    <t>建设项目环评报告、排口设置论证报告委托中介服务机构开展技术评估项目</t>
  </si>
  <si>
    <t>技术测试和分析服务</t>
  </si>
  <si>
    <t>项</t>
  </si>
  <si>
    <t xml:space="preserve">     市政务中心（含市政务局下属单位）及市行政审批局运行经费</t>
  </si>
  <si>
    <t>办公采购纸</t>
  </si>
  <si>
    <t>复印纸</t>
  </si>
  <si>
    <t>批</t>
  </si>
  <si>
    <t>其他办公设备</t>
  </si>
  <si>
    <t>物业管理服务</t>
  </si>
  <si>
    <t xml:space="preserve">     建设项目水土保持方案报告、水资源论证报告、洪水影响评价报告委托中介服务机构开展技术评估项目资金</t>
  </si>
  <si>
    <t>委托专业服务机构开展建设项目水土保持方案报告、水资源论证报告、洪水影响评价报告技术评审实施方案</t>
  </si>
  <si>
    <t>其他专业技术服务</t>
  </si>
  <si>
    <t xml:space="preserve">     为民服务站工作经费</t>
  </si>
  <si>
    <t xml:space="preserve">     其他部门编外聘用人员保险</t>
  </si>
  <si>
    <t xml:space="preserve">     编外人员经费</t>
  </si>
  <si>
    <t>保安保洁管理服务</t>
  </si>
  <si>
    <t xml:space="preserve">     公用经费安排的公务用车运行维护费</t>
  </si>
  <si>
    <t>车辆加油、添加燃料服务</t>
  </si>
  <si>
    <t>车辆维修和保养服务</t>
  </si>
  <si>
    <t>机动车保险服务</t>
  </si>
  <si>
    <t xml:space="preserve">     业务档案室租赁费及设备采购项目经费</t>
  </si>
  <si>
    <t>设备采购</t>
  </si>
  <si>
    <t>空调机</t>
  </si>
  <si>
    <t>预算08表</t>
  </si>
  <si>
    <t>2025年部门政府购买服务预算表</t>
  </si>
  <si>
    <t>政府购买服务项目</t>
  </si>
  <si>
    <t>政府购买服务目录</t>
  </si>
  <si>
    <t>A1701 技术评审鉴定评估服务</t>
  </si>
  <si>
    <t>B1102 物业管理服务</t>
  </si>
  <si>
    <t>水土保持方案报告、水资源论证报告、洪水影响评价报告委托中介服务机构开展技术评估项目</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</si>
  <si>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</si>
  <si>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</si>
  <si>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</si>
  <si>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</si>
  <si>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</si>
  <si>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</si>
  <si>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</si>
  <si>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</si>
  <si>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</si>
  <si>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</si>
  <si>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</si>
  <si>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</si>
  <si>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</si>
  <si>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r>
      <rPr>
        <sz val="9"/>
        <color rgb="FF000000"/>
        <rFont val="宋体"/>
        <charset val="134"/>
      </rPr>
      <t>备注：因</t>
    </r>
    <r>
      <rPr>
        <sz val="9"/>
        <color rgb="FF000000"/>
        <rFont val="Calibri"/>
        <charset val="134"/>
      </rPr>
      <t>2025</t>
    </r>
    <r>
      <rPr>
        <sz val="9"/>
        <color rgb="FF000000"/>
        <rFont val="宋体"/>
        <charset val="134"/>
      </rPr>
      <t>年本部门无县对下转移支付绩效目标，本表无数据，此表公开空表。</t>
    </r>
  </si>
  <si>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</si>
  <si>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</si>
  <si>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</si>
  <si>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</si>
  <si>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</si>
  <si>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</si>
  <si>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</si>
  <si>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</si>
  <si>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</si>
  <si>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</si>
  <si>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</si>
  <si>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</si>
  <si>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</si>
  <si>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</si>
  <si>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</si>
  <si>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</si>
  <si>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</si>
  <si>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114 对个人和家庭的补助</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</si>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</sst>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Red]\-#,##0.00\ "/>
    <numFmt numFmtId="182" formatCode="#,##0.00_ "/>
  </numFmts>
  <fonts count="45">
    <font>
      <sz val="11"/>
      <color rgb="FF000000"/>
      <name val="Calibri"/>
      <charset val="134"/>
    </font>
    <font>
      <sz val="9"/>
      <color rgb="FF000000"/>
      <name val="宋体"/>
      <charset val="134"/>
      <scheme val="minor"/>
    </font>
    <font>
      <sz val="9"/>
      <name val="宋体"/>
      <charset val="134"/>
    </font>
    <font>
      <sz val="10"/>
      <color rgb="FF000000"/>
      <name val="宋体"/>
      <charset val="134"/>
    </font>
    <font>
      <b/>
      <sz val="23"/>
      <color rgb="FF000000"/>
      <name val="宋体"/>
      <charset val="134"/>
    </font>
    <font>
      <sz val="9"/>
      <name val="宋体"/>
      <charset val="134"/>
      <scheme val="minor"/>
    </font>
    <font>
      <sz val="9"/>
      <color rgb="FF000000"/>
      <name val="Calibri"/>
      <charset val="134"/>
    </font>
    <font>
      <sz val="9"/>
      <color rgb="FF000000"/>
      <name val="宋体"/>
      <charset val="134"/>
    </font>
    <font>
      <b/>
      <sz val="22"/>
      <color rgb="FF000000"/>
      <name val="宋体"/>
      <charset val="134"/>
    </font>
    <font>
      <sz val="11"/>
      <color rgb="FF000000"/>
      <name val="宋体"/>
      <charset val="134"/>
    </font>
    <font>
      <sz val="10"/>
      <color rgb="FFFFFFFF"/>
      <name val="宋体"/>
      <charset val="134"/>
    </font>
    <font>
      <b/>
      <sz val="21"/>
      <color rgb="FF000000"/>
      <name val="宋体"/>
      <charset val="134"/>
    </font>
    <font>
      <sz val="9"/>
      <color rgb="FFFFFFFF"/>
      <name val="宋体"/>
      <charset val="134"/>
    </font>
    <font>
      <sz val="11"/>
      <color rgb="FF000000"/>
      <name val="宋体"/>
      <charset val="134"/>
      <scheme val="minor"/>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0"/>
      <name val="宋体"/>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3" borderId="17" applyNumberFormat="0" applyAlignment="0" applyProtection="0">
      <alignment vertical="center"/>
    </xf>
    <xf numFmtId="0" fontId="33" fillId="4" borderId="18" applyNumberFormat="0" applyAlignment="0" applyProtection="0">
      <alignment vertical="center"/>
    </xf>
    <xf numFmtId="0" fontId="34" fillId="4" borderId="17" applyNumberFormat="0" applyAlignment="0" applyProtection="0">
      <alignment vertical="center"/>
    </xf>
    <xf numFmtId="0" fontId="35" fillId="5"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2" fillId="0" borderId="7">
      <alignment horizontal="right" vertical="center"/>
    </xf>
    <xf numFmtId="177" fontId="2" fillId="0" borderId="7">
      <alignment horizontal="right" vertical="center"/>
    </xf>
    <xf numFmtId="10" fontId="2" fillId="0" borderId="7">
      <alignment horizontal="right" vertical="center"/>
    </xf>
    <xf numFmtId="178" fontId="2" fillId="0" borderId="7">
      <alignment horizontal="right" vertical="center"/>
    </xf>
    <xf numFmtId="49" fontId="2" fillId="0" borderId="7">
      <alignment horizontal="left" vertical="center" wrapText="1"/>
    </xf>
    <xf numFmtId="178" fontId="2" fillId="0" borderId="7">
      <alignment horizontal="right" vertical="center"/>
    </xf>
    <xf numFmtId="179" fontId="2" fillId="0" borderId="7">
      <alignment horizontal="right" vertical="center"/>
    </xf>
    <xf numFmtId="180" fontId="2" fillId="0" borderId="7">
      <alignment horizontal="right" vertical="center"/>
    </xf>
    <xf numFmtId="0" fontId="43" fillId="0" borderId="0">
      <alignment vertical="top"/>
      <protection locked="0"/>
    </xf>
  </cellStyleXfs>
  <cellXfs count="218">
    <xf numFmtId="0" fontId="0" fillId="0" borderId="0" xfId="0" applyBorder="1">
      <alignment vertical="top"/>
    </xf>
    <xf numFmtId="0" fontId="1" fillId="0" borderId="0" xfId="0" applyFont="1" applyBorder="1">
      <alignment vertical="top"/>
    </xf>
    <xf numFmtId="0" fontId="2" fillId="0" borderId="0" xfId="0" applyFont="1" applyBorder="1" applyProtection="1">
      <alignment vertical="top"/>
      <protection locked="0"/>
    </xf>
    <xf numFmtId="49" fontId="3" fillId="0" borderId="0" xfId="0" applyNumberFormat="1" applyFont="1" applyBorder="1" applyAlignment="1"/>
    <xf numFmtId="0" fontId="3" fillId="0" borderId="0" xfId="0" applyFont="1" applyBorder="1" applyAlignment="1"/>
    <xf numFmtId="0" fontId="3" fillId="0" borderId="0" xfId="0" applyFont="1" applyBorder="1" applyAlignment="1" applyProtection="1">
      <alignment horizontal="right" vertical="center"/>
      <protection locked="0"/>
    </xf>
    <xf numFmtId="0" fontId="4" fillId="0" borderId="0" xfId="0" applyFont="1" applyAlignment="1">
      <alignment horizontal="center" vertical="center"/>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xf numFmtId="0" fontId="1" fillId="0" borderId="0" xfId="0" applyFont="1" applyAlignment="1" applyProtection="1">
      <alignment horizontal="right" vertical="top"/>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vertical="center" wrapText="1"/>
    </xf>
    <xf numFmtId="0" fontId="1" fillId="0" borderId="7" xfId="0" applyFont="1" applyBorder="1" applyAlignment="1" applyProtection="1">
      <alignment horizontal="left" vertical="center" wrapText="1"/>
      <protection locked="0"/>
    </xf>
    <xf numFmtId="178" fontId="5" fillId="0" borderId="7" xfId="54" applyFont="1" applyProtection="1">
      <alignment horizontal="right" vertical="center"/>
      <protection locked="0"/>
    </xf>
    <xf numFmtId="0" fontId="1" fillId="0" borderId="7" xfId="0" applyFont="1" applyBorder="1" applyAlignment="1"/>
    <xf numFmtId="49" fontId="5" fillId="0" borderId="7" xfId="53" applyFo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6" fillId="0" borderId="0" xfId="0" applyFont="1" applyBorder="1">
      <alignment vertical="top"/>
    </xf>
    <xf numFmtId="0" fontId="4" fillId="0" borderId="0" xfId="0" applyFont="1" applyBorder="1" applyAlignment="1">
      <alignment horizontal="center" vertical="center"/>
    </xf>
    <xf numFmtId="0" fontId="7" fillId="0" borderId="0" xfId="0" applyFont="1" applyBorder="1" applyAlignment="1" applyProtection="1">
      <alignment horizontal="left" vertical="center"/>
      <protection locked="0"/>
    </xf>
    <xf numFmtId="0" fontId="7" fillId="0" borderId="0" xfId="0" applyFont="1" applyBorder="1" applyAlignment="1">
      <alignment horizontal="left" vertical="center"/>
    </xf>
    <xf numFmtId="0" fontId="7" fillId="0" borderId="0" xfId="0" applyFont="1" applyBorder="1" applyAlignment="1"/>
    <xf numFmtId="0" fontId="7" fillId="0" borderId="7" xfId="0" applyFont="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7" xfId="0" applyFont="1" applyBorder="1" applyAlignment="1" applyProtection="1">
      <alignment horizontal="left" vertical="center" wrapText="1"/>
      <protection locked="0"/>
    </xf>
    <xf numFmtId="178" fontId="2" fillId="0" borderId="7" xfId="54" applyFont="1" applyProtection="1">
      <alignment horizontal="right" vertical="center"/>
      <protection locked="0"/>
    </xf>
    <xf numFmtId="0" fontId="7" fillId="0" borderId="7" xfId="0" applyFont="1" applyBorder="1" applyAlignment="1">
      <alignment horizontal="left" vertical="center"/>
    </xf>
    <xf numFmtId="0" fontId="7" fillId="0" borderId="0" xfId="0" applyFont="1" applyBorder="1">
      <alignment vertical="top"/>
    </xf>
    <xf numFmtId="0" fontId="7" fillId="0" borderId="0" xfId="0" applyFont="1" applyBorder="1" applyAlignment="1" applyProtection="1">
      <alignment horizontal="right" vertical="top"/>
      <protection locked="0"/>
    </xf>
    <xf numFmtId="0" fontId="7" fillId="0" borderId="7" xfId="0" applyFont="1" applyBorder="1" applyAlignment="1" applyProtection="1">
      <alignment horizontal="center" vertical="center"/>
      <protection locked="0"/>
    </xf>
    <xf numFmtId="0" fontId="7" fillId="0" borderId="7" xfId="0" applyFont="1" applyBorder="1" applyAlignment="1">
      <alignment horizontal="right" vertical="center" wrapText="1"/>
    </xf>
    <xf numFmtId="0" fontId="7" fillId="0" borderId="7" xfId="0" applyFont="1" applyBorder="1" applyAlignment="1" applyProtection="1">
      <alignment horizontal="right" vertical="center" wrapText="1"/>
      <protection locked="0"/>
    </xf>
    <xf numFmtId="0" fontId="7" fillId="0" borderId="0" xfId="0" applyFont="1" applyBorder="1" applyAlignment="1">
      <alignment horizontal="right" vertical="center"/>
    </xf>
    <xf numFmtId="0" fontId="8" fillId="0" borderId="0" xfId="0" applyFont="1" applyBorder="1" applyAlignment="1">
      <alignment horizontal="center" vertical="center" wrapText="1"/>
    </xf>
    <xf numFmtId="0" fontId="7" fillId="0" borderId="0" xfId="0" applyFont="1" applyBorder="1" applyAlignme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vertical="center" wrapText="1"/>
    </xf>
    <xf numFmtId="0" fontId="7" fillId="0" borderId="7" xfId="0" applyFont="1" applyBorder="1" applyAlignment="1">
      <alignment horizontal="right" vertical="center"/>
    </xf>
    <xf numFmtId="0" fontId="7" fillId="0" borderId="4" xfId="0" applyFont="1" applyBorder="1" applyAlignment="1" applyProtection="1">
      <alignment vertical="center" wrapText="1"/>
      <protection locked="0"/>
    </xf>
    <xf numFmtId="0" fontId="7" fillId="0" borderId="7" xfId="0" applyFont="1" applyBorder="1" applyAlignment="1" applyProtection="1">
      <alignment horizontal="right" vertical="center"/>
      <protection locked="0"/>
    </xf>
    <xf numFmtId="0" fontId="8" fillId="0" borderId="0" xfId="0" applyFont="1" applyAlignment="1">
      <alignment horizontal="center" vertical="center"/>
    </xf>
    <xf numFmtId="0" fontId="4"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Protection="1">
      <alignment vertical="top"/>
      <protection locked="0"/>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7" fillId="0" borderId="0" xfId="0" applyFont="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9" fillId="0" borderId="0" xfId="0" applyBorder="1" applyAlignment="1">
      <alignment horizontal="right" vertical="top"/>
    </xf>
    <xf numFmtId="0" fontId="3" fillId="0" borderId="0" xfId="0" applyFont="1" applyBorder="1" applyAlignment="1" applyProtection="1">
      <alignment horizontal="right" vertical="top"/>
      <protection locked="0"/>
    </xf>
    <xf numFmtId="0" fontId="7" fillId="0" borderId="0" xfId="0" applyFont="1" applyBorder="1" applyAlignment="1">
      <alignment horizontal="left" vertical="center" wrapText="1"/>
    </xf>
    <xf numFmtId="0" fontId="7" fillId="0" borderId="0" xfId="0" applyFont="1" applyBorder="1" applyAlignment="1">
      <alignment vertical="top"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3" fontId="7" fillId="0" borderId="7" xfId="0" applyNumberFormat="1" applyFont="1" applyBorder="1" applyAlignment="1">
      <alignment horizontal="center" vertical="center"/>
    </xf>
    <xf numFmtId="3" fontId="7" fillId="0" borderId="7" xfId="0" applyNumberFormat="1" applyFont="1" applyBorder="1" applyAlignment="1" applyProtection="1">
      <alignment horizontal="center" vertical="center"/>
      <protection locked="0"/>
    </xf>
    <xf numFmtId="4" fontId="7" fillId="0" borderId="7" xfId="0" applyNumberFormat="1" applyFont="1" applyBorder="1" applyAlignment="1" applyProtection="1">
      <alignment horizontal="right" vertical="center"/>
      <protection locked="0"/>
    </xf>
    <xf numFmtId="0" fontId="3" fillId="0" borderId="0" xfId="0" applyFont="1" applyBorder="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vertical="center"/>
    </xf>
    <xf numFmtId="0" fontId="7" fillId="0" borderId="3" xfId="0" applyFont="1" applyBorder="1" applyAlignment="1">
      <alignment vertical="center"/>
    </xf>
    <xf numFmtId="0" fontId="3" fillId="0" borderId="0" xfId="0" applyFont="1" applyBorder="1" applyAlignment="1">
      <alignment horizontal="right" vertical="center"/>
    </xf>
    <xf numFmtId="0" fontId="7" fillId="0" borderId="0" xfId="0" applyFont="1" applyBorder="1" applyAlignment="1">
      <alignment horizontal="right" vertical="top"/>
    </xf>
    <xf numFmtId="0" fontId="7" fillId="0" borderId="4" xfId="0" applyFont="1" applyBorder="1" applyAlignment="1">
      <alignment horizontal="center" vertical="center"/>
    </xf>
    <xf numFmtId="0" fontId="9" fillId="0" borderId="0" xfId="0" applyBorder="1" applyAlignment="1"/>
    <xf numFmtId="0" fontId="9" fillId="0" borderId="1" xfId="0" applyBorder="1" applyAlignment="1">
      <alignment horizontal="center" vertical="center" wrapText="1"/>
    </xf>
    <xf numFmtId="0" fontId="9" fillId="0" borderId="8" xfId="0" applyBorder="1" applyAlignment="1">
      <alignment horizontal="center" vertical="center" wrapText="1"/>
    </xf>
    <xf numFmtId="0" fontId="9" fillId="0" borderId="3" xfId="0" applyBorder="1" applyAlignment="1">
      <alignment horizontal="center" vertical="center" wrapText="1"/>
    </xf>
    <xf numFmtId="0" fontId="9" fillId="0" borderId="5" xfId="0" applyBorder="1" applyAlignment="1">
      <alignment horizontal="center" vertical="center" wrapText="1"/>
    </xf>
    <xf numFmtId="0" fontId="9" fillId="0" borderId="9" xfId="0" applyBorder="1" applyAlignment="1">
      <alignment horizontal="center" vertical="center" wrapText="1"/>
    </xf>
    <xf numFmtId="0" fontId="9" fillId="0" borderId="6" xfId="0" applyBorder="1" applyAlignment="1">
      <alignment horizontal="center" vertical="center" wrapText="1"/>
    </xf>
    <xf numFmtId="0" fontId="9" fillId="0" borderId="10" xfId="0" applyBorder="1" applyAlignment="1">
      <alignment horizontal="center" vertical="center" wrapText="1"/>
    </xf>
    <xf numFmtId="0" fontId="9" fillId="0" borderId="6" xfId="0" applyBorder="1" applyAlignment="1">
      <alignment horizontal="center" vertical="center"/>
    </xf>
    <xf numFmtId="0" fontId="9" fillId="0" borderId="10" xfId="0" applyBorder="1" applyAlignment="1">
      <alignment horizontal="center" vertical="center"/>
    </xf>
    <xf numFmtId="0" fontId="9" fillId="0" borderId="10" xfId="0" applyBorder="1" applyAlignment="1" applyProtection="1">
      <alignment horizontal="center" vertical="center"/>
      <protection locked="0"/>
    </xf>
    <xf numFmtId="0" fontId="7"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10" xfId="0" applyFont="1" applyBorder="1" applyAlignment="1">
      <alignment horizontal="left" vertical="center"/>
    </xf>
    <xf numFmtId="0" fontId="7" fillId="0" borderId="10" xfId="0" applyFont="1" applyBorder="1" applyAlignment="1">
      <alignment horizontal="right" vertical="center"/>
    </xf>
    <xf numFmtId="178" fontId="2" fillId="0" borderId="7" xfId="54" applyProtection="1">
      <alignment horizontal="right" vertical="center"/>
      <protection locked="0"/>
    </xf>
    <xf numFmtId="0" fontId="7" fillId="0" borderId="6" xfId="0" applyFont="1" applyBorder="1" applyAlignment="1">
      <alignment horizontal="left" vertical="center" wrapText="1" indent="2"/>
    </xf>
    <xf numFmtId="0" fontId="7" fillId="0" borderId="11" xfId="0" applyFont="1" applyBorder="1" applyAlignment="1">
      <alignment horizontal="center" vertical="center"/>
    </xf>
    <xf numFmtId="0" fontId="7" fillId="0" borderId="12" xfId="0" applyFont="1" applyBorder="1" applyAlignment="1">
      <alignment horizontal="left" vertical="center"/>
    </xf>
    <xf numFmtId="0" fontId="7" fillId="0" borderId="0" xfId="0" applyFont="1" applyBorder="1" applyAlignment="1" applyProtection="1">
      <alignment horizontal="right" vertical="center"/>
      <protection locked="0"/>
    </xf>
    <xf numFmtId="0" fontId="9" fillId="0" borderId="3" xfId="0" applyBorder="1" applyAlignment="1" applyProtection="1">
      <alignment horizontal="center" vertical="center" wrapText="1"/>
      <protection locked="0"/>
    </xf>
    <xf numFmtId="0" fontId="9" fillId="0" borderId="3" xfId="0" applyBorder="1" applyAlignment="1" applyProtection="1">
      <alignment horizontal="center" vertical="center"/>
      <protection locked="0"/>
    </xf>
    <xf numFmtId="0" fontId="9" fillId="0" borderId="9" xfId="0" applyBorder="1" applyAlignment="1" applyProtection="1">
      <alignment horizontal="center" vertical="center" wrapText="1"/>
      <protection locked="0"/>
    </xf>
    <xf numFmtId="0" fontId="9" fillId="0" borderId="12" xfId="0" applyBorder="1" applyAlignment="1">
      <alignment horizontal="center" vertical="center" wrapText="1"/>
    </xf>
    <xf numFmtId="0" fontId="9" fillId="0" borderId="12" xfId="0" applyBorder="1" applyAlignment="1" applyProtection="1">
      <alignment horizontal="center" vertical="center"/>
      <protection locked="0"/>
    </xf>
    <xf numFmtId="0" fontId="9" fillId="0" borderId="12" xfId="0" applyBorder="1" applyAlignment="1" applyProtection="1">
      <alignment horizontal="center" vertical="center" wrapText="1"/>
      <protection locked="0"/>
    </xf>
    <xf numFmtId="0" fontId="9" fillId="0" borderId="10" xfId="0" applyBorder="1" applyAlignment="1" applyProtection="1">
      <alignment horizontal="center" vertical="center" wrapText="1"/>
      <protection locked="0"/>
    </xf>
    <xf numFmtId="0" fontId="9" fillId="0" borderId="7" xfId="0" applyBorder="1" applyAlignment="1" applyProtection="1">
      <alignment horizontal="center" vertical="center" wrapText="1"/>
      <protection locked="0"/>
    </xf>
    <xf numFmtId="0" fontId="9" fillId="0" borderId="4" xfId="0" applyBorder="1" applyAlignment="1">
      <alignment horizontal="center" vertical="center" wrapText="1"/>
    </xf>
    <xf numFmtId="0" fontId="10" fillId="0" borderId="0" xfId="0" applyFont="1" applyBorder="1" applyAlignment="1" applyProtection="1">
      <alignment horizontal="right" vertical="top"/>
      <protection locked="0"/>
    </xf>
    <xf numFmtId="49" fontId="10" fillId="0" borderId="0" xfId="0" applyNumberFormat="1" applyFont="1" applyBorder="1" applyAlignment="1" applyProtection="1">
      <protection locked="0"/>
    </xf>
    <xf numFmtId="0" fontId="3" fillId="0" borderId="0" xfId="0" applyFont="1" applyBorder="1" applyAlignment="1">
      <alignment horizontal="right" vertical="top"/>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Border="1" applyAlignment="1" applyProtection="1">
      <alignment horizontal="right" vertical="top"/>
      <protection locked="0"/>
    </xf>
    <xf numFmtId="49" fontId="7" fillId="0" borderId="7" xfId="0" applyNumberFormat="1" applyFont="1" applyBorder="1" applyAlignment="1" applyProtection="1">
      <alignment horizontal="center" vertical="center" wrapText="1"/>
      <protection locked="0"/>
    </xf>
    <xf numFmtId="49" fontId="7" fillId="0" borderId="7" xfId="0" applyNumberFormat="1" applyFont="1" applyBorder="1" applyAlignment="1" applyProtection="1">
      <alignment horizontal="center" vertical="center"/>
      <protection locked="0"/>
    </xf>
    <xf numFmtId="4" fontId="7" fillId="0" borderId="7" xfId="0" applyNumberFormat="1" applyFont="1" applyBorder="1" applyAlignment="1" applyProtection="1">
      <alignment horizontal="right" vertical="center" wrapText="1"/>
      <protection locked="0"/>
    </xf>
    <xf numFmtId="0" fontId="13" fillId="0" borderId="0" xfId="0" applyFont="1" applyBorder="1">
      <alignment vertical="top"/>
    </xf>
    <xf numFmtId="49" fontId="14" fillId="0" borderId="0" xfId="53" applyFont="1" applyBorder="1">
      <alignment horizontal="left" vertical="center" wrapText="1"/>
    </xf>
    <xf numFmtId="49" fontId="15" fillId="0" borderId="0" xfId="53" applyFont="1" applyBorder="1" applyAlignment="1">
      <alignment horizontal="center" vertical="center" wrapText="1"/>
    </xf>
    <xf numFmtId="49" fontId="1" fillId="0" borderId="0" xfId="53" applyFont="1" applyBorder="1">
      <alignment horizontal="left" vertical="center" wrapText="1"/>
    </xf>
    <xf numFmtId="49" fontId="1" fillId="0" borderId="7" xfId="53" applyFont="1" applyAlignment="1">
      <alignment horizontal="center" vertical="center" wrapText="1"/>
    </xf>
    <xf numFmtId="49" fontId="1" fillId="0" borderId="7" xfId="53" applyFont="1">
      <alignment horizontal="left" vertical="center" wrapText="1"/>
    </xf>
    <xf numFmtId="49" fontId="1" fillId="0" borderId="7" xfId="53" applyFont="1" applyAlignment="1">
      <alignment horizontal="left" vertical="center" wrapText="1"/>
    </xf>
    <xf numFmtId="49" fontId="14" fillId="0" borderId="0" xfId="53" applyFont="1" applyBorder="1" applyAlignment="1">
      <alignment horizontal="right" vertical="center" wrapText="1"/>
    </xf>
    <xf numFmtId="49" fontId="14" fillId="0" borderId="0" xfId="0" applyNumberFormat="1" applyFont="1" applyBorder="1" applyAlignment="1">
      <alignment horizontal="right" vertical="center" wrapText="1"/>
    </xf>
    <xf numFmtId="49" fontId="1" fillId="0" borderId="0" xfId="0" applyNumberFormat="1" applyFont="1" applyBorder="1" applyAlignment="1">
      <alignment horizontal="left" vertical="center" wrapText="1"/>
    </xf>
    <xf numFmtId="49" fontId="1" fillId="0" borderId="0"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178" fontId="1" fillId="0" borderId="7" xfId="54" applyFont="1">
      <alignment horizontal="right" vertical="center"/>
    </xf>
    <xf numFmtId="49" fontId="1" fillId="0" borderId="0" xfId="0" applyNumberFormat="1" applyFont="1" applyBorder="1" applyAlignment="1">
      <alignment horizontal="right" vertical="center" wrapText="1"/>
    </xf>
    <xf numFmtId="0" fontId="16" fillId="0" borderId="0" xfId="0" applyBorder="1">
      <alignment vertical="top"/>
    </xf>
    <xf numFmtId="0" fontId="15" fillId="0" borderId="0" xfId="0" applyFont="1" applyBorder="1" applyAlignment="1">
      <alignment horizontal="center" vertical="center"/>
    </xf>
    <xf numFmtId="0" fontId="16" fillId="0" borderId="0" xfId="0" applyBorder="1" applyAlignment="1">
      <alignment horizontal="right" vertical="center"/>
    </xf>
    <xf numFmtId="0" fontId="1" fillId="0" borderId="0" xfId="0" applyFont="1" applyBorder="1" applyAlignment="1">
      <alignment horizontal="right" vertical="center"/>
    </xf>
    <xf numFmtId="0" fontId="3" fillId="0" borderId="0" xfId="0" applyFont="1" applyBorder="1" applyAlignment="1">
      <alignment horizontal="center" vertical="top" wrapText="1"/>
    </xf>
    <xf numFmtId="0" fontId="3" fillId="0" borderId="0" xfId="0" applyFont="1" applyBorder="1" applyAlignment="1">
      <alignment vertical="top" wrapText="1"/>
    </xf>
    <xf numFmtId="0" fontId="3" fillId="0" borderId="0" xfId="0" applyFont="1" applyBorder="1" applyAlignment="1">
      <alignment horizontal="right" vertical="top" wrapText="1"/>
    </xf>
    <xf numFmtId="0" fontId="17" fillId="0" borderId="0" xfId="0" applyFont="1" applyBorder="1" applyAlignment="1">
      <alignment horizontal="center" vertical="center" wrapText="1"/>
    </xf>
    <xf numFmtId="0" fontId="7" fillId="0" borderId="0" xfId="0" applyFont="1" applyBorder="1" applyAlignment="1">
      <alignment horizontal="left" vertical="top" wrapText="1"/>
    </xf>
    <xf numFmtId="0" fontId="7" fillId="0" borderId="0" xfId="0" applyFont="1" applyBorder="1" applyAlignment="1">
      <alignment horizontal="center" vertical="top" wrapText="1"/>
    </xf>
    <xf numFmtId="0" fontId="7" fillId="0" borderId="0" xfId="0" applyFont="1" applyBorder="1" applyAlignment="1">
      <alignment horizontal="right" vertical="top" wrapText="1"/>
    </xf>
    <xf numFmtId="4" fontId="7" fillId="0" borderId="7" xfId="0" applyNumberFormat="1" applyFont="1" applyBorder="1" applyAlignment="1">
      <alignment vertical="center"/>
    </xf>
    <xf numFmtId="4" fontId="7" fillId="0" borderId="2" xfId="0" applyNumberFormat="1" applyFont="1" applyBorder="1" applyAlignment="1">
      <alignment vertical="center"/>
    </xf>
    <xf numFmtId="49" fontId="15" fillId="0" borderId="0" xfId="0" applyNumberFormat="1" applyFont="1" applyBorder="1" applyAlignment="1">
      <alignment horizontal="center" vertical="center" wrapText="1"/>
    </xf>
    <xf numFmtId="49" fontId="1" fillId="0" borderId="0" xfId="53" applyFont="1" applyBorder="1" applyAlignment="1">
      <alignment horizontal="right" vertical="center" wrapText="1"/>
    </xf>
    <xf numFmtId="49" fontId="1" fillId="0" borderId="7" xfId="53" applyFont="1" applyAlignment="1">
      <alignment horizontal="left" vertical="center" wrapText="1" indent="1"/>
    </xf>
    <xf numFmtId="49" fontId="1" fillId="0" borderId="7" xfId="53" applyFont="1" applyAlignment="1">
      <alignment horizontal="left" vertical="center" wrapText="1" indent="2"/>
    </xf>
    <xf numFmtId="0" fontId="2" fillId="0" borderId="0" xfId="57" applyFont="1" applyFill="1" applyBorder="1" applyAlignment="1" applyProtection="1">
      <alignment vertical="top"/>
      <protection locked="0"/>
    </xf>
    <xf numFmtId="0" fontId="18" fillId="0" borderId="0" xfId="57" applyFont="1" applyFill="1" applyBorder="1" applyAlignment="1" applyProtection="1">
      <alignment vertical="center"/>
    </xf>
    <xf numFmtId="0" fontId="3" fillId="0" borderId="0" xfId="57" applyFont="1" applyFill="1" applyBorder="1" applyAlignment="1" applyProtection="1">
      <alignment vertical="center"/>
    </xf>
    <xf numFmtId="0" fontId="7" fillId="0" borderId="0" xfId="57" applyFont="1" applyFill="1" applyBorder="1" applyAlignment="1" applyProtection="1">
      <alignment horizontal="right" vertical="center"/>
    </xf>
    <xf numFmtId="0" fontId="8" fillId="0" borderId="0" xfId="57" applyFont="1" applyFill="1" applyBorder="1" applyAlignment="1" applyProtection="1">
      <alignment horizontal="center" vertical="center"/>
    </xf>
    <xf numFmtId="0" fontId="19" fillId="0" borderId="0" xfId="57" applyFont="1" applyFill="1" applyBorder="1" applyAlignment="1" applyProtection="1">
      <alignment horizontal="center" vertical="center"/>
    </xf>
    <xf numFmtId="0" fontId="7" fillId="0" borderId="0" xfId="57" applyFont="1" applyFill="1" applyBorder="1" applyAlignment="1" applyProtection="1">
      <alignment horizontal="left" vertical="center"/>
      <protection locked="0"/>
    </xf>
    <xf numFmtId="0" fontId="20" fillId="0" borderId="0" xfId="57" applyFont="1" applyFill="1" applyBorder="1" applyAlignment="1" applyProtection="1">
      <alignment horizontal="center" vertical="center"/>
    </xf>
    <xf numFmtId="0" fontId="7" fillId="0" borderId="0" xfId="57" applyFont="1" applyFill="1" applyBorder="1" applyAlignment="1" applyProtection="1">
      <alignment horizontal="right"/>
    </xf>
    <xf numFmtId="0" fontId="9" fillId="0" borderId="2" xfId="57" applyFont="1" applyFill="1" applyBorder="1" applyAlignment="1" applyProtection="1">
      <alignment horizontal="center" vertical="center"/>
    </xf>
    <xf numFmtId="0" fontId="9" fillId="0" borderId="4" xfId="57" applyFont="1" applyFill="1" applyBorder="1" applyAlignment="1" applyProtection="1">
      <alignment horizontal="center" vertical="center"/>
    </xf>
    <xf numFmtId="0" fontId="9" fillId="0" borderId="1" xfId="57" applyFont="1" applyFill="1" applyBorder="1" applyAlignment="1" applyProtection="1">
      <alignment horizontal="center" vertical="center"/>
    </xf>
    <xf numFmtId="0" fontId="9" fillId="0" borderId="1" xfId="57" applyFont="1" applyFill="1" applyBorder="1" applyAlignment="1" applyProtection="1">
      <alignment horizontal="center" vertical="center"/>
      <protection locked="0"/>
    </xf>
    <xf numFmtId="0" fontId="9" fillId="0" borderId="6" xfId="57" applyFont="1" applyFill="1" applyBorder="1" applyAlignment="1" applyProtection="1">
      <alignment horizontal="center" vertical="center"/>
    </xf>
    <xf numFmtId="0" fontId="9" fillId="0" borderId="6" xfId="57" applyFont="1" applyFill="1" applyBorder="1" applyAlignment="1" applyProtection="1">
      <alignment horizontal="center" vertical="center" wrapText="1"/>
    </xf>
    <xf numFmtId="0" fontId="7" fillId="0" borderId="7" xfId="57" applyFont="1" applyFill="1" applyBorder="1" applyAlignment="1" applyProtection="1">
      <alignment vertical="center"/>
    </xf>
    <xf numFmtId="4" fontId="7" fillId="0" borderId="7" xfId="57" applyNumberFormat="1" applyFont="1" applyFill="1" applyBorder="1" applyAlignment="1" applyProtection="1">
      <alignment horizontal="right" vertical="center"/>
    </xf>
    <xf numFmtId="0" fontId="7" fillId="0" borderId="7" xfId="57" applyFont="1" applyFill="1" applyBorder="1" applyAlignment="1" applyProtection="1">
      <alignment horizontal="left" vertical="center"/>
      <protection locked="0"/>
    </xf>
    <xf numFmtId="4" fontId="7" fillId="0" borderId="7" xfId="57" applyNumberFormat="1" applyFont="1" applyFill="1" applyBorder="1" applyAlignment="1" applyProtection="1">
      <alignment horizontal="right" vertical="center"/>
      <protection locked="0"/>
    </xf>
    <xf numFmtId="0" fontId="7" fillId="0" borderId="7" xfId="57" applyFont="1" applyFill="1" applyBorder="1" applyAlignment="1" applyProtection="1">
      <alignment vertical="center"/>
      <protection locked="0"/>
    </xf>
    <xf numFmtId="4" fontId="2" fillId="0" borderId="7" xfId="57" applyNumberFormat="1" applyFont="1" applyFill="1" applyBorder="1" applyAlignment="1" applyProtection="1">
      <alignment horizontal="right" vertical="center"/>
      <protection locked="0"/>
    </xf>
    <xf numFmtId="0" fontId="7" fillId="0" borderId="7" xfId="57" applyFont="1" applyFill="1" applyBorder="1" applyAlignment="1" applyProtection="1">
      <alignment horizontal="left" vertical="center"/>
    </xf>
    <xf numFmtId="0" fontId="21" fillId="0" borderId="7" xfId="57" applyFont="1" applyFill="1" applyBorder="1" applyAlignment="1" applyProtection="1">
      <alignment horizontal="center" vertical="center"/>
    </xf>
    <xf numFmtId="0" fontId="21" fillId="0" borderId="7" xfId="57" applyFont="1" applyFill="1" applyBorder="1" applyAlignment="1" applyProtection="1">
      <alignment horizontal="right" vertical="center"/>
    </xf>
    <xf numFmtId="0" fontId="21" fillId="0" borderId="7" xfId="57" applyFont="1" applyFill="1" applyBorder="1" applyAlignment="1" applyProtection="1">
      <alignment horizontal="center" vertical="center"/>
      <protection locked="0"/>
    </xf>
    <xf numFmtId="4" fontId="21" fillId="0" borderId="7" xfId="57" applyNumberFormat="1" applyFont="1" applyFill="1" applyBorder="1" applyAlignment="1" applyProtection="1">
      <alignment horizontal="right" vertical="center"/>
    </xf>
    <xf numFmtId="181" fontId="21" fillId="0" borderId="7" xfId="57" applyNumberFormat="1" applyFont="1" applyFill="1" applyBorder="1" applyAlignment="1" applyProtection="1">
      <alignment horizontal="right" vertical="center"/>
    </xf>
    <xf numFmtId="0" fontId="7"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9" fillId="0" borderId="0" xfId="0" applyBorder="1" applyAlignment="1">
      <alignment horizontal="left" vertical="center"/>
    </xf>
    <xf numFmtId="0" fontId="7" fillId="0" borderId="7" xfId="53" applyNumberFormat="1" applyFont="1" applyAlignment="1">
      <alignment horizontal="center" vertical="center" wrapText="1"/>
    </xf>
    <xf numFmtId="0" fontId="7" fillId="0" borderId="7" xfId="53" applyNumberFormat="1" applyFont="1">
      <alignment horizontal="left" vertical="center" wrapText="1"/>
    </xf>
    <xf numFmtId="178" fontId="7" fillId="0" borderId="7" xfId="54" applyFont="1">
      <alignment horizontal="right" vertical="center"/>
    </xf>
    <xf numFmtId="0" fontId="7" fillId="0" borderId="7" xfId="53" applyNumberFormat="1" applyFont="1" applyAlignment="1">
      <alignment horizontal="left" vertical="center" wrapText="1" indent="1"/>
    </xf>
    <xf numFmtId="0" fontId="7" fillId="0" borderId="7" xfId="53" applyNumberFormat="1" applyFont="1" applyAlignment="1">
      <alignment horizontal="left" vertical="center" wrapText="1" indent="2"/>
    </xf>
    <xf numFmtId="0" fontId="9" fillId="0" borderId="0" xfId="0" applyBorder="1" applyAlignment="1">
      <alignment vertical="center"/>
    </xf>
    <xf numFmtId="0" fontId="2" fillId="0" borderId="7" xfId="0" applyFont="1" applyBorder="1" applyAlignment="1">
      <alignment vertical="center" wrapText="1"/>
    </xf>
    <xf numFmtId="0" fontId="7" fillId="0" borderId="4" xfId="0" applyFont="1" applyBorder="1" applyAlignment="1">
      <alignment vertical="center"/>
    </xf>
    <xf numFmtId="178" fontId="2" fillId="0" borderId="7" xfId="0" applyNumberFormat="1" applyFont="1" applyBorder="1" applyAlignment="1" applyProtection="1">
      <alignment horizontal="right" vertical="center"/>
      <protection locked="0"/>
    </xf>
    <xf numFmtId="0" fontId="7" fillId="0" borderId="0" xfId="0" applyFont="1" applyAlignment="1">
      <alignment horizontal="center" vertical="center"/>
    </xf>
    <xf numFmtId="0" fontId="7" fillId="0" borderId="1" xfId="0" applyFont="1" applyBorder="1" applyAlignment="1" applyProtection="1">
      <alignment horizontal="center" vertical="center" wrapText="1"/>
      <protection locked="0"/>
    </xf>
    <xf numFmtId="0" fontId="18" fillId="0" borderId="0" xfId="57" applyFont="1" applyFill="1" applyBorder="1" applyAlignment="1" applyProtection="1"/>
    <xf numFmtId="0" fontId="22" fillId="0" borderId="0" xfId="57" applyFont="1" applyFill="1" applyBorder="1" applyAlignment="1" applyProtection="1"/>
    <xf numFmtId="0" fontId="3" fillId="0" borderId="0" xfId="57" applyFont="1" applyFill="1" applyBorder="1" applyAlignment="1" applyProtection="1"/>
    <xf numFmtId="0" fontId="4" fillId="0" borderId="0" xfId="57" applyFont="1" applyFill="1" applyBorder="1" applyAlignment="1" applyProtection="1">
      <alignment horizontal="center" vertical="top"/>
    </xf>
    <xf numFmtId="0" fontId="7" fillId="0" borderId="0" xfId="57" applyFont="1" applyFill="1" applyBorder="1" applyAlignment="1" applyProtection="1">
      <alignment horizontal="left" vertical="center"/>
    </xf>
    <xf numFmtId="0" fontId="7" fillId="0" borderId="7" xfId="57" applyFont="1" applyFill="1" applyBorder="1" applyAlignment="1" applyProtection="1">
      <alignment horizontal="right" vertical="center"/>
    </xf>
    <xf numFmtId="182" fontId="2" fillId="0" borderId="7" xfId="57" applyNumberFormat="1" applyFont="1" applyFill="1" applyBorder="1" applyAlignment="1" applyProtection="1">
      <alignment horizontal="right" vertical="center"/>
    </xf>
    <xf numFmtId="0" fontId="7" fillId="0" borderId="6" xfId="57" applyFont="1" applyFill="1" applyBorder="1" applyAlignment="1" applyProtection="1">
      <alignment horizontal="left" vertical="center"/>
      <protection locked="0"/>
    </xf>
    <xf numFmtId="4" fontId="7" fillId="0" borderId="11" xfId="57" applyNumberFormat="1" applyFont="1" applyFill="1" applyBorder="1" applyAlignment="1" applyProtection="1">
      <alignment horizontal="right" vertical="center"/>
      <protection locked="0"/>
    </xf>
    <xf numFmtId="182" fontId="21" fillId="0" borderId="7" xfId="57" applyNumberFormat="1" applyFont="1" applyFill="1" applyBorder="1" applyAlignment="1" applyProtection="1">
      <alignment horizontal="right" vertical="center"/>
    </xf>
    <xf numFmtId="182" fontId="21" fillId="0" borderId="1" xfId="57" applyNumberFormat="1" applyFont="1" applyFill="1" applyBorder="1" applyAlignment="1" applyProtection="1">
      <alignment horizontal="right" vertical="center"/>
    </xf>
    <xf numFmtId="0" fontId="21" fillId="0" borderId="6" xfId="57" applyFont="1" applyFill="1" applyBorder="1" applyAlignment="1" applyProtection="1">
      <alignment horizontal="center" vertical="center"/>
    </xf>
    <xf numFmtId="4" fontId="21" fillId="0" borderId="11" xfId="57" applyNumberFormat="1" applyFont="1" applyFill="1" applyBorder="1" applyAlignment="1" applyProtection="1">
      <alignment horizontal="right" vertical="center"/>
    </xf>
    <xf numFmtId="0" fontId="21" fillId="0" borderId="2" xfId="57" applyFont="1" applyFill="1" applyBorder="1" applyAlignment="1" applyProtection="1">
      <alignment horizontal="center" vertical="center"/>
    </xf>
    <xf numFmtId="4" fontId="21" fillId="0" borderId="13" xfId="57" applyNumberFormat="1" applyFont="1" applyFill="1" applyBorder="1" applyAlignment="1" applyProtection="1">
      <alignment horizontal="right" vertical="center"/>
    </xf>
    <xf numFmtId="0" fontId="7" fillId="0" borderId="6" xfId="57" applyFont="1" applyFill="1" applyBorder="1" applyAlignment="1" applyProtection="1">
      <alignment horizontal="left" vertical="center"/>
    </xf>
    <xf numFmtId="4" fontId="7" fillId="0" borderId="11" xfId="57" applyNumberFormat="1" applyFont="1" applyFill="1" applyBorder="1" applyAlignment="1" applyProtection="1">
      <alignment horizontal="right" vertical="center"/>
    </xf>
    <xf numFmtId="0" fontId="7" fillId="0" borderId="2" xfId="57" applyFont="1" applyFill="1" applyBorder="1" applyAlignment="1" applyProtection="1">
      <alignment horizontal="left" vertical="center"/>
    </xf>
    <xf numFmtId="182" fontId="7" fillId="0" borderId="13" xfId="57" applyNumberFormat="1" applyFont="1" applyFill="1" applyBorder="1" applyAlignment="1" applyProtection="1">
      <alignment horizontal="right" vertical="center"/>
    </xf>
    <xf numFmtId="0" fontId="21" fillId="0" borderId="6" xfId="57" applyFont="1" applyFill="1" applyBorder="1" applyAlignment="1" applyProtection="1">
      <alignment horizontal="center" vertical="center"/>
      <protection locked="0"/>
    </xf>
    <xf numFmtId="182" fontId="21" fillId="0" borderId="13" xfId="57" applyNumberFormat="1" applyFont="1" applyFill="1" applyBorder="1" applyAlignment="1" applyProtection="1">
      <alignment horizontal="righ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D17" sqref="D17"/>
    </sheetView>
  </sheetViews>
  <sheetFormatPr defaultColWidth="8" defaultRowHeight="14.25" customHeight="1" outlineLevelCol="3"/>
  <cols>
    <col min="1" max="2" width="40.7142857142857" style="197" customWidth="1"/>
    <col min="3" max="3" width="38" style="197" customWidth="1"/>
    <col min="4" max="4" width="37.4285714285714" style="197" customWidth="1"/>
    <col min="5" max="5" width="8" style="156" customWidth="1"/>
    <col min="6" max="16384" width="8" style="156"/>
  </cols>
  <sheetData>
    <row r="1" ht="13.5" customHeight="1" spans="1:4">
      <c r="A1" s="198"/>
      <c r="B1" s="199"/>
      <c r="C1" s="199"/>
      <c r="D1" s="164" t="s">
        <v>0</v>
      </c>
    </row>
    <row r="2" ht="36" customHeight="1" spans="1:4">
      <c r="A2" s="160" t="s">
        <v>1</v>
      </c>
      <c r="B2" s="200"/>
      <c r="C2" s="200"/>
      <c r="D2" s="200"/>
    </row>
    <row r="3" ht="21" customHeight="1" spans="1:4">
      <c r="A3" s="201" t="s">
        <v>2</v>
      </c>
      <c r="B3" s="163"/>
      <c r="C3" s="163"/>
      <c r="D3" s="164" t="s">
        <v>3</v>
      </c>
    </row>
    <row r="4" ht="19.5" customHeight="1" spans="1:4">
      <c r="A4" s="165" t="s">
        <v>4</v>
      </c>
      <c r="B4" s="166"/>
      <c r="C4" s="165" t="s">
        <v>5</v>
      </c>
      <c r="D4" s="166"/>
    </row>
    <row r="5" ht="19.5" customHeight="1" spans="1:4">
      <c r="A5" s="167" t="s">
        <v>6</v>
      </c>
      <c r="B5" s="167" t="s">
        <v>7</v>
      </c>
      <c r="C5" s="167" t="s">
        <v>8</v>
      </c>
      <c r="D5" s="167" t="s">
        <v>7</v>
      </c>
    </row>
    <row r="6" ht="19.5" customHeight="1" spans="1:4">
      <c r="A6" s="169"/>
      <c r="B6" s="169"/>
      <c r="C6" s="169"/>
      <c r="D6" s="169"/>
    </row>
    <row r="7" ht="20.25" customHeight="1" spans="1:4">
      <c r="A7" s="177" t="s">
        <v>9</v>
      </c>
      <c r="B7" s="172">
        <v>13426923.99</v>
      </c>
      <c r="C7" s="177" t="s">
        <v>10</v>
      </c>
      <c r="D7" s="172">
        <v>11395794.84</v>
      </c>
    </row>
    <row r="8" ht="20.25" customHeight="1" spans="1:4">
      <c r="A8" s="177" t="s">
        <v>11</v>
      </c>
      <c r="B8" s="172"/>
      <c r="C8" s="177" t="s">
        <v>12</v>
      </c>
      <c r="D8" s="202"/>
    </row>
    <row r="9" ht="20.25" customHeight="1" spans="1:4">
      <c r="A9" s="177" t="s">
        <v>13</v>
      </c>
      <c r="B9" s="172"/>
      <c r="C9" s="177" t="s">
        <v>14</v>
      </c>
      <c r="D9" s="202"/>
    </row>
    <row r="10" ht="20.25" customHeight="1" spans="1:4">
      <c r="A10" s="177" t="s">
        <v>15</v>
      </c>
      <c r="B10" s="174"/>
      <c r="C10" s="177" t="s">
        <v>16</v>
      </c>
      <c r="D10" s="202"/>
    </row>
    <row r="11" ht="21.75" customHeight="1" spans="1:4">
      <c r="A11" s="173" t="s">
        <v>17</v>
      </c>
      <c r="B11" s="172">
        <v>34399.12</v>
      </c>
      <c r="C11" s="177" t="s">
        <v>18</v>
      </c>
      <c r="D11" s="202"/>
    </row>
    <row r="12" ht="20.25" customHeight="1" spans="1:4">
      <c r="A12" s="173" t="s">
        <v>19</v>
      </c>
      <c r="B12" s="174"/>
      <c r="C12" s="177" t="s">
        <v>20</v>
      </c>
      <c r="D12" s="202"/>
    </row>
    <row r="13" ht="20.25" customHeight="1" spans="1:4">
      <c r="A13" s="173" t="s">
        <v>21</v>
      </c>
      <c r="B13" s="174"/>
      <c r="C13" s="177" t="s">
        <v>22</v>
      </c>
      <c r="D13" s="202"/>
    </row>
    <row r="14" ht="20.25" customHeight="1" spans="1:4">
      <c r="A14" s="173" t="s">
        <v>23</v>
      </c>
      <c r="B14" s="174"/>
      <c r="C14" s="177" t="s">
        <v>24</v>
      </c>
      <c r="D14" s="203">
        <v>769205.76</v>
      </c>
    </row>
    <row r="15" ht="21" customHeight="1" spans="1:4">
      <c r="A15" s="204" t="s">
        <v>25</v>
      </c>
      <c r="B15" s="174"/>
      <c r="C15" s="177" t="s">
        <v>26</v>
      </c>
      <c r="D15" s="203">
        <v>750180.19</v>
      </c>
    </row>
    <row r="16" ht="21" customHeight="1" spans="1:4">
      <c r="A16" s="204" t="s">
        <v>27</v>
      </c>
      <c r="B16" s="205">
        <v>34399.12</v>
      </c>
      <c r="C16" s="177" t="s">
        <v>28</v>
      </c>
      <c r="D16" s="203"/>
    </row>
    <row r="17" ht="21" customHeight="1" spans="1:4">
      <c r="A17" s="204" t="s">
        <v>29</v>
      </c>
      <c r="B17" s="205"/>
      <c r="C17" s="177" t="s">
        <v>30</v>
      </c>
      <c r="D17" s="203"/>
    </row>
    <row r="18" s="156" customFormat="1" ht="21" customHeight="1" spans="1:4">
      <c r="A18" s="204"/>
      <c r="B18" s="205"/>
      <c r="C18" s="177" t="s">
        <v>31</v>
      </c>
      <c r="D18" s="203"/>
    </row>
    <row r="19" s="156" customFormat="1" ht="21" customHeight="1" spans="1:4">
      <c r="A19" s="204"/>
      <c r="B19" s="205"/>
      <c r="C19" s="177" t="s">
        <v>32</v>
      </c>
      <c r="D19" s="203"/>
    </row>
    <row r="20" s="156" customFormat="1" ht="21" customHeight="1" spans="1:4">
      <c r="A20" s="204"/>
      <c r="B20" s="205"/>
      <c r="C20" s="177" t="s">
        <v>33</v>
      </c>
      <c r="D20" s="203"/>
    </row>
    <row r="21" s="156" customFormat="1" ht="21" customHeight="1" spans="1:4">
      <c r="A21" s="204"/>
      <c r="B21" s="205"/>
      <c r="C21" s="177" t="s">
        <v>34</v>
      </c>
      <c r="D21" s="203"/>
    </row>
    <row r="22" s="156" customFormat="1" ht="21" customHeight="1" spans="1:4">
      <c r="A22" s="204"/>
      <c r="B22" s="205"/>
      <c r="C22" s="177" t="s">
        <v>35</v>
      </c>
      <c r="D22" s="203"/>
    </row>
    <row r="23" s="156" customFormat="1" ht="21" customHeight="1" spans="1:4">
      <c r="A23" s="204"/>
      <c r="B23" s="205"/>
      <c r="C23" s="177" t="s">
        <v>36</v>
      </c>
      <c r="D23" s="203"/>
    </row>
    <row r="24" s="156" customFormat="1" ht="21" customHeight="1" spans="1:4">
      <c r="A24" s="204"/>
      <c r="B24" s="205"/>
      <c r="C24" s="177" t="s">
        <v>37</v>
      </c>
      <c r="D24" s="203"/>
    </row>
    <row r="25" s="156" customFormat="1" ht="21" customHeight="1" spans="1:4">
      <c r="A25" s="204"/>
      <c r="B25" s="205"/>
      <c r="C25" s="177" t="s">
        <v>38</v>
      </c>
      <c r="D25" s="203">
        <v>546142.32</v>
      </c>
    </row>
    <row r="26" s="156" customFormat="1" ht="21" customHeight="1" spans="1:4">
      <c r="A26" s="204"/>
      <c r="B26" s="205"/>
      <c r="C26" s="177" t="s">
        <v>39</v>
      </c>
      <c r="D26" s="206"/>
    </row>
    <row r="27" s="156" customFormat="1" ht="21" customHeight="1" spans="1:4">
      <c r="A27" s="204"/>
      <c r="B27" s="205"/>
      <c r="C27" s="177" t="s">
        <v>40</v>
      </c>
      <c r="D27" s="206"/>
    </row>
    <row r="28" s="156" customFormat="1" ht="21" customHeight="1" spans="1:4">
      <c r="A28" s="204"/>
      <c r="B28" s="205"/>
      <c r="C28" s="177" t="s">
        <v>41</v>
      </c>
      <c r="D28" s="206"/>
    </row>
    <row r="29" s="156" customFormat="1" ht="21" customHeight="1" spans="1:4">
      <c r="A29" s="204"/>
      <c r="B29" s="205"/>
      <c r="C29" s="177" t="s">
        <v>42</v>
      </c>
      <c r="D29" s="207"/>
    </row>
    <row r="30" ht="20.25" customHeight="1" spans="1:4">
      <c r="A30" s="208" t="s">
        <v>43</v>
      </c>
      <c r="B30" s="209">
        <f>SUM(B7:B11)</f>
        <v>13461323.11</v>
      </c>
      <c r="C30" s="210" t="s">
        <v>44</v>
      </c>
      <c r="D30" s="211">
        <f>SUM(D7:D29)</f>
        <v>13461323.11</v>
      </c>
    </row>
    <row r="31" ht="20.25" customHeight="1" spans="1:4">
      <c r="A31" s="212" t="s">
        <v>45</v>
      </c>
      <c r="B31" s="213"/>
      <c r="C31" s="214" t="s">
        <v>46</v>
      </c>
      <c r="D31" s="215"/>
    </row>
    <row r="32" s="156" customFormat="1" ht="20.25" customHeight="1" spans="1:4">
      <c r="A32" s="212" t="s">
        <v>47</v>
      </c>
      <c r="B32" s="213"/>
      <c r="C32" s="214" t="s">
        <v>47</v>
      </c>
      <c r="D32" s="215"/>
    </row>
    <row r="33" s="156" customFormat="1" ht="20.25" customHeight="1" spans="1:4">
      <c r="A33" s="212" t="s">
        <v>48</v>
      </c>
      <c r="B33" s="213"/>
      <c r="C33" s="214" t="s">
        <v>49</v>
      </c>
      <c r="D33" s="215"/>
    </row>
    <row r="34" ht="20.25" customHeight="1" spans="1:4">
      <c r="A34" s="216" t="s">
        <v>50</v>
      </c>
      <c r="B34" s="209">
        <f>B30+B31</f>
        <v>13461323.11</v>
      </c>
      <c r="C34" s="210" t="s">
        <v>51</v>
      </c>
      <c r="D34" s="217">
        <f>D30+D31</f>
        <v>13461323.11</v>
      </c>
    </row>
  </sheetData>
  <mergeCells count="8">
    <mergeCell ref="A2:D2"/>
    <mergeCell ref="A3:B3"/>
    <mergeCell ref="A4:B4"/>
    <mergeCell ref="C4:D4"/>
    <mergeCell ref="A5:A6"/>
    <mergeCell ref="B5:B6"/>
    <mergeCell ref="C5:C6"/>
    <mergeCell ref="D5:D6"/>
  </mergeCells>
  <printOptions horizontalCentered="1"/>
  <pageMargins left="0.511805555555556" right="0.471527777777778" top="0.590277777777778" bottom="0.393055555555556" header="0" footer="0"/>
  <pageSetup paperSize="9" scale="7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30" sqref="C30"/>
    </sheetView>
  </sheetViews>
  <sheetFormatPr defaultColWidth="9.14285714285714" defaultRowHeight="14.25" customHeight="1" outlineLevelCol="5"/>
  <cols>
    <col min="1" max="6" width="24.3428571428571" customWidth="1"/>
  </cols>
  <sheetData>
    <row r="1" ht="12" customHeight="1" spans="1:6">
      <c r="A1" s="115">
        <v>1</v>
      </c>
      <c r="B1" s="116">
        <v>0</v>
      </c>
      <c r="C1" s="115">
        <v>1</v>
      </c>
      <c r="D1" s="117"/>
      <c r="E1" s="117"/>
      <c r="F1" s="84" t="s">
        <v>649</v>
      </c>
    </row>
    <row r="2" ht="26.25" customHeight="1" spans="1:6">
      <c r="A2" s="118" t="s">
        <v>650</v>
      </c>
      <c r="B2" s="118"/>
      <c r="C2" s="119"/>
      <c r="D2" s="120"/>
      <c r="E2" s="120"/>
      <c r="F2" s="120"/>
    </row>
    <row r="3" s="30" customFormat="1" ht="21" customHeight="1" spans="1:6">
      <c r="A3" s="32" t="s">
        <v>2</v>
      </c>
      <c r="B3" s="32" t="s">
        <v>651</v>
      </c>
      <c r="C3" s="121"/>
      <c r="D3" s="84"/>
      <c r="E3" s="84"/>
      <c r="F3" s="84" t="s">
        <v>3</v>
      </c>
    </row>
    <row r="4" s="30" customFormat="1" ht="21" customHeight="1" spans="1:6">
      <c r="A4" s="44" t="s">
        <v>195</v>
      </c>
      <c r="B4" s="122" t="s">
        <v>75</v>
      </c>
      <c r="C4" s="44" t="s">
        <v>76</v>
      </c>
      <c r="D4" s="37" t="s">
        <v>652</v>
      </c>
      <c r="E4" s="37"/>
      <c r="F4" s="37"/>
    </row>
    <row r="5" s="30" customFormat="1" ht="21" customHeight="1" spans="1:6">
      <c r="A5" s="44"/>
      <c r="B5" s="122"/>
      <c r="C5" s="44"/>
      <c r="D5" s="37" t="s">
        <v>57</v>
      </c>
      <c r="E5" s="37" t="s">
        <v>79</v>
      </c>
      <c r="F5" s="37" t="s">
        <v>80</v>
      </c>
    </row>
    <row r="6" s="30" customFormat="1" ht="21" customHeight="1" spans="1:6">
      <c r="A6" s="44">
        <v>1</v>
      </c>
      <c r="B6" s="123" t="s">
        <v>87</v>
      </c>
      <c r="C6" s="123" t="s">
        <v>88</v>
      </c>
      <c r="D6" s="123" t="s">
        <v>89</v>
      </c>
      <c r="E6" s="123" t="s">
        <v>90</v>
      </c>
      <c r="F6" s="123" t="s">
        <v>91</v>
      </c>
    </row>
    <row r="7" s="30" customFormat="1" ht="21" customHeight="1" spans="1:6">
      <c r="A7" s="35"/>
      <c r="B7" s="122"/>
      <c r="C7" s="35"/>
      <c r="D7" s="75"/>
      <c r="E7" s="124"/>
      <c r="F7" s="124"/>
    </row>
    <row r="8" s="30" customFormat="1" ht="21" customHeight="1" spans="1:6">
      <c r="A8" s="39"/>
      <c r="B8" s="39"/>
      <c r="C8" s="39"/>
      <c r="D8" s="75"/>
      <c r="E8" s="124"/>
      <c r="F8" s="124"/>
    </row>
    <row r="9" s="30" customFormat="1" ht="21" customHeight="1" spans="1:6">
      <c r="A9" s="44" t="s">
        <v>653</v>
      </c>
      <c r="B9" s="44" t="s">
        <v>653</v>
      </c>
      <c r="C9" s="44" t="s">
        <v>653</v>
      </c>
      <c r="D9" s="75"/>
      <c r="E9" s="124"/>
      <c r="F9" s="124"/>
    </row>
    <row r="10" s="30" customFormat="1" customHeight="1" spans="1:1">
      <c r="A10" s="42" t="s">
        <v>654</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3"/>
  <sheetViews>
    <sheetView showZeros="0" workbookViewId="0">
      <selection activeCell="A2" sqref="A2:Q2"/>
    </sheetView>
  </sheetViews>
  <sheetFormatPr defaultColWidth="9.14285714285714" defaultRowHeight="14.25" customHeight="1"/>
  <cols>
    <col min="1" max="1" width="36.4285714285714" customWidth="1"/>
    <col min="2" max="2" width="31.8571428571429" customWidth="1"/>
    <col min="3" max="3" width="24.5714285714286" customWidth="1"/>
    <col min="4" max="5" width="8.42857142857143" customWidth="1"/>
    <col min="6" max="6" width="19.4285714285714" customWidth="1"/>
    <col min="7" max="7" width="15.8571428571429" customWidth="1"/>
    <col min="8" max="8" width="16.1428571428571" customWidth="1"/>
    <col min="9" max="9" width="10.2" customWidth="1"/>
    <col min="10" max="10" width="13.7142857142857" customWidth="1"/>
    <col min="11" max="11" width="15.2857142857143" customWidth="1"/>
    <col min="12" max="12" width="10.7714285714286" customWidth="1"/>
    <col min="13" max="14" width="10.7142857142857" customWidth="1"/>
    <col min="15" max="15" width="14.2857142857143" customWidth="1"/>
    <col min="16" max="16" width="16.8571428571429" customWidth="1"/>
    <col min="17" max="17" width="11.4190476190476" customWidth="1"/>
  </cols>
  <sheetData>
    <row r="1" ht="13.5" customHeight="1" spans="1:17">
      <c r="A1" s="4"/>
      <c r="B1" s="4"/>
      <c r="C1" s="4"/>
      <c r="D1" s="4"/>
      <c r="E1" s="4"/>
      <c r="F1" s="4"/>
      <c r="G1" s="4"/>
      <c r="H1" s="4"/>
      <c r="I1" s="4"/>
      <c r="J1" s="4"/>
      <c r="K1" s="2"/>
      <c r="L1" s="2"/>
      <c r="M1" s="2"/>
      <c r="N1" s="2"/>
      <c r="O1" s="105"/>
      <c r="P1" s="105"/>
      <c r="Q1" s="47" t="s">
        <v>655</v>
      </c>
    </row>
    <row r="2" ht="27.75" customHeight="1" spans="1:17">
      <c r="A2" s="48" t="s">
        <v>656</v>
      </c>
      <c r="B2" s="31"/>
      <c r="C2" s="31"/>
      <c r="D2" s="31"/>
      <c r="E2" s="31"/>
      <c r="F2" s="31"/>
      <c r="G2" s="31"/>
      <c r="H2" s="31"/>
      <c r="I2" s="31"/>
      <c r="J2" s="31"/>
      <c r="K2" s="66"/>
      <c r="L2" s="31"/>
      <c r="M2" s="31"/>
      <c r="N2" s="31"/>
      <c r="O2" s="66"/>
      <c r="P2" s="66"/>
      <c r="Q2" s="31"/>
    </row>
    <row r="3" ht="18.75" customHeight="1" spans="1:17">
      <c r="A3" s="33" t="s">
        <v>2</v>
      </c>
      <c r="B3" s="86"/>
      <c r="C3" s="86"/>
      <c r="D3" s="86"/>
      <c r="E3" s="86"/>
      <c r="F3" s="86"/>
      <c r="G3" s="86"/>
      <c r="H3" s="86"/>
      <c r="I3" s="86"/>
      <c r="J3" s="86"/>
      <c r="K3" s="2"/>
      <c r="L3" s="2"/>
      <c r="M3" s="2"/>
      <c r="N3" s="2"/>
      <c r="O3" s="43"/>
      <c r="P3" s="43"/>
      <c r="Q3" s="84" t="s">
        <v>54</v>
      </c>
    </row>
    <row r="4" ht="15.75" customHeight="1" spans="1:17">
      <c r="A4" s="87" t="s">
        <v>657</v>
      </c>
      <c r="B4" s="88" t="s">
        <v>658</v>
      </c>
      <c r="C4" s="88" t="s">
        <v>659</v>
      </c>
      <c r="D4" s="88" t="s">
        <v>660</v>
      </c>
      <c r="E4" s="88" t="s">
        <v>661</v>
      </c>
      <c r="F4" s="88" t="s">
        <v>662</v>
      </c>
      <c r="G4" s="89" t="s">
        <v>202</v>
      </c>
      <c r="H4" s="89"/>
      <c r="I4" s="89"/>
      <c r="J4" s="89"/>
      <c r="K4" s="106"/>
      <c r="L4" s="89"/>
      <c r="M4" s="89"/>
      <c r="N4" s="89"/>
      <c r="O4" s="107"/>
      <c r="P4" s="106"/>
      <c r="Q4" s="114"/>
    </row>
    <row r="5" ht="17.25" customHeight="1" spans="1:17">
      <c r="A5" s="90"/>
      <c r="B5" s="91"/>
      <c r="C5" s="91"/>
      <c r="D5" s="91"/>
      <c r="E5" s="91"/>
      <c r="F5" s="91"/>
      <c r="G5" s="91" t="s">
        <v>57</v>
      </c>
      <c r="H5" s="91" t="s">
        <v>60</v>
      </c>
      <c r="I5" s="91" t="s">
        <v>663</v>
      </c>
      <c r="J5" s="91" t="s">
        <v>664</v>
      </c>
      <c r="K5" s="108" t="s">
        <v>665</v>
      </c>
      <c r="L5" s="109" t="s">
        <v>666</v>
      </c>
      <c r="M5" s="109"/>
      <c r="N5" s="109"/>
      <c r="O5" s="110"/>
      <c r="P5" s="111"/>
      <c r="Q5" s="93"/>
    </row>
    <row r="6" ht="36" customHeight="1" spans="1:17">
      <c r="A6" s="92"/>
      <c r="B6" s="93"/>
      <c r="C6" s="93"/>
      <c r="D6" s="93"/>
      <c r="E6" s="93"/>
      <c r="F6" s="93"/>
      <c r="G6" s="93"/>
      <c r="H6" s="93" t="s">
        <v>59</v>
      </c>
      <c r="I6" s="93"/>
      <c r="J6" s="93"/>
      <c r="K6" s="112"/>
      <c r="L6" s="93" t="s">
        <v>59</v>
      </c>
      <c r="M6" s="93" t="s">
        <v>66</v>
      </c>
      <c r="N6" s="93" t="s">
        <v>667</v>
      </c>
      <c r="O6" s="113" t="s">
        <v>68</v>
      </c>
      <c r="P6" s="112" t="s">
        <v>69</v>
      </c>
      <c r="Q6" s="93" t="s">
        <v>70</v>
      </c>
    </row>
    <row r="7" ht="30" customHeight="1" spans="1:17">
      <c r="A7" s="94">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35" customHeight="1" spans="1:17">
      <c r="A8" s="97" t="s">
        <v>72</v>
      </c>
      <c r="B8" s="98"/>
      <c r="C8" s="98"/>
      <c r="D8" s="99"/>
      <c r="E8" s="100"/>
      <c r="F8" s="101">
        <v>2496500</v>
      </c>
      <c r="G8" s="101">
        <v>2614470</v>
      </c>
      <c r="H8" s="101">
        <v>2614470</v>
      </c>
      <c r="I8" s="101"/>
      <c r="J8" s="101"/>
      <c r="K8" s="101"/>
      <c r="L8" s="101"/>
      <c r="M8" s="101"/>
      <c r="N8" s="101"/>
      <c r="O8" s="101"/>
      <c r="P8" s="101"/>
      <c r="Q8" s="101"/>
    </row>
    <row r="9" ht="35" customHeight="1" spans="1:17">
      <c r="A9" s="102" t="s">
        <v>72</v>
      </c>
      <c r="B9" s="98"/>
      <c r="C9" s="98"/>
      <c r="D9" s="99"/>
      <c r="E9" s="100"/>
      <c r="F9" s="101">
        <v>2496500</v>
      </c>
      <c r="G9" s="101">
        <v>2614470</v>
      </c>
      <c r="H9" s="101">
        <v>2614470</v>
      </c>
      <c r="I9" s="101"/>
      <c r="J9" s="101"/>
      <c r="K9" s="101"/>
      <c r="L9" s="101"/>
      <c r="M9" s="101"/>
      <c r="N9" s="101"/>
      <c r="O9" s="101"/>
      <c r="P9" s="101"/>
      <c r="Q9" s="101"/>
    </row>
    <row r="10" ht="41" customHeight="1" spans="1:17">
      <c r="A10" s="97" t="s">
        <v>668</v>
      </c>
      <c r="B10" s="98" t="s">
        <v>669</v>
      </c>
      <c r="C10" s="98" t="s">
        <v>670</v>
      </c>
      <c r="D10" s="99" t="s">
        <v>671</v>
      </c>
      <c r="E10" s="100">
        <v>1</v>
      </c>
      <c r="F10" s="101">
        <v>900000</v>
      </c>
      <c r="G10" s="101">
        <v>900000</v>
      </c>
      <c r="H10" s="101">
        <v>900000</v>
      </c>
      <c r="I10" s="101"/>
      <c r="J10" s="101"/>
      <c r="K10" s="101"/>
      <c r="L10" s="101"/>
      <c r="M10" s="101"/>
      <c r="N10" s="101"/>
      <c r="O10" s="101"/>
      <c r="P10" s="101"/>
      <c r="Q10" s="101"/>
    </row>
    <row r="11" ht="35" customHeight="1" spans="1:17">
      <c r="A11" s="97" t="s">
        <v>672</v>
      </c>
      <c r="B11" s="98" t="s">
        <v>673</v>
      </c>
      <c r="C11" s="98" t="s">
        <v>674</v>
      </c>
      <c r="D11" s="99" t="s">
        <v>675</v>
      </c>
      <c r="E11" s="100">
        <v>1</v>
      </c>
      <c r="F11" s="101">
        <v>10500</v>
      </c>
      <c r="G11" s="101">
        <v>10500</v>
      </c>
      <c r="H11" s="101">
        <v>10500</v>
      </c>
      <c r="I11" s="101"/>
      <c r="J11" s="101"/>
      <c r="K11" s="101"/>
      <c r="L11" s="101"/>
      <c r="M11" s="101"/>
      <c r="N11" s="101"/>
      <c r="O11" s="101"/>
      <c r="P11" s="101"/>
      <c r="Q11" s="101"/>
    </row>
    <row r="12" ht="35" customHeight="1" spans="1:17">
      <c r="A12" s="97" t="s">
        <v>672</v>
      </c>
      <c r="B12" s="98" t="s">
        <v>284</v>
      </c>
      <c r="C12" s="98" t="s">
        <v>676</v>
      </c>
      <c r="D12" s="99" t="s">
        <v>675</v>
      </c>
      <c r="E12" s="100">
        <v>1</v>
      </c>
      <c r="F12" s="101">
        <v>4000</v>
      </c>
      <c r="G12" s="101">
        <v>4000</v>
      </c>
      <c r="H12" s="101">
        <v>4000</v>
      </c>
      <c r="I12" s="101"/>
      <c r="J12" s="101"/>
      <c r="K12" s="101"/>
      <c r="L12" s="101"/>
      <c r="M12" s="101"/>
      <c r="N12" s="101"/>
      <c r="O12" s="101"/>
      <c r="P12" s="101"/>
      <c r="Q12" s="101"/>
    </row>
    <row r="13" ht="35" customHeight="1" spans="1:17">
      <c r="A13" s="97" t="s">
        <v>672</v>
      </c>
      <c r="B13" s="98" t="s">
        <v>353</v>
      </c>
      <c r="C13" s="98" t="s">
        <v>676</v>
      </c>
      <c r="D13" s="99" t="s">
        <v>675</v>
      </c>
      <c r="E13" s="100">
        <v>1</v>
      </c>
      <c r="F13" s="101">
        <v>40000</v>
      </c>
      <c r="G13" s="101">
        <v>40000</v>
      </c>
      <c r="H13" s="101">
        <v>40000</v>
      </c>
      <c r="I13" s="101"/>
      <c r="J13" s="101"/>
      <c r="K13" s="101"/>
      <c r="L13" s="101"/>
      <c r="M13" s="101"/>
      <c r="N13" s="101"/>
      <c r="O13" s="101"/>
      <c r="P13" s="101"/>
      <c r="Q13" s="101"/>
    </row>
    <row r="14" ht="35" customHeight="1" spans="1:17">
      <c r="A14" s="97" t="s">
        <v>672</v>
      </c>
      <c r="B14" s="98" t="s">
        <v>677</v>
      </c>
      <c r="C14" s="98" t="s">
        <v>677</v>
      </c>
      <c r="D14" s="99" t="s">
        <v>671</v>
      </c>
      <c r="E14" s="100">
        <v>1</v>
      </c>
      <c r="F14" s="101">
        <v>73000</v>
      </c>
      <c r="G14" s="101">
        <v>73000</v>
      </c>
      <c r="H14" s="101">
        <v>73000</v>
      </c>
      <c r="I14" s="101"/>
      <c r="J14" s="101"/>
      <c r="K14" s="101"/>
      <c r="L14" s="101"/>
      <c r="M14" s="101"/>
      <c r="N14" s="101"/>
      <c r="O14" s="101"/>
      <c r="P14" s="101"/>
      <c r="Q14" s="101"/>
    </row>
    <row r="15" ht="45" customHeight="1" spans="1:17">
      <c r="A15" s="97" t="s">
        <v>678</v>
      </c>
      <c r="B15" s="98" t="s">
        <v>679</v>
      </c>
      <c r="C15" s="98" t="s">
        <v>680</v>
      </c>
      <c r="D15" s="99" t="s">
        <v>671</v>
      </c>
      <c r="E15" s="100">
        <v>1</v>
      </c>
      <c r="F15" s="101">
        <v>1040000</v>
      </c>
      <c r="G15" s="101">
        <v>1040000</v>
      </c>
      <c r="H15" s="101">
        <v>1040000</v>
      </c>
      <c r="I15" s="101"/>
      <c r="J15" s="101"/>
      <c r="K15" s="101"/>
      <c r="L15" s="101"/>
      <c r="M15" s="101"/>
      <c r="N15" s="101"/>
      <c r="O15" s="101"/>
      <c r="P15" s="101"/>
      <c r="Q15" s="101"/>
    </row>
    <row r="16" ht="35" customHeight="1" spans="1:17">
      <c r="A16" s="97" t="s">
        <v>681</v>
      </c>
      <c r="B16" s="98" t="s">
        <v>353</v>
      </c>
      <c r="C16" s="98" t="s">
        <v>676</v>
      </c>
      <c r="D16" s="99" t="s">
        <v>675</v>
      </c>
      <c r="E16" s="100">
        <v>1</v>
      </c>
      <c r="F16" s="101"/>
      <c r="G16" s="101">
        <v>79800</v>
      </c>
      <c r="H16" s="101">
        <v>79800</v>
      </c>
      <c r="I16" s="101"/>
      <c r="J16" s="101"/>
      <c r="K16" s="101"/>
      <c r="L16" s="101"/>
      <c r="M16" s="101"/>
      <c r="N16" s="101"/>
      <c r="O16" s="101"/>
      <c r="P16" s="101"/>
      <c r="Q16" s="101"/>
    </row>
    <row r="17" ht="35" customHeight="1" spans="1:17">
      <c r="A17" s="97" t="s">
        <v>682</v>
      </c>
      <c r="B17" s="98" t="s">
        <v>677</v>
      </c>
      <c r="C17" s="98" t="s">
        <v>677</v>
      </c>
      <c r="D17" s="99" t="s">
        <v>671</v>
      </c>
      <c r="E17" s="100">
        <v>1</v>
      </c>
      <c r="F17" s="101">
        <v>165000</v>
      </c>
      <c r="G17" s="101">
        <v>165000</v>
      </c>
      <c r="H17" s="101">
        <v>165000</v>
      </c>
      <c r="I17" s="101"/>
      <c r="J17" s="101"/>
      <c r="K17" s="101"/>
      <c r="L17" s="101"/>
      <c r="M17" s="101"/>
      <c r="N17" s="101"/>
      <c r="O17" s="101"/>
      <c r="P17" s="101"/>
      <c r="Q17" s="101"/>
    </row>
    <row r="18" ht="35" customHeight="1" spans="1:17">
      <c r="A18" s="97" t="s">
        <v>683</v>
      </c>
      <c r="B18" s="98" t="s">
        <v>684</v>
      </c>
      <c r="C18" s="98" t="s">
        <v>677</v>
      </c>
      <c r="D18" s="99" t="s">
        <v>671</v>
      </c>
      <c r="E18" s="100">
        <v>1</v>
      </c>
      <c r="F18" s="101">
        <v>264000</v>
      </c>
      <c r="G18" s="101">
        <v>264000</v>
      </c>
      <c r="H18" s="101">
        <v>264000</v>
      </c>
      <c r="I18" s="101"/>
      <c r="J18" s="101"/>
      <c r="K18" s="101"/>
      <c r="L18" s="101"/>
      <c r="M18" s="101"/>
      <c r="N18" s="101"/>
      <c r="O18" s="101"/>
      <c r="P18" s="101"/>
      <c r="Q18" s="101"/>
    </row>
    <row r="19" ht="35" customHeight="1" spans="1:17">
      <c r="A19" s="97" t="s">
        <v>685</v>
      </c>
      <c r="B19" s="98" t="s">
        <v>301</v>
      </c>
      <c r="C19" s="98" t="s">
        <v>686</v>
      </c>
      <c r="D19" s="99" t="s">
        <v>398</v>
      </c>
      <c r="E19" s="100">
        <v>1</v>
      </c>
      <c r="F19" s="101"/>
      <c r="G19" s="101">
        <v>5000</v>
      </c>
      <c r="H19" s="101">
        <v>5000</v>
      </c>
      <c r="I19" s="101"/>
      <c r="J19" s="101"/>
      <c r="K19" s="101"/>
      <c r="L19" s="101"/>
      <c r="M19" s="101"/>
      <c r="N19" s="101"/>
      <c r="O19" s="101"/>
      <c r="P19" s="101"/>
      <c r="Q19" s="101"/>
    </row>
    <row r="20" ht="35" customHeight="1" spans="1:17">
      <c r="A20" s="97" t="s">
        <v>685</v>
      </c>
      <c r="B20" s="98" t="s">
        <v>301</v>
      </c>
      <c r="C20" s="98" t="s">
        <v>687</v>
      </c>
      <c r="D20" s="99" t="s">
        <v>398</v>
      </c>
      <c r="E20" s="100">
        <v>1</v>
      </c>
      <c r="F20" s="101"/>
      <c r="G20" s="101">
        <v>3214</v>
      </c>
      <c r="H20" s="101">
        <v>3214</v>
      </c>
      <c r="I20" s="101"/>
      <c r="J20" s="101"/>
      <c r="K20" s="101"/>
      <c r="L20" s="101"/>
      <c r="M20" s="101"/>
      <c r="N20" s="101"/>
      <c r="O20" s="101"/>
      <c r="P20" s="101"/>
      <c r="Q20" s="101"/>
    </row>
    <row r="21" ht="35" customHeight="1" spans="1:17">
      <c r="A21" s="97" t="s">
        <v>685</v>
      </c>
      <c r="B21" s="98" t="s">
        <v>301</v>
      </c>
      <c r="C21" s="98" t="s">
        <v>688</v>
      </c>
      <c r="D21" s="99" t="s">
        <v>535</v>
      </c>
      <c r="E21" s="100">
        <v>1</v>
      </c>
      <c r="F21" s="101"/>
      <c r="G21" s="101">
        <v>4156</v>
      </c>
      <c r="H21" s="101">
        <v>4156</v>
      </c>
      <c r="I21" s="101"/>
      <c r="J21" s="101"/>
      <c r="K21" s="101"/>
      <c r="L21" s="101"/>
      <c r="M21" s="101"/>
      <c r="N21" s="101"/>
      <c r="O21" s="101"/>
      <c r="P21" s="101"/>
      <c r="Q21" s="101"/>
    </row>
    <row r="22" ht="35" customHeight="1" spans="1:17">
      <c r="A22" s="97" t="s">
        <v>689</v>
      </c>
      <c r="B22" s="98" t="s">
        <v>690</v>
      </c>
      <c r="C22" s="98" t="s">
        <v>691</v>
      </c>
      <c r="D22" s="99" t="s">
        <v>675</v>
      </c>
      <c r="E22" s="100">
        <v>1</v>
      </c>
      <c r="F22" s="101"/>
      <c r="G22" s="101">
        <v>25800</v>
      </c>
      <c r="H22" s="101">
        <v>25800</v>
      </c>
      <c r="I22" s="101"/>
      <c r="J22" s="101"/>
      <c r="K22" s="101"/>
      <c r="L22" s="101"/>
      <c r="M22" s="101"/>
      <c r="N22" s="101"/>
      <c r="O22" s="101"/>
      <c r="P22" s="101"/>
      <c r="Q22" s="101"/>
    </row>
    <row r="23" ht="35" customHeight="1" spans="1:17">
      <c r="A23" s="103" t="s">
        <v>653</v>
      </c>
      <c r="B23" s="104"/>
      <c r="C23" s="104"/>
      <c r="D23" s="104"/>
      <c r="E23" s="100"/>
      <c r="F23" s="101">
        <v>2496500</v>
      </c>
      <c r="G23" s="101">
        <v>2614470</v>
      </c>
      <c r="H23" s="101">
        <v>2614470</v>
      </c>
      <c r="I23" s="101"/>
      <c r="J23" s="101"/>
      <c r="K23" s="101"/>
      <c r="L23" s="101"/>
      <c r="M23" s="101"/>
      <c r="N23" s="101"/>
      <c r="O23" s="101"/>
      <c r="P23" s="101"/>
      <c r="Q23" s="101"/>
    </row>
  </sheetData>
  <mergeCells count="16">
    <mergeCell ref="A2:Q2"/>
    <mergeCell ref="A3:F3"/>
    <mergeCell ref="G4:Q4"/>
    <mergeCell ref="L5:Q5"/>
    <mergeCell ref="A23:E23"/>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5"/>
  <sheetViews>
    <sheetView showZeros="0" workbookViewId="0">
      <selection activeCell="A13" sqref="A13"/>
    </sheetView>
  </sheetViews>
  <sheetFormatPr defaultColWidth="9.14285714285714" defaultRowHeight="14.25" customHeight="1"/>
  <cols>
    <col min="1" max="1" width="41.8571428571429" customWidth="1"/>
    <col min="2" max="2" width="40.8571428571429" customWidth="1"/>
    <col min="3" max="3" width="33.5714285714286" customWidth="1"/>
    <col min="4" max="5" width="15" customWidth="1"/>
    <col min="6" max="7" width="11.5714285714286" customWidth="1"/>
    <col min="8" max="8" width="13.4285714285714" customWidth="1"/>
    <col min="9" max="11" width="11.3428571428571" customWidth="1"/>
    <col min="12" max="12" width="15.4285714285714" customWidth="1"/>
    <col min="13" max="13" width="15.5714285714286" customWidth="1"/>
    <col min="14" max="14" width="11.3428571428571" customWidth="1"/>
  </cols>
  <sheetData>
    <row r="1" ht="17.25" customHeight="1" spans="1:14">
      <c r="A1" s="4"/>
      <c r="B1" s="4"/>
      <c r="C1" s="4"/>
      <c r="D1" s="4"/>
      <c r="E1" s="4"/>
      <c r="F1" s="4"/>
      <c r="G1" s="4"/>
      <c r="H1" s="76"/>
      <c r="I1" s="2"/>
      <c r="J1" s="2"/>
      <c r="K1" s="76"/>
      <c r="L1" s="2"/>
      <c r="M1" s="83"/>
      <c r="N1" s="83" t="s">
        <v>692</v>
      </c>
    </row>
    <row r="2" ht="36" customHeight="1" spans="1:14">
      <c r="A2" s="31" t="s">
        <v>693</v>
      </c>
      <c r="B2" s="31"/>
      <c r="C2" s="31"/>
      <c r="D2" s="31"/>
      <c r="E2" s="31"/>
      <c r="F2" s="31"/>
      <c r="G2" s="31"/>
      <c r="H2" s="31"/>
      <c r="I2" s="31"/>
      <c r="J2" s="31"/>
      <c r="K2" s="31"/>
      <c r="L2" s="31"/>
      <c r="M2" s="31"/>
      <c r="N2" s="31"/>
    </row>
    <row r="3" s="30" customFormat="1" ht="21" customHeight="1" spans="1:14">
      <c r="A3" s="33" t="s">
        <v>2</v>
      </c>
      <c r="B3" s="34"/>
      <c r="C3" s="34"/>
      <c r="D3" s="34"/>
      <c r="E3" s="34"/>
      <c r="F3" s="34"/>
      <c r="G3" s="34"/>
      <c r="H3" s="42"/>
      <c r="I3" s="2"/>
      <c r="J3" s="2"/>
      <c r="K3" s="42"/>
      <c r="L3" s="2"/>
      <c r="M3" s="84"/>
      <c r="N3" s="47" t="s">
        <v>54</v>
      </c>
    </row>
    <row r="4" s="30" customFormat="1" ht="21" customHeight="1" spans="1:14">
      <c r="A4" s="50" t="s">
        <v>657</v>
      </c>
      <c r="B4" s="50" t="s">
        <v>694</v>
      </c>
      <c r="C4" s="50" t="s">
        <v>695</v>
      </c>
      <c r="D4" s="77" t="s">
        <v>202</v>
      </c>
      <c r="E4" s="78"/>
      <c r="F4" s="78"/>
      <c r="G4" s="78"/>
      <c r="H4" s="78"/>
      <c r="I4" s="78"/>
      <c r="J4" s="78"/>
      <c r="K4" s="78"/>
      <c r="L4" s="78"/>
      <c r="M4" s="78"/>
      <c r="N4" s="85"/>
    </row>
    <row r="5" s="30" customFormat="1" ht="21" customHeight="1" spans="1:14">
      <c r="A5" s="79"/>
      <c r="B5" s="79"/>
      <c r="C5" s="79"/>
      <c r="D5" s="80" t="s">
        <v>57</v>
      </c>
      <c r="E5" s="50" t="s">
        <v>60</v>
      </c>
      <c r="F5" s="50" t="s">
        <v>663</v>
      </c>
      <c r="G5" s="50" t="s">
        <v>664</v>
      </c>
      <c r="H5" s="50" t="s">
        <v>665</v>
      </c>
      <c r="I5" s="77" t="s">
        <v>666</v>
      </c>
      <c r="J5" s="78"/>
      <c r="K5" s="78"/>
      <c r="L5" s="78"/>
      <c r="M5" s="78"/>
      <c r="N5" s="85"/>
    </row>
    <row r="6" s="30" customFormat="1" ht="21" customHeight="1" spans="1:14">
      <c r="A6" s="54"/>
      <c r="B6" s="54"/>
      <c r="C6" s="54"/>
      <c r="D6" s="72"/>
      <c r="E6" s="79" t="s">
        <v>59</v>
      </c>
      <c r="F6" s="54"/>
      <c r="G6" s="54"/>
      <c r="H6" s="72"/>
      <c r="I6" s="79" t="s">
        <v>59</v>
      </c>
      <c r="J6" s="79" t="s">
        <v>66</v>
      </c>
      <c r="K6" s="79" t="s">
        <v>67</v>
      </c>
      <c r="L6" s="79" t="s">
        <v>68</v>
      </c>
      <c r="M6" s="79" t="s">
        <v>69</v>
      </c>
      <c r="N6" s="79" t="s">
        <v>70</v>
      </c>
    </row>
    <row r="7" s="30" customFormat="1" ht="30" customHeight="1" spans="1:14">
      <c r="A7" s="37">
        <v>1</v>
      </c>
      <c r="B7" s="37">
        <v>2</v>
      </c>
      <c r="C7" s="37">
        <v>3</v>
      </c>
      <c r="D7" s="37">
        <v>7</v>
      </c>
      <c r="E7" s="37">
        <v>8</v>
      </c>
      <c r="F7" s="37">
        <v>9</v>
      </c>
      <c r="G7" s="37">
        <v>10</v>
      </c>
      <c r="H7" s="37">
        <v>11</v>
      </c>
      <c r="I7" s="37">
        <v>12</v>
      </c>
      <c r="J7" s="37">
        <v>13</v>
      </c>
      <c r="K7" s="37">
        <v>14</v>
      </c>
      <c r="L7" s="37">
        <v>15</v>
      </c>
      <c r="M7" s="37">
        <v>16</v>
      </c>
      <c r="N7" s="37">
        <v>17</v>
      </c>
    </row>
    <row r="8" s="30" customFormat="1" ht="30" customHeight="1" spans="1:14">
      <c r="A8" s="41" t="s">
        <v>72</v>
      </c>
      <c r="B8" s="81"/>
      <c r="C8" s="81"/>
      <c r="D8" s="40">
        <v>2442000</v>
      </c>
      <c r="E8" s="40">
        <v>2442000</v>
      </c>
      <c r="F8" s="40"/>
      <c r="G8" s="40"/>
      <c r="H8" s="40"/>
      <c r="I8" s="40"/>
      <c r="J8" s="40"/>
      <c r="K8" s="40"/>
      <c r="L8" s="40"/>
      <c r="M8" s="40"/>
      <c r="N8" s="40"/>
    </row>
    <row r="9" s="30" customFormat="1" ht="30" customHeight="1" spans="1:14">
      <c r="A9" s="41" t="s">
        <v>72</v>
      </c>
      <c r="B9" s="55"/>
      <c r="C9" s="55"/>
      <c r="D9" s="40">
        <v>2442000</v>
      </c>
      <c r="E9" s="40">
        <v>2442000</v>
      </c>
      <c r="F9" s="40"/>
      <c r="G9" s="40"/>
      <c r="H9" s="40"/>
      <c r="I9" s="40"/>
      <c r="J9" s="40"/>
      <c r="K9" s="40"/>
      <c r="L9" s="40"/>
      <c r="M9" s="40"/>
      <c r="N9" s="40"/>
    </row>
    <row r="10" s="30" customFormat="1" ht="30" customHeight="1" spans="1:14">
      <c r="A10" s="38" t="s">
        <v>342</v>
      </c>
      <c r="B10" s="55" t="s">
        <v>669</v>
      </c>
      <c r="C10" s="55" t="s">
        <v>696</v>
      </c>
      <c r="D10" s="40">
        <v>900000</v>
      </c>
      <c r="E10" s="40">
        <v>900000</v>
      </c>
      <c r="F10" s="40"/>
      <c r="G10" s="40"/>
      <c r="H10" s="40"/>
      <c r="I10" s="40"/>
      <c r="J10" s="40"/>
      <c r="K10" s="40"/>
      <c r="L10" s="40"/>
      <c r="M10" s="40"/>
      <c r="N10" s="40"/>
    </row>
    <row r="11" s="30" customFormat="1" ht="30" customHeight="1" spans="1:14">
      <c r="A11" s="38" t="s">
        <v>356</v>
      </c>
      <c r="B11" s="55" t="s">
        <v>677</v>
      </c>
      <c r="C11" s="55" t="s">
        <v>697</v>
      </c>
      <c r="D11" s="40">
        <v>73000</v>
      </c>
      <c r="E11" s="40">
        <v>73000</v>
      </c>
      <c r="F11" s="40"/>
      <c r="G11" s="40"/>
      <c r="H11" s="40"/>
      <c r="I11" s="40"/>
      <c r="J11" s="40"/>
      <c r="K11" s="40"/>
      <c r="L11" s="40"/>
      <c r="M11" s="40"/>
      <c r="N11" s="40"/>
    </row>
    <row r="12" s="30" customFormat="1" ht="30" customHeight="1" spans="1:14">
      <c r="A12" s="38" t="s">
        <v>346</v>
      </c>
      <c r="B12" s="55" t="s">
        <v>698</v>
      </c>
      <c r="C12" s="55" t="s">
        <v>696</v>
      </c>
      <c r="D12" s="40">
        <v>1040000</v>
      </c>
      <c r="E12" s="40">
        <v>1040000</v>
      </c>
      <c r="F12" s="40"/>
      <c r="G12" s="40"/>
      <c r="H12" s="40"/>
      <c r="I12" s="40"/>
      <c r="J12" s="40"/>
      <c r="K12" s="40"/>
      <c r="L12" s="40"/>
      <c r="M12" s="40"/>
      <c r="N12" s="40"/>
    </row>
    <row r="13" s="30" customFormat="1" ht="30" customHeight="1" spans="1:14">
      <c r="A13" s="38" t="s">
        <v>280</v>
      </c>
      <c r="B13" s="55" t="s">
        <v>677</v>
      </c>
      <c r="C13" s="55" t="s">
        <v>697</v>
      </c>
      <c r="D13" s="40">
        <v>165000</v>
      </c>
      <c r="E13" s="40">
        <v>165000</v>
      </c>
      <c r="F13" s="40"/>
      <c r="G13" s="40"/>
      <c r="H13" s="40"/>
      <c r="I13" s="40"/>
      <c r="J13" s="40"/>
      <c r="K13" s="40"/>
      <c r="L13" s="40"/>
      <c r="M13" s="40"/>
      <c r="N13" s="40"/>
    </row>
    <row r="14" s="30" customFormat="1" ht="30" customHeight="1" spans="1:14">
      <c r="A14" s="38" t="s">
        <v>247</v>
      </c>
      <c r="B14" s="55" t="s">
        <v>677</v>
      </c>
      <c r="C14" s="55" t="s">
        <v>697</v>
      </c>
      <c r="D14" s="40">
        <v>264000</v>
      </c>
      <c r="E14" s="40">
        <v>264000</v>
      </c>
      <c r="F14" s="40"/>
      <c r="G14" s="40"/>
      <c r="H14" s="40"/>
      <c r="I14" s="40"/>
      <c r="J14" s="40"/>
      <c r="K14" s="40"/>
      <c r="L14" s="40"/>
      <c r="M14" s="40"/>
      <c r="N14" s="40"/>
    </row>
    <row r="15" s="30" customFormat="1" ht="30" customHeight="1" spans="1:14">
      <c r="A15" s="77" t="s">
        <v>57</v>
      </c>
      <c r="B15" s="82"/>
      <c r="C15" s="82"/>
      <c r="D15" s="40">
        <v>2442000</v>
      </c>
      <c r="E15" s="40">
        <v>2442000</v>
      </c>
      <c r="F15" s="40"/>
      <c r="G15" s="40"/>
      <c r="H15" s="40"/>
      <c r="I15" s="40"/>
      <c r="J15" s="40"/>
      <c r="K15" s="40"/>
      <c r="L15" s="40"/>
      <c r="M15" s="40"/>
      <c r="N15" s="40"/>
    </row>
  </sheetData>
  <mergeCells count="13">
    <mergeCell ref="A2:N2"/>
    <mergeCell ref="A3:H3"/>
    <mergeCell ref="D4:N4"/>
    <mergeCell ref="I5:N5"/>
    <mergeCell ref="A15:C15"/>
    <mergeCell ref="A4:A6"/>
    <mergeCell ref="B4:B6"/>
    <mergeCell ref="C4:C6"/>
    <mergeCell ref="D5:D6"/>
    <mergeCell ref="E5:E6"/>
    <mergeCell ref="F5:F6"/>
    <mergeCell ref="G5:G6"/>
    <mergeCell ref="H5:H6"/>
  </mergeCells>
  <pageMargins left="0.75" right="0.75" top="1" bottom="1" header="0.511805555555556" footer="0.511805555555556"/>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1"/>
  <sheetViews>
    <sheetView showZeros="0" tabSelected="1" workbookViewId="0">
      <selection activeCell="C32" sqref="C32"/>
    </sheetView>
  </sheetViews>
  <sheetFormatPr defaultColWidth="9.14285714285714" defaultRowHeight="14.25" customHeight="1"/>
  <cols>
    <col min="1" max="1" width="29.2" customWidth="1"/>
    <col min="2" max="2" width="11.4190476190476" customWidth="1"/>
    <col min="3" max="3" width="14.8571428571429" customWidth="1"/>
    <col min="4" max="4" width="14.1428571428571" customWidth="1"/>
    <col min="5" max="5" width="15" customWidth="1"/>
    <col min="6" max="6" width="11.4190476190476" customWidth="1"/>
    <col min="7" max="7" width="13.4285714285714" customWidth="1"/>
    <col min="8" max="9" width="11.4190476190476" customWidth="1"/>
  </cols>
  <sheetData>
    <row r="1" ht="13.5" customHeight="1" spans="1:9">
      <c r="A1" s="4"/>
      <c r="B1" s="4"/>
      <c r="C1" s="4"/>
      <c r="D1" s="2"/>
      <c r="E1" s="5"/>
      <c r="F1" s="5"/>
      <c r="G1" s="5"/>
      <c r="H1" s="5"/>
      <c r="I1" s="5" t="s">
        <v>699</v>
      </c>
    </row>
    <row r="2" ht="27.75" customHeight="1" spans="1:9">
      <c r="A2" s="48" t="s">
        <v>700</v>
      </c>
      <c r="B2" s="31"/>
      <c r="C2" s="31"/>
      <c r="D2" s="66"/>
      <c r="E2" s="66"/>
      <c r="F2" s="66"/>
      <c r="G2" s="66"/>
      <c r="H2" s="66"/>
      <c r="I2" s="66"/>
    </row>
    <row r="3" customHeight="1" spans="1:9">
      <c r="A3" s="2"/>
      <c r="B3" s="67"/>
      <c r="C3" s="67"/>
      <c r="D3" s="68"/>
      <c r="E3" s="68"/>
      <c r="F3" s="68"/>
      <c r="G3" s="68"/>
      <c r="H3" s="68"/>
      <c r="I3" s="47" t="s">
        <v>3</v>
      </c>
    </row>
    <row r="4" s="30" customFormat="1" ht="21" customHeight="1" spans="1:9">
      <c r="A4" s="69" t="s">
        <v>2</v>
      </c>
      <c r="B4" s="70"/>
      <c r="C4" s="70"/>
      <c r="D4" s="43"/>
      <c r="E4" s="43"/>
      <c r="F4" s="43"/>
      <c r="G4" s="43"/>
      <c r="H4" s="43"/>
      <c r="I4" s="43"/>
    </row>
    <row r="5" s="30" customFormat="1" ht="21" customHeight="1" spans="1:9">
      <c r="A5" s="71" t="s">
        <v>701</v>
      </c>
      <c r="B5" s="37" t="s">
        <v>202</v>
      </c>
      <c r="C5" s="37"/>
      <c r="D5" s="44"/>
      <c r="E5" s="44" t="s">
        <v>702</v>
      </c>
      <c r="F5" s="44"/>
      <c r="G5" s="44"/>
      <c r="H5" s="44"/>
      <c r="I5" s="44"/>
    </row>
    <row r="6" s="30" customFormat="1" ht="21" customHeight="1" spans="1:9">
      <c r="A6" s="72"/>
      <c r="B6" s="37" t="s">
        <v>57</v>
      </c>
      <c r="C6" s="36" t="s">
        <v>60</v>
      </c>
      <c r="D6" s="35" t="s">
        <v>703</v>
      </c>
      <c r="E6" s="35" t="s">
        <v>704</v>
      </c>
      <c r="F6" s="35" t="s">
        <v>705</v>
      </c>
      <c r="G6" s="35" t="s">
        <v>706</v>
      </c>
      <c r="H6" s="35" t="s">
        <v>707</v>
      </c>
      <c r="I6" s="35" t="s">
        <v>708</v>
      </c>
    </row>
    <row r="7" s="30" customFormat="1" ht="21" customHeight="1" spans="1:9">
      <c r="A7" s="37">
        <v>1</v>
      </c>
      <c r="B7" s="37">
        <v>2</v>
      </c>
      <c r="C7" s="73">
        <v>3</v>
      </c>
      <c r="D7" s="74">
        <v>4</v>
      </c>
      <c r="E7" s="73">
        <v>5</v>
      </c>
      <c r="F7" s="74">
        <v>6</v>
      </c>
      <c r="G7" s="73">
        <v>7</v>
      </c>
      <c r="H7" s="74">
        <v>8</v>
      </c>
      <c r="I7" s="73">
        <v>9</v>
      </c>
    </row>
    <row r="8" s="30" customFormat="1" ht="21" customHeight="1" spans="1:9">
      <c r="A8" s="38"/>
      <c r="B8" s="75"/>
      <c r="C8" s="75"/>
      <c r="D8" s="75"/>
      <c r="E8" s="75"/>
      <c r="F8" s="75"/>
      <c r="G8" s="75"/>
      <c r="H8" s="75"/>
      <c r="I8" s="75"/>
    </row>
    <row r="9" s="30" customFormat="1" ht="21" customHeight="1" spans="1:9">
      <c r="A9" s="38"/>
      <c r="B9" s="75"/>
      <c r="C9" s="75"/>
      <c r="D9" s="75"/>
      <c r="E9" s="75"/>
      <c r="F9" s="75"/>
      <c r="G9" s="75"/>
      <c r="H9" s="75"/>
      <c r="I9" s="75"/>
    </row>
    <row r="10" s="30" customFormat="1" ht="21" customHeight="1" spans="1:9">
      <c r="A10" s="35" t="s">
        <v>57</v>
      </c>
      <c r="B10" s="75"/>
      <c r="C10" s="75"/>
      <c r="D10" s="75"/>
      <c r="E10" s="75"/>
      <c r="F10" s="75"/>
      <c r="G10" s="75"/>
      <c r="H10" s="75"/>
      <c r="I10" s="75"/>
    </row>
    <row r="11" customHeight="1" spans="1:1">
      <c r="A11" s="1" t="s">
        <v>709</v>
      </c>
    </row>
  </sheetData>
  <mergeCells count="5">
    <mergeCell ref="A2:I2"/>
    <mergeCell ref="A4:D4"/>
    <mergeCell ref="B5:D5"/>
    <mergeCell ref="E5:I5"/>
    <mergeCell ref="A5:A6"/>
  </mergeCells>
  <pageMargins left="0.75" right="0.75" top="1" bottom="1" header="0.511805555555556" footer="0.511805555555556"/>
  <pageSetup paperSize="9" scale="9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3" sqref="A3:H3"/>
    </sheetView>
  </sheetViews>
  <sheetFormatPr defaultColWidth="9.14285714285714" defaultRowHeight="12" customHeight="1" outlineLevelRow="7"/>
  <cols>
    <col min="1" max="10" width="13.2" customWidth="1"/>
  </cols>
  <sheetData>
    <row r="1" customHeight="1" spans="10:10">
      <c r="J1" s="65" t="s">
        <v>710</v>
      </c>
    </row>
    <row r="2" ht="28.5" customHeight="1" spans="1:10">
      <c r="A2" s="59" t="s">
        <v>711</v>
      </c>
      <c r="B2" s="6"/>
      <c r="C2" s="6"/>
      <c r="D2" s="6"/>
      <c r="E2" s="6"/>
      <c r="F2" s="60"/>
      <c r="G2" s="6"/>
      <c r="H2" s="60"/>
      <c r="I2" s="60"/>
      <c r="J2" s="6"/>
    </row>
    <row r="3" s="1" customFormat="1" ht="21" customHeight="1" spans="1:8">
      <c r="A3" s="7" t="s">
        <v>2</v>
      </c>
      <c r="B3" s="61"/>
      <c r="C3" s="61"/>
      <c r="D3" s="61"/>
      <c r="E3" s="61"/>
      <c r="F3" s="62"/>
      <c r="G3" s="61"/>
      <c r="H3" s="62"/>
    </row>
    <row r="4" s="1" customFormat="1" ht="30" customHeight="1" spans="1:10">
      <c r="A4" s="63" t="s">
        <v>382</v>
      </c>
      <c r="B4" s="63" t="s">
        <v>383</v>
      </c>
      <c r="C4" s="63" t="s">
        <v>384</v>
      </c>
      <c r="D4" s="63" t="s">
        <v>385</v>
      </c>
      <c r="E4" s="63" t="s">
        <v>386</v>
      </c>
      <c r="F4" s="21" t="s">
        <v>387</v>
      </c>
      <c r="G4" s="63" t="s">
        <v>388</v>
      </c>
      <c r="H4" s="21" t="s">
        <v>389</v>
      </c>
      <c r="I4" s="21" t="s">
        <v>390</v>
      </c>
      <c r="J4" s="63" t="s">
        <v>391</v>
      </c>
    </row>
    <row r="5" s="1" customFormat="1" ht="21" customHeight="1" spans="1:10">
      <c r="A5" s="63">
        <v>1</v>
      </c>
      <c r="B5" s="63">
        <v>2</v>
      </c>
      <c r="C5" s="63">
        <v>3</v>
      </c>
      <c r="D5" s="63">
        <v>4</v>
      </c>
      <c r="E5" s="63">
        <v>5</v>
      </c>
      <c r="F5" s="21">
        <v>6</v>
      </c>
      <c r="G5" s="63">
        <v>7</v>
      </c>
      <c r="H5" s="21">
        <v>8</v>
      </c>
      <c r="I5" s="21">
        <v>9</v>
      </c>
      <c r="J5" s="63">
        <v>10</v>
      </c>
    </row>
    <row r="6" s="1" customFormat="1" ht="21" customHeight="1" spans="1:10">
      <c r="A6" s="64"/>
      <c r="B6" s="22"/>
      <c r="C6" s="22"/>
      <c r="D6" s="22"/>
      <c r="E6" s="63"/>
      <c r="F6" s="21"/>
      <c r="G6" s="63"/>
      <c r="H6" s="21"/>
      <c r="I6" s="21"/>
      <c r="J6" s="63"/>
    </row>
    <row r="7" s="1" customFormat="1" ht="21" customHeight="1" spans="1:10">
      <c r="A7" s="64"/>
      <c r="B7" s="23"/>
      <c r="C7" s="23" t="s">
        <v>175</v>
      </c>
      <c r="D7" s="23" t="s">
        <v>175</v>
      </c>
      <c r="E7" s="64" t="s">
        <v>175</v>
      </c>
      <c r="F7" s="23" t="s">
        <v>175</v>
      </c>
      <c r="G7" s="64" t="s">
        <v>175</v>
      </c>
      <c r="H7" s="23" t="s">
        <v>175</v>
      </c>
      <c r="I7" s="23" t="s">
        <v>175</v>
      </c>
      <c r="J7" s="64" t="s">
        <v>175</v>
      </c>
    </row>
    <row r="8" ht="21" customHeight="1" spans="1:1">
      <c r="A8" s="42" t="s">
        <v>712</v>
      </c>
    </row>
  </sheetData>
  <mergeCells count="2">
    <mergeCell ref="A2:J2"/>
    <mergeCell ref="A3:H3"/>
  </mergeCells>
  <pageMargins left="0.75" right="0.75" top="1" bottom="1" header="0.511805555555556" footer="0.511805555555556"/>
  <pageSetup paperSize="9" scale="9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A3" sqref="A3:C3"/>
    </sheetView>
  </sheetViews>
  <sheetFormatPr defaultColWidth="9.14285714285714" defaultRowHeight="12" customHeight="1" outlineLevelCol="7"/>
  <cols>
    <col min="1" max="2" width="16.9142857142857" customWidth="1"/>
    <col min="3" max="3" width="20.7142857142857" customWidth="1"/>
    <col min="4" max="8" width="16.9142857142857" customWidth="1"/>
  </cols>
  <sheetData>
    <row r="1" ht="14.25" customHeight="1" spans="1:8">
      <c r="A1" s="2"/>
      <c r="B1" s="2"/>
      <c r="C1" s="2"/>
      <c r="D1" s="2"/>
      <c r="E1" s="2"/>
      <c r="F1" s="2"/>
      <c r="G1" s="2"/>
      <c r="H1" s="47" t="s">
        <v>713</v>
      </c>
    </row>
    <row r="2" ht="28.5" customHeight="1" spans="1:8">
      <c r="A2" s="48" t="s">
        <v>714</v>
      </c>
      <c r="B2" s="31"/>
      <c r="C2" s="31"/>
      <c r="D2" s="31"/>
      <c r="E2" s="31"/>
      <c r="F2" s="31"/>
      <c r="G2" s="31"/>
      <c r="H2" s="31"/>
    </row>
    <row r="3" s="30" customFormat="1" ht="21" customHeight="1" spans="1:8">
      <c r="A3" s="33" t="s">
        <v>2</v>
      </c>
      <c r="B3" s="33"/>
      <c r="C3" s="49"/>
      <c r="D3" s="2"/>
      <c r="E3" s="2"/>
      <c r="F3" s="2"/>
      <c r="G3" s="2"/>
      <c r="H3" s="2"/>
    </row>
    <row r="4" s="30" customFormat="1" ht="21" customHeight="1" spans="1:8">
      <c r="A4" s="50" t="s">
        <v>195</v>
      </c>
      <c r="B4" s="50" t="s">
        <v>715</v>
      </c>
      <c r="C4" s="50" t="s">
        <v>716</v>
      </c>
      <c r="D4" s="50" t="s">
        <v>717</v>
      </c>
      <c r="E4" s="50" t="s">
        <v>718</v>
      </c>
      <c r="F4" s="51" t="s">
        <v>719</v>
      </c>
      <c r="G4" s="52"/>
      <c r="H4" s="53"/>
    </row>
    <row r="5" s="30" customFormat="1" ht="21" customHeight="1" spans="1:8">
      <c r="A5" s="54"/>
      <c r="B5" s="54"/>
      <c r="C5" s="54"/>
      <c r="D5" s="54"/>
      <c r="E5" s="54"/>
      <c r="F5" s="36" t="s">
        <v>661</v>
      </c>
      <c r="G5" s="36" t="s">
        <v>720</v>
      </c>
      <c r="H5" s="36" t="s">
        <v>721</v>
      </c>
    </row>
    <row r="6" s="30" customFormat="1" ht="21" customHeight="1" spans="1:8">
      <c r="A6" s="36">
        <v>1</v>
      </c>
      <c r="B6" s="36">
        <v>2</v>
      </c>
      <c r="C6" s="36">
        <v>3</v>
      </c>
      <c r="D6" s="36">
        <v>4</v>
      </c>
      <c r="E6" s="36">
        <v>5</v>
      </c>
      <c r="F6" s="36">
        <v>6</v>
      </c>
      <c r="G6" s="36">
        <v>7</v>
      </c>
      <c r="H6" s="36">
        <v>8</v>
      </c>
    </row>
    <row r="7" s="30" customFormat="1" ht="21" customHeight="1" spans="1:8">
      <c r="A7" s="55"/>
      <c r="B7" s="55"/>
      <c r="C7" s="55"/>
      <c r="D7" s="55"/>
      <c r="E7" s="55"/>
      <c r="F7" s="45"/>
      <c r="G7" s="56"/>
      <c r="H7" s="56"/>
    </row>
    <row r="8" s="30" customFormat="1" ht="21" customHeight="1" spans="1:8">
      <c r="A8" s="35" t="s">
        <v>57</v>
      </c>
      <c r="B8" s="57"/>
      <c r="C8" s="57"/>
      <c r="D8" s="57"/>
      <c r="E8" s="57"/>
      <c r="F8" s="46"/>
      <c r="G8" s="58"/>
      <c r="H8" s="58"/>
    </row>
    <row r="9" s="30" customFormat="1" ht="21" customHeight="1" spans="1:1">
      <c r="A9" s="42" t="s">
        <v>722</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pageSetup paperSize="9" scale="9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B11" sqref="A10:G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2"/>
      <c r="B1" s="2"/>
      <c r="C1" s="2"/>
      <c r="D1" s="3"/>
      <c r="E1" s="3"/>
      <c r="F1" s="3"/>
      <c r="G1" s="3"/>
      <c r="H1" s="4"/>
      <c r="I1" s="4"/>
      <c r="J1" s="4"/>
      <c r="K1" s="5" t="s">
        <v>723</v>
      </c>
    </row>
    <row r="2" ht="27.75" customHeight="1" spans="1:11">
      <c r="A2" s="31" t="s">
        <v>724</v>
      </c>
      <c r="B2" s="31"/>
      <c r="C2" s="31"/>
      <c r="D2" s="31"/>
      <c r="E2" s="31"/>
      <c r="F2" s="31"/>
      <c r="G2" s="31"/>
      <c r="H2" s="31"/>
      <c r="I2" s="31"/>
      <c r="J2" s="31"/>
      <c r="K2" s="31"/>
    </row>
    <row r="3" s="30" customFormat="1" ht="21" customHeight="1" spans="1:11">
      <c r="A3" s="32" t="s">
        <v>2</v>
      </c>
      <c r="B3" s="33"/>
      <c r="C3" s="33"/>
      <c r="D3" s="33"/>
      <c r="E3" s="33"/>
      <c r="F3" s="33"/>
      <c r="G3" s="33"/>
      <c r="H3" s="34"/>
      <c r="I3" s="34"/>
      <c r="J3" s="34"/>
      <c r="K3" s="43" t="s">
        <v>54</v>
      </c>
    </row>
    <row r="4" s="30" customFormat="1" ht="21" customHeight="1" spans="1:11">
      <c r="A4" s="35" t="s">
        <v>325</v>
      </c>
      <c r="B4" s="35" t="s">
        <v>197</v>
      </c>
      <c r="C4" s="35" t="s">
        <v>326</v>
      </c>
      <c r="D4" s="36" t="s">
        <v>198</v>
      </c>
      <c r="E4" s="36" t="s">
        <v>199</v>
      </c>
      <c r="F4" s="36" t="s">
        <v>327</v>
      </c>
      <c r="G4" s="36" t="s">
        <v>328</v>
      </c>
      <c r="H4" s="37" t="s">
        <v>57</v>
      </c>
      <c r="I4" s="37" t="s">
        <v>725</v>
      </c>
      <c r="J4" s="37"/>
      <c r="K4" s="37"/>
    </row>
    <row r="5" s="30" customFormat="1" ht="21" customHeight="1" spans="1:11">
      <c r="A5" s="35"/>
      <c r="B5" s="35"/>
      <c r="C5" s="35"/>
      <c r="D5" s="36"/>
      <c r="E5" s="36"/>
      <c r="F5" s="36"/>
      <c r="G5" s="36"/>
      <c r="H5" s="37"/>
      <c r="I5" s="36" t="s">
        <v>60</v>
      </c>
      <c r="J5" s="36" t="s">
        <v>61</v>
      </c>
      <c r="K5" s="36" t="s">
        <v>62</v>
      </c>
    </row>
    <row r="6" s="30" customFormat="1" ht="21" customHeight="1" spans="1:11">
      <c r="A6" s="35"/>
      <c r="B6" s="35"/>
      <c r="C6" s="35"/>
      <c r="D6" s="36"/>
      <c r="E6" s="36"/>
      <c r="F6" s="36"/>
      <c r="G6" s="36"/>
      <c r="H6" s="37"/>
      <c r="I6" s="36" t="s">
        <v>59</v>
      </c>
      <c r="J6" s="36"/>
      <c r="K6" s="36"/>
    </row>
    <row r="7" s="30" customFormat="1" ht="21" customHeight="1" spans="1:11">
      <c r="A7" s="37">
        <v>1</v>
      </c>
      <c r="B7" s="37">
        <v>2</v>
      </c>
      <c r="C7" s="37">
        <v>3</v>
      </c>
      <c r="D7" s="37">
        <v>4</v>
      </c>
      <c r="E7" s="37">
        <v>5</v>
      </c>
      <c r="F7" s="37">
        <v>6</v>
      </c>
      <c r="G7" s="37">
        <v>7</v>
      </c>
      <c r="H7" s="37">
        <v>8</v>
      </c>
      <c r="I7" s="37">
        <v>9</v>
      </c>
      <c r="J7" s="44">
        <v>10</v>
      </c>
      <c r="K7" s="44">
        <v>11</v>
      </c>
    </row>
    <row r="8" s="30" customFormat="1" ht="21" customHeight="1" spans="1:11">
      <c r="A8" s="38"/>
      <c r="B8" s="39"/>
      <c r="C8" s="38"/>
      <c r="D8" s="38"/>
      <c r="E8" s="38"/>
      <c r="F8" s="38"/>
      <c r="G8" s="38"/>
      <c r="H8" s="40"/>
      <c r="I8" s="40"/>
      <c r="J8" s="40"/>
      <c r="K8" s="45"/>
    </row>
    <row r="9" s="30" customFormat="1" ht="21" customHeight="1" spans="1:11">
      <c r="A9" s="39"/>
      <c r="B9" s="39"/>
      <c r="C9" s="39"/>
      <c r="D9" s="39"/>
      <c r="E9" s="39"/>
      <c r="F9" s="39"/>
      <c r="G9" s="39"/>
      <c r="H9" s="40"/>
      <c r="I9" s="40"/>
      <c r="J9" s="40"/>
      <c r="K9" s="46"/>
    </row>
    <row r="10" s="30" customFormat="1" ht="21" customHeight="1" spans="1:11">
      <c r="A10" s="35" t="s">
        <v>653</v>
      </c>
      <c r="B10" s="41"/>
      <c r="C10" s="41"/>
      <c r="D10" s="41"/>
      <c r="E10" s="41"/>
      <c r="F10" s="41"/>
      <c r="G10" s="41"/>
      <c r="H10" s="40"/>
      <c r="I10" s="40"/>
      <c r="J10" s="40"/>
      <c r="K10" s="46"/>
    </row>
    <row r="11" s="30" customFormat="1" ht="21" customHeight="1" spans="1:2">
      <c r="A11" s="42" t="s">
        <v>726</v>
      </c>
      <c r="B11" s="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9" scale="7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showZeros="0" workbookViewId="0">
      <selection activeCell="A3" sqref="A3:D3"/>
    </sheetView>
  </sheetViews>
  <sheetFormatPr defaultColWidth="9.14285714285714" defaultRowHeight="14.25" customHeight="1" outlineLevelCol="6"/>
  <cols>
    <col min="1" max="2" width="20.047619047619" customWidth="1"/>
    <col min="3" max="3" width="48.4285714285714" customWidth="1"/>
    <col min="4" max="4" width="20.047619047619" customWidth="1"/>
    <col min="5" max="7" width="21.047619047619" customWidth="1"/>
  </cols>
  <sheetData>
    <row r="1" ht="13.5" customHeight="1" spans="1:7">
      <c r="A1" s="2"/>
      <c r="B1" s="2"/>
      <c r="C1" s="2"/>
      <c r="D1" s="3"/>
      <c r="E1" s="4"/>
      <c r="F1" s="4"/>
      <c r="G1" s="5" t="s">
        <v>727</v>
      </c>
    </row>
    <row r="2" ht="27.75" customHeight="1" spans="1:7">
      <c r="A2" s="6" t="s">
        <v>728</v>
      </c>
      <c r="B2" s="6"/>
      <c r="C2" s="6"/>
      <c r="D2" s="6"/>
      <c r="E2" s="6"/>
      <c r="F2" s="6"/>
      <c r="G2" s="6"/>
    </row>
    <row r="3" s="1" customFormat="1" ht="13.5" customHeight="1" spans="1:7">
      <c r="A3" s="7" t="s">
        <v>2</v>
      </c>
      <c r="B3" s="8"/>
      <c r="C3" s="8"/>
      <c r="D3" s="8"/>
      <c r="E3" s="9"/>
      <c r="F3" s="9"/>
      <c r="G3" s="10" t="s">
        <v>54</v>
      </c>
    </row>
    <row r="4" s="1" customFormat="1" ht="27" customHeight="1" spans="1:7">
      <c r="A4" s="11" t="s">
        <v>326</v>
      </c>
      <c r="B4" s="11" t="s">
        <v>325</v>
      </c>
      <c r="C4" s="11" t="s">
        <v>197</v>
      </c>
      <c r="D4" s="12" t="s">
        <v>729</v>
      </c>
      <c r="E4" s="13" t="s">
        <v>60</v>
      </c>
      <c r="F4" s="14"/>
      <c r="G4" s="15"/>
    </row>
    <row r="5" s="1" customFormat="1" ht="19" customHeight="1" spans="1:7">
      <c r="A5" s="16"/>
      <c r="B5" s="16"/>
      <c r="C5" s="16"/>
      <c r="D5" s="17"/>
      <c r="E5" s="12" t="str">
        <f>"2025"&amp;"年"</f>
        <v>2025年</v>
      </c>
      <c r="F5" s="12" t="str">
        <f>"2025"+1&amp;"年"</f>
        <v>2026年</v>
      </c>
      <c r="G5" s="12" t="str">
        <f>"2025"+2&amp;"年"</f>
        <v>2027年</v>
      </c>
    </row>
    <row r="6" s="1" customFormat="1" ht="10" customHeight="1" spans="1:7">
      <c r="A6" s="18"/>
      <c r="B6" s="18"/>
      <c r="C6" s="18"/>
      <c r="D6" s="19"/>
      <c r="E6" s="19" t="s">
        <v>59</v>
      </c>
      <c r="F6" s="19" t="s">
        <v>59</v>
      </c>
      <c r="G6" s="19" t="s">
        <v>59</v>
      </c>
    </row>
    <row r="7" s="1" customFormat="1" ht="30" customHeight="1" spans="1:7">
      <c r="A7" s="20">
        <v>1</v>
      </c>
      <c r="B7" s="20">
        <v>2</v>
      </c>
      <c r="C7" s="20">
        <v>3</v>
      </c>
      <c r="D7" s="21">
        <v>4</v>
      </c>
      <c r="E7" s="20">
        <v>5</v>
      </c>
      <c r="F7" s="20">
        <v>6</v>
      </c>
      <c r="G7" s="20">
        <v>7</v>
      </c>
    </row>
    <row r="8" s="1" customFormat="1" ht="30" customHeight="1" spans="1:7">
      <c r="A8" s="22" t="s">
        <v>72</v>
      </c>
      <c r="B8" s="23"/>
      <c r="C8" s="23"/>
      <c r="D8" s="23"/>
      <c r="E8" s="24">
        <v>4587670</v>
      </c>
      <c r="F8" s="24">
        <v>2916364</v>
      </c>
      <c r="G8" s="24">
        <v>2526640</v>
      </c>
    </row>
    <row r="9" s="1" customFormat="1" ht="30" customHeight="1" spans="1:7">
      <c r="A9" s="25"/>
      <c r="B9" s="23" t="s">
        <v>730</v>
      </c>
      <c r="C9" s="23" t="s">
        <v>322</v>
      </c>
      <c r="D9" s="23" t="s">
        <v>731</v>
      </c>
      <c r="E9" s="24">
        <v>369360</v>
      </c>
      <c r="F9" s="24"/>
      <c r="G9" s="24"/>
    </row>
    <row r="10" s="1" customFormat="1" ht="30" customHeight="1" spans="1:7">
      <c r="A10" s="26"/>
      <c r="B10" s="23" t="s">
        <v>732</v>
      </c>
      <c r="C10" s="23" t="s">
        <v>342</v>
      </c>
      <c r="D10" s="23" t="s">
        <v>731</v>
      </c>
      <c r="E10" s="24">
        <v>900000</v>
      </c>
      <c r="F10" s="24"/>
      <c r="G10" s="24"/>
    </row>
    <row r="11" s="1" customFormat="1" ht="30" customHeight="1" spans="1:7">
      <c r="A11" s="26"/>
      <c r="B11" s="23" t="s">
        <v>732</v>
      </c>
      <c r="C11" s="23" t="s">
        <v>356</v>
      </c>
      <c r="D11" s="23" t="s">
        <v>731</v>
      </c>
      <c r="E11" s="24">
        <v>600000</v>
      </c>
      <c r="F11" s="24">
        <v>1000000</v>
      </c>
      <c r="G11" s="24">
        <v>1000000</v>
      </c>
    </row>
    <row r="12" s="1" customFormat="1" ht="30" customHeight="1" spans="1:7">
      <c r="A12" s="26"/>
      <c r="B12" s="23" t="s">
        <v>732</v>
      </c>
      <c r="C12" s="23" t="s">
        <v>336</v>
      </c>
      <c r="D12" s="23" t="s">
        <v>731</v>
      </c>
      <c r="E12" s="24">
        <v>188500</v>
      </c>
      <c r="F12" s="24"/>
      <c r="G12" s="24"/>
    </row>
    <row r="13" s="1" customFormat="1" ht="30" customHeight="1" spans="1:7">
      <c r="A13" s="26"/>
      <c r="B13" s="23" t="s">
        <v>732</v>
      </c>
      <c r="C13" s="23" t="s">
        <v>331</v>
      </c>
      <c r="D13" s="23" t="s">
        <v>731</v>
      </c>
      <c r="E13" s="24">
        <v>50000</v>
      </c>
      <c r="F13" s="24"/>
      <c r="G13" s="24"/>
    </row>
    <row r="14" s="1" customFormat="1" ht="30" customHeight="1" spans="1:7">
      <c r="A14" s="26"/>
      <c r="B14" s="23" t="s">
        <v>732</v>
      </c>
      <c r="C14" s="23" t="s">
        <v>346</v>
      </c>
      <c r="D14" s="23" t="s">
        <v>731</v>
      </c>
      <c r="E14" s="24">
        <v>1040000</v>
      </c>
      <c r="F14" s="24">
        <v>1040000</v>
      </c>
      <c r="G14" s="24">
        <v>1040000</v>
      </c>
    </row>
    <row r="15" s="1" customFormat="1" ht="30" customHeight="1" spans="1:7">
      <c r="A15" s="26"/>
      <c r="B15" s="23" t="s">
        <v>732</v>
      </c>
      <c r="C15" s="23" t="s">
        <v>378</v>
      </c>
      <c r="D15" s="23" t="s">
        <v>731</v>
      </c>
      <c r="E15" s="24">
        <v>40000</v>
      </c>
      <c r="F15" s="24">
        <v>51000</v>
      </c>
      <c r="G15" s="24"/>
    </row>
    <row r="16" s="1" customFormat="1" ht="30" customHeight="1" spans="1:7">
      <c r="A16" s="26"/>
      <c r="B16" s="23" t="s">
        <v>732</v>
      </c>
      <c r="C16" s="23" t="s">
        <v>348</v>
      </c>
      <c r="D16" s="23" t="s">
        <v>731</v>
      </c>
      <c r="E16" s="24">
        <v>338724</v>
      </c>
      <c r="F16" s="24">
        <v>338724</v>
      </c>
      <c r="G16" s="24"/>
    </row>
    <row r="17" s="1" customFormat="1" ht="30" customHeight="1" spans="1:7">
      <c r="A17" s="26"/>
      <c r="B17" s="23" t="s">
        <v>732</v>
      </c>
      <c r="C17" s="23" t="s">
        <v>340</v>
      </c>
      <c r="D17" s="23" t="s">
        <v>731</v>
      </c>
      <c r="E17" s="24">
        <v>4800</v>
      </c>
      <c r="F17" s="24">
        <v>4800</v>
      </c>
      <c r="G17" s="24">
        <v>4800</v>
      </c>
    </row>
    <row r="18" s="1" customFormat="1" ht="30" customHeight="1" spans="1:7">
      <c r="A18" s="26"/>
      <c r="B18" s="23" t="s">
        <v>732</v>
      </c>
      <c r="C18" s="23" t="s">
        <v>373</v>
      </c>
      <c r="D18" s="23" t="s">
        <v>731</v>
      </c>
      <c r="E18" s="24">
        <v>297644</v>
      </c>
      <c r="F18" s="24"/>
      <c r="G18" s="24"/>
    </row>
    <row r="19" s="1" customFormat="1" ht="30" customHeight="1" spans="1:7">
      <c r="A19" s="26"/>
      <c r="B19" s="23" t="s">
        <v>732</v>
      </c>
      <c r="C19" s="23" t="s">
        <v>350</v>
      </c>
      <c r="D19" s="23" t="s">
        <v>731</v>
      </c>
      <c r="E19" s="24">
        <v>43270</v>
      </c>
      <c r="F19" s="24"/>
      <c r="G19" s="24"/>
    </row>
    <row r="20" s="1" customFormat="1" ht="30" customHeight="1" spans="1:7">
      <c r="A20" s="26"/>
      <c r="B20" s="23" t="s">
        <v>733</v>
      </c>
      <c r="C20" s="23" t="s">
        <v>375</v>
      </c>
      <c r="D20" s="23" t="s">
        <v>731</v>
      </c>
      <c r="E20" s="24">
        <v>11472</v>
      </c>
      <c r="F20" s="24">
        <v>21840</v>
      </c>
      <c r="G20" s="24">
        <v>21840</v>
      </c>
    </row>
    <row r="21" s="1" customFormat="1" ht="30" customHeight="1" spans="1:7">
      <c r="A21" s="26"/>
      <c r="B21" s="23" t="s">
        <v>734</v>
      </c>
      <c r="C21" s="23" t="s">
        <v>366</v>
      </c>
      <c r="D21" s="23" t="s">
        <v>731</v>
      </c>
      <c r="E21" s="24">
        <v>320000</v>
      </c>
      <c r="F21" s="24"/>
      <c r="G21" s="24"/>
    </row>
    <row r="22" s="1" customFormat="1" ht="30" customHeight="1" spans="1:7">
      <c r="A22" s="26"/>
      <c r="B22" s="23" t="s">
        <v>734</v>
      </c>
      <c r="C22" s="23" t="s">
        <v>371</v>
      </c>
      <c r="D22" s="23" t="s">
        <v>731</v>
      </c>
      <c r="E22" s="24">
        <v>230000</v>
      </c>
      <c r="F22" s="24">
        <v>460000</v>
      </c>
      <c r="G22" s="24">
        <v>460000</v>
      </c>
    </row>
    <row r="23" s="1" customFormat="1" ht="30" customHeight="1" spans="1:7">
      <c r="A23" s="26"/>
      <c r="B23" s="23" t="s">
        <v>734</v>
      </c>
      <c r="C23" s="23" t="s">
        <v>369</v>
      </c>
      <c r="D23" s="23" t="s">
        <v>731</v>
      </c>
      <c r="E23" s="24">
        <v>153900</v>
      </c>
      <c r="F23" s="24"/>
      <c r="G23" s="24"/>
    </row>
    <row r="24" s="1" customFormat="1" ht="30" customHeight="1" spans="1:7">
      <c r="A24" s="27" t="s">
        <v>57</v>
      </c>
      <c r="B24" s="28" t="s">
        <v>175</v>
      </c>
      <c r="C24" s="28"/>
      <c r="D24" s="29"/>
      <c r="E24" s="24">
        <v>4587670</v>
      </c>
      <c r="F24" s="24">
        <v>2916364</v>
      </c>
      <c r="G24" s="24">
        <v>2526640</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11805555555556" footer="0.511805555555556"/>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B8" sqref="B8"/>
    </sheetView>
  </sheetViews>
  <sheetFormatPr defaultColWidth="9.14285714285714" defaultRowHeight="12" customHeight="1"/>
  <cols>
    <col min="1" max="1" width="7.62857142857143" customWidth="1"/>
    <col min="2" max="2" width="21" customWidth="1"/>
    <col min="3" max="3" width="15" customWidth="1"/>
    <col min="4" max="4" width="16.4285714285714" customWidth="1"/>
    <col min="5" max="5" width="17.1428571428571" customWidth="1"/>
    <col min="6" max="6" width="8.47619047619048" customWidth="1"/>
    <col min="7" max="7" width="5.34285714285714" customWidth="1"/>
    <col min="8" max="8" width="8.47619047619048" customWidth="1"/>
    <col min="9" max="9" width="14.4285714285714" customWidth="1"/>
    <col min="10" max="12" width="11.9142857142857" customWidth="1"/>
    <col min="13" max="13" width="12.8571428571429" customWidth="1"/>
    <col min="14" max="14" width="11.9142857142857" customWidth="1"/>
    <col min="15" max="15" width="8.14285714285714" customWidth="1"/>
    <col min="16" max="16" width="10.7142857142857" customWidth="1"/>
    <col min="17" max="17" width="11" customWidth="1"/>
    <col min="18" max="18" width="7.14285714285714" customWidth="1"/>
    <col min="19" max="19" width="9.57142857142857" customWidth="1"/>
  </cols>
  <sheetData>
    <row r="1" ht="16.5" customHeight="1" spans="1:17">
      <c r="A1" s="191"/>
      <c r="B1" s="2"/>
      <c r="C1" s="2"/>
      <c r="D1" s="2"/>
      <c r="E1" s="2"/>
      <c r="F1" s="2"/>
      <c r="G1" s="2"/>
      <c r="H1" s="2"/>
      <c r="I1" s="76"/>
      <c r="J1" s="2"/>
      <c r="K1" s="2"/>
      <c r="L1" s="2"/>
      <c r="M1" s="2"/>
      <c r="N1" s="2"/>
      <c r="O1" s="2"/>
      <c r="P1" s="83" t="s">
        <v>52</v>
      </c>
      <c r="Q1" s="83" t="s">
        <v>52</v>
      </c>
    </row>
    <row r="2" ht="36.75" customHeight="1" spans="1:19">
      <c r="A2" s="31" t="s">
        <v>53</v>
      </c>
      <c r="B2" s="31"/>
      <c r="C2" s="31"/>
      <c r="D2" s="31"/>
      <c r="E2" s="31"/>
      <c r="F2" s="31"/>
      <c r="G2" s="31"/>
      <c r="H2" s="31"/>
      <c r="I2" s="31"/>
      <c r="J2" s="31"/>
      <c r="K2" s="31"/>
      <c r="L2" s="31"/>
      <c r="M2" s="31"/>
      <c r="N2" s="31"/>
      <c r="O2" s="31"/>
      <c r="P2" s="31"/>
      <c r="Q2" s="31"/>
      <c r="R2" s="31"/>
      <c r="S2" s="31"/>
    </row>
    <row r="3" s="30" customFormat="1" ht="18" customHeight="1" spans="1:17">
      <c r="A3" s="33" t="s">
        <v>2</v>
      </c>
      <c r="B3" s="33"/>
      <c r="C3" s="49"/>
      <c r="D3" s="49"/>
      <c r="E3" s="49"/>
      <c r="F3" s="49"/>
      <c r="G3" s="49"/>
      <c r="H3" s="49"/>
      <c r="I3" s="49"/>
      <c r="J3" s="49"/>
      <c r="K3" s="49"/>
      <c r="L3" s="49"/>
      <c r="M3" s="49"/>
      <c r="N3" s="49"/>
      <c r="O3" s="49"/>
      <c r="P3" s="47" t="s">
        <v>54</v>
      </c>
      <c r="Q3" s="47"/>
    </row>
    <row r="4" s="30" customFormat="1" ht="21" customHeight="1" spans="1:19">
      <c r="A4" s="50" t="s">
        <v>55</v>
      </c>
      <c r="B4" s="50" t="s">
        <v>56</v>
      </c>
      <c r="C4" s="50" t="s">
        <v>57</v>
      </c>
      <c r="D4" s="51" t="s">
        <v>58</v>
      </c>
      <c r="E4" s="52"/>
      <c r="F4" s="52"/>
      <c r="G4" s="52"/>
      <c r="H4" s="52"/>
      <c r="I4" s="78"/>
      <c r="J4" s="52"/>
      <c r="K4" s="52"/>
      <c r="L4" s="52"/>
      <c r="M4" s="52"/>
      <c r="N4" s="53"/>
      <c r="O4" s="51" t="s">
        <v>45</v>
      </c>
      <c r="P4" s="52"/>
      <c r="Q4" s="52"/>
      <c r="R4" s="52"/>
      <c r="S4" s="53"/>
    </row>
    <row r="5" s="30" customFormat="1" ht="41.25" customHeight="1" spans="1:19">
      <c r="A5" s="79"/>
      <c r="B5" s="79"/>
      <c r="C5" s="79"/>
      <c r="D5" s="79" t="s">
        <v>59</v>
      </c>
      <c r="E5" s="79" t="s">
        <v>60</v>
      </c>
      <c r="F5" s="79" t="s">
        <v>61</v>
      </c>
      <c r="G5" s="79" t="s">
        <v>62</v>
      </c>
      <c r="H5" s="50" t="s">
        <v>63</v>
      </c>
      <c r="I5" s="195" t="s">
        <v>64</v>
      </c>
      <c r="J5" s="195"/>
      <c r="K5" s="195"/>
      <c r="L5" s="195"/>
      <c r="M5" s="195"/>
      <c r="N5" s="195"/>
      <c r="O5" s="50" t="s">
        <v>59</v>
      </c>
      <c r="P5" s="50" t="s">
        <v>60</v>
      </c>
      <c r="Q5" s="50" t="s">
        <v>61</v>
      </c>
      <c r="R5" s="50" t="s">
        <v>62</v>
      </c>
      <c r="S5" s="50" t="s">
        <v>65</v>
      </c>
    </row>
    <row r="6" s="30" customFormat="1" ht="43.5" customHeight="1" spans="1:19">
      <c r="A6" s="72"/>
      <c r="B6" s="72"/>
      <c r="C6" s="72"/>
      <c r="D6" s="80"/>
      <c r="E6" s="80"/>
      <c r="F6" s="80"/>
      <c r="G6" s="72"/>
      <c r="H6" s="72"/>
      <c r="I6" s="37" t="s">
        <v>59</v>
      </c>
      <c r="J6" s="35" t="s">
        <v>66</v>
      </c>
      <c r="K6" s="35" t="s">
        <v>67</v>
      </c>
      <c r="L6" s="196" t="s">
        <v>68</v>
      </c>
      <c r="M6" s="196" t="s">
        <v>69</v>
      </c>
      <c r="N6" s="196" t="s">
        <v>70</v>
      </c>
      <c r="O6" s="80"/>
      <c r="P6" s="80"/>
      <c r="Q6" s="80"/>
      <c r="R6" s="80"/>
      <c r="S6" s="80"/>
    </row>
    <row r="7" s="30" customFormat="1" ht="30"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44">
        <v>19</v>
      </c>
    </row>
    <row r="8" s="30" customFormat="1" ht="30" customHeight="1" spans="1:19">
      <c r="A8" s="192" t="s">
        <v>71</v>
      </c>
      <c r="B8" s="192" t="s">
        <v>72</v>
      </c>
      <c r="C8" s="40">
        <v>13461323.11</v>
      </c>
      <c r="D8" s="40">
        <v>13461323.11</v>
      </c>
      <c r="E8" s="40">
        <v>13426923.99</v>
      </c>
      <c r="F8" s="40"/>
      <c r="G8" s="40"/>
      <c r="H8" s="40"/>
      <c r="I8" s="40">
        <v>34399.12</v>
      </c>
      <c r="J8" s="40"/>
      <c r="K8" s="40"/>
      <c r="L8" s="40"/>
      <c r="M8" s="40"/>
      <c r="N8" s="40">
        <v>34399.12</v>
      </c>
      <c r="O8" s="40"/>
      <c r="P8" s="40"/>
      <c r="Q8" s="40"/>
      <c r="R8" s="40"/>
      <c r="S8" s="40"/>
    </row>
    <row r="9" s="30" customFormat="1" ht="30" customHeight="1" spans="1:19">
      <c r="A9" s="77" t="s">
        <v>57</v>
      </c>
      <c r="B9" s="193"/>
      <c r="C9" s="194">
        <v>13461323.11</v>
      </c>
      <c r="D9" s="194">
        <v>13461323.11</v>
      </c>
      <c r="E9" s="194">
        <v>13426923.99</v>
      </c>
      <c r="F9" s="194"/>
      <c r="G9" s="194"/>
      <c r="H9" s="194"/>
      <c r="I9" s="194">
        <v>34399.12</v>
      </c>
      <c r="J9" s="194"/>
      <c r="K9" s="194"/>
      <c r="L9" s="194"/>
      <c r="M9" s="194"/>
      <c r="N9" s="194">
        <v>34399.12</v>
      </c>
      <c r="O9" s="194"/>
      <c r="P9" s="194"/>
      <c r="Q9" s="194"/>
      <c r="R9" s="194"/>
      <c r="S9" s="19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topLeftCell="A11" workbookViewId="0">
      <selection activeCell="B10" sqref="B10"/>
    </sheetView>
  </sheetViews>
  <sheetFormatPr defaultColWidth="8.84761904761905" defaultRowHeight="15" customHeight="1"/>
  <cols>
    <col min="1" max="1" width="13.7142857142857" customWidth="1"/>
    <col min="2" max="2" width="33.1428571428571" customWidth="1"/>
    <col min="3" max="6" width="14.4761904761905" customWidth="1"/>
    <col min="7" max="7" width="12.6285714285714" customWidth="1"/>
    <col min="8" max="8" width="7.85714285714286" customWidth="1"/>
    <col min="9" max="9" width="8.85714285714286" customWidth="1"/>
    <col min="10" max="13" width="12.7714285714286" customWidth="1"/>
    <col min="14" max="14" width="9.71428571428571" customWidth="1"/>
    <col min="15" max="15" width="12.7714285714286" customWidth="1"/>
  </cols>
  <sheetData>
    <row r="1" ht="18.75" customHeight="1" spans="1:15">
      <c r="A1" s="183"/>
      <c r="B1" s="183"/>
      <c r="C1" s="183"/>
      <c r="D1" s="183"/>
      <c r="E1" s="183"/>
      <c r="F1" s="183"/>
      <c r="G1" s="183"/>
      <c r="H1" s="183"/>
      <c r="I1" s="183"/>
      <c r="J1" s="183"/>
      <c r="K1" s="183"/>
      <c r="L1" s="183"/>
      <c r="M1" s="183"/>
      <c r="N1" s="47" t="s">
        <v>73</v>
      </c>
      <c r="O1" s="47"/>
    </row>
    <row r="2" ht="36" customHeight="1" spans="1:15">
      <c r="A2" s="184" t="s">
        <v>74</v>
      </c>
      <c r="B2" s="184"/>
      <c r="C2" s="184"/>
      <c r="D2" s="184"/>
      <c r="E2" s="184"/>
      <c r="F2" s="184"/>
      <c r="G2" s="184"/>
      <c r="H2" s="184"/>
      <c r="I2" s="184"/>
      <c r="J2" s="184"/>
      <c r="K2" s="184"/>
      <c r="L2" s="184"/>
      <c r="M2" s="184"/>
      <c r="N2" s="184"/>
      <c r="O2" s="184"/>
    </row>
    <row r="3" ht="18.75" customHeight="1" spans="1:15">
      <c r="A3" s="185" t="s">
        <v>2</v>
      </c>
      <c r="B3" s="185"/>
      <c r="C3" s="185"/>
      <c r="D3" s="185"/>
      <c r="E3" s="185"/>
      <c r="F3" s="185"/>
      <c r="G3" s="183"/>
      <c r="H3" s="183"/>
      <c r="I3" s="183"/>
      <c r="J3" s="183"/>
      <c r="K3" s="183"/>
      <c r="L3" s="183"/>
      <c r="M3" s="183"/>
      <c r="N3" s="47" t="s">
        <v>3</v>
      </c>
      <c r="O3" s="47"/>
    </row>
    <row r="4" ht="31.5" customHeight="1" spans="1:15">
      <c r="A4" s="186" t="s">
        <v>75</v>
      </c>
      <c r="B4" s="186" t="s">
        <v>76</v>
      </c>
      <c r="C4" s="186" t="s">
        <v>57</v>
      </c>
      <c r="D4" s="186" t="s">
        <v>60</v>
      </c>
      <c r="E4" s="186"/>
      <c r="F4" s="186"/>
      <c r="G4" s="186" t="s">
        <v>61</v>
      </c>
      <c r="H4" s="186" t="s">
        <v>62</v>
      </c>
      <c r="I4" s="186" t="s">
        <v>77</v>
      </c>
      <c r="J4" s="186" t="s">
        <v>78</v>
      </c>
      <c r="K4" s="186"/>
      <c r="L4" s="186"/>
      <c r="M4" s="186"/>
      <c r="N4" s="186"/>
      <c r="O4" s="186"/>
    </row>
    <row r="5" ht="37.3" customHeight="1" spans="1:15">
      <c r="A5" s="186"/>
      <c r="B5" s="186"/>
      <c r="C5" s="186"/>
      <c r="D5" s="186" t="s">
        <v>59</v>
      </c>
      <c r="E5" s="186" t="s">
        <v>79</v>
      </c>
      <c r="F5" s="186" t="s">
        <v>80</v>
      </c>
      <c r="G5" s="186"/>
      <c r="H5" s="186"/>
      <c r="I5" s="186"/>
      <c r="J5" s="186" t="s">
        <v>59</v>
      </c>
      <c r="K5" s="186" t="s">
        <v>81</v>
      </c>
      <c r="L5" s="186" t="s">
        <v>82</v>
      </c>
      <c r="M5" s="186" t="s">
        <v>83</v>
      </c>
      <c r="N5" s="186" t="s">
        <v>84</v>
      </c>
      <c r="O5" s="186" t="s">
        <v>85</v>
      </c>
    </row>
    <row r="6" ht="18.75" customHeight="1" spans="1:15">
      <c r="A6" s="37" t="s">
        <v>86</v>
      </c>
      <c r="B6" s="37" t="s">
        <v>87</v>
      </c>
      <c r="C6" s="37" t="s">
        <v>88</v>
      </c>
      <c r="D6" s="37" t="s">
        <v>89</v>
      </c>
      <c r="E6" s="37" t="s">
        <v>90</v>
      </c>
      <c r="F6" s="37" t="s">
        <v>91</v>
      </c>
      <c r="G6" s="37" t="s">
        <v>92</v>
      </c>
      <c r="H6" s="37" t="s">
        <v>93</v>
      </c>
      <c r="I6" s="37" t="s">
        <v>94</v>
      </c>
      <c r="J6" s="37" t="s">
        <v>95</v>
      </c>
      <c r="K6" s="37" t="s">
        <v>96</v>
      </c>
      <c r="L6" s="37" t="s">
        <v>97</v>
      </c>
      <c r="M6" s="37" t="s">
        <v>98</v>
      </c>
      <c r="N6" s="37" t="s">
        <v>99</v>
      </c>
      <c r="O6" s="37" t="s">
        <v>100</v>
      </c>
    </row>
    <row r="7" ht="35" customHeight="1" spans="1:15">
      <c r="A7" s="187" t="s">
        <v>101</v>
      </c>
      <c r="B7" s="187" t="s">
        <v>102</v>
      </c>
      <c r="C7" s="188">
        <v>11395794.84</v>
      </c>
      <c r="D7" s="188">
        <v>11361395.72</v>
      </c>
      <c r="E7" s="188">
        <v>7154557.72</v>
      </c>
      <c r="F7" s="188">
        <v>4206838</v>
      </c>
      <c r="G7" s="188"/>
      <c r="H7" s="188"/>
      <c r="I7" s="188"/>
      <c r="J7" s="188">
        <v>34399.12</v>
      </c>
      <c r="K7" s="188"/>
      <c r="L7" s="188"/>
      <c r="M7" s="188"/>
      <c r="N7" s="188"/>
      <c r="O7" s="188">
        <v>34399.12</v>
      </c>
    </row>
    <row r="8" ht="35" customHeight="1" spans="1:15">
      <c r="A8" s="189" t="s">
        <v>103</v>
      </c>
      <c r="B8" s="189" t="s">
        <v>104</v>
      </c>
      <c r="C8" s="188">
        <v>11395794.84</v>
      </c>
      <c r="D8" s="188">
        <v>11361395.72</v>
      </c>
      <c r="E8" s="188">
        <v>7154557.72</v>
      </c>
      <c r="F8" s="188">
        <v>4206838</v>
      </c>
      <c r="G8" s="188"/>
      <c r="H8" s="188"/>
      <c r="I8" s="188"/>
      <c r="J8" s="188">
        <v>34399.12</v>
      </c>
      <c r="K8" s="188"/>
      <c r="L8" s="188"/>
      <c r="M8" s="188"/>
      <c r="N8" s="188"/>
      <c r="O8" s="188">
        <v>34399.12</v>
      </c>
    </row>
    <row r="9" ht="35" customHeight="1" spans="1:15">
      <c r="A9" s="190" t="s">
        <v>105</v>
      </c>
      <c r="B9" s="190" t="s">
        <v>106</v>
      </c>
      <c r="C9" s="188">
        <v>7863257.72</v>
      </c>
      <c r="D9" s="188">
        <v>7863257.72</v>
      </c>
      <c r="E9" s="188">
        <v>7154557.72</v>
      </c>
      <c r="F9" s="188">
        <v>708700</v>
      </c>
      <c r="G9" s="188"/>
      <c r="H9" s="188"/>
      <c r="I9" s="188"/>
      <c r="J9" s="188"/>
      <c r="K9" s="188"/>
      <c r="L9" s="188"/>
      <c r="M9" s="188"/>
      <c r="N9" s="188"/>
      <c r="O9" s="188"/>
    </row>
    <row r="10" ht="35" customHeight="1" spans="1:15">
      <c r="A10" s="190" t="s">
        <v>107</v>
      </c>
      <c r="B10" s="190" t="s">
        <v>108</v>
      </c>
      <c r="C10" s="188">
        <v>3532537.12</v>
      </c>
      <c r="D10" s="188">
        <v>3498138</v>
      </c>
      <c r="E10" s="188"/>
      <c r="F10" s="188">
        <v>3498138</v>
      </c>
      <c r="G10" s="188"/>
      <c r="H10" s="188"/>
      <c r="I10" s="188"/>
      <c r="J10" s="188">
        <v>34399.12</v>
      </c>
      <c r="K10" s="188"/>
      <c r="L10" s="188"/>
      <c r="M10" s="188"/>
      <c r="N10" s="188"/>
      <c r="O10" s="188">
        <v>34399.12</v>
      </c>
    </row>
    <row r="11" ht="35" customHeight="1" spans="1:15">
      <c r="A11" s="187" t="s">
        <v>109</v>
      </c>
      <c r="B11" s="187" t="s">
        <v>110</v>
      </c>
      <c r="C11" s="188">
        <v>769205.76</v>
      </c>
      <c r="D11" s="188">
        <v>769205.76</v>
      </c>
      <c r="E11" s="188">
        <v>757733.76</v>
      </c>
      <c r="F11" s="188">
        <v>11472</v>
      </c>
      <c r="G11" s="188"/>
      <c r="H11" s="188"/>
      <c r="I11" s="188"/>
      <c r="J11" s="188"/>
      <c r="K11" s="188"/>
      <c r="L11" s="188"/>
      <c r="M11" s="188"/>
      <c r="N11" s="188"/>
      <c r="O11" s="188"/>
    </row>
    <row r="12" ht="35" customHeight="1" spans="1:15">
      <c r="A12" s="189" t="s">
        <v>111</v>
      </c>
      <c r="B12" s="189" t="s">
        <v>112</v>
      </c>
      <c r="C12" s="188">
        <v>735989.76</v>
      </c>
      <c r="D12" s="188">
        <v>735989.76</v>
      </c>
      <c r="E12" s="188">
        <v>735989.76</v>
      </c>
      <c r="F12" s="188"/>
      <c r="G12" s="188"/>
      <c r="H12" s="188"/>
      <c r="I12" s="188"/>
      <c r="J12" s="188"/>
      <c r="K12" s="188"/>
      <c r="L12" s="188"/>
      <c r="M12" s="188"/>
      <c r="N12" s="188"/>
      <c r="O12" s="188"/>
    </row>
    <row r="13" ht="35" customHeight="1" spans="1:15">
      <c r="A13" s="190" t="s">
        <v>113</v>
      </c>
      <c r="B13" s="190" t="s">
        <v>114</v>
      </c>
      <c r="C13" s="188">
        <v>5400</v>
      </c>
      <c r="D13" s="188">
        <v>5400</v>
      </c>
      <c r="E13" s="188">
        <v>5400</v>
      </c>
      <c r="F13" s="188"/>
      <c r="G13" s="188"/>
      <c r="H13" s="188"/>
      <c r="I13" s="188"/>
      <c r="J13" s="188"/>
      <c r="K13" s="188"/>
      <c r="L13" s="188"/>
      <c r="M13" s="188"/>
      <c r="N13" s="188"/>
      <c r="O13" s="188"/>
    </row>
    <row r="14" ht="35" customHeight="1" spans="1:15">
      <c r="A14" s="190" t="s">
        <v>115</v>
      </c>
      <c r="B14" s="190" t="s">
        <v>116</v>
      </c>
      <c r="C14" s="188">
        <v>2400</v>
      </c>
      <c r="D14" s="188">
        <v>2400</v>
      </c>
      <c r="E14" s="188">
        <v>2400</v>
      </c>
      <c r="F14" s="188"/>
      <c r="G14" s="188"/>
      <c r="H14" s="188"/>
      <c r="I14" s="188"/>
      <c r="J14" s="188"/>
      <c r="K14" s="188"/>
      <c r="L14" s="188"/>
      <c r="M14" s="188"/>
      <c r="N14" s="188"/>
      <c r="O14" s="188"/>
    </row>
    <row r="15" ht="35" customHeight="1" spans="1:15">
      <c r="A15" s="190" t="s">
        <v>117</v>
      </c>
      <c r="B15" s="190" t="s">
        <v>118</v>
      </c>
      <c r="C15" s="188">
        <v>728189.76</v>
      </c>
      <c r="D15" s="188">
        <v>728189.76</v>
      </c>
      <c r="E15" s="188">
        <v>728189.76</v>
      </c>
      <c r="F15" s="188"/>
      <c r="G15" s="188"/>
      <c r="H15" s="188"/>
      <c r="I15" s="188"/>
      <c r="J15" s="188"/>
      <c r="K15" s="188"/>
      <c r="L15" s="188"/>
      <c r="M15" s="188"/>
      <c r="N15" s="188"/>
      <c r="O15" s="188"/>
    </row>
    <row r="16" ht="35" customHeight="1" spans="1:15">
      <c r="A16" s="189" t="s">
        <v>119</v>
      </c>
      <c r="B16" s="189" t="s">
        <v>120</v>
      </c>
      <c r="C16" s="188">
        <v>11472</v>
      </c>
      <c r="D16" s="188">
        <v>11472</v>
      </c>
      <c r="E16" s="188"/>
      <c r="F16" s="188">
        <v>11472</v>
      </c>
      <c r="G16" s="188"/>
      <c r="H16" s="188"/>
      <c r="I16" s="188"/>
      <c r="J16" s="188"/>
      <c r="K16" s="188"/>
      <c r="L16" s="188"/>
      <c r="M16" s="188"/>
      <c r="N16" s="188"/>
      <c r="O16" s="188"/>
    </row>
    <row r="17" ht="35" customHeight="1" spans="1:15">
      <c r="A17" s="190" t="s">
        <v>121</v>
      </c>
      <c r="B17" s="190" t="s">
        <v>122</v>
      </c>
      <c r="C17" s="188">
        <v>11472</v>
      </c>
      <c r="D17" s="188">
        <v>11472</v>
      </c>
      <c r="E17" s="188"/>
      <c r="F17" s="188">
        <v>11472</v>
      </c>
      <c r="G17" s="188"/>
      <c r="H17" s="188"/>
      <c r="I17" s="188"/>
      <c r="J17" s="188"/>
      <c r="K17" s="188"/>
      <c r="L17" s="188"/>
      <c r="M17" s="188"/>
      <c r="N17" s="188"/>
      <c r="O17" s="188"/>
    </row>
    <row r="18" ht="35" customHeight="1" spans="1:15">
      <c r="A18" s="189" t="s">
        <v>123</v>
      </c>
      <c r="B18" s="189" t="s">
        <v>124</v>
      </c>
      <c r="C18" s="188">
        <v>21744</v>
      </c>
      <c r="D18" s="188">
        <v>21744</v>
      </c>
      <c r="E18" s="188">
        <v>21744</v>
      </c>
      <c r="F18" s="188"/>
      <c r="G18" s="188"/>
      <c r="H18" s="188"/>
      <c r="I18" s="188"/>
      <c r="J18" s="188"/>
      <c r="K18" s="188"/>
      <c r="L18" s="188"/>
      <c r="M18" s="188"/>
      <c r="N18" s="188"/>
      <c r="O18" s="188"/>
    </row>
    <row r="19" ht="35" customHeight="1" spans="1:15">
      <c r="A19" s="190" t="s">
        <v>125</v>
      </c>
      <c r="B19" s="190" t="s">
        <v>124</v>
      </c>
      <c r="C19" s="188">
        <v>21744</v>
      </c>
      <c r="D19" s="188">
        <v>21744</v>
      </c>
      <c r="E19" s="188">
        <v>21744</v>
      </c>
      <c r="F19" s="188"/>
      <c r="G19" s="188"/>
      <c r="H19" s="188"/>
      <c r="I19" s="188"/>
      <c r="J19" s="188"/>
      <c r="K19" s="188"/>
      <c r="L19" s="188"/>
      <c r="M19" s="188"/>
      <c r="N19" s="188"/>
      <c r="O19" s="188"/>
    </row>
    <row r="20" ht="35" customHeight="1" spans="1:15">
      <c r="A20" s="187" t="s">
        <v>126</v>
      </c>
      <c r="B20" s="187" t="s">
        <v>127</v>
      </c>
      <c r="C20" s="188">
        <v>750180.19</v>
      </c>
      <c r="D20" s="188">
        <v>750180.19</v>
      </c>
      <c r="E20" s="188">
        <v>750180.19</v>
      </c>
      <c r="F20" s="188"/>
      <c r="G20" s="188"/>
      <c r="H20" s="188"/>
      <c r="I20" s="188"/>
      <c r="J20" s="188"/>
      <c r="K20" s="188"/>
      <c r="L20" s="188"/>
      <c r="M20" s="188"/>
      <c r="N20" s="188"/>
      <c r="O20" s="188"/>
    </row>
    <row r="21" ht="35" customHeight="1" spans="1:15">
      <c r="A21" s="189" t="s">
        <v>128</v>
      </c>
      <c r="B21" s="189" t="s">
        <v>129</v>
      </c>
      <c r="C21" s="188">
        <v>750180.19</v>
      </c>
      <c r="D21" s="188">
        <v>750180.19</v>
      </c>
      <c r="E21" s="188">
        <v>750180.19</v>
      </c>
      <c r="F21" s="188"/>
      <c r="G21" s="188"/>
      <c r="H21" s="188"/>
      <c r="I21" s="188"/>
      <c r="J21" s="188"/>
      <c r="K21" s="188"/>
      <c r="L21" s="188"/>
      <c r="M21" s="188"/>
      <c r="N21" s="188"/>
      <c r="O21" s="188"/>
    </row>
    <row r="22" ht="35" customHeight="1" spans="1:15">
      <c r="A22" s="190" t="s">
        <v>130</v>
      </c>
      <c r="B22" s="190" t="s">
        <v>131</v>
      </c>
      <c r="C22" s="188">
        <v>473455</v>
      </c>
      <c r="D22" s="188">
        <v>473455</v>
      </c>
      <c r="E22" s="188">
        <v>473455</v>
      </c>
      <c r="F22" s="188"/>
      <c r="G22" s="188"/>
      <c r="H22" s="188"/>
      <c r="I22" s="188"/>
      <c r="J22" s="188"/>
      <c r="K22" s="188"/>
      <c r="L22" s="188"/>
      <c r="M22" s="188"/>
      <c r="N22" s="188"/>
      <c r="O22" s="188"/>
    </row>
    <row r="23" ht="35" customHeight="1" spans="1:15">
      <c r="A23" s="190" t="s">
        <v>132</v>
      </c>
      <c r="B23" s="190" t="s">
        <v>133</v>
      </c>
      <c r="C23" s="188">
        <v>17544.81</v>
      </c>
      <c r="D23" s="188">
        <v>17544.81</v>
      </c>
      <c r="E23" s="188">
        <v>17544.81</v>
      </c>
      <c r="F23" s="188"/>
      <c r="G23" s="188"/>
      <c r="H23" s="188"/>
      <c r="I23" s="188"/>
      <c r="J23" s="188"/>
      <c r="K23" s="188"/>
      <c r="L23" s="188"/>
      <c r="M23" s="188"/>
      <c r="N23" s="188"/>
      <c r="O23" s="188"/>
    </row>
    <row r="24" ht="35" customHeight="1" spans="1:15">
      <c r="A24" s="190" t="s">
        <v>134</v>
      </c>
      <c r="B24" s="190" t="s">
        <v>135</v>
      </c>
      <c r="C24" s="188">
        <v>218219.38</v>
      </c>
      <c r="D24" s="188">
        <v>218219.38</v>
      </c>
      <c r="E24" s="188">
        <v>218219.38</v>
      </c>
      <c r="F24" s="188"/>
      <c r="G24" s="188"/>
      <c r="H24" s="188"/>
      <c r="I24" s="188"/>
      <c r="J24" s="188"/>
      <c r="K24" s="188"/>
      <c r="L24" s="188"/>
      <c r="M24" s="188"/>
      <c r="N24" s="188"/>
      <c r="O24" s="188"/>
    </row>
    <row r="25" ht="35" customHeight="1" spans="1:15">
      <c r="A25" s="190" t="s">
        <v>136</v>
      </c>
      <c r="B25" s="190" t="s">
        <v>137</v>
      </c>
      <c r="C25" s="188">
        <v>40961</v>
      </c>
      <c r="D25" s="188">
        <v>40961</v>
      </c>
      <c r="E25" s="188">
        <v>40961</v>
      </c>
      <c r="F25" s="188"/>
      <c r="G25" s="188"/>
      <c r="H25" s="188"/>
      <c r="I25" s="188"/>
      <c r="J25" s="188"/>
      <c r="K25" s="188"/>
      <c r="L25" s="188"/>
      <c r="M25" s="188"/>
      <c r="N25" s="188"/>
      <c r="O25" s="188"/>
    </row>
    <row r="26" ht="35" customHeight="1" spans="1:15">
      <c r="A26" s="187" t="s">
        <v>138</v>
      </c>
      <c r="B26" s="187" t="s">
        <v>139</v>
      </c>
      <c r="C26" s="188">
        <v>546142.32</v>
      </c>
      <c r="D26" s="188">
        <v>546142.32</v>
      </c>
      <c r="E26" s="188">
        <v>546142.32</v>
      </c>
      <c r="F26" s="188"/>
      <c r="G26" s="188"/>
      <c r="H26" s="188"/>
      <c r="I26" s="188"/>
      <c r="J26" s="188"/>
      <c r="K26" s="188"/>
      <c r="L26" s="188"/>
      <c r="M26" s="188"/>
      <c r="N26" s="188"/>
      <c r="O26" s="188"/>
    </row>
    <row r="27" ht="35" customHeight="1" spans="1:15">
      <c r="A27" s="189" t="s">
        <v>140</v>
      </c>
      <c r="B27" s="189" t="s">
        <v>141</v>
      </c>
      <c r="C27" s="188">
        <v>546142.32</v>
      </c>
      <c r="D27" s="188">
        <v>546142.32</v>
      </c>
      <c r="E27" s="188">
        <v>546142.32</v>
      </c>
      <c r="F27" s="188"/>
      <c r="G27" s="188"/>
      <c r="H27" s="188"/>
      <c r="I27" s="188"/>
      <c r="J27" s="188"/>
      <c r="K27" s="188"/>
      <c r="L27" s="188"/>
      <c r="M27" s="188"/>
      <c r="N27" s="188"/>
      <c r="O27" s="188"/>
    </row>
    <row r="28" ht="35" customHeight="1" spans="1:15">
      <c r="A28" s="190" t="s">
        <v>142</v>
      </c>
      <c r="B28" s="190" t="s">
        <v>143</v>
      </c>
      <c r="C28" s="188">
        <v>546142.32</v>
      </c>
      <c r="D28" s="188">
        <v>546142.32</v>
      </c>
      <c r="E28" s="188">
        <v>546142.32</v>
      </c>
      <c r="F28" s="188"/>
      <c r="G28" s="188"/>
      <c r="H28" s="188"/>
      <c r="I28" s="188"/>
      <c r="J28" s="188"/>
      <c r="K28" s="188"/>
      <c r="L28" s="188"/>
      <c r="M28" s="188"/>
      <c r="N28" s="188"/>
      <c r="O28" s="188"/>
    </row>
    <row r="29" ht="35" customHeight="1" spans="1:15">
      <c r="A29" s="37" t="s">
        <v>57</v>
      </c>
      <c r="B29" s="37"/>
      <c r="C29" s="188">
        <v>13461323.11</v>
      </c>
      <c r="D29" s="188">
        <v>13426923.99</v>
      </c>
      <c r="E29" s="188">
        <v>9208613.99</v>
      </c>
      <c r="F29" s="188">
        <v>4218310</v>
      </c>
      <c r="G29" s="188"/>
      <c r="H29" s="188"/>
      <c r="I29" s="188"/>
      <c r="J29" s="188">
        <v>34399.12</v>
      </c>
      <c r="K29" s="188"/>
      <c r="L29" s="188"/>
      <c r="M29" s="188"/>
      <c r="N29" s="188"/>
      <c r="O29" s="188">
        <v>34399.12</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11805555555556" footer="0.511805555555556"/>
  <pageSetup paperSize="9" scale="4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8" sqref="A8"/>
    </sheetView>
  </sheetViews>
  <sheetFormatPr defaultColWidth="9.14285714285714" defaultRowHeight="14.25" customHeight="1" outlineLevelCol="3"/>
  <cols>
    <col min="1" max="1" width="49.2857142857143" style="157" customWidth="1"/>
    <col min="2" max="2" width="38.8571428571429" style="157" customWidth="1"/>
    <col min="3" max="3" width="48.5714285714286" style="157" customWidth="1"/>
    <col min="4" max="4" width="36.4285714285714" style="157" customWidth="1"/>
    <col min="5" max="5" width="9.14285714285714" style="156" customWidth="1"/>
    <col min="6" max="16384" width="9.14285714285714" style="156"/>
  </cols>
  <sheetData>
    <row r="1" customHeight="1" spans="1:4">
      <c r="A1" s="158"/>
      <c r="B1" s="158"/>
      <c r="C1" s="158"/>
      <c r="D1" s="159" t="s">
        <v>144</v>
      </c>
    </row>
    <row r="2" ht="31.5" customHeight="1" spans="1:4">
      <c r="A2" s="160" t="s">
        <v>145</v>
      </c>
      <c r="B2" s="161"/>
      <c r="C2" s="161"/>
      <c r="D2" s="161"/>
    </row>
    <row r="3" ht="17.25" customHeight="1" spans="1:4">
      <c r="A3" s="162" t="s">
        <v>2</v>
      </c>
      <c r="B3" s="163"/>
      <c r="C3" s="163"/>
      <c r="D3" s="164" t="s">
        <v>3</v>
      </c>
    </row>
    <row r="4" ht="19.5" customHeight="1" spans="1:4">
      <c r="A4" s="165" t="s">
        <v>4</v>
      </c>
      <c r="B4" s="166"/>
      <c r="C4" s="165" t="s">
        <v>5</v>
      </c>
      <c r="D4" s="166"/>
    </row>
    <row r="5" ht="21.75" customHeight="1" spans="1:4">
      <c r="A5" s="167" t="s">
        <v>6</v>
      </c>
      <c r="B5" s="168" t="s">
        <v>7</v>
      </c>
      <c r="C5" s="167" t="s">
        <v>146</v>
      </c>
      <c r="D5" s="168" t="s">
        <v>7</v>
      </c>
    </row>
    <row r="6" ht="17.25" customHeight="1" spans="1:4">
      <c r="A6" s="169"/>
      <c r="B6" s="170"/>
      <c r="C6" s="169"/>
      <c r="D6" s="170"/>
    </row>
    <row r="7" ht="18" customHeight="1" spans="1:4">
      <c r="A7" s="171" t="s">
        <v>147</v>
      </c>
      <c r="B7" s="172">
        <v>13426923.99</v>
      </c>
      <c r="C7" s="173" t="s">
        <v>148</v>
      </c>
      <c r="D7" s="174">
        <v>13426923.99</v>
      </c>
    </row>
    <row r="8" s="156" customFormat="1" ht="18" customHeight="1" spans="1:4">
      <c r="A8" s="175" t="s">
        <v>149</v>
      </c>
      <c r="B8" s="172">
        <v>13426923.99</v>
      </c>
      <c r="C8" s="173" t="s">
        <v>150</v>
      </c>
      <c r="D8" s="176">
        <v>11361395.72</v>
      </c>
    </row>
    <row r="9" s="156" customFormat="1" ht="18" customHeight="1" spans="1:4">
      <c r="A9" s="175" t="s">
        <v>151</v>
      </c>
      <c r="B9" s="172"/>
      <c r="C9" s="173" t="s">
        <v>152</v>
      </c>
      <c r="D9" s="176"/>
    </row>
    <row r="10" s="156" customFormat="1" ht="18" customHeight="1" spans="1:4">
      <c r="A10" s="175" t="s">
        <v>153</v>
      </c>
      <c r="B10" s="172"/>
      <c r="C10" s="173" t="s">
        <v>154</v>
      </c>
      <c r="D10" s="176"/>
    </row>
    <row r="11" s="156" customFormat="1" ht="18" customHeight="1" spans="1:4">
      <c r="A11" s="175" t="s">
        <v>155</v>
      </c>
      <c r="B11" s="172"/>
      <c r="C11" s="173" t="s">
        <v>156</v>
      </c>
      <c r="D11" s="176"/>
    </row>
    <row r="12" s="156" customFormat="1" ht="18" customHeight="1" spans="1:4">
      <c r="A12" s="175" t="s">
        <v>149</v>
      </c>
      <c r="B12" s="172"/>
      <c r="C12" s="173" t="s">
        <v>157</v>
      </c>
      <c r="D12" s="176"/>
    </row>
    <row r="13" s="156" customFormat="1" ht="18" customHeight="1" spans="1:4">
      <c r="A13" s="177" t="s">
        <v>151</v>
      </c>
      <c r="B13" s="172"/>
      <c r="C13" s="173" t="s">
        <v>158</v>
      </c>
      <c r="D13" s="176"/>
    </row>
    <row r="14" s="156" customFormat="1" ht="18" customHeight="1" spans="1:4">
      <c r="A14" s="177" t="s">
        <v>153</v>
      </c>
      <c r="B14" s="172"/>
      <c r="C14" s="173" t="s">
        <v>159</v>
      </c>
      <c r="D14" s="176"/>
    </row>
    <row r="15" s="156" customFormat="1" ht="18" customHeight="1" spans="1:4">
      <c r="A15" s="171"/>
      <c r="B15" s="172"/>
      <c r="C15" s="173" t="s">
        <v>160</v>
      </c>
      <c r="D15" s="176">
        <v>769205.76</v>
      </c>
    </row>
    <row r="16" s="156" customFormat="1" ht="18" customHeight="1" spans="1:4">
      <c r="A16" s="171"/>
      <c r="B16" s="172"/>
      <c r="C16" s="173" t="s">
        <v>161</v>
      </c>
      <c r="D16" s="176">
        <v>750180.19</v>
      </c>
    </row>
    <row r="17" s="156" customFormat="1" ht="18" customHeight="1" spans="1:4">
      <c r="A17" s="171"/>
      <c r="B17" s="172"/>
      <c r="C17" s="173" t="s">
        <v>162</v>
      </c>
      <c r="D17" s="176"/>
    </row>
    <row r="18" s="156" customFormat="1" ht="18" customHeight="1" spans="1:4">
      <c r="A18" s="171"/>
      <c r="B18" s="172"/>
      <c r="C18" s="173" t="s">
        <v>163</v>
      </c>
      <c r="D18" s="176"/>
    </row>
    <row r="19" s="156" customFormat="1" ht="18" customHeight="1" spans="1:4">
      <c r="A19" s="171"/>
      <c r="B19" s="172"/>
      <c r="C19" s="173" t="s">
        <v>164</v>
      </c>
      <c r="D19" s="176"/>
    </row>
    <row r="20" s="156" customFormat="1" ht="18" customHeight="1" spans="1:4">
      <c r="A20" s="171"/>
      <c r="B20" s="172"/>
      <c r="C20" s="173" t="s">
        <v>165</v>
      </c>
      <c r="D20" s="176"/>
    </row>
    <row r="21" s="156" customFormat="1" ht="18" customHeight="1" spans="1:4">
      <c r="A21" s="171"/>
      <c r="B21" s="172"/>
      <c r="C21" s="173" t="s">
        <v>166</v>
      </c>
      <c r="D21" s="176"/>
    </row>
    <row r="22" s="156" customFormat="1" ht="18" customHeight="1" spans="1:4">
      <c r="A22" s="171"/>
      <c r="B22" s="172"/>
      <c r="C22" s="173" t="s">
        <v>167</v>
      </c>
      <c r="D22" s="176"/>
    </row>
    <row r="23" s="156" customFormat="1" ht="18" customHeight="1" spans="1:4">
      <c r="A23" s="171"/>
      <c r="B23" s="172"/>
      <c r="C23" s="173" t="s">
        <v>168</v>
      </c>
      <c r="D23" s="176"/>
    </row>
    <row r="24" s="156" customFormat="1" ht="18" customHeight="1" spans="1:4">
      <c r="A24" s="171"/>
      <c r="B24" s="172"/>
      <c r="C24" s="173" t="s">
        <v>169</v>
      </c>
      <c r="D24" s="176"/>
    </row>
    <row r="25" s="156" customFormat="1" ht="18" customHeight="1" spans="1:4">
      <c r="A25" s="171"/>
      <c r="B25" s="172"/>
      <c r="C25" s="173" t="s">
        <v>170</v>
      </c>
      <c r="D25" s="176"/>
    </row>
    <row r="26" s="156" customFormat="1" ht="18" customHeight="1" spans="1:4">
      <c r="A26" s="171"/>
      <c r="B26" s="172"/>
      <c r="C26" s="173" t="s">
        <v>171</v>
      </c>
      <c r="D26" s="176">
        <v>546142.32</v>
      </c>
    </row>
    <row r="27" s="156" customFormat="1" ht="18" customHeight="1" spans="1:4">
      <c r="A27" s="171"/>
      <c r="B27" s="172"/>
      <c r="C27" s="173" t="s">
        <v>172</v>
      </c>
      <c r="D27" s="174"/>
    </row>
    <row r="28" s="156" customFormat="1" ht="18" customHeight="1" spans="1:4">
      <c r="A28" s="171"/>
      <c r="B28" s="172"/>
      <c r="C28" s="173" t="s">
        <v>173</v>
      </c>
      <c r="D28" s="174"/>
    </row>
    <row r="29" ht="18" customHeight="1" spans="1:4">
      <c r="A29" s="175"/>
      <c r="B29" s="172"/>
      <c r="C29" s="173" t="s">
        <v>174</v>
      </c>
      <c r="D29" s="174" t="s">
        <v>175</v>
      </c>
    </row>
    <row r="30" ht="18" customHeight="1" spans="1:4">
      <c r="A30" s="175"/>
      <c r="B30" s="174"/>
      <c r="C30" s="177" t="s">
        <v>176</v>
      </c>
      <c r="D30" s="172"/>
    </row>
    <row r="31" ht="18" customHeight="1" spans="1:4">
      <c r="A31" s="178"/>
      <c r="B31" s="179" t="s">
        <v>177</v>
      </c>
      <c r="C31" s="177" t="s">
        <v>178</v>
      </c>
      <c r="D31" s="179"/>
    </row>
    <row r="32" ht="18" customHeight="1" spans="1:4">
      <c r="A32" s="180" t="s">
        <v>179</v>
      </c>
      <c r="B32" s="181">
        <v>13426923.99</v>
      </c>
      <c r="C32" s="178" t="s">
        <v>51</v>
      </c>
      <c r="D32" s="182">
        <v>13426923.99</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055555555556"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showZeros="0" topLeftCell="A21" workbookViewId="0">
      <selection activeCell="B5" sqref="B5"/>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6"/>
      <c r="B1" s="126"/>
      <c r="C1" s="126"/>
      <c r="D1" s="126"/>
      <c r="E1" s="126"/>
      <c r="F1" s="126"/>
      <c r="G1" s="132" t="s">
        <v>180</v>
      </c>
    </row>
    <row r="2" ht="33" customHeight="1" spans="1:7">
      <c r="A2" s="152" t="s">
        <v>181</v>
      </c>
      <c r="B2" s="152"/>
      <c r="C2" s="152"/>
      <c r="D2" s="152"/>
      <c r="E2" s="152"/>
      <c r="F2" s="152"/>
      <c r="G2" s="152"/>
    </row>
    <row r="3" ht="18.75" customHeight="1" spans="1:7">
      <c r="A3" s="134" t="s">
        <v>2</v>
      </c>
      <c r="B3" s="134"/>
      <c r="C3" s="128"/>
      <c r="D3" s="128"/>
      <c r="E3" s="128"/>
      <c r="F3" s="128"/>
      <c r="G3" s="153" t="s">
        <v>3</v>
      </c>
    </row>
    <row r="4" ht="18.75" customHeight="1" spans="1:7">
      <c r="A4" s="129" t="s">
        <v>182</v>
      </c>
      <c r="B4" s="129"/>
      <c r="C4" s="129" t="s">
        <v>57</v>
      </c>
      <c r="D4" s="129" t="s">
        <v>79</v>
      </c>
      <c r="E4" s="129"/>
      <c r="F4" s="129"/>
      <c r="G4" s="129" t="s">
        <v>80</v>
      </c>
    </row>
    <row r="5" ht="18.75" customHeight="1" spans="1:7">
      <c r="A5" s="129" t="s">
        <v>75</v>
      </c>
      <c r="B5" s="129" t="s">
        <v>76</v>
      </c>
      <c r="C5" s="129"/>
      <c r="D5" s="129" t="s">
        <v>59</v>
      </c>
      <c r="E5" s="129" t="s">
        <v>183</v>
      </c>
      <c r="F5" s="129" t="s">
        <v>184</v>
      </c>
      <c r="G5" s="129"/>
    </row>
    <row r="6" ht="18.75" customHeight="1" spans="1:7">
      <c r="A6" s="129" t="s">
        <v>86</v>
      </c>
      <c r="B6" s="129" t="s">
        <v>87</v>
      </c>
      <c r="C6" s="129" t="s">
        <v>88</v>
      </c>
      <c r="D6" s="129" t="s">
        <v>89</v>
      </c>
      <c r="E6" s="129" t="s">
        <v>90</v>
      </c>
      <c r="F6" s="129" t="s">
        <v>91</v>
      </c>
      <c r="G6" s="129" t="s">
        <v>92</v>
      </c>
    </row>
    <row r="7" ht="18.75" customHeight="1" spans="1:7">
      <c r="A7" s="130" t="s">
        <v>101</v>
      </c>
      <c r="B7" s="130" t="s">
        <v>102</v>
      </c>
      <c r="C7" s="137">
        <v>11361395.72</v>
      </c>
      <c r="D7" s="137">
        <v>7154557.72</v>
      </c>
      <c r="E7" s="137">
        <v>6669186</v>
      </c>
      <c r="F7" s="137">
        <v>485371.72</v>
      </c>
      <c r="G7" s="137">
        <v>4206838</v>
      </c>
    </row>
    <row r="8" ht="24" customHeight="1" outlineLevel="1" spans="1:7">
      <c r="A8" s="154" t="s">
        <v>103</v>
      </c>
      <c r="B8" s="154" t="s">
        <v>104</v>
      </c>
      <c r="C8" s="137">
        <v>11361395.72</v>
      </c>
      <c r="D8" s="137">
        <v>7154557.72</v>
      </c>
      <c r="E8" s="137">
        <v>6669186</v>
      </c>
      <c r="F8" s="137">
        <v>485371.72</v>
      </c>
      <c r="G8" s="137">
        <v>4206838</v>
      </c>
    </row>
    <row r="9" ht="18.75" customHeight="1" outlineLevel="2" spans="1:7">
      <c r="A9" s="155" t="s">
        <v>105</v>
      </c>
      <c r="B9" s="155" t="s">
        <v>106</v>
      </c>
      <c r="C9" s="137">
        <v>7863257.72</v>
      </c>
      <c r="D9" s="137">
        <v>7154557.72</v>
      </c>
      <c r="E9" s="137">
        <v>6669186</v>
      </c>
      <c r="F9" s="137">
        <v>485371.72</v>
      </c>
      <c r="G9" s="137">
        <v>708700</v>
      </c>
    </row>
    <row r="10" ht="18.75" customHeight="1" outlineLevel="2" spans="1:7">
      <c r="A10" s="155" t="s">
        <v>107</v>
      </c>
      <c r="B10" s="155" t="s">
        <v>108</v>
      </c>
      <c r="C10" s="137">
        <v>3498138</v>
      </c>
      <c r="D10" s="137"/>
      <c r="E10" s="137"/>
      <c r="F10" s="137"/>
      <c r="G10" s="137">
        <v>3498138</v>
      </c>
    </row>
    <row r="11" ht="18.75" customHeight="1" spans="1:7">
      <c r="A11" s="130" t="s">
        <v>109</v>
      </c>
      <c r="B11" s="130" t="s">
        <v>110</v>
      </c>
      <c r="C11" s="137">
        <v>769205.76</v>
      </c>
      <c r="D11" s="137">
        <v>757733.76</v>
      </c>
      <c r="E11" s="137">
        <v>749933.76</v>
      </c>
      <c r="F11" s="137">
        <v>7800</v>
      </c>
      <c r="G11" s="137">
        <v>11472</v>
      </c>
    </row>
    <row r="12" ht="18.75" customHeight="1" outlineLevel="1" spans="1:7">
      <c r="A12" s="154" t="s">
        <v>111</v>
      </c>
      <c r="B12" s="154" t="s">
        <v>112</v>
      </c>
      <c r="C12" s="137">
        <v>735989.76</v>
      </c>
      <c r="D12" s="137">
        <v>735989.76</v>
      </c>
      <c r="E12" s="137">
        <v>728189.76</v>
      </c>
      <c r="F12" s="137">
        <v>7800</v>
      </c>
      <c r="G12" s="137"/>
    </row>
    <row r="13" ht="18.75" customHeight="1" outlineLevel="2" spans="1:7">
      <c r="A13" s="155" t="s">
        <v>113</v>
      </c>
      <c r="B13" s="155" t="s">
        <v>114</v>
      </c>
      <c r="C13" s="137">
        <v>5400</v>
      </c>
      <c r="D13" s="137">
        <v>5400</v>
      </c>
      <c r="E13" s="137"/>
      <c r="F13" s="137">
        <v>5400</v>
      </c>
      <c r="G13" s="137"/>
    </row>
    <row r="14" ht="18.75" customHeight="1" outlineLevel="2" spans="1:7">
      <c r="A14" s="155" t="s">
        <v>115</v>
      </c>
      <c r="B14" s="155" t="s">
        <v>116</v>
      </c>
      <c r="C14" s="137">
        <v>2400</v>
      </c>
      <c r="D14" s="137">
        <v>2400</v>
      </c>
      <c r="E14" s="137"/>
      <c r="F14" s="137">
        <v>2400</v>
      </c>
      <c r="G14" s="137"/>
    </row>
    <row r="15" ht="25" customHeight="1" outlineLevel="2" spans="1:7">
      <c r="A15" s="155" t="s">
        <v>117</v>
      </c>
      <c r="B15" s="155" t="s">
        <v>118</v>
      </c>
      <c r="C15" s="137">
        <v>728189.76</v>
      </c>
      <c r="D15" s="137">
        <v>728189.76</v>
      </c>
      <c r="E15" s="137">
        <v>728189.76</v>
      </c>
      <c r="F15" s="137"/>
      <c r="G15" s="137"/>
    </row>
    <row r="16" ht="18.75" customHeight="1" outlineLevel="1" spans="1:7">
      <c r="A16" s="154" t="s">
        <v>119</v>
      </c>
      <c r="B16" s="154" t="s">
        <v>120</v>
      </c>
      <c r="C16" s="137">
        <v>11472</v>
      </c>
      <c r="D16" s="137"/>
      <c r="E16" s="137"/>
      <c r="F16" s="137"/>
      <c r="G16" s="137">
        <v>11472</v>
      </c>
    </row>
    <row r="17" ht="18.75" customHeight="1" outlineLevel="2" spans="1:7">
      <c r="A17" s="155" t="s">
        <v>121</v>
      </c>
      <c r="B17" s="155" t="s">
        <v>122</v>
      </c>
      <c r="C17" s="137">
        <v>11472</v>
      </c>
      <c r="D17" s="137"/>
      <c r="E17" s="137"/>
      <c r="F17" s="137"/>
      <c r="G17" s="137">
        <v>11472</v>
      </c>
    </row>
    <row r="18" ht="18.75" customHeight="1" outlineLevel="1" spans="1:7">
      <c r="A18" s="154" t="s">
        <v>123</v>
      </c>
      <c r="B18" s="154" t="s">
        <v>124</v>
      </c>
      <c r="C18" s="137">
        <v>21744</v>
      </c>
      <c r="D18" s="137">
        <v>21744</v>
      </c>
      <c r="E18" s="137">
        <v>21744</v>
      </c>
      <c r="F18" s="137"/>
      <c r="G18" s="137"/>
    </row>
    <row r="19" ht="31" customHeight="1" outlineLevel="2" spans="1:7">
      <c r="A19" s="155" t="s">
        <v>125</v>
      </c>
      <c r="B19" s="155" t="s">
        <v>124</v>
      </c>
      <c r="C19" s="137">
        <v>21744</v>
      </c>
      <c r="D19" s="137">
        <v>21744</v>
      </c>
      <c r="E19" s="137">
        <v>21744</v>
      </c>
      <c r="F19" s="137"/>
      <c r="G19" s="137"/>
    </row>
    <row r="20" ht="18.75" customHeight="1" spans="1:7">
      <c r="A20" s="130" t="s">
        <v>126</v>
      </c>
      <c r="B20" s="130" t="s">
        <v>127</v>
      </c>
      <c r="C20" s="137">
        <v>750180.19</v>
      </c>
      <c r="D20" s="137">
        <v>750180.19</v>
      </c>
      <c r="E20" s="137">
        <v>750180.19</v>
      </c>
      <c r="F20" s="137"/>
      <c r="G20" s="137"/>
    </row>
    <row r="21" ht="18.75" customHeight="1" outlineLevel="1" spans="1:7">
      <c r="A21" s="154" t="s">
        <v>128</v>
      </c>
      <c r="B21" s="154" t="s">
        <v>129</v>
      </c>
      <c r="C21" s="137">
        <v>750180.19</v>
      </c>
      <c r="D21" s="137">
        <v>750180.19</v>
      </c>
      <c r="E21" s="137">
        <v>750180.19</v>
      </c>
      <c r="F21" s="137"/>
      <c r="G21" s="137"/>
    </row>
    <row r="22" ht="18.75" customHeight="1" outlineLevel="2" spans="1:7">
      <c r="A22" s="155" t="s">
        <v>130</v>
      </c>
      <c r="B22" s="155" t="s">
        <v>131</v>
      </c>
      <c r="C22" s="137">
        <v>473455</v>
      </c>
      <c r="D22" s="137">
        <v>473455</v>
      </c>
      <c r="E22" s="137">
        <v>473455</v>
      </c>
      <c r="F22" s="137"/>
      <c r="G22" s="137"/>
    </row>
    <row r="23" ht="18.75" customHeight="1" outlineLevel="2" spans="1:7">
      <c r="A23" s="155" t="s">
        <v>132</v>
      </c>
      <c r="B23" s="155" t="s">
        <v>133</v>
      </c>
      <c r="C23" s="137">
        <v>17544.81</v>
      </c>
      <c r="D23" s="137">
        <v>17544.81</v>
      </c>
      <c r="E23" s="137">
        <v>17544.81</v>
      </c>
      <c r="F23" s="137"/>
      <c r="G23" s="137"/>
    </row>
    <row r="24" ht="18.75" customHeight="1" outlineLevel="2" spans="1:7">
      <c r="A24" s="155" t="s">
        <v>134</v>
      </c>
      <c r="B24" s="155" t="s">
        <v>135</v>
      </c>
      <c r="C24" s="137">
        <v>218219.38</v>
      </c>
      <c r="D24" s="137">
        <v>218219.38</v>
      </c>
      <c r="E24" s="137">
        <v>218219.38</v>
      </c>
      <c r="F24" s="137"/>
      <c r="G24" s="137"/>
    </row>
    <row r="25" ht="30" customHeight="1" outlineLevel="2" spans="1:7">
      <c r="A25" s="155" t="s">
        <v>136</v>
      </c>
      <c r="B25" s="155" t="s">
        <v>137</v>
      </c>
      <c r="C25" s="137">
        <v>40961</v>
      </c>
      <c r="D25" s="137">
        <v>40961</v>
      </c>
      <c r="E25" s="137">
        <v>40961</v>
      </c>
      <c r="F25" s="137"/>
      <c r="G25" s="137"/>
    </row>
    <row r="26" ht="18.75" customHeight="1" spans="1:7">
      <c r="A26" s="130" t="s">
        <v>138</v>
      </c>
      <c r="B26" s="130" t="s">
        <v>139</v>
      </c>
      <c r="C26" s="137">
        <v>546142.32</v>
      </c>
      <c r="D26" s="137">
        <v>546142.32</v>
      </c>
      <c r="E26" s="137">
        <v>546142.32</v>
      </c>
      <c r="F26" s="137"/>
      <c r="G26" s="137"/>
    </row>
    <row r="27" ht="18.75" customHeight="1" outlineLevel="1" spans="1:7">
      <c r="A27" s="154" t="s">
        <v>140</v>
      </c>
      <c r="B27" s="154" t="s">
        <v>141</v>
      </c>
      <c r="C27" s="137">
        <v>546142.32</v>
      </c>
      <c r="D27" s="137">
        <v>546142.32</v>
      </c>
      <c r="E27" s="137">
        <v>546142.32</v>
      </c>
      <c r="F27" s="137"/>
      <c r="G27" s="137"/>
    </row>
    <row r="28" ht="18.75" customHeight="1" outlineLevel="2" spans="1:7">
      <c r="A28" s="155" t="s">
        <v>142</v>
      </c>
      <c r="B28" s="155" t="s">
        <v>143</v>
      </c>
      <c r="C28" s="137">
        <v>546142.32</v>
      </c>
      <c r="D28" s="137">
        <v>546142.32</v>
      </c>
      <c r="E28" s="137">
        <v>546142.32</v>
      </c>
      <c r="F28" s="137"/>
      <c r="G28" s="137"/>
    </row>
    <row r="29" ht="18.75" customHeight="1" spans="1:7">
      <c r="A29" s="129" t="s">
        <v>57</v>
      </c>
      <c r="B29" s="129"/>
      <c r="C29" s="137">
        <v>13426923.99</v>
      </c>
      <c r="D29" s="137">
        <v>9208613.99</v>
      </c>
      <c r="E29" s="137">
        <v>8715442.27</v>
      </c>
      <c r="F29" s="137">
        <v>493171.72</v>
      </c>
      <c r="G29" s="137">
        <v>4218310</v>
      </c>
    </row>
  </sheetData>
  <mergeCells count="7">
    <mergeCell ref="A2:G2"/>
    <mergeCell ref="A3:C3"/>
    <mergeCell ref="A4:B4"/>
    <mergeCell ref="D4:F4"/>
    <mergeCell ref="A29:B29"/>
    <mergeCell ref="C4:C5"/>
    <mergeCell ref="G4:G5"/>
  </mergeCells>
  <pageMargins left="0.75" right="0.75" top="1" bottom="1" header="0.511805555555556" footer="0.511805555555556"/>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2" sqref="A2:F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3"/>
      <c r="B1" s="143"/>
      <c r="C1" s="144"/>
      <c r="D1" s="2"/>
      <c r="E1" s="2"/>
      <c r="F1" s="145" t="s">
        <v>185</v>
      </c>
    </row>
    <row r="2" ht="33.75" customHeight="1" spans="1:6">
      <c r="A2" s="146" t="s">
        <v>186</v>
      </c>
      <c r="B2" s="146"/>
      <c r="C2" s="146"/>
      <c r="D2" s="146"/>
      <c r="E2" s="146"/>
      <c r="F2" s="146"/>
    </row>
    <row r="3" ht="21.75" customHeight="1" spans="1:6">
      <c r="A3" s="147" t="s">
        <v>2</v>
      </c>
      <c r="B3" s="148"/>
      <c r="C3" s="70"/>
      <c r="D3" s="34"/>
      <c r="E3" s="2"/>
      <c r="F3" s="149" t="s">
        <v>54</v>
      </c>
    </row>
    <row r="4" ht="30" customHeight="1" spans="1:6">
      <c r="A4" s="50" t="s">
        <v>187</v>
      </c>
      <c r="B4" s="71" t="s">
        <v>188</v>
      </c>
      <c r="C4" s="77" t="s">
        <v>189</v>
      </c>
      <c r="D4" s="78"/>
      <c r="E4" s="85"/>
      <c r="F4" s="71" t="s">
        <v>190</v>
      </c>
    </row>
    <row r="5" ht="30" customHeight="1" spans="1:6">
      <c r="A5" s="54"/>
      <c r="B5" s="72"/>
      <c r="C5" s="37" t="s">
        <v>59</v>
      </c>
      <c r="D5" s="37" t="s">
        <v>191</v>
      </c>
      <c r="E5" s="37" t="s">
        <v>192</v>
      </c>
      <c r="F5" s="72"/>
    </row>
    <row r="6" ht="30" customHeight="1" spans="1:6">
      <c r="A6" s="36">
        <v>1</v>
      </c>
      <c r="B6" s="36">
        <v>2</v>
      </c>
      <c r="C6" s="51">
        <v>3</v>
      </c>
      <c r="D6" s="36">
        <v>4</v>
      </c>
      <c r="E6" s="36">
        <v>5</v>
      </c>
      <c r="F6" s="36">
        <v>6</v>
      </c>
    </row>
    <row r="7" ht="30" customHeight="1" spans="1:6">
      <c r="A7" s="150">
        <v>21070</v>
      </c>
      <c r="B7" s="150"/>
      <c r="C7" s="151">
        <v>16370</v>
      </c>
      <c r="D7" s="150"/>
      <c r="E7" s="150">
        <v>16370</v>
      </c>
      <c r="F7" s="150">
        <v>4700</v>
      </c>
    </row>
  </sheetData>
  <mergeCells count="6">
    <mergeCell ref="A2:F2"/>
    <mergeCell ref="A3:D3"/>
    <mergeCell ref="C4:E4"/>
    <mergeCell ref="A4:A5"/>
    <mergeCell ref="B4:B5"/>
    <mergeCell ref="F4:F5"/>
  </mergeCells>
  <pageMargins left="0.75" right="0.75" top="1" bottom="1" header="0.511805555555556" footer="0.51180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5"/>
  <sheetViews>
    <sheetView showZeros="0" topLeftCell="A23" workbookViewId="0">
      <selection activeCell="A26" sqref="A26"/>
    </sheetView>
  </sheetViews>
  <sheetFormatPr defaultColWidth="10.2857142857143" defaultRowHeight="15" customHeight="1"/>
  <cols>
    <col min="1" max="1" width="19.4285714285714" customWidth="1"/>
    <col min="2" max="2" width="18" customWidth="1"/>
    <col min="3" max="3" width="16.1428571428571" customWidth="1"/>
    <col min="4" max="4" width="11.1428571428571" customWidth="1"/>
    <col min="5" max="5" width="16.2857142857143" customWidth="1"/>
    <col min="6" max="6" width="8.57142857142857" customWidth="1"/>
    <col min="7" max="7" width="17.2857142857143" customWidth="1"/>
    <col min="8" max="8" width="12.9142857142857" customWidth="1"/>
    <col min="9" max="9" width="12.2857142857143" customWidth="1"/>
    <col min="10" max="10" width="8" customWidth="1"/>
    <col min="11" max="11" width="10.2857142857143" customWidth="1"/>
    <col min="12" max="12" width="12.2857142857143" customWidth="1"/>
    <col min="13" max="13" width="6.42857142857143" customWidth="1"/>
    <col min="14" max="14" width="7.14285714285714" customWidth="1"/>
    <col min="15" max="15" width="9.57142857142857" customWidth="1"/>
    <col min="16" max="16" width="9.85714285714286" customWidth="1"/>
    <col min="17" max="17" width="7.42857142857143" customWidth="1"/>
    <col min="18" max="18" width="6.85714285714286" customWidth="1"/>
    <col min="19" max="19" width="7.42857142857143" customWidth="1"/>
    <col min="20" max="20" width="10.2857142857143" customWidth="1"/>
    <col min="21" max="21" width="9" customWidth="1"/>
    <col min="22" max="22" width="10.2857142857143" customWidth="1"/>
    <col min="23" max="23" width="7.57142857142857" customWidth="1"/>
  </cols>
  <sheetData>
    <row r="1" ht="18.75" customHeight="1" spans="1:23">
      <c r="A1" s="139"/>
      <c r="B1" s="139"/>
      <c r="C1" s="139"/>
      <c r="D1" s="139"/>
      <c r="E1" s="139"/>
      <c r="F1" s="139"/>
      <c r="G1" s="139"/>
      <c r="H1" s="139"/>
      <c r="I1" s="139"/>
      <c r="J1" s="139"/>
      <c r="K1" s="139"/>
      <c r="L1" s="139"/>
      <c r="M1" s="139"/>
      <c r="N1" s="139"/>
      <c r="O1" s="139"/>
      <c r="P1" s="139"/>
      <c r="Q1" s="139"/>
      <c r="R1" s="139"/>
      <c r="S1" s="139"/>
      <c r="T1" s="141" t="s">
        <v>193</v>
      </c>
      <c r="U1" s="141"/>
      <c r="V1" s="141"/>
      <c r="W1" s="141"/>
    </row>
    <row r="2" ht="45.75" customHeight="1" spans="1:23">
      <c r="A2" s="140" t="s">
        <v>194</v>
      </c>
      <c r="B2" s="140"/>
      <c r="C2" s="140"/>
      <c r="D2" s="140"/>
      <c r="E2" s="140"/>
      <c r="F2" s="140"/>
      <c r="G2" s="140"/>
      <c r="H2" s="140"/>
      <c r="I2" s="140"/>
      <c r="J2" s="140"/>
      <c r="K2" s="140"/>
      <c r="L2" s="140"/>
      <c r="M2" s="140"/>
      <c r="N2" s="140"/>
      <c r="O2" s="140"/>
      <c r="P2" s="140"/>
      <c r="Q2" s="140"/>
      <c r="R2" s="140"/>
      <c r="S2" s="140"/>
      <c r="T2" s="140"/>
      <c r="U2" s="140"/>
      <c r="V2" s="140"/>
      <c r="W2" s="140"/>
    </row>
    <row r="3" s="1" customFormat="1" ht="18.75" customHeight="1" spans="1:23">
      <c r="A3" s="1" t="s">
        <v>2</v>
      </c>
      <c r="T3" s="142" t="s">
        <v>54</v>
      </c>
      <c r="U3" s="142"/>
      <c r="V3" s="142"/>
      <c r="W3" s="142"/>
    </row>
    <row r="4" s="1" customFormat="1" ht="18.75" customHeight="1" spans="1:23">
      <c r="A4" s="63" t="s">
        <v>195</v>
      </c>
      <c r="B4" s="63" t="s">
        <v>196</v>
      </c>
      <c r="C4" s="63" t="s">
        <v>197</v>
      </c>
      <c r="D4" s="63" t="s">
        <v>198</v>
      </c>
      <c r="E4" s="63" t="s">
        <v>199</v>
      </c>
      <c r="F4" s="63" t="s">
        <v>200</v>
      </c>
      <c r="G4" s="63" t="s">
        <v>201</v>
      </c>
      <c r="H4" s="63" t="s">
        <v>202</v>
      </c>
      <c r="I4" s="63"/>
      <c r="J4" s="63"/>
      <c r="K4" s="63"/>
      <c r="L4" s="63"/>
      <c r="M4" s="63"/>
      <c r="N4" s="63"/>
      <c r="O4" s="63"/>
      <c r="P4" s="63"/>
      <c r="Q4" s="63"/>
      <c r="R4" s="63"/>
      <c r="S4" s="63"/>
      <c r="T4" s="63"/>
      <c r="U4" s="63"/>
      <c r="V4" s="63"/>
      <c r="W4" s="63"/>
    </row>
    <row r="5" s="1" customFormat="1" ht="28.3" customHeight="1" spans="1:23">
      <c r="A5" s="63"/>
      <c r="B5" s="63"/>
      <c r="C5" s="63"/>
      <c r="D5" s="63"/>
      <c r="E5" s="63"/>
      <c r="F5" s="63"/>
      <c r="G5" s="63"/>
      <c r="H5" s="63" t="s">
        <v>203</v>
      </c>
      <c r="I5" s="63" t="s">
        <v>60</v>
      </c>
      <c r="J5" s="63" t="s">
        <v>204</v>
      </c>
      <c r="K5" s="63" t="s">
        <v>205</v>
      </c>
      <c r="L5" s="63" t="s">
        <v>206</v>
      </c>
      <c r="M5" s="63" t="s">
        <v>207</v>
      </c>
      <c r="N5" s="63" t="s">
        <v>208</v>
      </c>
      <c r="O5" s="63" t="s">
        <v>61</v>
      </c>
      <c r="P5" s="63" t="s">
        <v>62</v>
      </c>
      <c r="Q5" s="63" t="s">
        <v>63</v>
      </c>
      <c r="R5" s="63" t="s">
        <v>78</v>
      </c>
      <c r="S5" s="63"/>
      <c r="T5" s="63"/>
      <c r="U5" s="63"/>
      <c r="V5" s="63"/>
      <c r="W5" s="63"/>
    </row>
    <row r="6" s="1" customFormat="1" ht="24" customHeight="1" spans="1:23">
      <c r="A6" s="63"/>
      <c r="B6" s="63"/>
      <c r="C6" s="63"/>
      <c r="D6" s="63"/>
      <c r="E6" s="63"/>
      <c r="F6" s="63"/>
      <c r="G6" s="63"/>
      <c r="H6" s="63"/>
      <c r="I6" s="63" t="s">
        <v>209</v>
      </c>
      <c r="J6" s="63" t="s">
        <v>204</v>
      </c>
      <c r="K6" s="63" t="s">
        <v>205</v>
      </c>
      <c r="L6" s="63" t="s">
        <v>206</v>
      </c>
      <c r="M6" s="63" t="s">
        <v>207</v>
      </c>
      <c r="N6" s="63" t="s">
        <v>60</v>
      </c>
      <c r="O6" s="63" t="s">
        <v>61</v>
      </c>
      <c r="P6" s="63" t="s">
        <v>62</v>
      </c>
      <c r="Q6" s="63"/>
      <c r="R6" s="63" t="s">
        <v>59</v>
      </c>
      <c r="S6" s="63" t="s">
        <v>66</v>
      </c>
      <c r="T6" s="63" t="s">
        <v>67</v>
      </c>
      <c r="U6" s="63" t="s">
        <v>68</v>
      </c>
      <c r="V6" s="63" t="s">
        <v>69</v>
      </c>
      <c r="W6" s="63" t="s">
        <v>70</v>
      </c>
    </row>
    <row r="7" s="1" customFormat="1" ht="13" customHeight="1" spans="1:23">
      <c r="A7" s="63"/>
      <c r="B7" s="63"/>
      <c r="C7" s="63"/>
      <c r="D7" s="63"/>
      <c r="E7" s="63"/>
      <c r="F7" s="63"/>
      <c r="G7" s="63"/>
      <c r="H7" s="63"/>
      <c r="I7" s="63" t="s">
        <v>59</v>
      </c>
      <c r="J7" s="63"/>
      <c r="K7" s="63"/>
      <c r="L7" s="63"/>
      <c r="M7" s="63"/>
      <c r="N7" s="63"/>
      <c r="O7" s="63"/>
      <c r="P7" s="63"/>
      <c r="Q7" s="63"/>
      <c r="R7" s="63"/>
      <c r="S7" s="63"/>
      <c r="T7" s="63"/>
      <c r="U7" s="63"/>
      <c r="V7" s="63"/>
      <c r="W7" s="63"/>
    </row>
    <row r="8" s="1" customFormat="1" ht="30" customHeight="1" spans="1:23">
      <c r="A8" s="63" t="s">
        <v>86</v>
      </c>
      <c r="B8" s="63" t="s">
        <v>87</v>
      </c>
      <c r="C8" s="63" t="s">
        <v>88</v>
      </c>
      <c r="D8" s="63" t="s">
        <v>89</v>
      </c>
      <c r="E8" s="63" t="s">
        <v>90</v>
      </c>
      <c r="F8" s="63" t="s">
        <v>91</v>
      </c>
      <c r="G8" s="63" t="s">
        <v>92</v>
      </c>
      <c r="H8" s="63" t="s">
        <v>93</v>
      </c>
      <c r="I8" s="63" t="s">
        <v>94</v>
      </c>
      <c r="J8" s="63" t="s">
        <v>95</v>
      </c>
      <c r="K8" s="63" t="s">
        <v>96</v>
      </c>
      <c r="L8" s="63" t="s">
        <v>97</v>
      </c>
      <c r="M8" s="63" t="s">
        <v>98</v>
      </c>
      <c r="N8" s="63" t="s">
        <v>99</v>
      </c>
      <c r="O8" s="63" t="s">
        <v>100</v>
      </c>
      <c r="P8" s="63" t="s">
        <v>210</v>
      </c>
      <c r="Q8" s="63" t="s">
        <v>211</v>
      </c>
      <c r="R8" s="63" t="s">
        <v>212</v>
      </c>
      <c r="S8" s="63" t="s">
        <v>213</v>
      </c>
      <c r="T8" s="63" t="s">
        <v>214</v>
      </c>
      <c r="U8" s="63" t="s">
        <v>215</v>
      </c>
      <c r="V8" s="63" t="s">
        <v>216</v>
      </c>
      <c r="W8" s="63" t="s">
        <v>217</v>
      </c>
    </row>
    <row r="9" s="1" customFormat="1" ht="35" customHeight="1" spans="1:23">
      <c r="A9" s="130" t="s">
        <v>72</v>
      </c>
      <c r="B9" s="130"/>
      <c r="C9" s="130"/>
      <c r="D9" s="130"/>
      <c r="E9" s="130"/>
      <c r="F9" s="130"/>
      <c r="G9" s="130"/>
      <c r="H9" s="137">
        <v>9208613.99</v>
      </c>
      <c r="I9" s="137">
        <v>9208613.99</v>
      </c>
      <c r="J9" s="137"/>
      <c r="K9" s="137"/>
      <c r="L9" s="137">
        <v>9208613.99</v>
      </c>
      <c r="M9" s="137"/>
      <c r="N9" s="137"/>
      <c r="O9" s="137"/>
      <c r="P9" s="137"/>
      <c r="Q9" s="137"/>
      <c r="R9" s="137"/>
      <c r="S9" s="137"/>
      <c r="T9" s="137"/>
      <c r="U9" s="137"/>
      <c r="V9" s="137"/>
      <c r="W9" s="137"/>
    </row>
    <row r="10" s="1" customFormat="1" ht="35" customHeight="1" outlineLevel="1" spans="1:23">
      <c r="A10" s="130" t="s">
        <v>72</v>
      </c>
      <c r="B10" s="130" t="s">
        <v>218</v>
      </c>
      <c r="C10" s="130" t="s">
        <v>219</v>
      </c>
      <c r="D10" s="130" t="s">
        <v>105</v>
      </c>
      <c r="E10" s="130" t="s">
        <v>106</v>
      </c>
      <c r="F10" s="130" t="s">
        <v>220</v>
      </c>
      <c r="G10" s="130" t="s">
        <v>221</v>
      </c>
      <c r="H10" s="137">
        <v>692628</v>
      </c>
      <c r="I10" s="137">
        <v>692628</v>
      </c>
      <c r="J10" s="137"/>
      <c r="K10" s="137"/>
      <c r="L10" s="137">
        <v>692628</v>
      </c>
      <c r="M10" s="137"/>
      <c r="N10" s="137"/>
      <c r="O10" s="137"/>
      <c r="P10" s="137"/>
      <c r="Q10" s="137"/>
      <c r="R10" s="137"/>
      <c r="S10" s="137"/>
      <c r="T10" s="137"/>
      <c r="U10" s="137"/>
      <c r="V10" s="137"/>
      <c r="W10" s="137"/>
    </row>
    <row r="11" s="1" customFormat="1" ht="35" customHeight="1" outlineLevel="1" spans="1:23">
      <c r="A11" s="130" t="s">
        <v>72</v>
      </c>
      <c r="B11" s="130" t="s">
        <v>222</v>
      </c>
      <c r="C11" s="130" t="s">
        <v>223</v>
      </c>
      <c r="D11" s="130" t="s">
        <v>105</v>
      </c>
      <c r="E11" s="130" t="s">
        <v>106</v>
      </c>
      <c r="F11" s="130" t="s">
        <v>220</v>
      </c>
      <c r="G11" s="130" t="s">
        <v>221</v>
      </c>
      <c r="H11" s="137">
        <v>1139124</v>
      </c>
      <c r="I11" s="137">
        <v>1139124</v>
      </c>
      <c r="J11" s="137"/>
      <c r="K11" s="137"/>
      <c r="L11" s="137">
        <v>1139124</v>
      </c>
      <c r="M11" s="130"/>
      <c r="N11" s="137"/>
      <c r="O11" s="137"/>
      <c r="P11" s="137"/>
      <c r="Q11" s="137"/>
      <c r="R11" s="137"/>
      <c r="S11" s="137"/>
      <c r="T11" s="137"/>
      <c r="U11" s="137"/>
      <c r="V11" s="137"/>
      <c r="W11" s="137"/>
    </row>
    <row r="12" s="1" customFormat="1" ht="35" customHeight="1" outlineLevel="1" spans="1:23">
      <c r="A12" s="130" t="s">
        <v>72</v>
      </c>
      <c r="B12" s="130" t="s">
        <v>224</v>
      </c>
      <c r="C12" s="130" t="s">
        <v>225</v>
      </c>
      <c r="D12" s="130" t="s">
        <v>105</v>
      </c>
      <c r="E12" s="130" t="s">
        <v>106</v>
      </c>
      <c r="F12" s="130" t="s">
        <v>226</v>
      </c>
      <c r="G12" s="130" t="s">
        <v>227</v>
      </c>
      <c r="H12" s="137">
        <v>863436</v>
      </c>
      <c r="I12" s="137">
        <v>863436</v>
      </c>
      <c r="J12" s="137"/>
      <c r="K12" s="137"/>
      <c r="L12" s="137">
        <v>863436</v>
      </c>
      <c r="M12" s="130"/>
      <c r="N12" s="137"/>
      <c r="O12" s="137"/>
      <c r="P12" s="137"/>
      <c r="Q12" s="137"/>
      <c r="R12" s="137"/>
      <c r="S12" s="137"/>
      <c r="T12" s="137"/>
      <c r="U12" s="137"/>
      <c r="V12" s="137"/>
      <c r="W12" s="137"/>
    </row>
    <row r="13" s="1" customFormat="1" ht="35" customHeight="1" outlineLevel="1" spans="1:23">
      <c r="A13" s="130" t="s">
        <v>72</v>
      </c>
      <c r="B13" s="130" t="s">
        <v>228</v>
      </c>
      <c r="C13" s="130" t="s">
        <v>229</v>
      </c>
      <c r="D13" s="130" t="s">
        <v>105</v>
      </c>
      <c r="E13" s="130" t="s">
        <v>106</v>
      </c>
      <c r="F13" s="130" t="s">
        <v>226</v>
      </c>
      <c r="G13" s="130" t="s">
        <v>227</v>
      </c>
      <c r="H13" s="137">
        <v>148500</v>
      </c>
      <c r="I13" s="137">
        <v>148500</v>
      </c>
      <c r="J13" s="137"/>
      <c r="K13" s="137"/>
      <c r="L13" s="137">
        <v>148500</v>
      </c>
      <c r="M13" s="130"/>
      <c r="N13" s="137"/>
      <c r="O13" s="137"/>
      <c r="P13" s="137"/>
      <c r="Q13" s="137"/>
      <c r="R13" s="137"/>
      <c r="S13" s="137"/>
      <c r="T13" s="137"/>
      <c r="U13" s="137"/>
      <c r="V13" s="137"/>
      <c r="W13" s="137"/>
    </row>
    <row r="14" s="1" customFormat="1" ht="35" customHeight="1" outlineLevel="1" spans="1:23">
      <c r="A14" s="130" t="s">
        <v>72</v>
      </c>
      <c r="B14" s="130" t="s">
        <v>224</v>
      </c>
      <c r="C14" s="130" t="s">
        <v>225</v>
      </c>
      <c r="D14" s="130" t="s">
        <v>105</v>
      </c>
      <c r="E14" s="130" t="s">
        <v>106</v>
      </c>
      <c r="F14" s="130" t="s">
        <v>226</v>
      </c>
      <c r="G14" s="130" t="s">
        <v>227</v>
      </c>
      <c r="H14" s="137"/>
      <c r="I14" s="137"/>
      <c r="J14" s="137"/>
      <c r="K14" s="137"/>
      <c r="L14" s="137"/>
      <c r="M14" s="130"/>
      <c r="N14" s="137"/>
      <c r="O14" s="137"/>
      <c r="P14" s="137"/>
      <c r="Q14" s="137"/>
      <c r="R14" s="137"/>
      <c r="S14" s="137"/>
      <c r="T14" s="137"/>
      <c r="U14" s="137"/>
      <c r="V14" s="137"/>
      <c r="W14" s="137"/>
    </row>
    <row r="15" s="1" customFormat="1" ht="35" customHeight="1" outlineLevel="1" spans="1:23">
      <c r="A15" s="130" t="s">
        <v>72</v>
      </c>
      <c r="B15" s="130" t="s">
        <v>228</v>
      </c>
      <c r="C15" s="130" t="s">
        <v>229</v>
      </c>
      <c r="D15" s="130" t="s">
        <v>105</v>
      </c>
      <c r="E15" s="130" t="s">
        <v>106</v>
      </c>
      <c r="F15" s="130" t="s">
        <v>226</v>
      </c>
      <c r="G15" s="130" t="s">
        <v>227</v>
      </c>
      <c r="H15" s="137"/>
      <c r="I15" s="137"/>
      <c r="J15" s="137"/>
      <c r="K15" s="137"/>
      <c r="L15" s="137"/>
      <c r="M15" s="130"/>
      <c r="N15" s="137"/>
      <c r="O15" s="137"/>
      <c r="P15" s="137"/>
      <c r="Q15" s="137"/>
      <c r="R15" s="137"/>
      <c r="S15" s="137"/>
      <c r="T15" s="137"/>
      <c r="U15" s="137"/>
      <c r="V15" s="137"/>
      <c r="W15" s="137"/>
    </row>
    <row r="16" s="1" customFormat="1" ht="35" customHeight="1" outlineLevel="1" spans="1:23">
      <c r="A16" s="130" t="s">
        <v>72</v>
      </c>
      <c r="B16" s="130" t="s">
        <v>230</v>
      </c>
      <c r="C16" s="130" t="s">
        <v>231</v>
      </c>
      <c r="D16" s="130" t="s">
        <v>105</v>
      </c>
      <c r="E16" s="130" t="s">
        <v>106</v>
      </c>
      <c r="F16" s="130" t="s">
        <v>232</v>
      </c>
      <c r="G16" s="130" t="s">
        <v>233</v>
      </c>
      <c r="H16" s="137">
        <v>57719</v>
      </c>
      <c r="I16" s="137">
        <v>57719</v>
      </c>
      <c r="J16" s="137"/>
      <c r="K16" s="137"/>
      <c r="L16" s="137">
        <v>57719</v>
      </c>
      <c r="M16" s="130"/>
      <c r="N16" s="137"/>
      <c r="O16" s="137"/>
      <c r="P16" s="137"/>
      <c r="Q16" s="137"/>
      <c r="R16" s="137"/>
      <c r="S16" s="137"/>
      <c r="T16" s="137"/>
      <c r="U16" s="137"/>
      <c r="V16" s="137"/>
      <c r="W16" s="137"/>
    </row>
    <row r="17" s="1" customFormat="1" ht="35" customHeight="1" outlineLevel="1" spans="1:23">
      <c r="A17" s="130" t="s">
        <v>72</v>
      </c>
      <c r="B17" s="130" t="s">
        <v>234</v>
      </c>
      <c r="C17" s="130" t="s">
        <v>235</v>
      </c>
      <c r="D17" s="130" t="s">
        <v>105</v>
      </c>
      <c r="E17" s="130" t="s">
        <v>106</v>
      </c>
      <c r="F17" s="130" t="s">
        <v>232</v>
      </c>
      <c r="G17" s="130" t="s">
        <v>233</v>
      </c>
      <c r="H17" s="137">
        <v>94927</v>
      </c>
      <c r="I17" s="137">
        <v>94927</v>
      </c>
      <c r="J17" s="137"/>
      <c r="K17" s="137"/>
      <c r="L17" s="137">
        <v>94927</v>
      </c>
      <c r="M17" s="130"/>
      <c r="N17" s="137"/>
      <c r="O17" s="137"/>
      <c r="P17" s="137"/>
      <c r="Q17" s="137"/>
      <c r="R17" s="137"/>
      <c r="S17" s="137"/>
      <c r="T17" s="137"/>
      <c r="U17" s="137"/>
      <c r="V17" s="137"/>
      <c r="W17" s="137"/>
    </row>
    <row r="18" s="1" customFormat="1" ht="35" customHeight="1" outlineLevel="1" spans="1:23">
      <c r="A18" s="130" t="s">
        <v>72</v>
      </c>
      <c r="B18" s="130" t="s">
        <v>236</v>
      </c>
      <c r="C18" s="130" t="s">
        <v>237</v>
      </c>
      <c r="D18" s="130" t="s">
        <v>105</v>
      </c>
      <c r="E18" s="130" t="s">
        <v>106</v>
      </c>
      <c r="F18" s="130" t="s">
        <v>232</v>
      </c>
      <c r="G18" s="130" t="s">
        <v>233</v>
      </c>
      <c r="H18" s="137">
        <v>9000</v>
      </c>
      <c r="I18" s="137">
        <v>9000</v>
      </c>
      <c r="J18" s="137"/>
      <c r="K18" s="137"/>
      <c r="L18" s="137">
        <v>9000</v>
      </c>
      <c r="M18" s="130"/>
      <c r="N18" s="137"/>
      <c r="O18" s="137"/>
      <c r="P18" s="137"/>
      <c r="Q18" s="137"/>
      <c r="R18" s="137"/>
      <c r="S18" s="137"/>
      <c r="T18" s="137"/>
      <c r="U18" s="137"/>
      <c r="V18" s="137"/>
      <c r="W18" s="137"/>
    </row>
    <row r="19" s="1" customFormat="1" ht="35" customHeight="1" outlineLevel="1" spans="1:23">
      <c r="A19" s="130" t="s">
        <v>72</v>
      </c>
      <c r="B19" s="130" t="s">
        <v>238</v>
      </c>
      <c r="C19" s="130" t="s">
        <v>239</v>
      </c>
      <c r="D19" s="130" t="s">
        <v>105</v>
      </c>
      <c r="E19" s="130" t="s">
        <v>106</v>
      </c>
      <c r="F19" s="130" t="s">
        <v>240</v>
      </c>
      <c r="G19" s="130" t="s">
        <v>241</v>
      </c>
      <c r="H19" s="137">
        <v>391980</v>
      </c>
      <c r="I19" s="137">
        <v>391980</v>
      </c>
      <c r="J19" s="137"/>
      <c r="K19" s="137"/>
      <c r="L19" s="137">
        <v>391980</v>
      </c>
      <c r="M19" s="130"/>
      <c r="N19" s="137"/>
      <c r="O19" s="137"/>
      <c r="P19" s="137"/>
      <c r="Q19" s="137"/>
      <c r="R19" s="137"/>
      <c r="S19" s="137"/>
      <c r="T19" s="137"/>
      <c r="U19" s="137"/>
      <c r="V19" s="137"/>
      <c r="W19" s="137"/>
    </row>
    <row r="20" s="1" customFormat="1" ht="35" customHeight="1" outlineLevel="1" spans="1:23">
      <c r="A20" s="130" t="s">
        <v>72</v>
      </c>
      <c r="B20" s="130" t="s">
        <v>242</v>
      </c>
      <c r="C20" s="130" t="s">
        <v>243</v>
      </c>
      <c r="D20" s="130" t="s">
        <v>105</v>
      </c>
      <c r="E20" s="130" t="s">
        <v>106</v>
      </c>
      <c r="F20" s="130" t="s">
        <v>240</v>
      </c>
      <c r="G20" s="130" t="s">
        <v>241</v>
      </c>
      <c r="H20" s="137">
        <v>392712</v>
      </c>
      <c r="I20" s="137">
        <v>392712</v>
      </c>
      <c r="J20" s="137"/>
      <c r="K20" s="137"/>
      <c r="L20" s="137">
        <v>392712</v>
      </c>
      <c r="M20" s="130"/>
      <c r="N20" s="137"/>
      <c r="O20" s="137"/>
      <c r="P20" s="137"/>
      <c r="Q20" s="137"/>
      <c r="R20" s="137"/>
      <c r="S20" s="137"/>
      <c r="T20" s="137"/>
      <c r="U20" s="137"/>
      <c r="V20" s="137"/>
      <c r="W20" s="137"/>
    </row>
    <row r="21" s="1" customFormat="1" ht="35" customHeight="1" outlineLevel="1" spans="1:23">
      <c r="A21" s="130" t="s">
        <v>72</v>
      </c>
      <c r="B21" s="130" t="s">
        <v>242</v>
      </c>
      <c r="C21" s="130" t="s">
        <v>243</v>
      </c>
      <c r="D21" s="130" t="s">
        <v>105</v>
      </c>
      <c r="E21" s="130" t="s">
        <v>106</v>
      </c>
      <c r="F21" s="130" t="s">
        <v>240</v>
      </c>
      <c r="G21" s="130" t="s">
        <v>241</v>
      </c>
      <c r="H21" s="137">
        <v>667200</v>
      </c>
      <c r="I21" s="137">
        <v>667200</v>
      </c>
      <c r="J21" s="137"/>
      <c r="K21" s="137"/>
      <c r="L21" s="137">
        <v>667200</v>
      </c>
      <c r="M21" s="130"/>
      <c r="N21" s="137"/>
      <c r="O21" s="137"/>
      <c r="P21" s="137"/>
      <c r="Q21" s="137"/>
      <c r="R21" s="137"/>
      <c r="S21" s="137"/>
      <c r="T21" s="137"/>
      <c r="U21" s="137"/>
      <c r="V21" s="137"/>
      <c r="W21" s="137"/>
    </row>
    <row r="22" s="1" customFormat="1" ht="35" customHeight="1" outlineLevel="1" spans="1:23">
      <c r="A22" s="130" t="s">
        <v>72</v>
      </c>
      <c r="B22" s="130" t="s">
        <v>244</v>
      </c>
      <c r="C22" s="130" t="s">
        <v>245</v>
      </c>
      <c r="D22" s="130" t="s">
        <v>105</v>
      </c>
      <c r="E22" s="130" t="s">
        <v>106</v>
      </c>
      <c r="F22" s="130" t="s">
        <v>240</v>
      </c>
      <c r="G22" s="130" t="s">
        <v>241</v>
      </c>
      <c r="H22" s="137">
        <v>12000</v>
      </c>
      <c r="I22" s="137">
        <v>12000</v>
      </c>
      <c r="J22" s="137"/>
      <c r="K22" s="137"/>
      <c r="L22" s="137">
        <v>12000</v>
      </c>
      <c r="M22" s="130"/>
      <c r="N22" s="137"/>
      <c r="O22" s="137"/>
      <c r="P22" s="137"/>
      <c r="Q22" s="137"/>
      <c r="R22" s="137"/>
      <c r="S22" s="137"/>
      <c r="T22" s="137"/>
      <c r="U22" s="137"/>
      <c r="V22" s="137"/>
      <c r="W22" s="137"/>
    </row>
    <row r="23" s="1" customFormat="1" ht="35" customHeight="1" outlineLevel="1" spans="1:23">
      <c r="A23" s="130" t="s">
        <v>72</v>
      </c>
      <c r="B23" s="130" t="s">
        <v>246</v>
      </c>
      <c r="C23" s="130" t="s">
        <v>247</v>
      </c>
      <c r="D23" s="130" t="s">
        <v>105</v>
      </c>
      <c r="E23" s="130" t="s">
        <v>106</v>
      </c>
      <c r="F23" s="130" t="s">
        <v>248</v>
      </c>
      <c r="G23" s="130" t="s">
        <v>249</v>
      </c>
      <c r="H23" s="137">
        <v>1224000</v>
      </c>
      <c r="I23" s="137">
        <v>1224000</v>
      </c>
      <c r="J23" s="137"/>
      <c r="K23" s="137"/>
      <c r="L23" s="137">
        <v>1224000</v>
      </c>
      <c r="M23" s="130"/>
      <c r="N23" s="137"/>
      <c r="O23" s="137"/>
      <c r="P23" s="137"/>
      <c r="Q23" s="137"/>
      <c r="R23" s="137"/>
      <c r="S23" s="137"/>
      <c r="T23" s="137"/>
      <c r="U23" s="137"/>
      <c r="V23" s="137"/>
      <c r="W23" s="137"/>
    </row>
    <row r="24" s="1" customFormat="1" ht="35" customHeight="1" outlineLevel="1" spans="1:23">
      <c r="A24" s="130" t="s">
        <v>72</v>
      </c>
      <c r="B24" s="130" t="s">
        <v>250</v>
      </c>
      <c r="C24" s="130" t="s">
        <v>251</v>
      </c>
      <c r="D24" s="130" t="s">
        <v>117</v>
      </c>
      <c r="E24" s="130" t="s">
        <v>118</v>
      </c>
      <c r="F24" s="130" t="s">
        <v>252</v>
      </c>
      <c r="G24" s="130" t="s">
        <v>253</v>
      </c>
      <c r="H24" s="137">
        <v>728189.76</v>
      </c>
      <c r="I24" s="137">
        <v>728189.76</v>
      </c>
      <c r="J24" s="137"/>
      <c r="K24" s="137"/>
      <c r="L24" s="137">
        <v>728189.76</v>
      </c>
      <c r="M24" s="130"/>
      <c r="N24" s="137"/>
      <c r="O24" s="137"/>
      <c r="P24" s="137"/>
      <c r="Q24" s="137"/>
      <c r="R24" s="137"/>
      <c r="S24" s="137"/>
      <c r="T24" s="137"/>
      <c r="U24" s="137"/>
      <c r="V24" s="137"/>
      <c r="W24" s="137"/>
    </row>
    <row r="25" s="1" customFormat="1" ht="35" customHeight="1" outlineLevel="1" spans="1:23">
      <c r="A25" s="130" t="s">
        <v>72</v>
      </c>
      <c r="B25" s="130" t="s">
        <v>254</v>
      </c>
      <c r="C25" s="130" t="s">
        <v>255</v>
      </c>
      <c r="D25" s="130" t="s">
        <v>130</v>
      </c>
      <c r="E25" s="130" t="s">
        <v>131</v>
      </c>
      <c r="F25" s="130" t="s">
        <v>256</v>
      </c>
      <c r="G25" s="130" t="s">
        <v>257</v>
      </c>
      <c r="H25" s="137">
        <v>8580</v>
      </c>
      <c r="I25" s="137">
        <v>8580</v>
      </c>
      <c r="J25" s="137"/>
      <c r="K25" s="137"/>
      <c r="L25" s="137">
        <v>8580</v>
      </c>
      <c r="M25" s="130"/>
      <c r="N25" s="137"/>
      <c r="O25" s="137"/>
      <c r="P25" s="137"/>
      <c r="Q25" s="137"/>
      <c r="R25" s="137"/>
      <c r="S25" s="137"/>
      <c r="T25" s="137"/>
      <c r="U25" s="137"/>
      <c r="V25" s="137"/>
      <c r="W25" s="137"/>
    </row>
    <row r="26" s="1" customFormat="1" ht="35" customHeight="1" outlineLevel="1" spans="1:23">
      <c r="A26" s="130" t="s">
        <v>72</v>
      </c>
      <c r="B26" s="130" t="s">
        <v>254</v>
      </c>
      <c r="C26" s="130" t="s">
        <v>255</v>
      </c>
      <c r="D26" s="130" t="s">
        <v>132</v>
      </c>
      <c r="E26" s="130" t="s">
        <v>133</v>
      </c>
      <c r="F26" s="130" t="s">
        <v>256</v>
      </c>
      <c r="G26" s="130" t="s">
        <v>257</v>
      </c>
      <c r="H26" s="137">
        <v>11220</v>
      </c>
      <c r="I26" s="137">
        <v>11220</v>
      </c>
      <c r="J26" s="137"/>
      <c r="K26" s="137"/>
      <c r="L26" s="137">
        <v>11220</v>
      </c>
      <c r="M26" s="130"/>
      <c r="N26" s="137"/>
      <c r="O26" s="137"/>
      <c r="P26" s="137"/>
      <c r="Q26" s="137"/>
      <c r="R26" s="137"/>
      <c r="S26" s="137"/>
      <c r="T26" s="137"/>
      <c r="U26" s="137"/>
      <c r="V26" s="137"/>
      <c r="W26" s="137"/>
    </row>
    <row r="27" s="1" customFormat="1" ht="35" customHeight="1" outlineLevel="1" spans="1:23">
      <c r="A27" s="130" t="s">
        <v>72</v>
      </c>
      <c r="B27" s="130" t="s">
        <v>258</v>
      </c>
      <c r="C27" s="130" t="s">
        <v>259</v>
      </c>
      <c r="D27" s="130" t="s">
        <v>130</v>
      </c>
      <c r="E27" s="130" t="s">
        <v>131</v>
      </c>
      <c r="F27" s="130" t="s">
        <v>256</v>
      </c>
      <c r="G27" s="130" t="s">
        <v>257</v>
      </c>
      <c r="H27" s="137">
        <v>446670</v>
      </c>
      <c r="I27" s="137">
        <v>446670</v>
      </c>
      <c r="J27" s="137"/>
      <c r="K27" s="137"/>
      <c r="L27" s="137">
        <v>446670</v>
      </c>
      <c r="M27" s="130"/>
      <c r="N27" s="137"/>
      <c r="O27" s="137"/>
      <c r="P27" s="137"/>
      <c r="Q27" s="137"/>
      <c r="R27" s="137"/>
      <c r="S27" s="137"/>
      <c r="T27" s="137"/>
      <c r="U27" s="137"/>
      <c r="V27" s="137"/>
      <c r="W27" s="137"/>
    </row>
    <row r="28" s="1" customFormat="1" ht="35" customHeight="1" outlineLevel="1" spans="1:23">
      <c r="A28" s="130" t="s">
        <v>72</v>
      </c>
      <c r="B28" s="130" t="s">
        <v>260</v>
      </c>
      <c r="C28" s="130" t="s">
        <v>261</v>
      </c>
      <c r="D28" s="130" t="s">
        <v>136</v>
      </c>
      <c r="E28" s="130" t="s">
        <v>137</v>
      </c>
      <c r="F28" s="130" t="s">
        <v>262</v>
      </c>
      <c r="G28" s="130" t="s">
        <v>263</v>
      </c>
      <c r="H28" s="137">
        <v>40961</v>
      </c>
      <c r="I28" s="137">
        <v>40961</v>
      </c>
      <c r="J28" s="137"/>
      <c r="K28" s="137"/>
      <c r="L28" s="137">
        <v>40961</v>
      </c>
      <c r="M28" s="130"/>
      <c r="N28" s="137"/>
      <c r="O28" s="137"/>
      <c r="P28" s="137"/>
      <c r="Q28" s="137"/>
      <c r="R28" s="137"/>
      <c r="S28" s="137"/>
      <c r="T28" s="137"/>
      <c r="U28" s="137"/>
      <c r="V28" s="137"/>
      <c r="W28" s="137"/>
    </row>
    <row r="29" s="1" customFormat="1" ht="35" customHeight="1" outlineLevel="1" spans="1:23">
      <c r="A29" s="130" t="s">
        <v>72</v>
      </c>
      <c r="B29" s="130" t="s">
        <v>264</v>
      </c>
      <c r="C29" s="130" t="s">
        <v>265</v>
      </c>
      <c r="D29" s="130" t="s">
        <v>130</v>
      </c>
      <c r="E29" s="130" t="s">
        <v>131</v>
      </c>
      <c r="F29" s="130" t="s">
        <v>256</v>
      </c>
      <c r="G29" s="130" t="s">
        <v>257</v>
      </c>
      <c r="H29" s="137">
        <v>18205</v>
      </c>
      <c r="I29" s="137">
        <v>18205</v>
      </c>
      <c r="J29" s="137"/>
      <c r="K29" s="137"/>
      <c r="L29" s="137">
        <v>18205</v>
      </c>
      <c r="M29" s="130"/>
      <c r="N29" s="137"/>
      <c r="O29" s="137"/>
      <c r="P29" s="137"/>
      <c r="Q29" s="137"/>
      <c r="R29" s="137"/>
      <c r="S29" s="137"/>
      <c r="T29" s="137"/>
      <c r="U29" s="137"/>
      <c r="V29" s="137"/>
      <c r="W29" s="137"/>
    </row>
    <row r="30" s="1" customFormat="1" ht="35" customHeight="1" outlineLevel="1" spans="1:23">
      <c r="A30" s="130" t="s">
        <v>72</v>
      </c>
      <c r="B30" s="130" t="s">
        <v>264</v>
      </c>
      <c r="C30" s="130" t="s">
        <v>265</v>
      </c>
      <c r="D30" s="130" t="s">
        <v>132</v>
      </c>
      <c r="E30" s="130" t="s">
        <v>133</v>
      </c>
      <c r="F30" s="130" t="s">
        <v>256</v>
      </c>
      <c r="G30" s="130" t="s">
        <v>257</v>
      </c>
      <c r="H30" s="137"/>
      <c r="I30" s="137"/>
      <c r="J30" s="137"/>
      <c r="K30" s="137"/>
      <c r="L30" s="137"/>
      <c r="M30" s="130"/>
      <c r="N30" s="137"/>
      <c r="O30" s="137"/>
      <c r="P30" s="137"/>
      <c r="Q30" s="137"/>
      <c r="R30" s="137"/>
      <c r="S30" s="137"/>
      <c r="T30" s="137"/>
      <c r="U30" s="137"/>
      <c r="V30" s="137"/>
      <c r="W30" s="137"/>
    </row>
    <row r="31" s="1" customFormat="1" ht="35" customHeight="1" outlineLevel="1" spans="1:23">
      <c r="A31" s="130" t="s">
        <v>72</v>
      </c>
      <c r="B31" s="130" t="s">
        <v>266</v>
      </c>
      <c r="C31" s="130" t="s">
        <v>267</v>
      </c>
      <c r="D31" s="130" t="s">
        <v>125</v>
      </c>
      <c r="E31" s="130" t="s">
        <v>124</v>
      </c>
      <c r="F31" s="130" t="s">
        <v>262</v>
      </c>
      <c r="G31" s="130" t="s">
        <v>263</v>
      </c>
      <c r="H31" s="137">
        <v>21744</v>
      </c>
      <c r="I31" s="137">
        <v>21744</v>
      </c>
      <c r="J31" s="137"/>
      <c r="K31" s="137"/>
      <c r="L31" s="137">
        <v>21744</v>
      </c>
      <c r="M31" s="130"/>
      <c r="N31" s="137"/>
      <c r="O31" s="137"/>
      <c r="P31" s="137"/>
      <c r="Q31" s="137"/>
      <c r="R31" s="137"/>
      <c r="S31" s="137"/>
      <c r="T31" s="137"/>
      <c r="U31" s="137"/>
      <c r="V31" s="137"/>
      <c r="W31" s="137"/>
    </row>
    <row r="32" s="1" customFormat="1" ht="35" customHeight="1" outlineLevel="1" spans="1:23">
      <c r="A32" s="130" t="s">
        <v>72</v>
      </c>
      <c r="B32" s="130" t="s">
        <v>268</v>
      </c>
      <c r="C32" s="130" t="s">
        <v>135</v>
      </c>
      <c r="D32" s="130" t="s">
        <v>134</v>
      </c>
      <c r="E32" s="130" t="s">
        <v>135</v>
      </c>
      <c r="F32" s="130" t="s">
        <v>269</v>
      </c>
      <c r="G32" s="130" t="s">
        <v>270</v>
      </c>
      <c r="H32" s="137">
        <v>215243</v>
      </c>
      <c r="I32" s="137">
        <v>215243</v>
      </c>
      <c r="J32" s="137"/>
      <c r="K32" s="137"/>
      <c r="L32" s="137">
        <v>215243</v>
      </c>
      <c r="M32" s="130"/>
      <c r="N32" s="137"/>
      <c r="O32" s="137"/>
      <c r="P32" s="137"/>
      <c r="Q32" s="137"/>
      <c r="R32" s="137"/>
      <c r="S32" s="137"/>
      <c r="T32" s="137"/>
      <c r="U32" s="137"/>
      <c r="V32" s="137"/>
      <c r="W32" s="137"/>
    </row>
    <row r="33" s="1" customFormat="1" ht="35" customHeight="1" outlineLevel="1" spans="1:23">
      <c r="A33" s="130" t="s">
        <v>72</v>
      </c>
      <c r="B33" s="130" t="s">
        <v>271</v>
      </c>
      <c r="C33" s="130" t="s">
        <v>272</v>
      </c>
      <c r="D33" s="130" t="s">
        <v>134</v>
      </c>
      <c r="E33" s="130" t="s">
        <v>135</v>
      </c>
      <c r="F33" s="130" t="s">
        <v>269</v>
      </c>
      <c r="G33" s="130" t="s">
        <v>270</v>
      </c>
      <c r="H33" s="137">
        <v>2976.38</v>
      </c>
      <c r="I33" s="137">
        <v>2976.38</v>
      </c>
      <c r="J33" s="137"/>
      <c r="K33" s="137"/>
      <c r="L33" s="137">
        <v>2976.38</v>
      </c>
      <c r="M33" s="130"/>
      <c r="N33" s="137"/>
      <c r="O33" s="137"/>
      <c r="P33" s="137"/>
      <c r="Q33" s="137"/>
      <c r="R33" s="137"/>
      <c r="S33" s="137"/>
      <c r="T33" s="137"/>
      <c r="U33" s="137"/>
      <c r="V33" s="137"/>
      <c r="W33" s="137"/>
    </row>
    <row r="34" s="1" customFormat="1" ht="35" customHeight="1" outlineLevel="1" spans="1:23">
      <c r="A34" s="130" t="s">
        <v>72</v>
      </c>
      <c r="B34" s="130" t="s">
        <v>273</v>
      </c>
      <c r="C34" s="130" t="s">
        <v>274</v>
      </c>
      <c r="D34" s="130" t="s">
        <v>132</v>
      </c>
      <c r="E34" s="130" t="s">
        <v>133</v>
      </c>
      <c r="F34" s="130" t="s">
        <v>256</v>
      </c>
      <c r="G34" s="130" t="s">
        <v>257</v>
      </c>
      <c r="H34" s="137">
        <v>6324.81</v>
      </c>
      <c r="I34" s="137">
        <v>6324.81</v>
      </c>
      <c r="J34" s="137"/>
      <c r="K34" s="137"/>
      <c r="L34" s="137">
        <v>6324.81</v>
      </c>
      <c r="M34" s="130"/>
      <c r="N34" s="137"/>
      <c r="O34" s="137"/>
      <c r="P34" s="137"/>
      <c r="Q34" s="137"/>
      <c r="R34" s="137"/>
      <c r="S34" s="137"/>
      <c r="T34" s="137"/>
      <c r="U34" s="137"/>
      <c r="V34" s="137"/>
      <c r="W34" s="137"/>
    </row>
    <row r="35" s="1" customFormat="1" ht="35" customHeight="1" outlineLevel="1" spans="1:23">
      <c r="A35" s="130" t="s">
        <v>72</v>
      </c>
      <c r="B35" s="130" t="s">
        <v>275</v>
      </c>
      <c r="C35" s="130" t="s">
        <v>143</v>
      </c>
      <c r="D35" s="130" t="s">
        <v>142</v>
      </c>
      <c r="E35" s="130" t="s">
        <v>143</v>
      </c>
      <c r="F35" s="130" t="s">
        <v>276</v>
      </c>
      <c r="G35" s="130" t="s">
        <v>143</v>
      </c>
      <c r="H35" s="137">
        <v>546142.32</v>
      </c>
      <c r="I35" s="137">
        <v>546142.32</v>
      </c>
      <c r="J35" s="137"/>
      <c r="K35" s="137"/>
      <c r="L35" s="137">
        <v>546142.32</v>
      </c>
      <c r="M35" s="130"/>
      <c r="N35" s="137"/>
      <c r="O35" s="137"/>
      <c r="P35" s="137"/>
      <c r="Q35" s="137"/>
      <c r="R35" s="137"/>
      <c r="S35" s="137"/>
      <c r="T35" s="137"/>
      <c r="U35" s="137"/>
      <c r="V35" s="137"/>
      <c r="W35" s="137"/>
    </row>
    <row r="36" s="1" customFormat="1" ht="35" customHeight="1" outlineLevel="1" spans="1:23">
      <c r="A36" s="130" t="s">
        <v>72</v>
      </c>
      <c r="B36" s="130" t="s">
        <v>277</v>
      </c>
      <c r="C36" s="130" t="s">
        <v>278</v>
      </c>
      <c r="D36" s="130" t="s">
        <v>105</v>
      </c>
      <c r="E36" s="130" t="s">
        <v>106</v>
      </c>
      <c r="F36" s="130" t="s">
        <v>248</v>
      </c>
      <c r="G36" s="130" t="s">
        <v>249</v>
      </c>
      <c r="H36" s="137">
        <v>96000</v>
      </c>
      <c r="I36" s="137">
        <v>96000</v>
      </c>
      <c r="J36" s="137"/>
      <c r="K36" s="137"/>
      <c r="L36" s="137">
        <v>96000</v>
      </c>
      <c r="M36" s="130"/>
      <c r="N36" s="137"/>
      <c r="O36" s="137"/>
      <c r="P36" s="137"/>
      <c r="Q36" s="137"/>
      <c r="R36" s="137"/>
      <c r="S36" s="137"/>
      <c r="T36" s="137"/>
      <c r="U36" s="137"/>
      <c r="V36" s="137"/>
      <c r="W36" s="137"/>
    </row>
    <row r="37" s="1" customFormat="1" ht="35" customHeight="1" outlineLevel="1" spans="1:23">
      <c r="A37" s="130" t="s">
        <v>72</v>
      </c>
      <c r="B37" s="130" t="s">
        <v>279</v>
      </c>
      <c r="C37" s="130" t="s">
        <v>280</v>
      </c>
      <c r="D37" s="130" t="s">
        <v>105</v>
      </c>
      <c r="E37" s="130" t="s">
        <v>106</v>
      </c>
      <c r="F37" s="130" t="s">
        <v>248</v>
      </c>
      <c r="G37" s="130" t="s">
        <v>249</v>
      </c>
      <c r="H37" s="137">
        <v>495000</v>
      </c>
      <c r="I37" s="137">
        <v>495000</v>
      </c>
      <c r="J37" s="137"/>
      <c r="K37" s="137"/>
      <c r="L37" s="137">
        <v>495000</v>
      </c>
      <c r="M37" s="130"/>
      <c r="N37" s="137"/>
      <c r="O37" s="137"/>
      <c r="P37" s="137"/>
      <c r="Q37" s="137"/>
      <c r="R37" s="137"/>
      <c r="S37" s="137"/>
      <c r="T37" s="137"/>
      <c r="U37" s="137"/>
      <c r="V37" s="137"/>
      <c r="W37" s="137"/>
    </row>
    <row r="38" s="1" customFormat="1" ht="35" customHeight="1" outlineLevel="1" spans="1:23">
      <c r="A38" s="130" t="s">
        <v>72</v>
      </c>
      <c r="B38" s="130" t="s">
        <v>281</v>
      </c>
      <c r="C38" s="130" t="s">
        <v>282</v>
      </c>
      <c r="D38" s="130" t="s">
        <v>105</v>
      </c>
      <c r="E38" s="130" t="s">
        <v>106</v>
      </c>
      <c r="F38" s="130" t="s">
        <v>283</v>
      </c>
      <c r="G38" s="130" t="s">
        <v>284</v>
      </c>
      <c r="H38" s="137">
        <v>14630</v>
      </c>
      <c r="I38" s="137">
        <v>14630</v>
      </c>
      <c r="J38" s="137"/>
      <c r="K38" s="137"/>
      <c r="L38" s="137">
        <v>14630</v>
      </c>
      <c r="M38" s="130"/>
      <c r="N38" s="137"/>
      <c r="O38" s="137"/>
      <c r="P38" s="137"/>
      <c r="Q38" s="137"/>
      <c r="R38" s="137"/>
      <c r="S38" s="137"/>
      <c r="T38" s="137"/>
      <c r="U38" s="137"/>
      <c r="V38" s="137"/>
      <c r="W38" s="137"/>
    </row>
    <row r="39" s="1" customFormat="1" ht="35" customHeight="1" outlineLevel="1" spans="1:23">
      <c r="A39" s="130" t="s">
        <v>72</v>
      </c>
      <c r="B39" s="130" t="s">
        <v>281</v>
      </c>
      <c r="C39" s="130" t="s">
        <v>282</v>
      </c>
      <c r="D39" s="130" t="s">
        <v>105</v>
      </c>
      <c r="E39" s="130" t="s">
        <v>106</v>
      </c>
      <c r="F39" s="130" t="s">
        <v>285</v>
      </c>
      <c r="G39" s="130" t="s">
        <v>286</v>
      </c>
      <c r="H39" s="137">
        <v>400</v>
      </c>
      <c r="I39" s="137">
        <v>400</v>
      </c>
      <c r="J39" s="137"/>
      <c r="K39" s="137"/>
      <c r="L39" s="137">
        <v>400</v>
      </c>
      <c r="M39" s="130"/>
      <c r="N39" s="137"/>
      <c r="O39" s="137"/>
      <c r="P39" s="137"/>
      <c r="Q39" s="137"/>
      <c r="R39" s="137"/>
      <c r="S39" s="137"/>
      <c r="T39" s="137"/>
      <c r="U39" s="137"/>
      <c r="V39" s="137"/>
      <c r="W39" s="137"/>
    </row>
    <row r="40" s="1" customFormat="1" ht="35" customHeight="1" outlineLevel="1" spans="1:23">
      <c r="A40" s="130" t="s">
        <v>72</v>
      </c>
      <c r="B40" s="130" t="s">
        <v>281</v>
      </c>
      <c r="C40" s="130" t="s">
        <v>282</v>
      </c>
      <c r="D40" s="130" t="s">
        <v>105</v>
      </c>
      <c r="E40" s="130" t="s">
        <v>106</v>
      </c>
      <c r="F40" s="130" t="s">
        <v>287</v>
      </c>
      <c r="G40" s="130" t="s">
        <v>288</v>
      </c>
      <c r="H40" s="137">
        <v>600</v>
      </c>
      <c r="I40" s="137">
        <v>600</v>
      </c>
      <c r="J40" s="137"/>
      <c r="K40" s="137"/>
      <c r="L40" s="137">
        <v>600</v>
      </c>
      <c r="M40" s="130"/>
      <c r="N40" s="137"/>
      <c r="O40" s="137"/>
      <c r="P40" s="137"/>
      <c r="Q40" s="137"/>
      <c r="R40" s="137"/>
      <c r="S40" s="137"/>
      <c r="T40" s="137"/>
      <c r="U40" s="137"/>
      <c r="V40" s="137"/>
      <c r="W40" s="137"/>
    </row>
    <row r="41" s="1" customFormat="1" ht="35" customHeight="1" outlineLevel="1" spans="1:23">
      <c r="A41" s="130" t="s">
        <v>72</v>
      </c>
      <c r="B41" s="130" t="s">
        <v>281</v>
      </c>
      <c r="C41" s="130" t="s">
        <v>282</v>
      </c>
      <c r="D41" s="130" t="s">
        <v>105</v>
      </c>
      <c r="E41" s="130" t="s">
        <v>106</v>
      </c>
      <c r="F41" s="130" t="s">
        <v>289</v>
      </c>
      <c r="G41" s="130" t="s">
        <v>290</v>
      </c>
      <c r="H41" s="137">
        <v>5000</v>
      </c>
      <c r="I41" s="137">
        <v>5000</v>
      </c>
      <c r="J41" s="137"/>
      <c r="K41" s="137"/>
      <c r="L41" s="137">
        <v>5000</v>
      </c>
      <c r="M41" s="130"/>
      <c r="N41" s="137"/>
      <c r="O41" s="137"/>
      <c r="P41" s="137"/>
      <c r="Q41" s="137"/>
      <c r="R41" s="137"/>
      <c r="S41" s="137"/>
      <c r="T41" s="137"/>
      <c r="U41" s="137"/>
      <c r="V41" s="137"/>
      <c r="W41" s="137"/>
    </row>
    <row r="42" s="1" customFormat="1" ht="35" customHeight="1" outlineLevel="1" spans="1:23">
      <c r="A42" s="130" t="s">
        <v>72</v>
      </c>
      <c r="B42" s="130" t="s">
        <v>281</v>
      </c>
      <c r="C42" s="130" t="s">
        <v>282</v>
      </c>
      <c r="D42" s="130" t="s">
        <v>105</v>
      </c>
      <c r="E42" s="130" t="s">
        <v>106</v>
      </c>
      <c r="F42" s="130" t="s">
        <v>291</v>
      </c>
      <c r="G42" s="130" t="s">
        <v>292</v>
      </c>
      <c r="H42" s="137">
        <v>10000</v>
      </c>
      <c r="I42" s="137">
        <v>10000</v>
      </c>
      <c r="J42" s="137"/>
      <c r="K42" s="137"/>
      <c r="L42" s="137">
        <v>10000</v>
      </c>
      <c r="M42" s="130"/>
      <c r="N42" s="137"/>
      <c r="O42" s="137"/>
      <c r="P42" s="137"/>
      <c r="Q42" s="137"/>
      <c r="R42" s="137"/>
      <c r="S42" s="137"/>
      <c r="T42" s="137"/>
      <c r="U42" s="137"/>
      <c r="V42" s="137"/>
      <c r="W42" s="137"/>
    </row>
    <row r="43" s="1" customFormat="1" ht="35" customHeight="1" outlineLevel="1" spans="1:23">
      <c r="A43" s="130" t="s">
        <v>72</v>
      </c>
      <c r="B43" s="130" t="s">
        <v>281</v>
      </c>
      <c r="C43" s="130" t="s">
        <v>282</v>
      </c>
      <c r="D43" s="130" t="s">
        <v>105</v>
      </c>
      <c r="E43" s="130" t="s">
        <v>106</v>
      </c>
      <c r="F43" s="130" t="s">
        <v>293</v>
      </c>
      <c r="G43" s="130" t="s">
        <v>294</v>
      </c>
      <c r="H43" s="137">
        <v>20000</v>
      </c>
      <c r="I43" s="137">
        <v>20000</v>
      </c>
      <c r="J43" s="137"/>
      <c r="K43" s="137"/>
      <c r="L43" s="137">
        <v>20000</v>
      </c>
      <c r="M43" s="130"/>
      <c r="N43" s="137"/>
      <c r="O43" s="137"/>
      <c r="P43" s="137"/>
      <c r="Q43" s="137"/>
      <c r="R43" s="137"/>
      <c r="S43" s="137"/>
      <c r="T43" s="137"/>
      <c r="U43" s="137"/>
      <c r="V43" s="137"/>
      <c r="W43" s="137"/>
    </row>
    <row r="44" s="1" customFormat="1" ht="35" customHeight="1" outlineLevel="1" spans="1:23">
      <c r="A44" s="130" t="s">
        <v>72</v>
      </c>
      <c r="B44" s="130" t="s">
        <v>295</v>
      </c>
      <c r="C44" s="130" t="s">
        <v>296</v>
      </c>
      <c r="D44" s="130" t="s">
        <v>105</v>
      </c>
      <c r="E44" s="130" t="s">
        <v>106</v>
      </c>
      <c r="F44" s="130" t="s">
        <v>297</v>
      </c>
      <c r="G44" s="130" t="s">
        <v>190</v>
      </c>
      <c r="H44" s="137">
        <v>4700</v>
      </c>
      <c r="I44" s="137">
        <v>4700</v>
      </c>
      <c r="J44" s="137"/>
      <c r="K44" s="137"/>
      <c r="L44" s="137">
        <v>4700</v>
      </c>
      <c r="M44" s="130"/>
      <c r="N44" s="137"/>
      <c r="O44" s="137"/>
      <c r="P44" s="137"/>
      <c r="Q44" s="137"/>
      <c r="R44" s="137"/>
      <c r="S44" s="137"/>
      <c r="T44" s="137"/>
      <c r="U44" s="137"/>
      <c r="V44" s="137"/>
      <c r="W44" s="137"/>
    </row>
    <row r="45" s="1" customFormat="1" ht="35" customHeight="1" outlineLevel="1" spans="1:23">
      <c r="A45" s="130" t="s">
        <v>72</v>
      </c>
      <c r="B45" s="130" t="s">
        <v>298</v>
      </c>
      <c r="C45" s="130" t="s">
        <v>299</v>
      </c>
      <c r="D45" s="130" t="s">
        <v>105</v>
      </c>
      <c r="E45" s="130" t="s">
        <v>106</v>
      </c>
      <c r="F45" s="130" t="s">
        <v>300</v>
      </c>
      <c r="G45" s="130" t="s">
        <v>301</v>
      </c>
      <c r="H45" s="137">
        <v>16370</v>
      </c>
      <c r="I45" s="137">
        <v>16370</v>
      </c>
      <c r="J45" s="137"/>
      <c r="K45" s="137"/>
      <c r="L45" s="137">
        <v>16370</v>
      </c>
      <c r="M45" s="130"/>
      <c r="N45" s="137"/>
      <c r="O45" s="137"/>
      <c r="P45" s="137"/>
      <c r="Q45" s="137"/>
      <c r="R45" s="137"/>
      <c r="S45" s="137"/>
      <c r="T45" s="137"/>
      <c r="U45" s="137"/>
      <c r="V45" s="137"/>
      <c r="W45" s="137"/>
    </row>
    <row r="46" s="1" customFormat="1" ht="35" customHeight="1" outlineLevel="1" spans="1:23">
      <c r="A46" s="130" t="s">
        <v>72</v>
      </c>
      <c r="B46" s="130" t="s">
        <v>281</v>
      </c>
      <c r="C46" s="130" t="s">
        <v>282</v>
      </c>
      <c r="D46" s="130" t="s">
        <v>105</v>
      </c>
      <c r="E46" s="130" t="s">
        <v>106</v>
      </c>
      <c r="F46" s="130" t="s">
        <v>302</v>
      </c>
      <c r="G46" s="130" t="s">
        <v>303</v>
      </c>
      <c r="H46" s="137">
        <v>7500</v>
      </c>
      <c r="I46" s="137">
        <v>7500</v>
      </c>
      <c r="J46" s="137"/>
      <c r="K46" s="137"/>
      <c r="L46" s="137">
        <v>7500</v>
      </c>
      <c r="M46" s="130"/>
      <c r="N46" s="137"/>
      <c r="O46" s="137"/>
      <c r="P46" s="137"/>
      <c r="Q46" s="137"/>
      <c r="R46" s="137"/>
      <c r="S46" s="137"/>
      <c r="T46" s="137"/>
      <c r="U46" s="137"/>
      <c r="V46" s="137"/>
      <c r="W46" s="137"/>
    </row>
    <row r="47" s="1" customFormat="1" ht="35" customHeight="1" outlineLevel="1" spans="1:23">
      <c r="A47" s="130" t="s">
        <v>72</v>
      </c>
      <c r="B47" s="130" t="s">
        <v>304</v>
      </c>
      <c r="C47" s="130" t="s">
        <v>305</v>
      </c>
      <c r="D47" s="130" t="s">
        <v>105</v>
      </c>
      <c r="E47" s="130" t="s">
        <v>106</v>
      </c>
      <c r="F47" s="130" t="s">
        <v>306</v>
      </c>
      <c r="G47" s="130" t="s">
        <v>307</v>
      </c>
      <c r="H47" s="137">
        <v>70200</v>
      </c>
      <c r="I47" s="137">
        <v>70200</v>
      </c>
      <c r="J47" s="137"/>
      <c r="K47" s="137"/>
      <c r="L47" s="137">
        <v>70200</v>
      </c>
      <c r="M47" s="130"/>
      <c r="N47" s="137"/>
      <c r="O47" s="137"/>
      <c r="P47" s="137"/>
      <c r="Q47" s="137"/>
      <c r="R47" s="137"/>
      <c r="S47" s="137"/>
      <c r="T47" s="137"/>
      <c r="U47" s="137"/>
      <c r="V47" s="137"/>
      <c r="W47" s="137"/>
    </row>
    <row r="48" s="1" customFormat="1" ht="35" customHeight="1" outlineLevel="1" spans="1:23">
      <c r="A48" s="130" t="s">
        <v>72</v>
      </c>
      <c r="B48" s="130" t="s">
        <v>281</v>
      </c>
      <c r="C48" s="130" t="s">
        <v>282</v>
      </c>
      <c r="D48" s="130" t="s">
        <v>105</v>
      </c>
      <c r="E48" s="130" t="s">
        <v>106</v>
      </c>
      <c r="F48" s="130" t="s">
        <v>308</v>
      </c>
      <c r="G48" s="130" t="s">
        <v>309</v>
      </c>
      <c r="H48" s="137">
        <v>70000</v>
      </c>
      <c r="I48" s="137">
        <v>70000</v>
      </c>
      <c r="J48" s="137"/>
      <c r="K48" s="137"/>
      <c r="L48" s="137">
        <v>70000</v>
      </c>
      <c r="M48" s="130"/>
      <c r="N48" s="137"/>
      <c r="O48" s="137"/>
      <c r="P48" s="137"/>
      <c r="Q48" s="137"/>
      <c r="R48" s="137"/>
      <c r="S48" s="137"/>
      <c r="T48" s="137"/>
      <c r="U48" s="137"/>
      <c r="V48" s="137"/>
      <c r="W48" s="137"/>
    </row>
    <row r="49" s="1" customFormat="1" ht="35" customHeight="1" outlineLevel="1" spans="1:23">
      <c r="A49" s="130" t="s">
        <v>72</v>
      </c>
      <c r="B49" s="130" t="s">
        <v>310</v>
      </c>
      <c r="C49" s="130" t="s">
        <v>311</v>
      </c>
      <c r="D49" s="130" t="s">
        <v>105</v>
      </c>
      <c r="E49" s="130" t="s">
        <v>106</v>
      </c>
      <c r="F49" s="130" t="s">
        <v>312</v>
      </c>
      <c r="G49" s="130" t="s">
        <v>313</v>
      </c>
      <c r="H49" s="137">
        <v>15600</v>
      </c>
      <c r="I49" s="137">
        <v>15600</v>
      </c>
      <c r="J49" s="137"/>
      <c r="K49" s="137"/>
      <c r="L49" s="137">
        <v>15600</v>
      </c>
      <c r="M49" s="130"/>
      <c r="N49" s="137"/>
      <c r="O49" s="137"/>
      <c r="P49" s="137"/>
      <c r="Q49" s="137"/>
      <c r="R49" s="137"/>
      <c r="S49" s="137"/>
      <c r="T49" s="137"/>
      <c r="U49" s="137"/>
      <c r="V49" s="137"/>
      <c r="W49" s="137"/>
    </row>
    <row r="50" s="1" customFormat="1" ht="35" customHeight="1" outlineLevel="1" spans="1:23">
      <c r="A50" s="130" t="s">
        <v>72</v>
      </c>
      <c r="B50" s="130" t="s">
        <v>314</v>
      </c>
      <c r="C50" s="130" t="s">
        <v>315</v>
      </c>
      <c r="D50" s="130" t="s">
        <v>113</v>
      </c>
      <c r="E50" s="130" t="s">
        <v>114</v>
      </c>
      <c r="F50" s="130" t="s">
        <v>283</v>
      </c>
      <c r="G50" s="130" t="s">
        <v>284</v>
      </c>
      <c r="H50" s="137">
        <v>5400</v>
      </c>
      <c r="I50" s="137">
        <v>5400</v>
      </c>
      <c r="J50" s="137"/>
      <c r="K50" s="137"/>
      <c r="L50" s="137">
        <v>5400</v>
      </c>
      <c r="M50" s="130"/>
      <c r="N50" s="137"/>
      <c r="O50" s="137"/>
      <c r="P50" s="137"/>
      <c r="Q50" s="137"/>
      <c r="R50" s="137"/>
      <c r="S50" s="137"/>
      <c r="T50" s="137"/>
      <c r="U50" s="137"/>
      <c r="V50" s="137"/>
      <c r="W50" s="137"/>
    </row>
    <row r="51" s="1" customFormat="1" ht="35" customHeight="1" outlineLevel="1" spans="1:23">
      <c r="A51" s="130" t="s">
        <v>72</v>
      </c>
      <c r="B51" s="130" t="s">
        <v>314</v>
      </c>
      <c r="C51" s="130" t="s">
        <v>315</v>
      </c>
      <c r="D51" s="130" t="s">
        <v>115</v>
      </c>
      <c r="E51" s="130" t="s">
        <v>116</v>
      </c>
      <c r="F51" s="130" t="s">
        <v>283</v>
      </c>
      <c r="G51" s="130" t="s">
        <v>284</v>
      </c>
      <c r="H51" s="137">
        <v>2400</v>
      </c>
      <c r="I51" s="137">
        <v>2400</v>
      </c>
      <c r="J51" s="137"/>
      <c r="K51" s="137"/>
      <c r="L51" s="137">
        <v>2400</v>
      </c>
      <c r="M51" s="130"/>
      <c r="N51" s="137"/>
      <c r="O51" s="137"/>
      <c r="P51" s="137"/>
      <c r="Q51" s="137"/>
      <c r="R51" s="137"/>
      <c r="S51" s="137"/>
      <c r="T51" s="137"/>
      <c r="U51" s="137"/>
      <c r="V51" s="137"/>
      <c r="W51" s="137"/>
    </row>
    <row r="52" s="1" customFormat="1" ht="35" customHeight="1" outlineLevel="1" spans="1:23">
      <c r="A52" s="130" t="s">
        <v>72</v>
      </c>
      <c r="B52" s="130" t="s">
        <v>316</v>
      </c>
      <c r="C52" s="130" t="s">
        <v>307</v>
      </c>
      <c r="D52" s="130" t="s">
        <v>105</v>
      </c>
      <c r="E52" s="130" t="s">
        <v>106</v>
      </c>
      <c r="F52" s="130" t="s">
        <v>306</v>
      </c>
      <c r="G52" s="130" t="s">
        <v>307</v>
      </c>
      <c r="H52" s="137">
        <v>116571.72</v>
      </c>
      <c r="I52" s="137">
        <v>116571.72</v>
      </c>
      <c r="J52" s="137"/>
      <c r="K52" s="137"/>
      <c r="L52" s="137">
        <v>116571.72</v>
      </c>
      <c r="M52" s="130"/>
      <c r="N52" s="137"/>
      <c r="O52" s="137"/>
      <c r="P52" s="137"/>
      <c r="Q52" s="137"/>
      <c r="R52" s="137"/>
      <c r="S52" s="137"/>
      <c r="T52" s="137"/>
      <c r="U52" s="137"/>
      <c r="V52" s="137"/>
      <c r="W52" s="137"/>
    </row>
    <row r="53" s="1" customFormat="1" ht="35" customHeight="1" outlineLevel="1" spans="1:23">
      <c r="A53" s="130" t="s">
        <v>72</v>
      </c>
      <c r="B53" s="130" t="s">
        <v>317</v>
      </c>
      <c r="C53" s="130" t="s">
        <v>318</v>
      </c>
      <c r="D53" s="130" t="s">
        <v>105</v>
      </c>
      <c r="E53" s="130" t="s">
        <v>106</v>
      </c>
      <c r="F53" s="130" t="s">
        <v>319</v>
      </c>
      <c r="G53" s="130" t="s">
        <v>320</v>
      </c>
      <c r="H53" s="137">
        <v>149400</v>
      </c>
      <c r="I53" s="137">
        <v>149400</v>
      </c>
      <c r="J53" s="137"/>
      <c r="K53" s="137"/>
      <c r="L53" s="137">
        <v>149400</v>
      </c>
      <c r="M53" s="130"/>
      <c r="N53" s="137"/>
      <c r="O53" s="137"/>
      <c r="P53" s="137"/>
      <c r="Q53" s="137"/>
      <c r="R53" s="137"/>
      <c r="S53" s="137"/>
      <c r="T53" s="137"/>
      <c r="U53" s="137"/>
      <c r="V53" s="137"/>
      <c r="W53" s="137"/>
    </row>
    <row r="54" s="1" customFormat="1" ht="35" customHeight="1" outlineLevel="1" spans="1:23">
      <c r="A54" s="130" t="s">
        <v>72</v>
      </c>
      <c r="B54" s="130" t="s">
        <v>321</v>
      </c>
      <c r="C54" s="130" t="s">
        <v>322</v>
      </c>
      <c r="D54" s="130" t="s">
        <v>105</v>
      </c>
      <c r="E54" s="130" t="s">
        <v>106</v>
      </c>
      <c r="F54" s="130" t="s">
        <v>312</v>
      </c>
      <c r="G54" s="130" t="s">
        <v>313</v>
      </c>
      <c r="H54" s="137">
        <v>369360</v>
      </c>
      <c r="I54" s="137">
        <v>369360</v>
      </c>
      <c r="J54" s="137"/>
      <c r="K54" s="137"/>
      <c r="L54" s="137">
        <v>369360</v>
      </c>
      <c r="M54" s="130"/>
      <c r="N54" s="137"/>
      <c r="O54" s="137"/>
      <c r="P54" s="137"/>
      <c r="Q54" s="137"/>
      <c r="R54" s="137"/>
      <c r="S54" s="137"/>
      <c r="T54" s="137"/>
      <c r="U54" s="137"/>
      <c r="V54" s="137"/>
      <c r="W54" s="137"/>
    </row>
    <row r="55" s="1" customFormat="1" ht="35" customHeight="1" spans="1:23">
      <c r="A55" s="20" t="s">
        <v>57</v>
      </c>
      <c r="B55" s="20"/>
      <c r="C55" s="20"/>
      <c r="D55" s="20"/>
      <c r="E55" s="20"/>
      <c r="F55" s="20"/>
      <c r="G55" s="20"/>
      <c r="H55" s="137">
        <v>9208613.99</v>
      </c>
      <c r="I55" s="137">
        <v>9208613.99</v>
      </c>
      <c r="J55" s="137"/>
      <c r="K55" s="137"/>
      <c r="L55" s="137">
        <v>9208613.99</v>
      </c>
      <c r="M55" s="137"/>
      <c r="N55" s="137"/>
      <c r="O55" s="137"/>
      <c r="P55" s="137"/>
      <c r="Q55" s="137"/>
      <c r="R55" s="137"/>
      <c r="S55" s="137"/>
      <c r="T55" s="137"/>
      <c r="U55" s="137"/>
      <c r="V55" s="137"/>
      <c r="W55" s="137"/>
    </row>
  </sheetData>
  <mergeCells count="32">
    <mergeCell ref="T1:W1"/>
    <mergeCell ref="A2:W2"/>
    <mergeCell ref="A3:G3"/>
    <mergeCell ref="T3:W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pageSetup paperSize="9" scale="33"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5"/>
  <sheetViews>
    <sheetView showZeros="0" topLeftCell="A5" workbookViewId="0">
      <selection activeCell="C13" sqref="C13"/>
    </sheetView>
  </sheetViews>
  <sheetFormatPr defaultColWidth="10.2857142857143" defaultRowHeight="15" customHeight="1"/>
  <cols>
    <col min="1" max="1" width="13.2857142857143" customWidth="1"/>
    <col min="2" max="2" width="21.5714285714286" customWidth="1"/>
    <col min="3" max="3" width="32.1428571428571" customWidth="1"/>
    <col min="4" max="4" width="19.8571428571429" customWidth="1"/>
    <col min="5" max="5" width="10" customWidth="1"/>
    <col min="6" max="6" width="16.7142857142857" customWidth="1"/>
    <col min="7" max="7" width="7.28571428571429" customWidth="1"/>
    <col min="8" max="8" width="13.1428571428571" customWidth="1"/>
    <col min="9" max="11" width="12.847619047619" customWidth="1"/>
    <col min="12" max="12" width="11.4285714285714" customWidth="1"/>
    <col min="13" max="13" width="7.85714285714286" customWidth="1"/>
    <col min="14" max="14" width="8.14285714285714" customWidth="1"/>
    <col min="15" max="15" width="7.71428571428571" customWidth="1"/>
    <col min="16" max="16" width="8.28571428571429" customWidth="1"/>
    <col min="17" max="17" width="8" customWidth="1"/>
    <col min="18" max="18" width="11" customWidth="1"/>
    <col min="19" max="20" width="9.84761904761905" customWidth="1"/>
    <col min="21" max="21" width="7.57142857142857" customWidth="1"/>
    <col min="22" max="22" width="9" customWidth="1"/>
    <col min="23" max="23" width="11" customWidth="1"/>
  </cols>
  <sheetData>
    <row r="1" ht="18.75" customHeight="1" spans="1:23">
      <c r="A1" s="133" t="s">
        <v>323</v>
      </c>
      <c r="B1" s="133"/>
      <c r="C1" s="133"/>
      <c r="D1" s="133"/>
      <c r="E1" s="133"/>
      <c r="F1" s="133"/>
      <c r="G1" s="133"/>
      <c r="H1" s="133"/>
      <c r="I1" s="133"/>
      <c r="J1" s="133"/>
      <c r="K1" s="133"/>
      <c r="L1" s="133"/>
      <c r="M1" s="133"/>
      <c r="N1" s="133"/>
      <c r="O1" s="133"/>
      <c r="P1" s="133"/>
      <c r="Q1" s="133"/>
      <c r="R1" s="133"/>
      <c r="S1" s="133"/>
      <c r="T1" s="133"/>
      <c r="U1" s="133"/>
      <c r="V1" s="133"/>
      <c r="W1" s="133"/>
    </row>
    <row r="2" ht="26.25" customHeight="1" spans="1:23">
      <c r="A2" s="127" t="s">
        <v>324</v>
      </c>
      <c r="B2" s="127"/>
      <c r="C2" s="127" t="s">
        <v>86</v>
      </c>
      <c r="D2" s="127"/>
      <c r="E2" s="127"/>
      <c r="F2" s="127"/>
      <c r="G2" s="127"/>
      <c r="H2" s="127"/>
      <c r="I2" s="127"/>
      <c r="J2" s="127"/>
      <c r="K2" s="127"/>
      <c r="L2" s="127"/>
      <c r="M2" s="127"/>
      <c r="N2" s="127"/>
      <c r="O2" s="127"/>
      <c r="P2" s="127"/>
      <c r="Q2" s="127"/>
      <c r="R2" s="127"/>
      <c r="S2" s="127"/>
      <c r="T2" s="127"/>
      <c r="U2" s="127"/>
      <c r="V2" s="127"/>
      <c r="W2" s="127"/>
    </row>
    <row r="3" s="1" customFormat="1" ht="18.75" customHeight="1" spans="1:23">
      <c r="A3" s="134" t="s">
        <v>2</v>
      </c>
      <c r="B3" s="134"/>
      <c r="C3" s="134"/>
      <c r="D3" s="134"/>
      <c r="E3" s="134"/>
      <c r="F3" s="134"/>
      <c r="G3" s="134"/>
      <c r="H3" s="135"/>
      <c r="I3" s="135"/>
      <c r="J3" s="135"/>
      <c r="K3" s="135"/>
      <c r="L3" s="135"/>
      <c r="M3" s="135"/>
      <c r="N3" s="135"/>
      <c r="O3" s="135"/>
      <c r="P3" s="135"/>
      <c r="Q3" s="135"/>
      <c r="R3" s="135"/>
      <c r="S3" s="135"/>
      <c r="T3" s="135"/>
      <c r="U3" s="135"/>
      <c r="V3" s="138" t="s">
        <v>54</v>
      </c>
      <c r="W3" s="138"/>
    </row>
    <row r="4" s="1" customFormat="1" ht="26.25" customHeight="1" spans="1:23">
      <c r="A4" s="136" t="s">
        <v>325</v>
      </c>
      <c r="B4" s="136" t="s">
        <v>196</v>
      </c>
      <c r="C4" s="136" t="s">
        <v>197</v>
      </c>
      <c r="D4" s="136" t="s">
        <v>326</v>
      </c>
      <c r="E4" s="136" t="s">
        <v>198</v>
      </c>
      <c r="F4" s="136" t="s">
        <v>199</v>
      </c>
      <c r="G4" s="136" t="s">
        <v>327</v>
      </c>
      <c r="H4" s="136" t="s">
        <v>328</v>
      </c>
      <c r="I4" s="136" t="s">
        <v>57</v>
      </c>
      <c r="J4" s="136" t="s">
        <v>329</v>
      </c>
      <c r="K4" s="136"/>
      <c r="L4" s="136"/>
      <c r="M4" s="136"/>
      <c r="N4" s="136" t="s">
        <v>208</v>
      </c>
      <c r="O4" s="136"/>
      <c r="P4" s="136"/>
      <c r="Q4" s="136" t="s">
        <v>63</v>
      </c>
      <c r="R4" s="136" t="s">
        <v>78</v>
      </c>
      <c r="S4" s="136"/>
      <c r="T4" s="136"/>
      <c r="U4" s="136"/>
      <c r="V4" s="136"/>
      <c r="W4" s="136"/>
    </row>
    <row r="5" s="1" customFormat="1" ht="26.25" customHeight="1" spans="1:23">
      <c r="A5" s="136"/>
      <c r="B5" s="136"/>
      <c r="C5" s="136"/>
      <c r="D5" s="136"/>
      <c r="E5" s="136"/>
      <c r="F5" s="136"/>
      <c r="G5" s="136"/>
      <c r="H5" s="136"/>
      <c r="I5" s="136"/>
      <c r="J5" s="136" t="s">
        <v>60</v>
      </c>
      <c r="K5" s="136"/>
      <c r="L5" s="136" t="s">
        <v>61</v>
      </c>
      <c r="M5" s="136" t="s">
        <v>62</v>
      </c>
      <c r="N5" s="136" t="s">
        <v>60</v>
      </c>
      <c r="O5" s="136" t="s">
        <v>61</v>
      </c>
      <c r="P5" s="136" t="s">
        <v>62</v>
      </c>
      <c r="Q5" s="136"/>
      <c r="R5" s="136" t="s">
        <v>59</v>
      </c>
      <c r="S5" s="136" t="s">
        <v>66</v>
      </c>
      <c r="T5" s="136" t="s">
        <v>67</v>
      </c>
      <c r="U5" s="136" t="s">
        <v>68</v>
      </c>
      <c r="V5" s="136" t="s">
        <v>69</v>
      </c>
      <c r="W5" s="136" t="s">
        <v>70</v>
      </c>
    </row>
    <row r="6" s="1" customFormat="1" ht="26.25" customHeight="1" spans="1:23">
      <c r="A6" s="136"/>
      <c r="B6" s="136"/>
      <c r="C6" s="136"/>
      <c r="D6" s="136"/>
      <c r="E6" s="136"/>
      <c r="F6" s="136"/>
      <c r="G6" s="136"/>
      <c r="H6" s="136"/>
      <c r="I6" s="136"/>
      <c r="J6" s="136" t="s">
        <v>59</v>
      </c>
      <c r="K6" s="136" t="s">
        <v>330</v>
      </c>
      <c r="L6" s="136"/>
      <c r="M6" s="136"/>
      <c r="N6" s="136"/>
      <c r="O6" s="136"/>
      <c r="P6" s="136"/>
      <c r="Q6" s="136"/>
      <c r="R6" s="136"/>
      <c r="S6" s="136"/>
      <c r="T6" s="136"/>
      <c r="U6" s="136"/>
      <c r="V6" s="136"/>
      <c r="W6" s="136"/>
    </row>
    <row r="7" s="1" customFormat="1" ht="30" customHeight="1" spans="1:23">
      <c r="A7" s="136" t="s">
        <v>86</v>
      </c>
      <c r="B7" s="136" t="s">
        <v>87</v>
      </c>
      <c r="C7" s="136" t="s">
        <v>88</v>
      </c>
      <c r="D7" s="136" t="s">
        <v>89</v>
      </c>
      <c r="E7" s="136" t="s">
        <v>90</v>
      </c>
      <c r="F7" s="136" t="s">
        <v>91</v>
      </c>
      <c r="G7" s="136" t="s">
        <v>92</v>
      </c>
      <c r="H7" s="136" t="s">
        <v>93</v>
      </c>
      <c r="I7" s="136" t="s">
        <v>94</v>
      </c>
      <c r="J7" s="136" t="s">
        <v>95</v>
      </c>
      <c r="K7" s="136" t="s">
        <v>96</v>
      </c>
      <c r="L7" s="136" t="s">
        <v>97</v>
      </c>
      <c r="M7" s="136" t="s">
        <v>98</v>
      </c>
      <c r="N7" s="136" t="s">
        <v>99</v>
      </c>
      <c r="O7" s="136" t="s">
        <v>100</v>
      </c>
      <c r="P7" s="136" t="s">
        <v>210</v>
      </c>
      <c r="Q7" s="136" t="s">
        <v>211</v>
      </c>
      <c r="R7" s="136" t="s">
        <v>212</v>
      </c>
      <c r="S7" s="136" t="s">
        <v>213</v>
      </c>
      <c r="T7" s="136" t="s">
        <v>214</v>
      </c>
      <c r="U7" s="136" t="s">
        <v>215</v>
      </c>
      <c r="V7" s="136" t="s">
        <v>216</v>
      </c>
      <c r="W7" s="136" t="s">
        <v>217</v>
      </c>
    </row>
    <row r="8" s="1" customFormat="1" ht="35" customHeight="1" spans="1:23">
      <c r="A8" s="130"/>
      <c r="B8" s="130"/>
      <c r="C8" s="130" t="s">
        <v>331</v>
      </c>
      <c r="D8" s="130"/>
      <c r="E8" s="130"/>
      <c r="F8" s="130"/>
      <c r="G8" s="130"/>
      <c r="H8" s="130"/>
      <c r="I8" s="137">
        <v>50000</v>
      </c>
      <c r="J8" s="137">
        <v>50000</v>
      </c>
      <c r="K8" s="137">
        <v>50000</v>
      </c>
      <c r="L8" s="137"/>
      <c r="M8" s="137"/>
      <c r="N8" s="137"/>
      <c r="O8" s="137"/>
      <c r="P8" s="137"/>
      <c r="Q8" s="137"/>
      <c r="R8" s="137"/>
      <c r="S8" s="137"/>
      <c r="T8" s="137"/>
      <c r="U8" s="137"/>
      <c r="V8" s="137"/>
      <c r="W8" s="137"/>
    </row>
    <row r="9" s="1" customFormat="1" ht="35" customHeight="1" outlineLevel="1" spans="1:23">
      <c r="A9" s="130" t="s">
        <v>332</v>
      </c>
      <c r="B9" s="130" t="s">
        <v>333</v>
      </c>
      <c r="C9" s="130" t="s">
        <v>331</v>
      </c>
      <c r="D9" s="130" t="s">
        <v>72</v>
      </c>
      <c r="E9" s="130" t="s">
        <v>107</v>
      </c>
      <c r="F9" s="130" t="s">
        <v>108</v>
      </c>
      <c r="G9" s="130" t="s">
        <v>334</v>
      </c>
      <c r="H9" s="130" t="s">
        <v>335</v>
      </c>
      <c r="I9" s="137">
        <v>50000</v>
      </c>
      <c r="J9" s="137">
        <v>50000</v>
      </c>
      <c r="K9" s="137">
        <v>50000</v>
      </c>
      <c r="L9" s="137"/>
      <c r="M9" s="137"/>
      <c r="N9" s="137"/>
      <c r="O9" s="137"/>
      <c r="P9" s="137"/>
      <c r="Q9" s="137"/>
      <c r="R9" s="137"/>
      <c r="S9" s="137"/>
      <c r="T9" s="137"/>
      <c r="U9" s="137"/>
      <c r="V9" s="137"/>
      <c r="W9" s="137"/>
    </row>
    <row r="10" s="1" customFormat="1" ht="35" customHeight="1" spans="1:23">
      <c r="A10" s="130"/>
      <c r="B10" s="130"/>
      <c r="C10" s="130" t="s">
        <v>336</v>
      </c>
      <c r="D10" s="130"/>
      <c r="E10" s="130"/>
      <c r="F10" s="130"/>
      <c r="G10" s="130"/>
      <c r="H10" s="130"/>
      <c r="I10" s="137">
        <v>188500</v>
      </c>
      <c r="J10" s="137">
        <v>188500</v>
      </c>
      <c r="K10" s="137">
        <v>188500</v>
      </c>
      <c r="L10" s="137"/>
      <c r="M10" s="137"/>
      <c r="N10" s="130"/>
      <c r="O10" s="130"/>
      <c r="P10" s="130"/>
      <c r="Q10" s="137"/>
      <c r="R10" s="137"/>
      <c r="S10" s="137"/>
      <c r="T10" s="137"/>
      <c r="U10" s="137"/>
      <c r="V10" s="137"/>
      <c r="W10" s="137"/>
    </row>
    <row r="11" s="1" customFormat="1" ht="35" customHeight="1" outlineLevel="1" spans="1:23">
      <c r="A11" s="130" t="s">
        <v>332</v>
      </c>
      <c r="B11" s="130" t="s">
        <v>337</v>
      </c>
      <c r="C11" s="130" t="s">
        <v>336</v>
      </c>
      <c r="D11" s="130" t="s">
        <v>72</v>
      </c>
      <c r="E11" s="130" t="s">
        <v>107</v>
      </c>
      <c r="F11" s="130" t="s">
        <v>108</v>
      </c>
      <c r="G11" s="130" t="s">
        <v>338</v>
      </c>
      <c r="H11" s="130" t="s">
        <v>339</v>
      </c>
      <c r="I11" s="137">
        <v>188500</v>
      </c>
      <c r="J11" s="137">
        <v>188500</v>
      </c>
      <c r="K11" s="137">
        <v>188500</v>
      </c>
      <c r="L11" s="137"/>
      <c r="M11" s="137"/>
      <c r="N11" s="130"/>
      <c r="O11" s="130"/>
      <c r="P11" s="130"/>
      <c r="Q11" s="137"/>
      <c r="R11" s="137"/>
      <c r="S11" s="137"/>
      <c r="T11" s="137"/>
      <c r="U11" s="137"/>
      <c r="V11" s="137"/>
      <c r="W11" s="137"/>
    </row>
    <row r="12" s="1" customFormat="1" ht="35" customHeight="1" spans="1:23">
      <c r="A12" s="130"/>
      <c r="B12" s="130"/>
      <c r="C12" s="130" t="s">
        <v>340</v>
      </c>
      <c r="D12" s="130"/>
      <c r="E12" s="130"/>
      <c r="F12" s="130"/>
      <c r="G12" s="130"/>
      <c r="H12" s="130"/>
      <c r="I12" s="137">
        <v>4800</v>
      </c>
      <c r="J12" s="137">
        <v>4800</v>
      </c>
      <c r="K12" s="137">
        <v>4800</v>
      </c>
      <c r="L12" s="137"/>
      <c r="M12" s="137"/>
      <c r="N12" s="130"/>
      <c r="O12" s="130"/>
      <c r="P12" s="130"/>
      <c r="Q12" s="137"/>
      <c r="R12" s="137"/>
      <c r="S12" s="137"/>
      <c r="T12" s="137"/>
      <c r="U12" s="137"/>
      <c r="V12" s="137"/>
      <c r="W12" s="137"/>
    </row>
    <row r="13" s="1" customFormat="1" ht="35" customHeight="1" outlineLevel="1" spans="1:23">
      <c r="A13" s="130" t="s">
        <v>332</v>
      </c>
      <c r="B13" s="130" t="s">
        <v>341</v>
      </c>
      <c r="C13" s="130" t="s">
        <v>340</v>
      </c>
      <c r="D13" s="130" t="s">
        <v>72</v>
      </c>
      <c r="E13" s="130" t="s">
        <v>105</v>
      </c>
      <c r="F13" s="130" t="s">
        <v>106</v>
      </c>
      <c r="G13" s="130" t="s">
        <v>283</v>
      </c>
      <c r="H13" s="130" t="s">
        <v>284</v>
      </c>
      <c r="I13" s="137">
        <v>4800</v>
      </c>
      <c r="J13" s="137">
        <v>4800</v>
      </c>
      <c r="K13" s="137">
        <v>4800</v>
      </c>
      <c r="L13" s="137"/>
      <c r="M13" s="137"/>
      <c r="N13" s="130"/>
      <c r="O13" s="130"/>
      <c r="P13" s="130"/>
      <c r="Q13" s="137"/>
      <c r="R13" s="137"/>
      <c r="S13" s="137"/>
      <c r="T13" s="137"/>
      <c r="U13" s="137"/>
      <c r="V13" s="137"/>
      <c r="W13" s="137"/>
    </row>
    <row r="14" s="1" customFormat="1" ht="35" customHeight="1" spans="1:23">
      <c r="A14" s="130"/>
      <c r="B14" s="130"/>
      <c r="C14" s="130" t="s">
        <v>342</v>
      </c>
      <c r="D14" s="130"/>
      <c r="E14" s="130"/>
      <c r="F14" s="130"/>
      <c r="G14" s="130"/>
      <c r="H14" s="130"/>
      <c r="I14" s="137">
        <v>900000</v>
      </c>
      <c r="J14" s="137">
        <v>900000</v>
      </c>
      <c r="K14" s="137">
        <v>900000</v>
      </c>
      <c r="L14" s="137"/>
      <c r="M14" s="137"/>
      <c r="N14" s="130"/>
      <c r="O14" s="130"/>
      <c r="P14" s="130"/>
      <c r="Q14" s="137"/>
      <c r="R14" s="137"/>
      <c r="S14" s="137"/>
      <c r="T14" s="137"/>
      <c r="U14" s="137"/>
      <c r="V14" s="137"/>
      <c r="W14" s="137"/>
    </row>
    <row r="15" s="1" customFormat="1" ht="35" customHeight="1" outlineLevel="1" spans="1:23">
      <c r="A15" s="130" t="s">
        <v>332</v>
      </c>
      <c r="B15" s="130" t="s">
        <v>343</v>
      </c>
      <c r="C15" s="130" t="s">
        <v>342</v>
      </c>
      <c r="D15" s="130" t="s">
        <v>72</v>
      </c>
      <c r="E15" s="130" t="s">
        <v>107</v>
      </c>
      <c r="F15" s="130" t="s">
        <v>108</v>
      </c>
      <c r="G15" s="130" t="s">
        <v>344</v>
      </c>
      <c r="H15" s="130" t="s">
        <v>345</v>
      </c>
      <c r="I15" s="137">
        <v>900000</v>
      </c>
      <c r="J15" s="137">
        <v>900000</v>
      </c>
      <c r="K15" s="137">
        <v>900000</v>
      </c>
      <c r="L15" s="137"/>
      <c r="M15" s="137"/>
      <c r="N15" s="130"/>
      <c r="O15" s="130"/>
      <c r="P15" s="130"/>
      <c r="Q15" s="137"/>
      <c r="R15" s="137"/>
      <c r="S15" s="137"/>
      <c r="T15" s="137"/>
      <c r="U15" s="137"/>
      <c r="V15" s="137"/>
      <c r="W15" s="137"/>
    </row>
    <row r="16" s="1" customFormat="1" ht="41" customHeight="1" spans="1:23">
      <c r="A16" s="130"/>
      <c r="B16" s="130"/>
      <c r="C16" s="130" t="s">
        <v>346</v>
      </c>
      <c r="D16" s="130"/>
      <c r="E16" s="130"/>
      <c r="F16" s="130"/>
      <c r="G16" s="130"/>
      <c r="H16" s="130"/>
      <c r="I16" s="137">
        <v>1040000</v>
      </c>
      <c r="J16" s="137">
        <v>1040000</v>
      </c>
      <c r="K16" s="137">
        <v>1040000</v>
      </c>
      <c r="L16" s="137"/>
      <c r="M16" s="137"/>
      <c r="N16" s="130"/>
      <c r="O16" s="130"/>
      <c r="P16" s="130"/>
      <c r="Q16" s="137"/>
      <c r="R16" s="137"/>
      <c r="S16" s="137"/>
      <c r="T16" s="137"/>
      <c r="U16" s="137"/>
      <c r="V16" s="137"/>
      <c r="W16" s="137"/>
    </row>
    <row r="17" s="1" customFormat="1" ht="39" customHeight="1" outlineLevel="1" spans="1:23">
      <c r="A17" s="130" t="s">
        <v>332</v>
      </c>
      <c r="B17" s="130" t="s">
        <v>347</v>
      </c>
      <c r="C17" s="130" t="s">
        <v>346</v>
      </c>
      <c r="D17" s="130" t="s">
        <v>72</v>
      </c>
      <c r="E17" s="130" t="s">
        <v>107</v>
      </c>
      <c r="F17" s="130" t="s">
        <v>108</v>
      </c>
      <c r="G17" s="130" t="s">
        <v>344</v>
      </c>
      <c r="H17" s="130" t="s">
        <v>345</v>
      </c>
      <c r="I17" s="137">
        <v>1040000</v>
      </c>
      <c r="J17" s="137">
        <v>1040000</v>
      </c>
      <c r="K17" s="137">
        <v>1040000</v>
      </c>
      <c r="L17" s="137"/>
      <c r="M17" s="137"/>
      <c r="N17" s="130"/>
      <c r="O17" s="130"/>
      <c r="P17" s="130"/>
      <c r="Q17" s="137"/>
      <c r="R17" s="137"/>
      <c r="S17" s="137"/>
      <c r="T17" s="137"/>
      <c r="U17" s="137"/>
      <c r="V17" s="137"/>
      <c r="W17" s="137"/>
    </row>
    <row r="18" s="1" customFormat="1" ht="35" customHeight="1" spans="1:23">
      <c r="A18" s="130"/>
      <c r="B18" s="130"/>
      <c r="C18" s="130" t="s">
        <v>348</v>
      </c>
      <c r="D18" s="130"/>
      <c r="E18" s="130"/>
      <c r="F18" s="130"/>
      <c r="G18" s="130"/>
      <c r="H18" s="130"/>
      <c r="I18" s="137">
        <v>338724</v>
      </c>
      <c r="J18" s="137">
        <v>338724</v>
      </c>
      <c r="K18" s="137">
        <v>338724</v>
      </c>
      <c r="L18" s="137"/>
      <c r="M18" s="137"/>
      <c r="N18" s="130"/>
      <c r="O18" s="130"/>
      <c r="P18" s="130"/>
      <c r="Q18" s="137"/>
      <c r="R18" s="137"/>
      <c r="S18" s="137"/>
      <c r="T18" s="137"/>
      <c r="U18" s="137"/>
      <c r="V18" s="137"/>
      <c r="W18" s="137"/>
    </row>
    <row r="19" s="1" customFormat="1" ht="35" customHeight="1" outlineLevel="1" spans="1:23">
      <c r="A19" s="130" t="s">
        <v>332</v>
      </c>
      <c r="B19" s="130" t="s">
        <v>349</v>
      </c>
      <c r="C19" s="130" t="s">
        <v>348</v>
      </c>
      <c r="D19" s="130" t="s">
        <v>72</v>
      </c>
      <c r="E19" s="130" t="s">
        <v>107</v>
      </c>
      <c r="F19" s="130" t="s">
        <v>108</v>
      </c>
      <c r="G19" s="130" t="s">
        <v>334</v>
      </c>
      <c r="H19" s="130" t="s">
        <v>335</v>
      </c>
      <c r="I19" s="137">
        <v>338724</v>
      </c>
      <c r="J19" s="137">
        <v>338724</v>
      </c>
      <c r="K19" s="137">
        <v>338724</v>
      </c>
      <c r="L19" s="137"/>
      <c r="M19" s="137"/>
      <c r="N19" s="130"/>
      <c r="O19" s="130"/>
      <c r="P19" s="130"/>
      <c r="Q19" s="137"/>
      <c r="R19" s="137"/>
      <c r="S19" s="137"/>
      <c r="T19" s="137"/>
      <c r="U19" s="137"/>
      <c r="V19" s="137"/>
      <c r="W19" s="137"/>
    </row>
    <row r="20" s="1" customFormat="1" ht="35" customHeight="1" spans="1:23">
      <c r="A20" s="130"/>
      <c r="B20" s="130"/>
      <c r="C20" s="130" t="s">
        <v>350</v>
      </c>
      <c r="D20" s="130"/>
      <c r="E20" s="130"/>
      <c r="F20" s="130"/>
      <c r="G20" s="130"/>
      <c r="H20" s="130"/>
      <c r="I20" s="137">
        <v>43270</v>
      </c>
      <c r="J20" s="137">
        <v>43270</v>
      </c>
      <c r="K20" s="137">
        <v>43270</v>
      </c>
      <c r="L20" s="137"/>
      <c r="M20" s="137"/>
      <c r="N20" s="130"/>
      <c r="O20" s="130"/>
      <c r="P20" s="130"/>
      <c r="Q20" s="137"/>
      <c r="R20" s="137"/>
      <c r="S20" s="137"/>
      <c r="T20" s="137"/>
      <c r="U20" s="137"/>
      <c r="V20" s="137"/>
      <c r="W20" s="137"/>
    </row>
    <row r="21" s="1" customFormat="1" ht="35" customHeight="1" outlineLevel="1" spans="1:23">
      <c r="A21" s="130" t="s">
        <v>332</v>
      </c>
      <c r="B21" s="130" t="s">
        <v>351</v>
      </c>
      <c r="C21" s="130" t="s">
        <v>350</v>
      </c>
      <c r="D21" s="130" t="s">
        <v>72</v>
      </c>
      <c r="E21" s="130" t="s">
        <v>107</v>
      </c>
      <c r="F21" s="130" t="s">
        <v>108</v>
      </c>
      <c r="G21" s="130" t="s">
        <v>352</v>
      </c>
      <c r="H21" s="130" t="s">
        <v>353</v>
      </c>
      <c r="I21" s="137">
        <v>43270</v>
      </c>
      <c r="J21" s="137">
        <v>43270</v>
      </c>
      <c r="K21" s="137">
        <v>43270</v>
      </c>
      <c r="L21" s="137"/>
      <c r="M21" s="137"/>
      <c r="N21" s="130"/>
      <c r="O21" s="130"/>
      <c r="P21" s="130"/>
      <c r="Q21" s="137"/>
      <c r="R21" s="137"/>
      <c r="S21" s="137"/>
      <c r="T21" s="137"/>
      <c r="U21" s="137"/>
      <c r="V21" s="137"/>
      <c r="W21" s="137"/>
    </row>
    <row r="22" s="1" customFormat="1" ht="35" customHeight="1" spans="1:23">
      <c r="A22" s="130"/>
      <c r="B22" s="130"/>
      <c r="C22" s="130" t="s">
        <v>354</v>
      </c>
      <c r="D22" s="130"/>
      <c r="E22" s="130"/>
      <c r="F22" s="130"/>
      <c r="G22" s="130"/>
      <c r="H22" s="130"/>
      <c r="I22" s="137">
        <v>34399.12</v>
      </c>
      <c r="J22" s="137"/>
      <c r="K22" s="137"/>
      <c r="L22" s="137"/>
      <c r="M22" s="137"/>
      <c r="N22" s="130"/>
      <c r="O22" s="130"/>
      <c r="P22" s="130"/>
      <c r="Q22" s="137"/>
      <c r="R22" s="137">
        <v>34399.12</v>
      </c>
      <c r="S22" s="137"/>
      <c r="T22" s="137"/>
      <c r="U22" s="137"/>
      <c r="V22" s="137"/>
      <c r="W22" s="137">
        <v>34399.12</v>
      </c>
    </row>
    <row r="23" s="1" customFormat="1" ht="35" customHeight="1" outlineLevel="1" spans="1:23">
      <c r="A23" s="130" t="s">
        <v>332</v>
      </c>
      <c r="B23" s="130" t="s">
        <v>355</v>
      </c>
      <c r="C23" s="130" t="s">
        <v>354</v>
      </c>
      <c r="D23" s="130" t="s">
        <v>72</v>
      </c>
      <c r="E23" s="130" t="s">
        <v>107</v>
      </c>
      <c r="F23" s="130" t="s">
        <v>108</v>
      </c>
      <c r="G23" s="130" t="s">
        <v>283</v>
      </c>
      <c r="H23" s="130" t="s">
        <v>284</v>
      </c>
      <c r="I23" s="137">
        <v>26499.12</v>
      </c>
      <c r="J23" s="137"/>
      <c r="K23" s="137"/>
      <c r="L23" s="137"/>
      <c r="M23" s="137"/>
      <c r="N23" s="130"/>
      <c r="O23" s="130"/>
      <c r="P23" s="130"/>
      <c r="Q23" s="137"/>
      <c r="R23" s="137">
        <v>26499.12</v>
      </c>
      <c r="S23" s="137"/>
      <c r="T23" s="137"/>
      <c r="U23" s="137"/>
      <c r="V23" s="137"/>
      <c r="W23" s="137">
        <v>26499.12</v>
      </c>
    </row>
    <row r="24" s="1" customFormat="1" ht="35" customHeight="1" outlineLevel="1" spans="1:23">
      <c r="A24" s="130" t="s">
        <v>332</v>
      </c>
      <c r="B24" s="130" t="s">
        <v>355</v>
      </c>
      <c r="C24" s="130" t="s">
        <v>354</v>
      </c>
      <c r="D24" s="130" t="s">
        <v>72</v>
      </c>
      <c r="E24" s="130" t="s">
        <v>107</v>
      </c>
      <c r="F24" s="130" t="s">
        <v>108</v>
      </c>
      <c r="G24" s="130" t="s">
        <v>302</v>
      </c>
      <c r="H24" s="130" t="s">
        <v>303</v>
      </c>
      <c r="I24" s="137">
        <v>2900</v>
      </c>
      <c r="J24" s="137"/>
      <c r="K24" s="137"/>
      <c r="L24" s="137"/>
      <c r="M24" s="137"/>
      <c r="N24" s="130"/>
      <c r="O24" s="130"/>
      <c r="P24" s="130"/>
      <c r="Q24" s="137"/>
      <c r="R24" s="137">
        <v>2900</v>
      </c>
      <c r="S24" s="137"/>
      <c r="T24" s="137"/>
      <c r="U24" s="137"/>
      <c r="V24" s="137"/>
      <c r="W24" s="137">
        <v>2900</v>
      </c>
    </row>
    <row r="25" s="1" customFormat="1" ht="35" customHeight="1" outlineLevel="1" spans="1:23">
      <c r="A25" s="130" t="s">
        <v>332</v>
      </c>
      <c r="B25" s="130" t="s">
        <v>355</v>
      </c>
      <c r="C25" s="130" t="s">
        <v>354</v>
      </c>
      <c r="D25" s="130" t="s">
        <v>72</v>
      </c>
      <c r="E25" s="130" t="s">
        <v>107</v>
      </c>
      <c r="F25" s="130" t="s">
        <v>108</v>
      </c>
      <c r="G25" s="130" t="s">
        <v>312</v>
      </c>
      <c r="H25" s="130" t="s">
        <v>313</v>
      </c>
      <c r="I25" s="137">
        <v>5000</v>
      </c>
      <c r="J25" s="137"/>
      <c r="K25" s="137"/>
      <c r="L25" s="137"/>
      <c r="M25" s="137"/>
      <c r="N25" s="130"/>
      <c r="O25" s="130"/>
      <c r="P25" s="130"/>
      <c r="Q25" s="137"/>
      <c r="R25" s="137">
        <v>5000</v>
      </c>
      <c r="S25" s="137"/>
      <c r="T25" s="137"/>
      <c r="U25" s="137"/>
      <c r="V25" s="137"/>
      <c r="W25" s="137">
        <v>5000</v>
      </c>
    </row>
    <row r="26" s="1" customFormat="1" ht="35" customHeight="1" spans="1:23">
      <c r="A26" s="130"/>
      <c r="B26" s="130"/>
      <c r="C26" s="130" t="s">
        <v>356</v>
      </c>
      <c r="D26" s="130"/>
      <c r="E26" s="130"/>
      <c r="F26" s="130"/>
      <c r="G26" s="130"/>
      <c r="H26" s="130"/>
      <c r="I26" s="137">
        <v>600000</v>
      </c>
      <c r="J26" s="137">
        <v>600000</v>
      </c>
      <c r="K26" s="137">
        <v>600000</v>
      </c>
      <c r="L26" s="137"/>
      <c r="M26" s="137"/>
      <c r="N26" s="130"/>
      <c r="O26" s="130"/>
      <c r="P26" s="130"/>
      <c r="Q26" s="137"/>
      <c r="R26" s="137"/>
      <c r="S26" s="137"/>
      <c r="T26" s="137"/>
      <c r="U26" s="137"/>
      <c r="V26" s="137"/>
      <c r="W26" s="137"/>
    </row>
    <row r="27" s="1" customFormat="1" ht="35" customHeight="1" outlineLevel="1" spans="1:23">
      <c r="A27" s="130" t="s">
        <v>332</v>
      </c>
      <c r="B27" s="130" t="s">
        <v>357</v>
      </c>
      <c r="C27" s="130" t="s">
        <v>356</v>
      </c>
      <c r="D27" s="130" t="s">
        <v>72</v>
      </c>
      <c r="E27" s="130" t="s">
        <v>107</v>
      </c>
      <c r="F27" s="130" t="s">
        <v>108</v>
      </c>
      <c r="G27" s="130" t="s">
        <v>283</v>
      </c>
      <c r="H27" s="130" t="s">
        <v>284</v>
      </c>
      <c r="I27" s="137">
        <v>89500</v>
      </c>
      <c r="J27" s="137">
        <v>89500</v>
      </c>
      <c r="K27" s="137">
        <v>89500</v>
      </c>
      <c r="L27" s="137"/>
      <c r="M27" s="137"/>
      <c r="N27" s="130"/>
      <c r="O27" s="130"/>
      <c r="P27" s="130"/>
      <c r="Q27" s="137"/>
      <c r="R27" s="137"/>
      <c r="S27" s="137"/>
      <c r="T27" s="137"/>
      <c r="U27" s="137"/>
      <c r="V27" s="137"/>
      <c r="W27" s="137"/>
    </row>
    <row r="28" s="1" customFormat="1" ht="35" customHeight="1" outlineLevel="1" spans="1:23">
      <c r="A28" s="130" t="s">
        <v>332</v>
      </c>
      <c r="B28" s="130" t="s">
        <v>357</v>
      </c>
      <c r="C28" s="130" t="s">
        <v>356</v>
      </c>
      <c r="D28" s="130" t="s">
        <v>72</v>
      </c>
      <c r="E28" s="130" t="s">
        <v>107</v>
      </c>
      <c r="F28" s="130" t="s">
        <v>108</v>
      </c>
      <c r="G28" s="130" t="s">
        <v>358</v>
      </c>
      <c r="H28" s="130" t="s">
        <v>359</v>
      </c>
      <c r="I28" s="137">
        <v>98000</v>
      </c>
      <c r="J28" s="137">
        <v>98000</v>
      </c>
      <c r="K28" s="137">
        <v>98000</v>
      </c>
      <c r="L28" s="137"/>
      <c r="M28" s="137"/>
      <c r="N28" s="130"/>
      <c r="O28" s="130"/>
      <c r="P28" s="130"/>
      <c r="Q28" s="137"/>
      <c r="R28" s="137"/>
      <c r="S28" s="137"/>
      <c r="T28" s="137"/>
      <c r="U28" s="137"/>
      <c r="V28" s="137"/>
      <c r="W28" s="137"/>
    </row>
    <row r="29" s="1" customFormat="1" ht="35" customHeight="1" outlineLevel="1" spans="1:23">
      <c r="A29" s="130" t="s">
        <v>332</v>
      </c>
      <c r="B29" s="130" t="s">
        <v>357</v>
      </c>
      <c r="C29" s="130" t="s">
        <v>356</v>
      </c>
      <c r="D29" s="130" t="s">
        <v>72</v>
      </c>
      <c r="E29" s="130" t="s">
        <v>107</v>
      </c>
      <c r="F29" s="130" t="s">
        <v>108</v>
      </c>
      <c r="G29" s="130" t="s">
        <v>360</v>
      </c>
      <c r="H29" s="130" t="s">
        <v>361</v>
      </c>
      <c r="I29" s="137">
        <v>14000</v>
      </c>
      <c r="J29" s="137">
        <v>14000</v>
      </c>
      <c r="K29" s="137">
        <v>14000</v>
      </c>
      <c r="L29" s="137"/>
      <c r="M29" s="137"/>
      <c r="N29" s="130"/>
      <c r="O29" s="130"/>
      <c r="P29" s="130"/>
      <c r="Q29" s="137"/>
      <c r="R29" s="137"/>
      <c r="S29" s="137"/>
      <c r="T29" s="137"/>
      <c r="U29" s="137"/>
      <c r="V29" s="137"/>
      <c r="W29" s="137"/>
    </row>
    <row r="30" s="1" customFormat="1" ht="35" customHeight="1" outlineLevel="1" spans="1:23">
      <c r="A30" s="130" t="s">
        <v>332</v>
      </c>
      <c r="B30" s="130" t="s">
        <v>357</v>
      </c>
      <c r="C30" s="130" t="s">
        <v>356</v>
      </c>
      <c r="D30" s="130" t="s">
        <v>72</v>
      </c>
      <c r="E30" s="130" t="s">
        <v>107</v>
      </c>
      <c r="F30" s="130" t="s">
        <v>108</v>
      </c>
      <c r="G30" s="130" t="s">
        <v>362</v>
      </c>
      <c r="H30" s="130" t="s">
        <v>363</v>
      </c>
      <c r="I30" s="137">
        <v>127500</v>
      </c>
      <c r="J30" s="137">
        <v>127500</v>
      </c>
      <c r="K30" s="137">
        <v>127500</v>
      </c>
      <c r="L30" s="137"/>
      <c r="M30" s="137"/>
      <c r="N30" s="130"/>
      <c r="O30" s="130"/>
      <c r="P30" s="130"/>
      <c r="Q30" s="137"/>
      <c r="R30" s="137"/>
      <c r="S30" s="137"/>
      <c r="T30" s="137"/>
      <c r="U30" s="137"/>
      <c r="V30" s="137"/>
      <c r="W30" s="137"/>
    </row>
    <row r="31" s="1" customFormat="1" ht="35" customHeight="1" outlineLevel="1" spans="1:23">
      <c r="A31" s="130" t="s">
        <v>332</v>
      </c>
      <c r="B31" s="130" t="s">
        <v>357</v>
      </c>
      <c r="C31" s="130" t="s">
        <v>356</v>
      </c>
      <c r="D31" s="130" t="s">
        <v>72</v>
      </c>
      <c r="E31" s="130" t="s">
        <v>107</v>
      </c>
      <c r="F31" s="130" t="s">
        <v>108</v>
      </c>
      <c r="G31" s="130" t="s">
        <v>364</v>
      </c>
      <c r="H31" s="130" t="s">
        <v>365</v>
      </c>
      <c r="I31" s="137">
        <v>73000</v>
      </c>
      <c r="J31" s="137">
        <v>73000</v>
      </c>
      <c r="K31" s="137">
        <v>73000</v>
      </c>
      <c r="L31" s="137"/>
      <c r="M31" s="137"/>
      <c r="N31" s="130"/>
      <c r="O31" s="130"/>
      <c r="P31" s="130"/>
      <c r="Q31" s="137"/>
      <c r="R31" s="137"/>
      <c r="S31" s="137"/>
      <c r="T31" s="137"/>
      <c r="U31" s="137"/>
      <c r="V31" s="137"/>
      <c r="W31" s="137"/>
    </row>
    <row r="32" s="1" customFormat="1" ht="35" customHeight="1" outlineLevel="1" spans="1:23">
      <c r="A32" s="130" t="s">
        <v>332</v>
      </c>
      <c r="B32" s="130" t="s">
        <v>357</v>
      </c>
      <c r="C32" s="130" t="s">
        <v>356</v>
      </c>
      <c r="D32" s="130" t="s">
        <v>72</v>
      </c>
      <c r="E32" s="130" t="s">
        <v>107</v>
      </c>
      <c r="F32" s="130" t="s">
        <v>108</v>
      </c>
      <c r="G32" s="130" t="s">
        <v>293</v>
      </c>
      <c r="H32" s="130" t="s">
        <v>294</v>
      </c>
      <c r="I32" s="137">
        <v>20000</v>
      </c>
      <c r="J32" s="137">
        <v>20000</v>
      </c>
      <c r="K32" s="137">
        <v>20000</v>
      </c>
      <c r="L32" s="137"/>
      <c r="M32" s="137"/>
      <c r="N32" s="130"/>
      <c r="O32" s="130"/>
      <c r="P32" s="130"/>
      <c r="Q32" s="137"/>
      <c r="R32" s="137"/>
      <c r="S32" s="137"/>
      <c r="T32" s="137"/>
      <c r="U32" s="137"/>
      <c r="V32" s="137"/>
      <c r="W32" s="137"/>
    </row>
    <row r="33" s="1" customFormat="1" ht="35" customHeight="1" outlineLevel="1" spans="1:23">
      <c r="A33" s="130" t="s">
        <v>332</v>
      </c>
      <c r="B33" s="130" t="s">
        <v>357</v>
      </c>
      <c r="C33" s="130" t="s">
        <v>356</v>
      </c>
      <c r="D33" s="130" t="s">
        <v>72</v>
      </c>
      <c r="E33" s="130" t="s">
        <v>107</v>
      </c>
      <c r="F33" s="130" t="s">
        <v>108</v>
      </c>
      <c r="G33" s="130" t="s">
        <v>338</v>
      </c>
      <c r="H33" s="130" t="s">
        <v>339</v>
      </c>
      <c r="I33" s="137">
        <v>68000</v>
      </c>
      <c r="J33" s="137">
        <v>68000</v>
      </c>
      <c r="K33" s="137">
        <v>68000</v>
      </c>
      <c r="L33" s="137"/>
      <c r="M33" s="137"/>
      <c r="N33" s="130"/>
      <c r="O33" s="130"/>
      <c r="P33" s="130"/>
      <c r="Q33" s="137"/>
      <c r="R33" s="137"/>
      <c r="S33" s="137"/>
      <c r="T33" s="137"/>
      <c r="U33" s="137"/>
      <c r="V33" s="137"/>
      <c r="W33" s="137"/>
    </row>
    <row r="34" s="1" customFormat="1" ht="35" customHeight="1" outlineLevel="1" spans="1:23">
      <c r="A34" s="130" t="s">
        <v>332</v>
      </c>
      <c r="B34" s="130" t="s">
        <v>357</v>
      </c>
      <c r="C34" s="130" t="s">
        <v>356</v>
      </c>
      <c r="D34" s="130" t="s">
        <v>72</v>
      </c>
      <c r="E34" s="130" t="s">
        <v>107</v>
      </c>
      <c r="F34" s="130" t="s">
        <v>108</v>
      </c>
      <c r="G34" s="130" t="s">
        <v>291</v>
      </c>
      <c r="H34" s="130" t="s">
        <v>292</v>
      </c>
      <c r="I34" s="137">
        <v>50000</v>
      </c>
      <c r="J34" s="137">
        <v>50000</v>
      </c>
      <c r="K34" s="137">
        <v>50000</v>
      </c>
      <c r="L34" s="137"/>
      <c r="M34" s="137"/>
      <c r="N34" s="130"/>
      <c r="O34" s="130"/>
      <c r="P34" s="130"/>
      <c r="Q34" s="137"/>
      <c r="R34" s="137"/>
      <c r="S34" s="137"/>
      <c r="T34" s="137"/>
      <c r="U34" s="137"/>
      <c r="V34" s="137"/>
      <c r="W34" s="137"/>
    </row>
    <row r="35" s="1" customFormat="1" ht="35" customHeight="1" outlineLevel="1" spans="1:23">
      <c r="A35" s="130" t="s">
        <v>332</v>
      </c>
      <c r="B35" s="130" t="s">
        <v>357</v>
      </c>
      <c r="C35" s="130" t="s">
        <v>356</v>
      </c>
      <c r="D35" s="130" t="s">
        <v>72</v>
      </c>
      <c r="E35" s="130" t="s">
        <v>107</v>
      </c>
      <c r="F35" s="130" t="s">
        <v>108</v>
      </c>
      <c r="G35" s="130" t="s">
        <v>302</v>
      </c>
      <c r="H35" s="130" t="s">
        <v>303</v>
      </c>
      <c r="I35" s="137">
        <v>20000</v>
      </c>
      <c r="J35" s="137">
        <v>20000</v>
      </c>
      <c r="K35" s="137">
        <v>20000</v>
      </c>
      <c r="L35" s="137"/>
      <c r="M35" s="137"/>
      <c r="N35" s="130"/>
      <c r="O35" s="130"/>
      <c r="P35" s="130"/>
      <c r="Q35" s="137"/>
      <c r="R35" s="137"/>
      <c r="S35" s="137"/>
      <c r="T35" s="137"/>
      <c r="U35" s="137"/>
      <c r="V35" s="137"/>
      <c r="W35" s="137"/>
    </row>
    <row r="36" s="1" customFormat="1" ht="35" customHeight="1" outlineLevel="1" spans="1:23">
      <c r="A36" s="130" t="s">
        <v>332</v>
      </c>
      <c r="B36" s="130" t="s">
        <v>357</v>
      </c>
      <c r="C36" s="130" t="s">
        <v>356</v>
      </c>
      <c r="D36" s="130" t="s">
        <v>72</v>
      </c>
      <c r="E36" s="130" t="s">
        <v>107</v>
      </c>
      <c r="F36" s="130" t="s">
        <v>108</v>
      </c>
      <c r="G36" s="130" t="s">
        <v>352</v>
      </c>
      <c r="H36" s="130" t="s">
        <v>353</v>
      </c>
      <c r="I36" s="137">
        <v>40000</v>
      </c>
      <c r="J36" s="137">
        <v>40000</v>
      </c>
      <c r="K36" s="137">
        <v>40000</v>
      </c>
      <c r="L36" s="137"/>
      <c r="M36" s="137"/>
      <c r="N36" s="130"/>
      <c r="O36" s="130"/>
      <c r="P36" s="130"/>
      <c r="Q36" s="137"/>
      <c r="R36" s="137"/>
      <c r="S36" s="137"/>
      <c r="T36" s="137"/>
      <c r="U36" s="137"/>
      <c r="V36" s="137"/>
      <c r="W36" s="137"/>
    </row>
    <row r="37" s="1" customFormat="1" ht="35" customHeight="1" spans="1:23">
      <c r="A37" s="130"/>
      <c r="B37" s="130"/>
      <c r="C37" s="130" t="s">
        <v>366</v>
      </c>
      <c r="D37" s="130"/>
      <c r="E37" s="130"/>
      <c r="F37" s="130"/>
      <c r="G37" s="130"/>
      <c r="H37" s="130"/>
      <c r="I37" s="137">
        <v>320000</v>
      </c>
      <c r="J37" s="137">
        <v>320000</v>
      </c>
      <c r="K37" s="137">
        <v>320000</v>
      </c>
      <c r="L37" s="137"/>
      <c r="M37" s="137"/>
      <c r="N37" s="130"/>
      <c r="O37" s="130"/>
      <c r="P37" s="130"/>
      <c r="Q37" s="137"/>
      <c r="R37" s="137"/>
      <c r="S37" s="137"/>
      <c r="T37" s="137"/>
      <c r="U37" s="137"/>
      <c r="V37" s="137"/>
      <c r="W37" s="137"/>
    </row>
    <row r="38" s="1" customFormat="1" ht="35" customHeight="1" outlineLevel="1" spans="1:23">
      <c r="A38" s="130" t="s">
        <v>367</v>
      </c>
      <c r="B38" s="130" t="s">
        <v>368</v>
      </c>
      <c r="C38" s="130" t="s">
        <v>366</v>
      </c>
      <c r="D38" s="130" t="s">
        <v>72</v>
      </c>
      <c r="E38" s="130" t="s">
        <v>105</v>
      </c>
      <c r="F38" s="130" t="s">
        <v>106</v>
      </c>
      <c r="G38" s="130" t="s">
        <v>285</v>
      </c>
      <c r="H38" s="130" t="s">
        <v>286</v>
      </c>
      <c r="I38" s="137">
        <v>210359</v>
      </c>
      <c r="J38" s="137">
        <v>210359</v>
      </c>
      <c r="K38" s="137">
        <v>210359</v>
      </c>
      <c r="L38" s="137"/>
      <c r="M38" s="137"/>
      <c r="N38" s="130"/>
      <c r="O38" s="130"/>
      <c r="P38" s="130"/>
      <c r="Q38" s="137"/>
      <c r="R38" s="137"/>
      <c r="S38" s="137"/>
      <c r="T38" s="137"/>
      <c r="U38" s="137"/>
      <c r="V38" s="137"/>
      <c r="W38" s="137"/>
    </row>
    <row r="39" s="1" customFormat="1" ht="35" customHeight="1" outlineLevel="1" spans="1:23">
      <c r="A39" s="130" t="s">
        <v>367</v>
      </c>
      <c r="B39" s="130" t="s">
        <v>368</v>
      </c>
      <c r="C39" s="130" t="s">
        <v>366</v>
      </c>
      <c r="D39" s="130" t="s">
        <v>72</v>
      </c>
      <c r="E39" s="130" t="s">
        <v>105</v>
      </c>
      <c r="F39" s="130" t="s">
        <v>106</v>
      </c>
      <c r="G39" s="130" t="s">
        <v>338</v>
      </c>
      <c r="H39" s="130" t="s">
        <v>339</v>
      </c>
      <c r="I39" s="137">
        <v>84307</v>
      </c>
      <c r="J39" s="137">
        <v>84307</v>
      </c>
      <c r="K39" s="137">
        <v>84307</v>
      </c>
      <c r="L39" s="137"/>
      <c r="M39" s="137"/>
      <c r="N39" s="130"/>
      <c r="O39" s="130"/>
      <c r="P39" s="130"/>
      <c r="Q39" s="137"/>
      <c r="R39" s="137"/>
      <c r="S39" s="137"/>
      <c r="T39" s="137"/>
      <c r="U39" s="137"/>
      <c r="V39" s="137"/>
      <c r="W39" s="137"/>
    </row>
    <row r="40" s="1" customFormat="1" ht="35" customHeight="1" outlineLevel="1" spans="1:23">
      <c r="A40" s="130" t="s">
        <v>367</v>
      </c>
      <c r="B40" s="130" t="s">
        <v>368</v>
      </c>
      <c r="C40" s="130" t="s">
        <v>366</v>
      </c>
      <c r="D40" s="130" t="s">
        <v>72</v>
      </c>
      <c r="E40" s="130" t="s">
        <v>105</v>
      </c>
      <c r="F40" s="130" t="s">
        <v>106</v>
      </c>
      <c r="G40" s="130" t="s">
        <v>302</v>
      </c>
      <c r="H40" s="130" t="s">
        <v>303</v>
      </c>
      <c r="I40" s="137">
        <v>25334</v>
      </c>
      <c r="J40" s="137">
        <v>25334</v>
      </c>
      <c r="K40" s="137">
        <v>25334</v>
      </c>
      <c r="L40" s="137"/>
      <c r="M40" s="137"/>
      <c r="N40" s="130"/>
      <c r="O40" s="130"/>
      <c r="P40" s="130"/>
      <c r="Q40" s="137"/>
      <c r="R40" s="137"/>
      <c r="S40" s="137"/>
      <c r="T40" s="137"/>
      <c r="U40" s="137"/>
      <c r="V40" s="137"/>
      <c r="W40" s="137"/>
    </row>
    <row r="41" s="1" customFormat="1" ht="35" customHeight="1" spans="1:23">
      <c r="A41" s="130"/>
      <c r="B41" s="130"/>
      <c r="C41" s="130" t="s">
        <v>369</v>
      </c>
      <c r="D41" s="130"/>
      <c r="E41" s="130"/>
      <c r="F41" s="130"/>
      <c r="G41" s="130"/>
      <c r="H41" s="130"/>
      <c r="I41" s="137">
        <v>153900</v>
      </c>
      <c r="J41" s="137">
        <v>153900</v>
      </c>
      <c r="K41" s="137">
        <v>153900</v>
      </c>
      <c r="L41" s="137"/>
      <c r="M41" s="137"/>
      <c r="N41" s="130"/>
      <c r="O41" s="130"/>
      <c r="P41" s="130"/>
      <c r="Q41" s="137"/>
      <c r="R41" s="137"/>
      <c r="S41" s="137"/>
      <c r="T41" s="137"/>
      <c r="U41" s="137"/>
      <c r="V41" s="137"/>
      <c r="W41" s="137"/>
    </row>
    <row r="42" s="1" customFormat="1" ht="35" customHeight="1" outlineLevel="1" spans="1:23">
      <c r="A42" s="130" t="s">
        <v>367</v>
      </c>
      <c r="B42" s="130" t="s">
        <v>370</v>
      </c>
      <c r="C42" s="130" t="s">
        <v>369</v>
      </c>
      <c r="D42" s="130" t="s">
        <v>72</v>
      </c>
      <c r="E42" s="130" t="s">
        <v>105</v>
      </c>
      <c r="F42" s="130" t="s">
        <v>106</v>
      </c>
      <c r="G42" s="130" t="s">
        <v>283</v>
      </c>
      <c r="H42" s="130" t="s">
        <v>284</v>
      </c>
      <c r="I42" s="137">
        <v>153900</v>
      </c>
      <c r="J42" s="137">
        <v>153900</v>
      </c>
      <c r="K42" s="137">
        <v>153900</v>
      </c>
      <c r="L42" s="137"/>
      <c r="M42" s="137"/>
      <c r="N42" s="130"/>
      <c r="O42" s="130"/>
      <c r="P42" s="130"/>
      <c r="Q42" s="137"/>
      <c r="R42" s="137"/>
      <c r="S42" s="137"/>
      <c r="T42" s="137"/>
      <c r="U42" s="137"/>
      <c r="V42" s="137"/>
      <c r="W42" s="137"/>
    </row>
    <row r="43" s="1" customFormat="1" ht="35" customHeight="1" spans="1:23">
      <c r="A43" s="130"/>
      <c r="B43" s="130"/>
      <c r="C43" s="130" t="s">
        <v>371</v>
      </c>
      <c r="D43" s="130"/>
      <c r="E43" s="130"/>
      <c r="F43" s="130"/>
      <c r="G43" s="130"/>
      <c r="H43" s="130"/>
      <c r="I43" s="137">
        <v>230000</v>
      </c>
      <c r="J43" s="137">
        <v>230000</v>
      </c>
      <c r="K43" s="137">
        <v>230000</v>
      </c>
      <c r="L43" s="137"/>
      <c r="M43" s="137"/>
      <c r="N43" s="130"/>
      <c r="O43" s="130"/>
      <c r="P43" s="130"/>
      <c r="Q43" s="137"/>
      <c r="R43" s="137"/>
      <c r="S43" s="137"/>
      <c r="T43" s="137"/>
      <c r="U43" s="137"/>
      <c r="V43" s="137"/>
      <c r="W43" s="137"/>
    </row>
    <row r="44" s="1" customFormat="1" ht="35" customHeight="1" outlineLevel="1" spans="1:23">
      <c r="A44" s="130" t="s">
        <v>367</v>
      </c>
      <c r="B44" s="130" t="s">
        <v>372</v>
      </c>
      <c r="C44" s="130" t="s">
        <v>371</v>
      </c>
      <c r="D44" s="130" t="s">
        <v>72</v>
      </c>
      <c r="E44" s="130" t="s">
        <v>105</v>
      </c>
      <c r="F44" s="130" t="s">
        <v>106</v>
      </c>
      <c r="G44" s="130" t="s">
        <v>283</v>
      </c>
      <c r="H44" s="130" t="s">
        <v>284</v>
      </c>
      <c r="I44" s="137">
        <v>143000</v>
      </c>
      <c r="J44" s="137">
        <v>143000</v>
      </c>
      <c r="K44" s="137">
        <v>143000</v>
      </c>
      <c r="L44" s="137"/>
      <c r="M44" s="137"/>
      <c r="N44" s="130"/>
      <c r="O44" s="130"/>
      <c r="P44" s="130"/>
      <c r="Q44" s="137"/>
      <c r="R44" s="137"/>
      <c r="S44" s="137"/>
      <c r="T44" s="137"/>
      <c r="U44" s="137"/>
      <c r="V44" s="137"/>
      <c r="W44" s="137"/>
    </row>
    <row r="45" s="1" customFormat="1" ht="35" customHeight="1" outlineLevel="1" spans="1:23">
      <c r="A45" s="130" t="s">
        <v>367</v>
      </c>
      <c r="B45" s="130" t="s">
        <v>372</v>
      </c>
      <c r="C45" s="130" t="s">
        <v>371</v>
      </c>
      <c r="D45" s="130" t="s">
        <v>72</v>
      </c>
      <c r="E45" s="130" t="s">
        <v>105</v>
      </c>
      <c r="F45" s="130" t="s">
        <v>106</v>
      </c>
      <c r="G45" s="130" t="s">
        <v>289</v>
      </c>
      <c r="H45" s="130" t="s">
        <v>290</v>
      </c>
      <c r="I45" s="137">
        <v>3600</v>
      </c>
      <c r="J45" s="137">
        <v>3600</v>
      </c>
      <c r="K45" s="137">
        <v>3600</v>
      </c>
      <c r="L45" s="137"/>
      <c r="M45" s="137"/>
      <c r="N45" s="130"/>
      <c r="O45" s="130"/>
      <c r="P45" s="130"/>
      <c r="Q45" s="137"/>
      <c r="R45" s="137"/>
      <c r="S45" s="137"/>
      <c r="T45" s="137"/>
      <c r="U45" s="137"/>
      <c r="V45" s="137"/>
      <c r="W45" s="137"/>
    </row>
    <row r="46" s="1" customFormat="1" ht="35" customHeight="1" outlineLevel="1" spans="1:23">
      <c r="A46" s="130" t="s">
        <v>367</v>
      </c>
      <c r="B46" s="130" t="s">
        <v>372</v>
      </c>
      <c r="C46" s="130" t="s">
        <v>371</v>
      </c>
      <c r="D46" s="130" t="s">
        <v>72</v>
      </c>
      <c r="E46" s="130" t="s">
        <v>105</v>
      </c>
      <c r="F46" s="130" t="s">
        <v>106</v>
      </c>
      <c r="G46" s="130" t="s">
        <v>302</v>
      </c>
      <c r="H46" s="130" t="s">
        <v>303</v>
      </c>
      <c r="I46" s="137">
        <v>3600</v>
      </c>
      <c r="J46" s="137">
        <v>3600</v>
      </c>
      <c r="K46" s="137">
        <v>3600</v>
      </c>
      <c r="L46" s="137"/>
      <c r="M46" s="137"/>
      <c r="N46" s="130"/>
      <c r="O46" s="130"/>
      <c r="P46" s="130"/>
      <c r="Q46" s="137"/>
      <c r="R46" s="137"/>
      <c r="S46" s="137"/>
      <c r="T46" s="137"/>
      <c r="U46" s="137"/>
      <c r="V46" s="137"/>
      <c r="W46" s="137"/>
    </row>
    <row r="47" s="1" customFormat="1" ht="35" customHeight="1" outlineLevel="1" spans="1:23">
      <c r="A47" s="130" t="s">
        <v>367</v>
      </c>
      <c r="B47" s="130" t="s">
        <v>372</v>
      </c>
      <c r="C47" s="130" t="s">
        <v>371</v>
      </c>
      <c r="D47" s="130" t="s">
        <v>72</v>
      </c>
      <c r="E47" s="130" t="s">
        <v>105</v>
      </c>
      <c r="F47" s="130" t="s">
        <v>106</v>
      </c>
      <c r="G47" s="130" t="s">
        <v>352</v>
      </c>
      <c r="H47" s="130" t="s">
        <v>353</v>
      </c>
      <c r="I47" s="137">
        <v>79800</v>
      </c>
      <c r="J47" s="137">
        <v>79800</v>
      </c>
      <c r="K47" s="137">
        <v>79800</v>
      </c>
      <c r="L47" s="137"/>
      <c r="M47" s="137"/>
      <c r="N47" s="130"/>
      <c r="O47" s="130"/>
      <c r="P47" s="130"/>
      <c r="Q47" s="137"/>
      <c r="R47" s="137"/>
      <c r="S47" s="137"/>
      <c r="T47" s="137"/>
      <c r="U47" s="137"/>
      <c r="V47" s="137"/>
      <c r="W47" s="137"/>
    </row>
    <row r="48" s="1" customFormat="1" ht="35" customHeight="1" spans="1:23">
      <c r="A48" s="130"/>
      <c r="B48" s="130"/>
      <c r="C48" s="130" t="s">
        <v>373</v>
      </c>
      <c r="D48" s="130"/>
      <c r="E48" s="130"/>
      <c r="F48" s="130"/>
      <c r="G48" s="130"/>
      <c r="H48" s="130"/>
      <c r="I48" s="137">
        <v>297644</v>
      </c>
      <c r="J48" s="137">
        <v>297644</v>
      </c>
      <c r="K48" s="137">
        <v>297644</v>
      </c>
      <c r="L48" s="137"/>
      <c r="M48" s="137"/>
      <c r="N48" s="130"/>
      <c r="O48" s="130"/>
      <c r="P48" s="130"/>
      <c r="Q48" s="137"/>
      <c r="R48" s="137"/>
      <c r="S48" s="137"/>
      <c r="T48" s="137"/>
      <c r="U48" s="137"/>
      <c r="V48" s="137"/>
      <c r="W48" s="137"/>
    </row>
    <row r="49" s="1" customFormat="1" ht="35" customHeight="1" outlineLevel="1" spans="1:23">
      <c r="A49" s="130" t="s">
        <v>332</v>
      </c>
      <c r="B49" s="130" t="s">
        <v>374</v>
      </c>
      <c r="C49" s="130" t="s">
        <v>373</v>
      </c>
      <c r="D49" s="130" t="s">
        <v>72</v>
      </c>
      <c r="E49" s="130" t="s">
        <v>107</v>
      </c>
      <c r="F49" s="130" t="s">
        <v>108</v>
      </c>
      <c r="G49" s="130" t="s">
        <v>334</v>
      </c>
      <c r="H49" s="130" t="s">
        <v>335</v>
      </c>
      <c r="I49" s="137">
        <v>147000</v>
      </c>
      <c r="J49" s="137">
        <v>147000</v>
      </c>
      <c r="K49" s="137">
        <v>147000</v>
      </c>
      <c r="L49" s="137"/>
      <c r="M49" s="137"/>
      <c r="N49" s="130"/>
      <c r="O49" s="130"/>
      <c r="P49" s="130"/>
      <c r="Q49" s="137"/>
      <c r="R49" s="137"/>
      <c r="S49" s="137"/>
      <c r="T49" s="137"/>
      <c r="U49" s="137"/>
      <c r="V49" s="137"/>
      <c r="W49" s="137"/>
    </row>
    <row r="50" s="1" customFormat="1" ht="35" customHeight="1" outlineLevel="1" spans="1:23">
      <c r="A50" s="130" t="s">
        <v>332</v>
      </c>
      <c r="B50" s="130" t="s">
        <v>374</v>
      </c>
      <c r="C50" s="130" t="s">
        <v>373</v>
      </c>
      <c r="D50" s="130" t="s">
        <v>72</v>
      </c>
      <c r="E50" s="130" t="s">
        <v>107</v>
      </c>
      <c r="F50" s="130" t="s">
        <v>108</v>
      </c>
      <c r="G50" s="130" t="s">
        <v>352</v>
      </c>
      <c r="H50" s="130" t="s">
        <v>353</v>
      </c>
      <c r="I50" s="137">
        <v>150644</v>
      </c>
      <c r="J50" s="137">
        <v>150644</v>
      </c>
      <c r="K50" s="137">
        <v>150644</v>
      </c>
      <c r="L50" s="137"/>
      <c r="M50" s="137"/>
      <c r="N50" s="130"/>
      <c r="O50" s="130"/>
      <c r="P50" s="130"/>
      <c r="Q50" s="137"/>
      <c r="R50" s="137"/>
      <c r="S50" s="137"/>
      <c r="T50" s="137"/>
      <c r="U50" s="137"/>
      <c r="V50" s="137"/>
      <c r="W50" s="137"/>
    </row>
    <row r="51" s="1" customFormat="1" ht="35" customHeight="1" spans="1:23">
      <c r="A51" s="130"/>
      <c r="B51" s="130"/>
      <c r="C51" s="130" t="s">
        <v>375</v>
      </c>
      <c r="D51" s="130"/>
      <c r="E51" s="130"/>
      <c r="F51" s="130"/>
      <c r="G51" s="130"/>
      <c r="H51" s="130"/>
      <c r="I51" s="137">
        <v>11472</v>
      </c>
      <c r="J51" s="137">
        <v>11472</v>
      </c>
      <c r="K51" s="137">
        <v>11472</v>
      </c>
      <c r="L51" s="137"/>
      <c r="M51" s="137"/>
      <c r="N51" s="130"/>
      <c r="O51" s="130"/>
      <c r="P51" s="130"/>
      <c r="Q51" s="137"/>
      <c r="R51" s="137"/>
      <c r="S51" s="137"/>
      <c r="T51" s="137"/>
      <c r="U51" s="137"/>
      <c r="V51" s="137"/>
      <c r="W51" s="137"/>
    </row>
    <row r="52" s="1" customFormat="1" ht="35" customHeight="1" outlineLevel="1" spans="1:23">
      <c r="A52" s="130" t="s">
        <v>376</v>
      </c>
      <c r="B52" s="130" t="s">
        <v>377</v>
      </c>
      <c r="C52" s="130" t="s">
        <v>375</v>
      </c>
      <c r="D52" s="130" t="s">
        <v>72</v>
      </c>
      <c r="E52" s="130" t="s">
        <v>121</v>
      </c>
      <c r="F52" s="130" t="s">
        <v>122</v>
      </c>
      <c r="G52" s="130" t="s">
        <v>312</v>
      </c>
      <c r="H52" s="130" t="s">
        <v>313</v>
      </c>
      <c r="I52" s="137">
        <v>11472</v>
      </c>
      <c r="J52" s="137">
        <v>11472</v>
      </c>
      <c r="K52" s="137">
        <v>11472</v>
      </c>
      <c r="L52" s="137"/>
      <c r="M52" s="137"/>
      <c r="N52" s="130"/>
      <c r="O52" s="130"/>
      <c r="P52" s="130"/>
      <c r="Q52" s="137"/>
      <c r="R52" s="137"/>
      <c r="S52" s="137"/>
      <c r="T52" s="137"/>
      <c r="U52" s="137"/>
      <c r="V52" s="137"/>
      <c r="W52" s="137"/>
    </row>
    <row r="53" s="1" customFormat="1" ht="35" customHeight="1" spans="1:23">
      <c r="A53" s="130"/>
      <c r="B53" s="130"/>
      <c r="C53" s="130" t="s">
        <v>378</v>
      </c>
      <c r="D53" s="130"/>
      <c r="E53" s="130"/>
      <c r="F53" s="130"/>
      <c r="G53" s="130"/>
      <c r="H53" s="130"/>
      <c r="I53" s="137">
        <v>40000</v>
      </c>
      <c r="J53" s="137">
        <v>40000</v>
      </c>
      <c r="K53" s="137">
        <v>40000</v>
      </c>
      <c r="L53" s="137"/>
      <c r="M53" s="137"/>
      <c r="N53" s="130"/>
      <c r="O53" s="130"/>
      <c r="P53" s="130"/>
      <c r="Q53" s="137"/>
      <c r="R53" s="137"/>
      <c r="S53" s="137"/>
      <c r="T53" s="137"/>
      <c r="U53" s="137"/>
      <c r="V53" s="137"/>
      <c r="W53" s="137"/>
    </row>
    <row r="54" s="1" customFormat="1" ht="35" customHeight="1" outlineLevel="1" spans="1:23">
      <c r="A54" s="130" t="s">
        <v>332</v>
      </c>
      <c r="B54" s="130" t="s">
        <v>379</v>
      </c>
      <c r="C54" s="130" t="s">
        <v>378</v>
      </c>
      <c r="D54" s="130" t="s">
        <v>72</v>
      </c>
      <c r="E54" s="130" t="s">
        <v>107</v>
      </c>
      <c r="F54" s="130" t="s">
        <v>108</v>
      </c>
      <c r="G54" s="130" t="s">
        <v>291</v>
      </c>
      <c r="H54" s="130" t="s">
        <v>292</v>
      </c>
      <c r="I54" s="137">
        <v>40000</v>
      </c>
      <c r="J54" s="137">
        <v>40000</v>
      </c>
      <c r="K54" s="137">
        <v>40000</v>
      </c>
      <c r="L54" s="137"/>
      <c r="M54" s="137"/>
      <c r="N54" s="130"/>
      <c r="O54" s="130"/>
      <c r="P54" s="130"/>
      <c r="Q54" s="137"/>
      <c r="R54" s="137"/>
      <c r="S54" s="137"/>
      <c r="T54" s="137"/>
      <c r="U54" s="137"/>
      <c r="V54" s="137"/>
      <c r="W54" s="137"/>
    </row>
    <row r="55" s="1" customFormat="1" ht="35" customHeight="1" spans="1:23">
      <c r="A55" s="129" t="s">
        <v>57</v>
      </c>
      <c r="B55" s="129"/>
      <c r="C55" s="129"/>
      <c r="D55" s="129"/>
      <c r="E55" s="129"/>
      <c r="F55" s="129"/>
      <c r="G55" s="129"/>
      <c r="H55" s="129"/>
      <c r="I55" s="137">
        <v>4252709.12</v>
      </c>
      <c r="J55" s="137">
        <v>4218310</v>
      </c>
      <c r="K55" s="137">
        <v>4218310</v>
      </c>
      <c r="L55" s="137"/>
      <c r="M55" s="137"/>
      <c r="N55" s="137"/>
      <c r="O55" s="137"/>
      <c r="P55" s="137"/>
      <c r="Q55" s="137"/>
      <c r="R55" s="137">
        <v>34399.12</v>
      </c>
      <c r="S55" s="137"/>
      <c r="T55" s="137"/>
      <c r="U55" s="137"/>
      <c r="V55" s="137"/>
      <c r="W55" s="137">
        <v>34399.12</v>
      </c>
    </row>
  </sheetData>
  <mergeCells count="30">
    <mergeCell ref="A1:W1"/>
    <mergeCell ref="A2:W2"/>
    <mergeCell ref="A3:G3"/>
    <mergeCell ref="V3:W3"/>
    <mergeCell ref="J4:M4"/>
    <mergeCell ref="N4:P4"/>
    <mergeCell ref="R4:W4"/>
    <mergeCell ref="J5:K5"/>
    <mergeCell ref="A55:H5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pageSetup paperSize="9" scale="4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15"/>
  <sheetViews>
    <sheetView showZeros="0" workbookViewId="0">
      <selection activeCell="B7" sqref="B7:B12"/>
    </sheetView>
  </sheetViews>
  <sheetFormatPr defaultColWidth="10.2857142857143" defaultRowHeight="15" customHeight="1"/>
  <cols>
    <col min="1" max="1" width="16.4285714285714" customWidth="1"/>
    <col min="2" max="2" width="26.1428571428571" customWidth="1"/>
    <col min="3" max="4" width="14.2857142857143" customWidth="1"/>
    <col min="5" max="5" width="36.4285714285714" customWidth="1"/>
    <col min="6" max="6" width="14.2857142857143" customWidth="1"/>
    <col min="7" max="7" width="17" customWidth="1"/>
    <col min="8" max="9" width="14.2857142857143" customWidth="1"/>
    <col min="10" max="10" width="34.2857142857143" customWidth="1"/>
  </cols>
  <sheetData>
    <row r="1" ht="18.75" customHeight="1" spans="1:10">
      <c r="A1" s="126"/>
      <c r="B1" s="126"/>
      <c r="C1" s="126"/>
      <c r="D1" s="126"/>
      <c r="E1" s="126"/>
      <c r="F1" s="126"/>
      <c r="G1" s="126"/>
      <c r="H1" s="126"/>
      <c r="I1" s="126"/>
      <c r="J1" s="132" t="s">
        <v>380</v>
      </c>
    </row>
    <row r="2" ht="34.5" customHeight="1" spans="1:10">
      <c r="A2" s="127" t="s">
        <v>381</v>
      </c>
      <c r="B2" s="127"/>
      <c r="C2" s="127"/>
      <c r="D2" s="127"/>
      <c r="E2" s="127"/>
      <c r="F2" s="127"/>
      <c r="G2" s="127"/>
      <c r="H2" s="127"/>
      <c r="I2" s="127"/>
      <c r="J2" s="127"/>
    </row>
    <row r="3" s="125" customFormat="1" ht="30" customHeight="1" spans="1:10">
      <c r="A3" s="128" t="s">
        <v>2</v>
      </c>
      <c r="B3" s="128"/>
      <c r="C3" s="128"/>
      <c r="D3" s="128"/>
      <c r="E3" s="128"/>
      <c r="F3" s="128"/>
      <c r="G3" s="128"/>
      <c r="H3" s="128"/>
      <c r="I3" s="128"/>
      <c r="J3" s="128"/>
    </row>
    <row r="4" s="125" customFormat="1" ht="30" customHeight="1" spans="1:10">
      <c r="A4" s="129" t="s">
        <v>382</v>
      </c>
      <c r="B4" s="129" t="s">
        <v>383</v>
      </c>
      <c r="C4" s="129" t="s">
        <v>384</v>
      </c>
      <c r="D4" s="129" t="s">
        <v>385</v>
      </c>
      <c r="E4" s="129" t="s">
        <v>386</v>
      </c>
      <c r="F4" s="129" t="s">
        <v>387</v>
      </c>
      <c r="G4" s="129" t="s">
        <v>388</v>
      </c>
      <c r="H4" s="129" t="s">
        <v>389</v>
      </c>
      <c r="I4" s="129" t="s">
        <v>390</v>
      </c>
      <c r="J4" s="129" t="s">
        <v>391</v>
      </c>
    </row>
    <row r="5" s="125" customFormat="1" ht="30" customHeight="1" spans="1:10">
      <c r="A5" s="129" t="s">
        <v>86</v>
      </c>
      <c r="B5" s="129" t="s">
        <v>87</v>
      </c>
      <c r="C5" s="129" t="s">
        <v>88</v>
      </c>
      <c r="D5" s="129" t="s">
        <v>89</v>
      </c>
      <c r="E5" s="129" t="s">
        <v>90</v>
      </c>
      <c r="F5" s="129" t="s">
        <v>91</v>
      </c>
      <c r="G5" s="129" t="s">
        <v>92</v>
      </c>
      <c r="H5" s="129" t="s">
        <v>93</v>
      </c>
      <c r="I5" s="129" t="s">
        <v>94</v>
      </c>
      <c r="J5" s="129" t="s">
        <v>95</v>
      </c>
    </row>
    <row r="6" s="125" customFormat="1" ht="30" customHeight="1" spans="1:10">
      <c r="A6" s="129" t="s">
        <v>72</v>
      </c>
      <c r="B6" s="129"/>
      <c r="C6" s="129"/>
      <c r="D6" s="129"/>
      <c r="E6" s="129"/>
      <c r="F6" s="129"/>
      <c r="G6" s="129"/>
      <c r="H6" s="129"/>
      <c r="I6" s="129"/>
      <c r="J6" s="129"/>
    </row>
    <row r="7" s="125" customFormat="1" ht="30" customHeight="1" outlineLevel="1" spans="1:10">
      <c r="A7" s="130" t="s">
        <v>331</v>
      </c>
      <c r="B7" s="131" t="s">
        <v>392</v>
      </c>
      <c r="C7" s="130" t="s">
        <v>393</v>
      </c>
      <c r="D7" s="130" t="s">
        <v>394</v>
      </c>
      <c r="E7" s="130" t="s">
        <v>395</v>
      </c>
      <c r="F7" s="130" t="s">
        <v>396</v>
      </c>
      <c r="G7" s="129" t="s">
        <v>397</v>
      </c>
      <c r="H7" s="129" t="s">
        <v>398</v>
      </c>
      <c r="I7" s="130" t="s">
        <v>399</v>
      </c>
      <c r="J7" s="130" t="s">
        <v>400</v>
      </c>
    </row>
    <row r="8" s="125" customFormat="1" ht="30" customHeight="1" outlineLevel="1" spans="1:10">
      <c r="A8" s="130" t="s">
        <v>331</v>
      </c>
      <c r="B8" s="130" t="s">
        <v>401</v>
      </c>
      <c r="C8" s="130" t="s">
        <v>393</v>
      </c>
      <c r="D8" s="130" t="s">
        <v>402</v>
      </c>
      <c r="E8" s="130" t="s">
        <v>403</v>
      </c>
      <c r="F8" s="130" t="s">
        <v>396</v>
      </c>
      <c r="G8" s="129" t="s">
        <v>404</v>
      </c>
      <c r="H8" s="129" t="s">
        <v>405</v>
      </c>
      <c r="I8" s="130" t="s">
        <v>399</v>
      </c>
      <c r="J8" s="130" t="s">
        <v>403</v>
      </c>
    </row>
    <row r="9" s="125" customFormat="1" ht="30" customHeight="1" outlineLevel="1" spans="1:10">
      <c r="A9" s="130" t="s">
        <v>331</v>
      </c>
      <c r="B9" s="130" t="s">
        <v>401</v>
      </c>
      <c r="C9" s="130" t="s">
        <v>393</v>
      </c>
      <c r="D9" s="130" t="s">
        <v>406</v>
      </c>
      <c r="E9" s="130" t="s">
        <v>407</v>
      </c>
      <c r="F9" s="130" t="s">
        <v>408</v>
      </c>
      <c r="G9" s="129" t="s">
        <v>409</v>
      </c>
      <c r="H9" s="129" t="s">
        <v>405</v>
      </c>
      <c r="I9" s="130" t="s">
        <v>399</v>
      </c>
      <c r="J9" s="130" t="s">
        <v>410</v>
      </c>
    </row>
    <row r="10" s="125" customFormat="1" ht="30" customHeight="1" outlineLevel="1" spans="1:10">
      <c r="A10" s="130" t="s">
        <v>331</v>
      </c>
      <c r="B10" s="130" t="s">
        <v>401</v>
      </c>
      <c r="C10" s="130" t="s">
        <v>411</v>
      </c>
      <c r="D10" s="130" t="s">
        <v>412</v>
      </c>
      <c r="E10" s="130" t="s">
        <v>413</v>
      </c>
      <c r="F10" s="130" t="s">
        <v>396</v>
      </c>
      <c r="G10" s="129" t="s">
        <v>404</v>
      </c>
      <c r="H10" s="129" t="s">
        <v>405</v>
      </c>
      <c r="I10" s="130" t="s">
        <v>399</v>
      </c>
      <c r="J10" s="130" t="s">
        <v>413</v>
      </c>
    </row>
    <row r="11" s="125" customFormat="1" ht="30" customHeight="1" outlineLevel="1" spans="1:10">
      <c r="A11" s="130" t="s">
        <v>331</v>
      </c>
      <c r="B11" s="130" t="s">
        <v>401</v>
      </c>
      <c r="C11" s="130" t="s">
        <v>411</v>
      </c>
      <c r="D11" s="130" t="s">
        <v>414</v>
      </c>
      <c r="E11" s="130" t="s">
        <v>415</v>
      </c>
      <c r="F11" s="130" t="s">
        <v>408</v>
      </c>
      <c r="G11" s="129" t="s">
        <v>416</v>
      </c>
      <c r="H11" s="129" t="s">
        <v>417</v>
      </c>
      <c r="I11" s="130" t="s">
        <v>418</v>
      </c>
      <c r="J11" s="130" t="s">
        <v>419</v>
      </c>
    </row>
    <row r="12" s="125" customFormat="1" ht="30" customHeight="1" outlineLevel="1" spans="1:10">
      <c r="A12" s="130" t="s">
        <v>331</v>
      </c>
      <c r="B12" s="130" t="s">
        <v>401</v>
      </c>
      <c r="C12" s="130" t="s">
        <v>420</v>
      </c>
      <c r="D12" s="130" t="s">
        <v>421</v>
      </c>
      <c r="E12" s="130" t="s">
        <v>422</v>
      </c>
      <c r="F12" s="130" t="s">
        <v>408</v>
      </c>
      <c r="G12" s="129" t="s">
        <v>423</v>
      </c>
      <c r="H12" s="129" t="s">
        <v>405</v>
      </c>
      <c r="I12" s="130" t="s">
        <v>418</v>
      </c>
      <c r="J12" s="130" t="s">
        <v>424</v>
      </c>
    </row>
    <row r="13" s="125" customFormat="1" ht="30" customHeight="1" outlineLevel="1" spans="1:10">
      <c r="A13" s="130" t="s">
        <v>350</v>
      </c>
      <c r="B13" s="130" t="s">
        <v>425</v>
      </c>
      <c r="C13" s="130" t="s">
        <v>393</v>
      </c>
      <c r="D13" s="130" t="s">
        <v>394</v>
      </c>
      <c r="E13" s="130" t="s">
        <v>426</v>
      </c>
      <c r="F13" s="130" t="s">
        <v>408</v>
      </c>
      <c r="G13" s="129" t="s">
        <v>427</v>
      </c>
      <c r="H13" s="129" t="s">
        <v>428</v>
      </c>
      <c r="I13" s="130" t="s">
        <v>399</v>
      </c>
      <c r="J13" s="130" t="s">
        <v>429</v>
      </c>
    </row>
    <row r="14" s="125" customFormat="1" ht="30" customHeight="1" outlineLevel="1" spans="1:10">
      <c r="A14" s="130" t="s">
        <v>350</v>
      </c>
      <c r="B14" s="130" t="s">
        <v>425</v>
      </c>
      <c r="C14" s="130" t="s">
        <v>393</v>
      </c>
      <c r="D14" s="130" t="s">
        <v>402</v>
      </c>
      <c r="E14" s="130" t="s">
        <v>430</v>
      </c>
      <c r="F14" s="130" t="s">
        <v>408</v>
      </c>
      <c r="G14" s="129" t="s">
        <v>404</v>
      </c>
      <c r="H14" s="129" t="s">
        <v>405</v>
      </c>
      <c r="I14" s="130" t="s">
        <v>399</v>
      </c>
      <c r="J14" s="130" t="s">
        <v>430</v>
      </c>
    </row>
    <row r="15" s="125" customFormat="1" ht="30" customHeight="1" outlineLevel="1" spans="1:10">
      <c r="A15" s="130" t="s">
        <v>350</v>
      </c>
      <c r="B15" s="130" t="s">
        <v>425</v>
      </c>
      <c r="C15" s="130" t="s">
        <v>393</v>
      </c>
      <c r="D15" s="130" t="s">
        <v>431</v>
      </c>
      <c r="E15" s="130" t="s">
        <v>432</v>
      </c>
      <c r="F15" s="130" t="s">
        <v>396</v>
      </c>
      <c r="G15" s="129" t="s">
        <v>433</v>
      </c>
      <c r="H15" s="129" t="s">
        <v>405</v>
      </c>
      <c r="I15" s="130" t="s">
        <v>399</v>
      </c>
      <c r="J15" s="130" t="s">
        <v>433</v>
      </c>
    </row>
    <row r="16" s="125" customFormat="1" ht="30" customHeight="1" outlineLevel="1" spans="1:10">
      <c r="A16" s="130" t="s">
        <v>350</v>
      </c>
      <c r="B16" s="130" t="s">
        <v>425</v>
      </c>
      <c r="C16" s="130" t="s">
        <v>411</v>
      </c>
      <c r="D16" s="130" t="s">
        <v>412</v>
      </c>
      <c r="E16" s="130" t="s">
        <v>434</v>
      </c>
      <c r="F16" s="130" t="s">
        <v>408</v>
      </c>
      <c r="G16" s="129" t="s">
        <v>404</v>
      </c>
      <c r="H16" s="129" t="s">
        <v>405</v>
      </c>
      <c r="I16" s="130" t="s">
        <v>399</v>
      </c>
      <c r="J16" s="130" t="s">
        <v>435</v>
      </c>
    </row>
    <row r="17" s="125" customFormat="1" ht="30" customHeight="1" outlineLevel="1" spans="1:10">
      <c r="A17" s="130" t="s">
        <v>350</v>
      </c>
      <c r="B17" s="130" t="s">
        <v>425</v>
      </c>
      <c r="C17" s="130" t="s">
        <v>420</v>
      </c>
      <c r="D17" s="130" t="s">
        <v>421</v>
      </c>
      <c r="E17" s="130" t="s">
        <v>436</v>
      </c>
      <c r="F17" s="130" t="s">
        <v>396</v>
      </c>
      <c r="G17" s="129" t="s">
        <v>404</v>
      </c>
      <c r="H17" s="129" t="s">
        <v>405</v>
      </c>
      <c r="I17" s="130" t="s">
        <v>399</v>
      </c>
      <c r="J17" s="130" t="s">
        <v>436</v>
      </c>
    </row>
    <row r="18" s="125" customFormat="1" ht="30" customHeight="1" outlineLevel="1" spans="1:10">
      <c r="A18" s="130" t="s">
        <v>340</v>
      </c>
      <c r="B18" s="130" t="s">
        <v>437</v>
      </c>
      <c r="C18" s="130" t="s">
        <v>393</v>
      </c>
      <c r="D18" s="130" t="s">
        <v>394</v>
      </c>
      <c r="E18" s="130" t="s">
        <v>438</v>
      </c>
      <c r="F18" s="130" t="s">
        <v>408</v>
      </c>
      <c r="G18" s="129" t="s">
        <v>439</v>
      </c>
      <c r="H18" s="129" t="s">
        <v>440</v>
      </c>
      <c r="I18" s="130" t="s">
        <v>399</v>
      </c>
      <c r="J18" s="130" t="s">
        <v>438</v>
      </c>
    </row>
    <row r="19" s="125" customFormat="1" ht="30" customHeight="1" outlineLevel="1" spans="1:10">
      <c r="A19" s="130" t="s">
        <v>340</v>
      </c>
      <c r="B19" s="130" t="s">
        <v>437</v>
      </c>
      <c r="C19" s="130" t="s">
        <v>393</v>
      </c>
      <c r="D19" s="130" t="s">
        <v>394</v>
      </c>
      <c r="E19" s="130" t="s">
        <v>441</v>
      </c>
      <c r="F19" s="130" t="s">
        <v>408</v>
      </c>
      <c r="G19" s="129" t="s">
        <v>87</v>
      </c>
      <c r="H19" s="129" t="s">
        <v>398</v>
      </c>
      <c r="I19" s="130" t="s">
        <v>399</v>
      </c>
      <c r="J19" s="130" t="s">
        <v>441</v>
      </c>
    </row>
    <row r="20" s="125" customFormat="1" ht="30" customHeight="1" outlineLevel="1" spans="1:10">
      <c r="A20" s="130" t="s">
        <v>340</v>
      </c>
      <c r="B20" s="130" t="s">
        <v>437</v>
      </c>
      <c r="C20" s="130" t="s">
        <v>393</v>
      </c>
      <c r="D20" s="130" t="s">
        <v>406</v>
      </c>
      <c r="E20" s="130" t="s">
        <v>442</v>
      </c>
      <c r="F20" s="130" t="s">
        <v>443</v>
      </c>
      <c r="G20" s="129" t="s">
        <v>444</v>
      </c>
      <c r="H20" s="129" t="s">
        <v>445</v>
      </c>
      <c r="I20" s="130" t="s">
        <v>399</v>
      </c>
      <c r="J20" s="130" t="s">
        <v>446</v>
      </c>
    </row>
    <row r="21" s="125" customFormat="1" ht="30" customHeight="1" outlineLevel="1" spans="1:10">
      <c r="A21" s="130" t="s">
        <v>340</v>
      </c>
      <c r="B21" s="130" t="s">
        <v>437</v>
      </c>
      <c r="C21" s="130" t="s">
        <v>393</v>
      </c>
      <c r="D21" s="130" t="s">
        <v>431</v>
      </c>
      <c r="E21" s="130" t="s">
        <v>447</v>
      </c>
      <c r="F21" s="130" t="s">
        <v>443</v>
      </c>
      <c r="G21" s="129" t="s">
        <v>448</v>
      </c>
      <c r="H21" s="129" t="s">
        <v>449</v>
      </c>
      <c r="I21" s="130" t="s">
        <v>399</v>
      </c>
      <c r="J21" s="130" t="s">
        <v>450</v>
      </c>
    </row>
    <row r="22" s="125" customFormat="1" ht="30" customHeight="1" outlineLevel="1" spans="1:10">
      <c r="A22" s="130" t="s">
        <v>340</v>
      </c>
      <c r="B22" s="130" t="s">
        <v>437</v>
      </c>
      <c r="C22" s="130" t="s">
        <v>411</v>
      </c>
      <c r="D22" s="130" t="s">
        <v>412</v>
      </c>
      <c r="E22" s="130" t="s">
        <v>451</v>
      </c>
      <c r="F22" s="130" t="s">
        <v>396</v>
      </c>
      <c r="G22" s="129" t="s">
        <v>404</v>
      </c>
      <c r="H22" s="129" t="s">
        <v>405</v>
      </c>
      <c r="I22" s="130" t="s">
        <v>399</v>
      </c>
      <c r="J22" s="130" t="s">
        <v>451</v>
      </c>
    </row>
    <row r="23" s="125" customFormat="1" ht="48" customHeight="1" outlineLevel="1" spans="1:10">
      <c r="A23" s="130" t="s">
        <v>340</v>
      </c>
      <c r="B23" s="130" t="s">
        <v>437</v>
      </c>
      <c r="C23" s="130" t="s">
        <v>411</v>
      </c>
      <c r="D23" s="130" t="s">
        <v>414</v>
      </c>
      <c r="E23" s="130" t="s">
        <v>452</v>
      </c>
      <c r="F23" s="130" t="s">
        <v>396</v>
      </c>
      <c r="G23" s="129" t="s">
        <v>404</v>
      </c>
      <c r="H23" s="129" t="s">
        <v>405</v>
      </c>
      <c r="I23" s="130" t="s">
        <v>399</v>
      </c>
      <c r="J23" s="130" t="s">
        <v>453</v>
      </c>
    </row>
    <row r="24" s="125" customFormat="1" ht="30" customHeight="1" outlineLevel="1" spans="1:10">
      <c r="A24" s="130" t="s">
        <v>340</v>
      </c>
      <c r="B24" s="130" t="s">
        <v>437</v>
      </c>
      <c r="C24" s="130" t="s">
        <v>420</v>
      </c>
      <c r="D24" s="130" t="s">
        <v>421</v>
      </c>
      <c r="E24" s="130" t="s">
        <v>451</v>
      </c>
      <c r="F24" s="130" t="s">
        <v>396</v>
      </c>
      <c r="G24" s="129" t="s">
        <v>404</v>
      </c>
      <c r="H24" s="129" t="s">
        <v>405</v>
      </c>
      <c r="I24" s="130" t="s">
        <v>399</v>
      </c>
      <c r="J24" s="130" t="s">
        <v>454</v>
      </c>
    </row>
    <row r="25" s="125" customFormat="1" ht="30" customHeight="1" outlineLevel="1" spans="1:10">
      <c r="A25" s="130" t="s">
        <v>371</v>
      </c>
      <c r="B25" s="130" t="s">
        <v>455</v>
      </c>
      <c r="C25" s="130" t="s">
        <v>393</v>
      </c>
      <c r="D25" s="130" t="s">
        <v>394</v>
      </c>
      <c r="E25" s="130" t="s">
        <v>456</v>
      </c>
      <c r="F25" s="130" t="s">
        <v>408</v>
      </c>
      <c r="G25" s="129" t="s">
        <v>457</v>
      </c>
      <c r="H25" s="129" t="s">
        <v>458</v>
      </c>
      <c r="I25" s="130" t="s">
        <v>399</v>
      </c>
      <c r="J25" s="130" t="s">
        <v>459</v>
      </c>
    </row>
    <row r="26" s="125" customFormat="1" ht="30" customHeight="1" outlineLevel="1" spans="1:10">
      <c r="A26" s="130" t="s">
        <v>371</v>
      </c>
      <c r="B26" s="130" t="s">
        <v>455</v>
      </c>
      <c r="C26" s="130" t="s">
        <v>393</v>
      </c>
      <c r="D26" s="130" t="s">
        <v>402</v>
      </c>
      <c r="E26" s="130" t="s">
        <v>460</v>
      </c>
      <c r="F26" s="130" t="s">
        <v>461</v>
      </c>
      <c r="G26" s="129" t="s">
        <v>404</v>
      </c>
      <c r="H26" s="129" t="s">
        <v>405</v>
      </c>
      <c r="I26" s="130" t="s">
        <v>399</v>
      </c>
      <c r="J26" s="130" t="s">
        <v>462</v>
      </c>
    </row>
    <row r="27" s="125" customFormat="1" ht="30" customHeight="1" outlineLevel="1" spans="1:10">
      <c r="A27" s="130" t="s">
        <v>371</v>
      </c>
      <c r="B27" s="130" t="s">
        <v>455</v>
      </c>
      <c r="C27" s="130" t="s">
        <v>411</v>
      </c>
      <c r="D27" s="130" t="s">
        <v>412</v>
      </c>
      <c r="E27" s="130" t="s">
        <v>463</v>
      </c>
      <c r="F27" s="130" t="s">
        <v>461</v>
      </c>
      <c r="G27" s="129" t="s">
        <v>423</v>
      </c>
      <c r="H27" s="129" t="s">
        <v>405</v>
      </c>
      <c r="I27" s="130" t="s">
        <v>399</v>
      </c>
      <c r="J27" s="130" t="s">
        <v>464</v>
      </c>
    </row>
    <row r="28" s="125" customFormat="1" ht="30" customHeight="1" outlineLevel="1" spans="1:10">
      <c r="A28" s="130" t="s">
        <v>371</v>
      </c>
      <c r="B28" s="130" t="s">
        <v>455</v>
      </c>
      <c r="C28" s="130" t="s">
        <v>411</v>
      </c>
      <c r="D28" s="130" t="s">
        <v>465</v>
      </c>
      <c r="E28" s="130" t="s">
        <v>466</v>
      </c>
      <c r="F28" s="130" t="s">
        <v>461</v>
      </c>
      <c r="G28" s="129" t="s">
        <v>423</v>
      </c>
      <c r="H28" s="129" t="s">
        <v>405</v>
      </c>
      <c r="I28" s="130" t="s">
        <v>399</v>
      </c>
      <c r="J28" s="130" t="s">
        <v>467</v>
      </c>
    </row>
    <row r="29" s="125" customFormat="1" ht="30" customHeight="1" outlineLevel="1" spans="1:10">
      <c r="A29" s="130" t="s">
        <v>371</v>
      </c>
      <c r="B29" s="130" t="s">
        <v>455</v>
      </c>
      <c r="C29" s="130" t="s">
        <v>420</v>
      </c>
      <c r="D29" s="130" t="s">
        <v>421</v>
      </c>
      <c r="E29" s="130" t="s">
        <v>468</v>
      </c>
      <c r="F29" s="130" t="s">
        <v>461</v>
      </c>
      <c r="G29" s="129" t="s">
        <v>423</v>
      </c>
      <c r="H29" s="129" t="s">
        <v>405</v>
      </c>
      <c r="I29" s="130" t="s">
        <v>399</v>
      </c>
      <c r="J29" s="130" t="s">
        <v>468</v>
      </c>
    </row>
    <row r="30" s="125" customFormat="1" ht="30" customHeight="1" outlineLevel="1" spans="1:10">
      <c r="A30" s="130" t="s">
        <v>348</v>
      </c>
      <c r="B30" s="130" t="s">
        <v>469</v>
      </c>
      <c r="C30" s="130" t="s">
        <v>393</v>
      </c>
      <c r="D30" s="130" t="s">
        <v>394</v>
      </c>
      <c r="E30" s="130" t="s">
        <v>470</v>
      </c>
      <c r="F30" s="130" t="s">
        <v>408</v>
      </c>
      <c r="G30" s="129" t="s">
        <v>471</v>
      </c>
      <c r="H30" s="129" t="s">
        <v>472</v>
      </c>
      <c r="I30" s="130" t="s">
        <v>399</v>
      </c>
      <c r="J30" s="130" t="s">
        <v>473</v>
      </c>
    </row>
    <row r="31" s="125" customFormat="1" ht="30" customHeight="1" outlineLevel="1" spans="1:10">
      <c r="A31" s="130" t="s">
        <v>348</v>
      </c>
      <c r="B31" s="130" t="s">
        <v>469</v>
      </c>
      <c r="C31" s="130" t="s">
        <v>393</v>
      </c>
      <c r="D31" s="130" t="s">
        <v>402</v>
      </c>
      <c r="E31" s="130" t="s">
        <v>474</v>
      </c>
      <c r="F31" s="130" t="s">
        <v>396</v>
      </c>
      <c r="G31" s="129" t="s">
        <v>404</v>
      </c>
      <c r="H31" s="129" t="s">
        <v>405</v>
      </c>
      <c r="I31" s="130" t="s">
        <v>399</v>
      </c>
      <c r="J31" s="130" t="s">
        <v>475</v>
      </c>
    </row>
    <row r="32" s="125" customFormat="1" ht="30" customHeight="1" outlineLevel="1" spans="1:10">
      <c r="A32" s="130" t="s">
        <v>348</v>
      </c>
      <c r="B32" s="130" t="s">
        <v>469</v>
      </c>
      <c r="C32" s="130" t="s">
        <v>393</v>
      </c>
      <c r="D32" s="130" t="s">
        <v>431</v>
      </c>
      <c r="E32" s="130" t="s">
        <v>447</v>
      </c>
      <c r="F32" s="130" t="s">
        <v>408</v>
      </c>
      <c r="G32" s="129" t="s">
        <v>476</v>
      </c>
      <c r="H32" s="129" t="s">
        <v>449</v>
      </c>
      <c r="I32" s="130" t="s">
        <v>399</v>
      </c>
      <c r="J32" s="130" t="s">
        <v>477</v>
      </c>
    </row>
    <row r="33" s="125" customFormat="1" ht="30" customHeight="1" outlineLevel="1" spans="1:10">
      <c r="A33" s="130" t="s">
        <v>348</v>
      </c>
      <c r="B33" s="130" t="s">
        <v>469</v>
      </c>
      <c r="C33" s="130" t="s">
        <v>411</v>
      </c>
      <c r="D33" s="130" t="s">
        <v>478</v>
      </c>
      <c r="E33" s="130" t="s">
        <v>479</v>
      </c>
      <c r="F33" s="130" t="s">
        <v>396</v>
      </c>
      <c r="G33" s="129" t="s">
        <v>404</v>
      </c>
      <c r="H33" s="129" t="s">
        <v>405</v>
      </c>
      <c r="I33" s="130" t="s">
        <v>399</v>
      </c>
      <c r="J33" s="130" t="s">
        <v>480</v>
      </c>
    </row>
    <row r="34" s="125" customFormat="1" ht="30" customHeight="1" outlineLevel="1" spans="1:10">
      <c r="A34" s="130" t="s">
        <v>348</v>
      </c>
      <c r="B34" s="130" t="s">
        <v>469</v>
      </c>
      <c r="C34" s="130" t="s">
        <v>411</v>
      </c>
      <c r="D34" s="130" t="s">
        <v>412</v>
      </c>
      <c r="E34" s="130" t="s">
        <v>481</v>
      </c>
      <c r="F34" s="130" t="s">
        <v>443</v>
      </c>
      <c r="G34" s="129" t="s">
        <v>404</v>
      </c>
      <c r="H34" s="129" t="s">
        <v>405</v>
      </c>
      <c r="I34" s="130" t="s">
        <v>399</v>
      </c>
      <c r="J34" s="130" t="s">
        <v>482</v>
      </c>
    </row>
    <row r="35" s="125" customFormat="1" ht="30" customHeight="1" outlineLevel="1" spans="1:10">
      <c r="A35" s="130" t="s">
        <v>348</v>
      </c>
      <c r="B35" s="130" t="s">
        <v>469</v>
      </c>
      <c r="C35" s="130" t="s">
        <v>411</v>
      </c>
      <c r="D35" s="130" t="s">
        <v>414</v>
      </c>
      <c r="E35" s="130" t="s">
        <v>483</v>
      </c>
      <c r="F35" s="130" t="s">
        <v>396</v>
      </c>
      <c r="G35" s="129" t="s">
        <v>404</v>
      </c>
      <c r="H35" s="129" t="s">
        <v>405</v>
      </c>
      <c r="I35" s="130" t="s">
        <v>399</v>
      </c>
      <c r="J35" s="130" t="s">
        <v>483</v>
      </c>
    </row>
    <row r="36" s="125" customFormat="1" ht="30" customHeight="1" outlineLevel="1" spans="1:10">
      <c r="A36" s="130" t="s">
        <v>348</v>
      </c>
      <c r="B36" s="130" t="s">
        <v>469</v>
      </c>
      <c r="C36" s="130" t="s">
        <v>420</v>
      </c>
      <c r="D36" s="130" t="s">
        <v>421</v>
      </c>
      <c r="E36" s="130" t="s">
        <v>421</v>
      </c>
      <c r="F36" s="130" t="s">
        <v>396</v>
      </c>
      <c r="G36" s="129" t="s">
        <v>404</v>
      </c>
      <c r="H36" s="129" t="s">
        <v>405</v>
      </c>
      <c r="I36" s="130" t="s">
        <v>399</v>
      </c>
      <c r="J36" s="130" t="s">
        <v>436</v>
      </c>
    </row>
    <row r="37" s="125" customFormat="1" ht="30" customHeight="1" outlineLevel="1" spans="1:10">
      <c r="A37" s="130" t="s">
        <v>378</v>
      </c>
      <c r="B37" s="130" t="s">
        <v>484</v>
      </c>
      <c r="C37" s="130" t="s">
        <v>393</v>
      </c>
      <c r="D37" s="130" t="s">
        <v>394</v>
      </c>
      <c r="E37" s="130" t="s">
        <v>485</v>
      </c>
      <c r="F37" s="130" t="s">
        <v>396</v>
      </c>
      <c r="G37" s="129" t="s">
        <v>486</v>
      </c>
      <c r="H37" s="129" t="s">
        <v>487</v>
      </c>
      <c r="I37" s="130" t="s">
        <v>399</v>
      </c>
      <c r="J37" s="130" t="s">
        <v>485</v>
      </c>
    </row>
    <row r="38" s="125" customFormat="1" ht="30" customHeight="1" outlineLevel="1" spans="1:10">
      <c r="A38" s="130" t="s">
        <v>378</v>
      </c>
      <c r="B38" s="130" t="s">
        <v>484</v>
      </c>
      <c r="C38" s="130" t="s">
        <v>393</v>
      </c>
      <c r="D38" s="130" t="s">
        <v>402</v>
      </c>
      <c r="E38" s="130" t="s">
        <v>488</v>
      </c>
      <c r="F38" s="130" t="s">
        <v>396</v>
      </c>
      <c r="G38" s="129" t="s">
        <v>404</v>
      </c>
      <c r="H38" s="129" t="s">
        <v>405</v>
      </c>
      <c r="I38" s="130" t="s">
        <v>399</v>
      </c>
      <c r="J38" s="130" t="s">
        <v>488</v>
      </c>
    </row>
    <row r="39" s="125" customFormat="1" ht="30" customHeight="1" outlineLevel="1" spans="1:10">
      <c r="A39" s="130" t="s">
        <v>378</v>
      </c>
      <c r="B39" s="130" t="s">
        <v>484</v>
      </c>
      <c r="C39" s="130" t="s">
        <v>393</v>
      </c>
      <c r="D39" s="130" t="s">
        <v>406</v>
      </c>
      <c r="E39" s="130" t="s">
        <v>489</v>
      </c>
      <c r="F39" s="130" t="s">
        <v>408</v>
      </c>
      <c r="G39" s="129" t="s">
        <v>490</v>
      </c>
      <c r="H39" s="129" t="s">
        <v>417</v>
      </c>
      <c r="I39" s="130" t="s">
        <v>399</v>
      </c>
      <c r="J39" s="130" t="s">
        <v>491</v>
      </c>
    </row>
    <row r="40" s="125" customFormat="1" ht="30" customHeight="1" outlineLevel="1" spans="1:10">
      <c r="A40" s="130" t="s">
        <v>378</v>
      </c>
      <c r="B40" s="130" t="s">
        <v>484</v>
      </c>
      <c r="C40" s="130" t="s">
        <v>393</v>
      </c>
      <c r="D40" s="130" t="s">
        <v>431</v>
      </c>
      <c r="E40" s="130" t="s">
        <v>447</v>
      </c>
      <c r="F40" s="130" t="s">
        <v>408</v>
      </c>
      <c r="G40" s="129" t="s">
        <v>492</v>
      </c>
      <c r="H40" s="129" t="s">
        <v>493</v>
      </c>
      <c r="I40" s="130" t="s">
        <v>399</v>
      </c>
      <c r="J40" s="130" t="s">
        <v>494</v>
      </c>
    </row>
    <row r="41" s="125" customFormat="1" ht="30" customHeight="1" outlineLevel="1" spans="1:10">
      <c r="A41" s="130" t="s">
        <v>378</v>
      </c>
      <c r="B41" s="130" t="s">
        <v>484</v>
      </c>
      <c r="C41" s="130" t="s">
        <v>411</v>
      </c>
      <c r="D41" s="130" t="s">
        <v>478</v>
      </c>
      <c r="E41" s="130" t="s">
        <v>495</v>
      </c>
      <c r="F41" s="130" t="s">
        <v>408</v>
      </c>
      <c r="G41" s="129" t="s">
        <v>404</v>
      </c>
      <c r="H41" s="129" t="s">
        <v>405</v>
      </c>
      <c r="I41" s="130" t="s">
        <v>399</v>
      </c>
      <c r="J41" s="130" t="s">
        <v>495</v>
      </c>
    </row>
    <row r="42" s="125" customFormat="1" ht="30" customHeight="1" outlineLevel="1" spans="1:10">
      <c r="A42" s="130" t="s">
        <v>378</v>
      </c>
      <c r="B42" s="130" t="s">
        <v>484</v>
      </c>
      <c r="C42" s="130" t="s">
        <v>411</v>
      </c>
      <c r="D42" s="130" t="s">
        <v>412</v>
      </c>
      <c r="E42" s="130" t="s">
        <v>496</v>
      </c>
      <c r="F42" s="130" t="s">
        <v>396</v>
      </c>
      <c r="G42" s="129" t="s">
        <v>404</v>
      </c>
      <c r="H42" s="129" t="s">
        <v>405</v>
      </c>
      <c r="I42" s="130" t="s">
        <v>399</v>
      </c>
      <c r="J42" s="130" t="s">
        <v>496</v>
      </c>
    </row>
    <row r="43" s="125" customFormat="1" ht="30" customHeight="1" outlineLevel="1" spans="1:10">
      <c r="A43" s="130" t="s">
        <v>378</v>
      </c>
      <c r="B43" s="130" t="s">
        <v>484</v>
      </c>
      <c r="C43" s="130" t="s">
        <v>420</v>
      </c>
      <c r="D43" s="130" t="s">
        <v>421</v>
      </c>
      <c r="E43" s="130" t="s">
        <v>497</v>
      </c>
      <c r="F43" s="130" t="s">
        <v>396</v>
      </c>
      <c r="G43" s="129" t="s">
        <v>404</v>
      </c>
      <c r="H43" s="129" t="s">
        <v>405</v>
      </c>
      <c r="I43" s="130" t="s">
        <v>399</v>
      </c>
      <c r="J43" s="130" t="s">
        <v>497</v>
      </c>
    </row>
    <row r="44" s="125" customFormat="1" ht="30" customHeight="1" outlineLevel="1" spans="1:10">
      <c r="A44" s="130" t="s">
        <v>366</v>
      </c>
      <c r="B44" s="130" t="s">
        <v>498</v>
      </c>
      <c r="C44" s="130" t="s">
        <v>393</v>
      </c>
      <c r="D44" s="130" t="s">
        <v>394</v>
      </c>
      <c r="E44" s="130" t="s">
        <v>499</v>
      </c>
      <c r="F44" s="130" t="s">
        <v>408</v>
      </c>
      <c r="G44" s="129" t="s">
        <v>500</v>
      </c>
      <c r="H44" s="129" t="s">
        <v>501</v>
      </c>
      <c r="I44" s="130" t="s">
        <v>399</v>
      </c>
      <c r="J44" s="130" t="s">
        <v>500</v>
      </c>
    </row>
    <row r="45" s="125" customFormat="1" ht="30" customHeight="1" outlineLevel="1" spans="1:10">
      <c r="A45" s="130" t="s">
        <v>366</v>
      </c>
      <c r="B45" s="130" t="s">
        <v>498</v>
      </c>
      <c r="C45" s="130" t="s">
        <v>393</v>
      </c>
      <c r="D45" s="130" t="s">
        <v>394</v>
      </c>
      <c r="E45" s="130" t="s">
        <v>502</v>
      </c>
      <c r="F45" s="130" t="s">
        <v>408</v>
      </c>
      <c r="G45" s="129" t="s">
        <v>503</v>
      </c>
      <c r="H45" s="129" t="s">
        <v>501</v>
      </c>
      <c r="I45" s="130" t="s">
        <v>399</v>
      </c>
      <c r="J45" s="130" t="s">
        <v>503</v>
      </c>
    </row>
    <row r="46" s="125" customFormat="1" ht="30" customHeight="1" outlineLevel="1" spans="1:10">
      <c r="A46" s="130" t="s">
        <v>366</v>
      </c>
      <c r="B46" s="130" t="s">
        <v>498</v>
      </c>
      <c r="C46" s="130" t="s">
        <v>393</v>
      </c>
      <c r="D46" s="130" t="s">
        <v>394</v>
      </c>
      <c r="E46" s="130" t="s">
        <v>504</v>
      </c>
      <c r="F46" s="130" t="s">
        <v>408</v>
      </c>
      <c r="G46" s="129" t="s">
        <v>505</v>
      </c>
      <c r="H46" s="129" t="s">
        <v>501</v>
      </c>
      <c r="I46" s="130" t="s">
        <v>399</v>
      </c>
      <c r="J46" s="130" t="s">
        <v>505</v>
      </c>
    </row>
    <row r="47" s="125" customFormat="1" ht="30" customHeight="1" outlineLevel="1" spans="1:10">
      <c r="A47" s="130" t="s">
        <v>366</v>
      </c>
      <c r="B47" s="130" t="s">
        <v>498</v>
      </c>
      <c r="C47" s="130" t="s">
        <v>393</v>
      </c>
      <c r="D47" s="130" t="s">
        <v>394</v>
      </c>
      <c r="E47" s="130" t="s">
        <v>506</v>
      </c>
      <c r="F47" s="130" t="s">
        <v>408</v>
      </c>
      <c r="G47" s="129" t="s">
        <v>507</v>
      </c>
      <c r="H47" s="129" t="s">
        <v>501</v>
      </c>
      <c r="I47" s="130" t="s">
        <v>399</v>
      </c>
      <c r="J47" s="130" t="s">
        <v>507</v>
      </c>
    </row>
    <row r="48" s="125" customFormat="1" ht="48" customHeight="1" outlineLevel="1" spans="1:10">
      <c r="A48" s="130" t="s">
        <v>366</v>
      </c>
      <c r="B48" s="130" t="s">
        <v>498</v>
      </c>
      <c r="C48" s="130" t="s">
        <v>393</v>
      </c>
      <c r="D48" s="130" t="s">
        <v>394</v>
      </c>
      <c r="E48" s="130" t="s">
        <v>508</v>
      </c>
      <c r="F48" s="130" t="s">
        <v>408</v>
      </c>
      <c r="G48" s="129" t="s">
        <v>509</v>
      </c>
      <c r="H48" s="129" t="s">
        <v>501</v>
      </c>
      <c r="I48" s="130" t="s">
        <v>399</v>
      </c>
      <c r="J48" s="130" t="s">
        <v>509</v>
      </c>
    </row>
    <row r="49" s="125" customFormat="1" ht="30" customHeight="1" outlineLevel="1" spans="1:10">
      <c r="A49" s="130" t="s">
        <v>366</v>
      </c>
      <c r="B49" s="130" t="s">
        <v>498</v>
      </c>
      <c r="C49" s="130" t="s">
        <v>393</v>
      </c>
      <c r="D49" s="130" t="s">
        <v>394</v>
      </c>
      <c r="E49" s="130" t="s">
        <v>510</v>
      </c>
      <c r="F49" s="130" t="s">
        <v>408</v>
      </c>
      <c r="G49" s="129" t="s">
        <v>511</v>
      </c>
      <c r="H49" s="129" t="s">
        <v>512</v>
      </c>
      <c r="I49" s="130" t="s">
        <v>399</v>
      </c>
      <c r="J49" s="130" t="s">
        <v>511</v>
      </c>
    </row>
    <row r="50" s="125" customFormat="1" ht="30" customHeight="1" outlineLevel="1" spans="1:10">
      <c r="A50" s="130" t="s">
        <v>366</v>
      </c>
      <c r="B50" s="130" t="s">
        <v>498</v>
      </c>
      <c r="C50" s="130" t="s">
        <v>393</v>
      </c>
      <c r="D50" s="130" t="s">
        <v>394</v>
      </c>
      <c r="E50" s="130" t="s">
        <v>513</v>
      </c>
      <c r="F50" s="130" t="s">
        <v>408</v>
      </c>
      <c r="G50" s="129" t="s">
        <v>513</v>
      </c>
      <c r="H50" s="129" t="s">
        <v>417</v>
      </c>
      <c r="I50" s="130" t="s">
        <v>399</v>
      </c>
      <c r="J50" s="130" t="s">
        <v>513</v>
      </c>
    </row>
    <row r="51" s="125" customFormat="1" ht="30" customHeight="1" outlineLevel="1" spans="1:10">
      <c r="A51" s="130" t="s">
        <v>366</v>
      </c>
      <c r="B51" s="130" t="s">
        <v>498</v>
      </c>
      <c r="C51" s="130" t="s">
        <v>393</v>
      </c>
      <c r="D51" s="130" t="s">
        <v>394</v>
      </c>
      <c r="E51" s="130" t="s">
        <v>514</v>
      </c>
      <c r="F51" s="130" t="s">
        <v>408</v>
      </c>
      <c r="G51" s="129" t="s">
        <v>515</v>
      </c>
      <c r="H51" s="129" t="s">
        <v>516</v>
      </c>
      <c r="I51" s="130" t="s">
        <v>399</v>
      </c>
      <c r="J51" s="130" t="s">
        <v>517</v>
      </c>
    </row>
    <row r="52" s="125" customFormat="1" ht="30" customHeight="1" outlineLevel="1" spans="1:10">
      <c r="A52" s="130" t="s">
        <v>366</v>
      </c>
      <c r="B52" s="130" t="s">
        <v>498</v>
      </c>
      <c r="C52" s="130" t="s">
        <v>393</v>
      </c>
      <c r="D52" s="130" t="s">
        <v>394</v>
      </c>
      <c r="E52" s="130" t="s">
        <v>518</v>
      </c>
      <c r="F52" s="130" t="s">
        <v>396</v>
      </c>
      <c r="G52" s="129" t="s">
        <v>519</v>
      </c>
      <c r="H52" s="129" t="s">
        <v>520</v>
      </c>
      <c r="I52" s="130" t="s">
        <v>399</v>
      </c>
      <c r="J52" s="130" t="s">
        <v>521</v>
      </c>
    </row>
    <row r="53" s="125" customFormat="1" ht="30" customHeight="1" outlineLevel="1" spans="1:10">
      <c r="A53" s="130" t="s">
        <v>366</v>
      </c>
      <c r="B53" s="130" t="s">
        <v>498</v>
      </c>
      <c r="C53" s="130" t="s">
        <v>393</v>
      </c>
      <c r="D53" s="130" t="s">
        <v>402</v>
      </c>
      <c r="E53" s="130" t="s">
        <v>522</v>
      </c>
      <c r="F53" s="130" t="s">
        <v>408</v>
      </c>
      <c r="G53" s="129" t="s">
        <v>404</v>
      </c>
      <c r="H53" s="129" t="s">
        <v>405</v>
      </c>
      <c r="I53" s="130" t="s">
        <v>418</v>
      </c>
      <c r="J53" s="130" t="s">
        <v>523</v>
      </c>
    </row>
    <row r="54" s="125" customFormat="1" ht="30" customHeight="1" outlineLevel="1" spans="1:10">
      <c r="A54" s="130" t="s">
        <v>366</v>
      </c>
      <c r="B54" s="130" t="s">
        <v>498</v>
      </c>
      <c r="C54" s="130" t="s">
        <v>393</v>
      </c>
      <c r="D54" s="130" t="s">
        <v>402</v>
      </c>
      <c r="E54" s="130" t="s">
        <v>524</v>
      </c>
      <c r="F54" s="130" t="s">
        <v>408</v>
      </c>
      <c r="G54" s="129" t="s">
        <v>404</v>
      </c>
      <c r="H54" s="129" t="s">
        <v>405</v>
      </c>
      <c r="I54" s="130" t="s">
        <v>418</v>
      </c>
      <c r="J54" s="130" t="s">
        <v>525</v>
      </c>
    </row>
    <row r="55" s="125" customFormat="1" ht="30" customHeight="1" outlineLevel="1" spans="1:10">
      <c r="A55" s="130" t="s">
        <v>366</v>
      </c>
      <c r="B55" s="130" t="s">
        <v>498</v>
      </c>
      <c r="C55" s="130" t="s">
        <v>393</v>
      </c>
      <c r="D55" s="130" t="s">
        <v>406</v>
      </c>
      <c r="E55" s="130" t="s">
        <v>526</v>
      </c>
      <c r="F55" s="130" t="s">
        <v>408</v>
      </c>
      <c r="G55" s="129" t="s">
        <v>527</v>
      </c>
      <c r="H55" s="129" t="s">
        <v>445</v>
      </c>
      <c r="I55" s="130" t="s">
        <v>418</v>
      </c>
      <c r="J55" s="130" t="s">
        <v>527</v>
      </c>
    </row>
    <row r="56" s="125" customFormat="1" ht="30" customHeight="1" outlineLevel="1" spans="1:10">
      <c r="A56" s="130" t="s">
        <v>366</v>
      </c>
      <c r="B56" s="130" t="s">
        <v>498</v>
      </c>
      <c r="C56" s="130" t="s">
        <v>411</v>
      </c>
      <c r="D56" s="130" t="s">
        <v>412</v>
      </c>
      <c r="E56" s="130" t="s">
        <v>528</v>
      </c>
      <c r="F56" s="130" t="s">
        <v>461</v>
      </c>
      <c r="G56" s="129" t="s">
        <v>404</v>
      </c>
      <c r="H56" s="129" t="s">
        <v>405</v>
      </c>
      <c r="I56" s="130" t="s">
        <v>399</v>
      </c>
      <c r="J56" s="130" t="s">
        <v>464</v>
      </c>
    </row>
    <row r="57" s="125" customFormat="1" ht="30" customHeight="1" outlineLevel="1" spans="1:10">
      <c r="A57" s="130" t="s">
        <v>366</v>
      </c>
      <c r="B57" s="130" t="s">
        <v>498</v>
      </c>
      <c r="C57" s="130" t="s">
        <v>411</v>
      </c>
      <c r="D57" s="130" t="s">
        <v>414</v>
      </c>
      <c r="E57" s="130" t="s">
        <v>529</v>
      </c>
      <c r="F57" s="130" t="s">
        <v>461</v>
      </c>
      <c r="G57" s="129" t="s">
        <v>464</v>
      </c>
      <c r="H57" s="129" t="s">
        <v>405</v>
      </c>
      <c r="I57" s="130" t="s">
        <v>399</v>
      </c>
      <c r="J57" s="130" t="s">
        <v>464</v>
      </c>
    </row>
    <row r="58" s="125" customFormat="1" ht="30" customHeight="1" outlineLevel="1" spans="1:10">
      <c r="A58" s="130" t="s">
        <v>366</v>
      </c>
      <c r="B58" s="130" t="s">
        <v>498</v>
      </c>
      <c r="C58" s="130" t="s">
        <v>411</v>
      </c>
      <c r="D58" s="130" t="s">
        <v>465</v>
      </c>
      <c r="E58" s="130" t="s">
        <v>530</v>
      </c>
      <c r="F58" s="130" t="s">
        <v>461</v>
      </c>
      <c r="G58" s="129" t="s">
        <v>531</v>
      </c>
      <c r="H58" s="129" t="s">
        <v>405</v>
      </c>
      <c r="I58" s="130" t="s">
        <v>399</v>
      </c>
      <c r="J58" s="130" t="s">
        <v>464</v>
      </c>
    </row>
    <row r="59" s="125" customFormat="1" ht="30" customHeight="1" outlineLevel="1" spans="1:10">
      <c r="A59" s="130" t="s">
        <v>366</v>
      </c>
      <c r="B59" s="130" t="s">
        <v>498</v>
      </c>
      <c r="C59" s="130" t="s">
        <v>420</v>
      </c>
      <c r="D59" s="130" t="s">
        <v>421</v>
      </c>
      <c r="E59" s="130" t="s">
        <v>422</v>
      </c>
      <c r="F59" s="130" t="s">
        <v>461</v>
      </c>
      <c r="G59" s="129" t="s">
        <v>404</v>
      </c>
      <c r="H59" s="129" t="s">
        <v>405</v>
      </c>
      <c r="I59" s="130" t="s">
        <v>399</v>
      </c>
      <c r="J59" s="130" t="s">
        <v>436</v>
      </c>
    </row>
    <row r="60" s="125" customFormat="1" ht="30" customHeight="1" outlineLevel="1" spans="1:10">
      <c r="A60" s="130" t="s">
        <v>346</v>
      </c>
      <c r="B60" s="130" t="s">
        <v>532</v>
      </c>
      <c r="C60" s="130" t="s">
        <v>393</v>
      </c>
      <c r="D60" s="130" t="s">
        <v>394</v>
      </c>
      <c r="E60" s="130" t="s">
        <v>533</v>
      </c>
      <c r="F60" s="130" t="s">
        <v>396</v>
      </c>
      <c r="G60" s="129" t="s">
        <v>534</v>
      </c>
      <c r="H60" s="129" t="s">
        <v>535</v>
      </c>
      <c r="I60" s="130" t="s">
        <v>399</v>
      </c>
      <c r="J60" s="130" t="s">
        <v>536</v>
      </c>
    </row>
    <row r="61" s="125" customFormat="1" ht="30" customHeight="1" outlineLevel="1" spans="1:10">
      <c r="A61" s="130" t="s">
        <v>346</v>
      </c>
      <c r="B61" s="130" t="s">
        <v>537</v>
      </c>
      <c r="C61" s="130" t="s">
        <v>393</v>
      </c>
      <c r="D61" s="130" t="s">
        <v>402</v>
      </c>
      <c r="E61" s="130" t="s">
        <v>538</v>
      </c>
      <c r="F61" s="130" t="s">
        <v>408</v>
      </c>
      <c r="G61" s="129" t="s">
        <v>539</v>
      </c>
      <c r="H61" s="129" t="s">
        <v>405</v>
      </c>
      <c r="I61" s="130" t="s">
        <v>399</v>
      </c>
      <c r="J61" s="130" t="s">
        <v>540</v>
      </c>
    </row>
    <row r="62" s="125" customFormat="1" ht="30" customHeight="1" outlineLevel="1" spans="1:10">
      <c r="A62" s="130" t="s">
        <v>346</v>
      </c>
      <c r="B62" s="130" t="s">
        <v>537</v>
      </c>
      <c r="C62" s="130" t="s">
        <v>393</v>
      </c>
      <c r="D62" s="130" t="s">
        <v>406</v>
      </c>
      <c r="E62" s="130" t="s">
        <v>526</v>
      </c>
      <c r="F62" s="130" t="s">
        <v>408</v>
      </c>
      <c r="G62" s="129" t="s">
        <v>490</v>
      </c>
      <c r="H62" s="129" t="s">
        <v>541</v>
      </c>
      <c r="I62" s="130" t="s">
        <v>399</v>
      </c>
      <c r="J62" s="130" t="s">
        <v>490</v>
      </c>
    </row>
    <row r="63" s="125" customFormat="1" ht="30" customHeight="1" outlineLevel="1" spans="1:10">
      <c r="A63" s="130" t="s">
        <v>346</v>
      </c>
      <c r="B63" s="130" t="s">
        <v>537</v>
      </c>
      <c r="C63" s="130" t="s">
        <v>393</v>
      </c>
      <c r="D63" s="130" t="s">
        <v>431</v>
      </c>
      <c r="E63" s="130" t="s">
        <v>447</v>
      </c>
      <c r="F63" s="130" t="s">
        <v>408</v>
      </c>
      <c r="G63" s="129" t="s">
        <v>542</v>
      </c>
      <c r="H63" s="129" t="s">
        <v>543</v>
      </c>
      <c r="I63" s="130" t="s">
        <v>399</v>
      </c>
      <c r="J63" s="130" t="s">
        <v>544</v>
      </c>
    </row>
    <row r="64" s="125" customFormat="1" ht="30" customHeight="1" outlineLevel="1" spans="1:10">
      <c r="A64" s="130" t="s">
        <v>346</v>
      </c>
      <c r="B64" s="130" t="s">
        <v>537</v>
      </c>
      <c r="C64" s="130" t="s">
        <v>411</v>
      </c>
      <c r="D64" s="130" t="s">
        <v>478</v>
      </c>
      <c r="E64" s="130" t="s">
        <v>545</v>
      </c>
      <c r="F64" s="130" t="s">
        <v>443</v>
      </c>
      <c r="G64" s="129" t="s">
        <v>546</v>
      </c>
      <c r="H64" s="129" t="s">
        <v>405</v>
      </c>
      <c r="I64" s="130" t="s">
        <v>399</v>
      </c>
      <c r="J64" s="130" t="s">
        <v>547</v>
      </c>
    </row>
    <row r="65" s="125" customFormat="1" ht="30" customHeight="1" outlineLevel="1" spans="1:10">
      <c r="A65" s="130" t="s">
        <v>346</v>
      </c>
      <c r="B65" s="130" t="s">
        <v>537</v>
      </c>
      <c r="C65" s="130" t="s">
        <v>411</v>
      </c>
      <c r="D65" s="130" t="s">
        <v>414</v>
      </c>
      <c r="E65" s="130" t="s">
        <v>548</v>
      </c>
      <c r="F65" s="130" t="s">
        <v>396</v>
      </c>
      <c r="G65" s="129" t="s">
        <v>549</v>
      </c>
      <c r="H65" s="129" t="s">
        <v>405</v>
      </c>
      <c r="I65" s="130" t="s">
        <v>399</v>
      </c>
      <c r="J65" s="130" t="s">
        <v>548</v>
      </c>
    </row>
    <row r="66" s="125" customFormat="1" ht="30" customHeight="1" outlineLevel="1" spans="1:10">
      <c r="A66" s="130" t="s">
        <v>346</v>
      </c>
      <c r="B66" s="130" t="s">
        <v>537</v>
      </c>
      <c r="C66" s="130" t="s">
        <v>420</v>
      </c>
      <c r="D66" s="130" t="s">
        <v>421</v>
      </c>
      <c r="E66" s="130" t="s">
        <v>550</v>
      </c>
      <c r="F66" s="130" t="s">
        <v>396</v>
      </c>
      <c r="G66" s="129" t="s">
        <v>551</v>
      </c>
      <c r="H66" s="129" t="s">
        <v>405</v>
      </c>
      <c r="I66" s="130" t="s">
        <v>399</v>
      </c>
      <c r="J66" s="130" t="s">
        <v>552</v>
      </c>
    </row>
    <row r="67" s="125" customFormat="1" ht="30" customHeight="1" outlineLevel="1" spans="1:10">
      <c r="A67" s="130" t="s">
        <v>342</v>
      </c>
      <c r="B67" s="130" t="s">
        <v>532</v>
      </c>
      <c r="C67" s="130" t="s">
        <v>393</v>
      </c>
      <c r="D67" s="130" t="s">
        <v>394</v>
      </c>
      <c r="E67" s="130" t="s">
        <v>533</v>
      </c>
      <c r="F67" s="130" t="s">
        <v>408</v>
      </c>
      <c r="G67" s="129" t="s">
        <v>553</v>
      </c>
      <c r="H67" s="129" t="s">
        <v>535</v>
      </c>
      <c r="I67" s="130" t="s">
        <v>399</v>
      </c>
      <c r="J67" s="130" t="s">
        <v>554</v>
      </c>
    </row>
    <row r="68" s="125" customFormat="1" ht="30" customHeight="1" outlineLevel="1" spans="1:10">
      <c r="A68" s="130" t="s">
        <v>342</v>
      </c>
      <c r="B68" s="130" t="s">
        <v>555</v>
      </c>
      <c r="C68" s="130" t="s">
        <v>393</v>
      </c>
      <c r="D68" s="130" t="s">
        <v>402</v>
      </c>
      <c r="E68" s="130" t="s">
        <v>538</v>
      </c>
      <c r="F68" s="130" t="s">
        <v>408</v>
      </c>
      <c r="G68" s="129" t="s">
        <v>540</v>
      </c>
      <c r="H68" s="129" t="s">
        <v>405</v>
      </c>
      <c r="I68" s="130" t="s">
        <v>418</v>
      </c>
      <c r="J68" s="130" t="s">
        <v>540</v>
      </c>
    </row>
    <row r="69" s="125" customFormat="1" ht="30" customHeight="1" outlineLevel="1" spans="1:10">
      <c r="A69" s="130" t="s">
        <v>342</v>
      </c>
      <c r="B69" s="130" t="s">
        <v>555</v>
      </c>
      <c r="C69" s="130" t="s">
        <v>393</v>
      </c>
      <c r="D69" s="130" t="s">
        <v>406</v>
      </c>
      <c r="E69" s="130" t="s">
        <v>526</v>
      </c>
      <c r="F69" s="130" t="s">
        <v>408</v>
      </c>
      <c r="G69" s="129" t="s">
        <v>556</v>
      </c>
      <c r="H69" s="129" t="s">
        <v>405</v>
      </c>
      <c r="I69" s="130" t="s">
        <v>418</v>
      </c>
      <c r="J69" s="130" t="s">
        <v>540</v>
      </c>
    </row>
    <row r="70" s="125" customFormat="1" ht="30" customHeight="1" outlineLevel="1" spans="1:10">
      <c r="A70" s="130" t="s">
        <v>342</v>
      </c>
      <c r="B70" s="130" t="s">
        <v>555</v>
      </c>
      <c r="C70" s="130" t="s">
        <v>393</v>
      </c>
      <c r="D70" s="130" t="s">
        <v>394</v>
      </c>
      <c r="E70" s="130" t="s">
        <v>447</v>
      </c>
      <c r="F70" s="130" t="s">
        <v>408</v>
      </c>
      <c r="G70" s="129" t="s">
        <v>557</v>
      </c>
      <c r="H70" s="129" t="s">
        <v>543</v>
      </c>
      <c r="I70" s="130" t="s">
        <v>399</v>
      </c>
      <c r="J70" s="130" t="s">
        <v>544</v>
      </c>
    </row>
    <row r="71" s="125" customFormat="1" ht="30" customHeight="1" outlineLevel="1" spans="1:10">
      <c r="A71" s="130" t="s">
        <v>342</v>
      </c>
      <c r="B71" s="130" t="s">
        <v>555</v>
      </c>
      <c r="C71" s="130" t="s">
        <v>411</v>
      </c>
      <c r="D71" s="130" t="s">
        <v>478</v>
      </c>
      <c r="E71" s="130" t="s">
        <v>558</v>
      </c>
      <c r="F71" s="130" t="s">
        <v>408</v>
      </c>
      <c r="G71" s="129" t="s">
        <v>559</v>
      </c>
      <c r="H71" s="129"/>
      <c r="I71" s="130" t="s">
        <v>418</v>
      </c>
      <c r="J71" s="130" t="s">
        <v>559</v>
      </c>
    </row>
    <row r="72" s="125" customFormat="1" ht="30" customHeight="1" outlineLevel="1" spans="1:10">
      <c r="A72" s="130" t="s">
        <v>342</v>
      </c>
      <c r="B72" s="130" t="s">
        <v>555</v>
      </c>
      <c r="C72" s="130" t="s">
        <v>411</v>
      </c>
      <c r="D72" s="130" t="s">
        <v>412</v>
      </c>
      <c r="E72" s="130" t="s">
        <v>560</v>
      </c>
      <c r="F72" s="130" t="s">
        <v>461</v>
      </c>
      <c r="G72" s="129" t="s">
        <v>561</v>
      </c>
      <c r="H72" s="129" t="s">
        <v>405</v>
      </c>
      <c r="I72" s="130" t="s">
        <v>399</v>
      </c>
      <c r="J72" s="130" t="s">
        <v>561</v>
      </c>
    </row>
    <row r="73" s="125" customFormat="1" ht="39" customHeight="1" outlineLevel="1" spans="1:10">
      <c r="A73" s="130" t="s">
        <v>342</v>
      </c>
      <c r="B73" s="130" t="s">
        <v>555</v>
      </c>
      <c r="C73" s="130" t="s">
        <v>411</v>
      </c>
      <c r="D73" s="130" t="s">
        <v>414</v>
      </c>
      <c r="E73" s="130" t="s">
        <v>549</v>
      </c>
      <c r="F73" s="130" t="s">
        <v>408</v>
      </c>
      <c r="G73" s="129" t="s">
        <v>562</v>
      </c>
      <c r="H73" s="129"/>
      <c r="I73" s="130" t="s">
        <v>418</v>
      </c>
      <c r="J73" s="130" t="s">
        <v>563</v>
      </c>
    </row>
    <row r="74" s="125" customFormat="1" ht="30" customHeight="1" outlineLevel="1" spans="1:10">
      <c r="A74" s="130" t="s">
        <v>342</v>
      </c>
      <c r="B74" s="130" t="s">
        <v>555</v>
      </c>
      <c r="C74" s="130" t="s">
        <v>420</v>
      </c>
      <c r="D74" s="130" t="s">
        <v>421</v>
      </c>
      <c r="E74" s="130" t="s">
        <v>564</v>
      </c>
      <c r="F74" s="130" t="s">
        <v>408</v>
      </c>
      <c r="G74" s="129" t="s">
        <v>551</v>
      </c>
      <c r="H74" s="129" t="s">
        <v>405</v>
      </c>
      <c r="I74" s="130" t="s">
        <v>399</v>
      </c>
      <c r="J74" s="130" t="s">
        <v>565</v>
      </c>
    </row>
    <row r="75" s="125" customFormat="1" ht="30" customHeight="1" outlineLevel="1" spans="1:10">
      <c r="A75" s="130" t="s">
        <v>373</v>
      </c>
      <c r="B75" s="130" t="s">
        <v>566</v>
      </c>
      <c r="C75" s="130" t="s">
        <v>393</v>
      </c>
      <c r="D75" s="130" t="s">
        <v>394</v>
      </c>
      <c r="E75" s="130" t="s">
        <v>567</v>
      </c>
      <c r="F75" s="130" t="s">
        <v>396</v>
      </c>
      <c r="G75" s="129" t="s">
        <v>568</v>
      </c>
      <c r="H75" s="129" t="s">
        <v>472</v>
      </c>
      <c r="I75" s="130" t="s">
        <v>399</v>
      </c>
      <c r="J75" s="130" t="s">
        <v>569</v>
      </c>
    </row>
    <row r="76" s="125" customFormat="1" ht="30" customHeight="1" outlineLevel="1" spans="1:10">
      <c r="A76" s="130" t="s">
        <v>373</v>
      </c>
      <c r="B76" s="130" t="s">
        <v>566</v>
      </c>
      <c r="C76" s="130" t="s">
        <v>393</v>
      </c>
      <c r="D76" s="130" t="s">
        <v>431</v>
      </c>
      <c r="E76" s="130" t="s">
        <v>447</v>
      </c>
      <c r="F76" s="130" t="s">
        <v>443</v>
      </c>
      <c r="G76" s="129" t="s">
        <v>335</v>
      </c>
      <c r="H76" s="129" t="s">
        <v>570</v>
      </c>
      <c r="I76" s="130" t="s">
        <v>399</v>
      </c>
      <c r="J76" s="130" t="s">
        <v>571</v>
      </c>
    </row>
    <row r="77" s="125" customFormat="1" ht="30" customHeight="1" outlineLevel="1" spans="1:10">
      <c r="A77" s="130" t="s">
        <v>373</v>
      </c>
      <c r="B77" s="130" t="s">
        <v>566</v>
      </c>
      <c r="C77" s="130" t="s">
        <v>411</v>
      </c>
      <c r="D77" s="130" t="s">
        <v>412</v>
      </c>
      <c r="E77" s="130" t="s">
        <v>572</v>
      </c>
      <c r="F77" s="130" t="s">
        <v>461</v>
      </c>
      <c r="G77" s="129" t="s">
        <v>573</v>
      </c>
      <c r="H77" s="129" t="s">
        <v>405</v>
      </c>
      <c r="I77" s="130" t="s">
        <v>418</v>
      </c>
      <c r="J77" s="130" t="s">
        <v>573</v>
      </c>
    </row>
    <row r="78" s="125" customFormat="1" ht="30" customHeight="1" outlineLevel="1" spans="1:10">
      <c r="A78" s="130" t="s">
        <v>373</v>
      </c>
      <c r="B78" s="130" t="s">
        <v>566</v>
      </c>
      <c r="C78" s="130" t="s">
        <v>420</v>
      </c>
      <c r="D78" s="130" t="s">
        <v>421</v>
      </c>
      <c r="E78" s="130" t="s">
        <v>574</v>
      </c>
      <c r="F78" s="130" t="s">
        <v>396</v>
      </c>
      <c r="G78" s="129" t="s">
        <v>404</v>
      </c>
      <c r="H78" s="129" t="s">
        <v>405</v>
      </c>
      <c r="I78" s="130" t="s">
        <v>418</v>
      </c>
      <c r="J78" s="130" t="s">
        <v>575</v>
      </c>
    </row>
    <row r="79" s="125" customFormat="1" ht="30" customHeight="1" outlineLevel="1" spans="1:10">
      <c r="A79" s="130" t="s">
        <v>336</v>
      </c>
      <c r="B79" s="130" t="s">
        <v>576</v>
      </c>
      <c r="C79" s="130" t="s">
        <v>393</v>
      </c>
      <c r="D79" s="130" t="s">
        <v>394</v>
      </c>
      <c r="E79" s="130" t="s">
        <v>577</v>
      </c>
      <c r="F79" s="130" t="s">
        <v>396</v>
      </c>
      <c r="G79" s="129" t="s">
        <v>397</v>
      </c>
      <c r="H79" s="129" t="s">
        <v>578</v>
      </c>
      <c r="I79" s="130" t="s">
        <v>399</v>
      </c>
      <c r="J79" s="130" t="s">
        <v>579</v>
      </c>
    </row>
    <row r="80" s="125" customFormat="1" ht="30" customHeight="1" outlineLevel="1" spans="1:10">
      <c r="A80" s="130" t="s">
        <v>336</v>
      </c>
      <c r="B80" s="130" t="s">
        <v>576</v>
      </c>
      <c r="C80" s="130" t="s">
        <v>393</v>
      </c>
      <c r="D80" s="130" t="s">
        <v>402</v>
      </c>
      <c r="E80" s="130" t="s">
        <v>580</v>
      </c>
      <c r="F80" s="130" t="s">
        <v>396</v>
      </c>
      <c r="G80" s="129" t="s">
        <v>404</v>
      </c>
      <c r="H80" s="129" t="s">
        <v>405</v>
      </c>
      <c r="I80" s="130" t="s">
        <v>418</v>
      </c>
      <c r="J80" s="130" t="s">
        <v>580</v>
      </c>
    </row>
    <row r="81" s="125" customFormat="1" ht="30" customHeight="1" outlineLevel="1" spans="1:10">
      <c r="A81" s="130" t="s">
        <v>336</v>
      </c>
      <c r="B81" s="130" t="s">
        <v>576</v>
      </c>
      <c r="C81" s="130" t="s">
        <v>393</v>
      </c>
      <c r="D81" s="130" t="s">
        <v>431</v>
      </c>
      <c r="E81" s="130" t="s">
        <v>447</v>
      </c>
      <c r="F81" s="130" t="s">
        <v>408</v>
      </c>
      <c r="G81" s="129" t="s">
        <v>581</v>
      </c>
      <c r="H81" s="129" t="s">
        <v>582</v>
      </c>
      <c r="I81" s="130" t="s">
        <v>399</v>
      </c>
      <c r="J81" s="130" t="s">
        <v>583</v>
      </c>
    </row>
    <row r="82" s="125" customFormat="1" ht="30" customHeight="1" outlineLevel="1" spans="1:10">
      <c r="A82" s="130" t="s">
        <v>336</v>
      </c>
      <c r="B82" s="130" t="s">
        <v>576</v>
      </c>
      <c r="C82" s="130" t="s">
        <v>411</v>
      </c>
      <c r="D82" s="130" t="s">
        <v>478</v>
      </c>
      <c r="E82" s="130" t="s">
        <v>584</v>
      </c>
      <c r="F82" s="130" t="s">
        <v>396</v>
      </c>
      <c r="G82" s="129" t="s">
        <v>404</v>
      </c>
      <c r="H82" s="129" t="s">
        <v>405</v>
      </c>
      <c r="I82" s="130" t="s">
        <v>418</v>
      </c>
      <c r="J82" s="130" t="s">
        <v>585</v>
      </c>
    </row>
    <row r="83" s="125" customFormat="1" ht="30" customHeight="1" outlineLevel="1" spans="1:10">
      <c r="A83" s="130" t="s">
        <v>336</v>
      </c>
      <c r="B83" s="130" t="s">
        <v>576</v>
      </c>
      <c r="C83" s="130" t="s">
        <v>411</v>
      </c>
      <c r="D83" s="130" t="s">
        <v>412</v>
      </c>
      <c r="E83" s="130" t="s">
        <v>586</v>
      </c>
      <c r="F83" s="130" t="s">
        <v>408</v>
      </c>
      <c r="G83" s="129" t="s">
        <v>404</v>
      </c>
      <c r="H83" s="129" t="s">
        <v>405</v>
      </c>
      <c r="I83" s="130" t="s">
        <v>418</v>
      </c>
      <c r="J83" s="130" t="s">
        <v>587</v>
      </c>
    </row>
    <row r="84" s="125" customFormat="1" ht="30" customHeight="1" outlineLevel="1" spans="1:10">
      <c r="A84" s="130" t="s">
        <v>336</v>
      </c>
      <c r="B84" s="130" t="s">
        <v>576</v>
      </c>
      <c r="C84" s="130" t="s">
        <v>411</v>
      </c>
      <c r="D84" s="130" t="s">
        <v>414</v>
      </c>
      <c r="E84" s="130" t="s">
        <v>588</v>
      </c>
      <c r="F84" s="130" t="s">
        <v>408</v>
      </c>
      <c r="G84" s="129" t="s">
        <v>404</v>
      </c>
      <c r="H84" s="129" t="s">
        <v>405</v>
      </c>
      <c r="I84" s="130" t="s">
        <v>418</v>
      </c>
      <c r="J84" s="130" t="s">
        <v>589</v>
      </c>
    </row>
    <row r="85" s="125" customFormat="1" ht="30" customHeight="1" outlineLevel="1" spans="1:10">
      <c r="A85" s="130" t="s">
        <v>336</v>
      </c>
      <c r="B85" s="130" t="s">
        <v>576</v>
      </c>
      <c r="C85" s="130" t="s">
        <v>420</v>
      </c>
      <c r="D85" s="130" t="s">
        <v>421</v>
      </c>
      <c r="E85" s="130" t="s">
        <v>590</v>
      </c>
      <c r="F85" s="130" t="s">
        <v>408</v>
      </c>
      <c r="G85" s="129" t="s">
        <v>423</v>
      </c>
      <c r="H85" s="129" t="s">
        <v>405</v>
      </c>
      <c r="I85" s="130" t="s">
        <v>418</v>
      </c>
      <c r="J85" s="130" t="s">
        <v>591</v>
      </c>
    </row>
    <row r="86" s="125" customFormat="1" ht="30" customHeight="1" outlineLevel="1" spans="1:10">
      <c r="A86" s="130" t="s">
        <v>369</v>
      </c>
      <c r="B86" s="130" t="s">
        <v>592</v>
      </c>
      <c r="C86" s="130" t="s">
        <v>393</v>
      </c>
      <c r="D86" s="130" t="s">
        <v>394</v>
      </c>
      <c r="E86" s="130" t="s">
        <v>593</v>
      </c>
      <c r="F86" s="130" t="s">
        <v>408</v>
      </c>
      <c r="G86" s="129" t="s">
        <v>594</v>
      </c>
      <c r="H86" s="129" t="s">
        <v>440</v>
      </c>
      <c r="I86" s="130" t="s">
        <v>399</v>
      </c>
      <c r="J86" s="130" t="s">
        <v>595</v>
      </c>
    </row>
    <row r="87" s="125" customFormat="1" ht="30" customHeight="1" outlineLevel="1" spans="1:10">
      <c r="A87" s="130" t="s">
        <v>369</v>
      </c>
      <c r="B87" s="130" t="s">
        <v>596</v>
      </c>
      <c r="C87" s="130" t="s">
        <v>393</v>
      </c>
      <c r="D87" s="130" t="s">
        <v>402</v>
      </c>
      <c r="E87" s="130" t="s">
        <v>597</v>
      </c>
      <c r="F87" s="130" t="s">
        <v>396</v>
      </c>
      <c r="G87" s="129" t="s">
        <v>404</v>
      </c>
      <c r="H87" s="129" t="s">
        <v>405</v>
      </c>
      <c r="I87" s="130" t="s">
        <v>399</v>
      </c>
      <c r="J87" s="130" t="s">
        <v>597</v>
      </c>
    </row>
    <row r="88" s="125" customFormat="1" ht="30" customHeight="1" outlineLevel="1" spans="1:10">
      <c r="A88" s="130" t="s">
        <v>369</v>
      </c>
      <c r="B88" s="130" t="s">
        <v>596</v>
      </c>
      <c r="C88" s="130" t="s">
        <v>393</v>
      </c>
      <c r="D88" s="130" t="s">
        <v>406</v>
      </c>
      <c r="E88" s="130" t="s">
        <v>526</v>
      </c>
      <c r="F88" s="130" t="s">
        <v>408</v>
      </c>
      <c r="G88" s="129" t="s">
        <v>527</v>
      </c>
      <c r="H88" s="129" t="s">
        <v>598</v>
      </c>
      <c r="I88" s="130" t="s">
        <v>418</v>
      </c>
      <c r="J88" s="130" t="s">
        <v>599</v>
      </c>
    </row>
    <row r="89" s="125" customFormat="1" ht="30" customHeight="1" outlineLevel="1" spans="1:10">
      <c r="A89" s="130" t="s">
        <v>369</v>
      </c>
      <c r="B89" s="130" t="s">
        <v>596</v>
      </c>
      <c r="C89" s="130" t="s">
        <v>393</v>
      </c>
      <c r="D89" s="130" t="s">
        <v>431</v>
      </c>
      <c r="E89" s="130" t="s">
        <v>432</v>
      </c>
      <c r="F89" s="130" t="s">
        <v>396</v>
      </c>
      <c r="G89" s="129" t="s">
        <v>600</v>
      </c>
      <c r="H89" s="129" t="s">
        <v>449</v>
      </c>
      <c r="I89" s="130" t="s">
        <v>399</v>
      </c>
      <c r="J89" s="130" t="s">
        <v>601</v>
      </c>
    </row>
    <row r="90" s="125" customFormat="1" ht="30" customHeight="1" outlineLevel="1" spans="1:10">
      <c r="A90" s="130" t="s">
        <v>369</v>
      </c>
      <c r="B90" s="130" t="s">
        <v>596</v>
      </c>
      <c r="C90" s="130" t="s">
        <v>411</v>
      </c>
      <c r="D90" s="130" t="s">
        <v>412</v>
      </c>
      <c r="E90" s="130" t="s">
        <v>602</v>
      </c>
      <c r="F90" s="130" t="s">
        <v>461</v>
      </c>
      <c r="G90" s="129" t="s">
        <v>404</v>
      </c>
      <c r="H90" s="129" t="s">
        <v>405</v>
      </c>
      <c r="I90" s="130" t="s">
        <v>399</v>
      </c>
      <c r="J90" s="130" t="s">
        <v>603</v>
      </c>
    </row>
    <row r="91" s="125" customFormat="1" ht="56" customHeight="1" outlineLevel="1" spans="1:10">
      <c r="A91" s="130" t="s">
        <v>369</v>
      </c>
      <c r="B91" s="130" t="s">
        <v>596</v>
      </c>
      <c r="C91" s="130" t="s">
        <v>411</v>
      </c>
      <c r="D91" s="130" t="s">
        <v>465</v>
      </c>
      <c r="E91" s="130" t="s">
        <v>466</v>
      </c>
      <c r="F91" s="130" t="s">
        <v>461</v>
      </c>
      <c r="G91" s="129" t="s">
        <v>466</v>
      </c>
      <c r="H91" s="129" t="s">
        <v>405</v>
      </c>
      <c r="I91" s="130" t="s">
        <v>399</v>
      </c>
      <c r="J91" s="130" t="s">
        <v>466</v>
      </c>
    </row>
    <row r="92" s="125" customFormat="1" ht="30" customHeight="1" outlineLevel="1" spans="1:10">
      <c r="A92" s="130" t="s">
        <v>369</v>
      </c>
      <c r="B92" s="130" t="s">
        <v>596</v>
      </c>
      <c r="C92" s="130" t="s">
        <v>420</v>
      </c>
      <c r="D92" s="130" t="s">
        <v>421</v>
      </c>
      <c r="E92" s="130" t="s">
        <v>468</v>
      </c>
      <c r="F92" s="130" t="s">
        <v>396</v>
      </c>
      <c r="G92" s="129" t="s">
        <v>404</v>
      </c>
      <c r="H92" s="129" t="s">
        <v>405</v>
      </c>
      <c r="I92" s="130" t="s">
        <v>399</v>
      </c>
      <c r="J92" s="130" t="s">
        <v>604</v>
      </c>
    </row>
    <row r="93" s="125" customFormat="1" ht="30" customHeight="1" outlineLevel="1" spans="1:10">
      <c r="A93" s="130" t="s">
        <v>356</v>
      </c>
      <c r="B93" s="130" t="s">
        <v>605</v>
      </c>
      <c r="C93" s="130" t="s">
        <v>393</v>
      </c>
      <c r="D93" s="130" t="s">
        <v>394</v>
      </c>
      <c r="E93" s="130" t="s">
        <v>606</v>
      </c>
      <c r="F93" s="130" t="s">
        <v>396</v>
      </c>
      <c r="G93" s="129" t="s">
        <v>607</v>
      </c>
      <c r="H93" s="129" t="s">
        <v>608</v>
      </c>
      <c r="I93" s="130" t="s">
        <v>418</v>
      </c>
      <c r="J93" s="130" t="s">
        <v>609</v>
      </c>
    </row>
    <row r="94" s="125" customFormat="1" ht="30" customHeight="1" outlineLevel="1" spans="1:10">
      <c r="A94" s="130" t="s">
        <v>356</v>
      </c>
      <c r="B94" s="130" t="s">
        <v>605</v>
      </c>
      <c r="C94" s="130" t="s">
        <v>393</v>
      </c>
      <c r="D94" s="130" t="s">
        <v>394</v>
      </c>
      <c r="E94" s="130" t="s">
        <v>610</v>
      </c>
      <c r="F94" s="130" t="s">
        <v>408</v>
      </c>
      <c r="G94" s="129" t="s">
        <v>397</v>
      </c>
      <c r="H94" s="129" t="s">
        <v>487</v>
      </c>
      <c r="I94" s="130" t="s">
        <v>418</v>
      </c>
      <c r="J94" s="130" t="s">
        <v>611</v>
      </c>
    </row>
    <row r="95" s="125" customFormat="1" ht="30" customHeight="1" outlineLevel="1" spans="1:10">
      <c r="A95" s="130" t="s">
        <v>356</v>
      </c>
      <c r="B95" s="130" t="s">
        <v>605</v>
      </c>
      <c r="C95" s="130" t="s">
        <v>393</v>
      </c>
      <c r="D95" s="130" t="s">
        <v>394</v>
      </c>
      <c r="E95" s="130" t="s">
        <v>612</v>
      </c>
      <c r="F95" s="130" t="s">
        <v>408</v>
      </c>
      <c r="G95" s="129" t="s">
        <v>613</v>
      </c>
      <c r="H95" s="129" t="s">
        <v>614</v>
      </c>
      <c r="I95" s="130" t="s">
        <v>418</v>
      </c>
      <c r="J95" s="130" t="s">
        <v>615</v>
      </c>
    </row>
    <row r="96" s="125" customFormat="1" ht="30" customHeight="1" outlineLevel="1" spans="1:10">
      <c r="A96" s="130" t="s">
        <v>356</v>
      </c>
      <c r="B96" s="130" t="s">
        <v>605</v>
      </c>
      <c r="C96" s="130" t="s">
        <v>393</v>
      </c>
      <c r="D96" s="130" t="s">
        <v>394</v>
      </c>
      <c r="E96" s="130" t="s">
        <v>616</v>
      </c>
      <c r="F96" s="130" t="s">
        <v>396</v>
      </c>
      <c r="G96" s="129" t="s">
        <v>617</v>
      </c>
      <c r="H96" s="129" t="s">
        <v>618</v>
      </c>
      <c r="I96" s="130" t="s">
        <v>399</v>
      </c>
      <c r="J96" s="130" t="s">
        <v>616</v>
      </c>
    </row>
    <row r="97" s="125" customFormat="1" ht="30" customHeight="1" outlineLevel="1" spans="1:10">
      <c r="A97" s="130" t="s">
        <v>356</v>
      </c>
      <c r="B97" s="130" t="s">
        <v>605</v>
      </c>
      <c r="C97" s="130" t="s">
        <v>393</v>
      </c>
      <c r="D97" s="130" t="s">
        <v>402</v>
      </c>
      <c r="E97" s="130" t="s">
        <v>619</v>
      </c>
      <c r="F97" s="130" t="s">
        <v>396</v>
      </c>
      <c r="G97" s="129" t="s">
        <v>404</v>
      </c>
      <c r="H97" s="129" t="s">
        <v>405</v>
      </c>
      <c r="I97" s="130" t="s">
        <v>399</v>
      </c>
      <c r="J97" s="130" t="s">
        <v>620</v>
      </c>
    </row>
    <row r="98" s="125" customFormat="1" ht="30" customHeight="1" outlineLevel="1" spans="1:10">
      <c r="A98" s="130" t="s">
        <v>356</v>
      </c>
      <c r="B98" s="130" t="s">
        <v>605</v>
      </c>
      <c r="C98" s="130" t="s">
        <v>393</v>
      </c>
      <c r="D98" s="130" t="s">
        <v>402</v>
      </c>
      <c r="E98" s="130" t="s">
        <v>621</v>
      </c>
      <c r="F98" s="130" t="s">
        <v>396</v>
      </c>
      <c r="G98" s="129" t="s">
        <v>423</v>
      </c>
      <c r="H98" s="129" t="s">
        <v>405</v>
      </c>
      <c r="I98" s="130" t="s">
        <v>399</v>
      </c>
      <c r="J98" s="130" t="s">
        <v>621</v>
      </c>
    </row>
    <row r="99" s="125" customFormat="1" ht="30" customHeight="1" outlineLevel="1" spans="1:10">
      <c r="A99" s="130" t="s">
        <v>356</v>
      </c>
      <c r="B99" s="130" t="s">
        <v>605</v>
      </c>
      <c r="C99" s="130" t="s">
        <v>393</v>
      </c>
      <c r="D99" s="130" t="s">
        <v>402</v>
      </c>
      <c r="E99" s="130" t="s">
        <v>622</v>
      </c>
      <c r="F99" s="130" t="s">
        <v>396</v>
      </c>
      <c r="G99" s="129" t="s">
        <v>404</v>
      </c>
      <c r="H99" s="129" t="s">
        <v>405</v>
      </c>
      <c r="I99" s="130" t="s">
        <v>399</v>
      </c>
      <c r="J99" s="130" t="s">
        <v>623</v>
      </c>
    </row>
    <row r="100" s="125" customFormat="1" ht="30" customHeight="1" outlineLevel="1" spans="1:10">
      <c r="A100" s="130" t="s">
        <v>356</v>
      </c>
      <c r="B100" s="130" t="s">
        <v>605</v>
      </c>
      <c r="C100" s="130" t="s">
        <v>393</v>
      </c>
      <c r="D100" s="130" t="s">
        <v>406</v>
      </c>
      <c r="E100" s="130" t="s">
        <v>624</v>
      </c>
      <c r="F100" s="130" t="s">
        <v>408</v>
      </c>
      <c r="G100" s="129" t="s">
        <v>423</v>
      </c>
      <c r="H100" s="129" t="s">
        <v>405</v>
      </c>
      <c r="I100" s="130" t="s">
        <v>418</v>
      </c>
      <c r="J100" s="130" t="s">
        <v>624</v>
      </c>
    </row>
    <row r="101" s="125" customFormat="1" ht="30" customHeight="1" outlineLevel="1" spans="1:10">
      <c r="A101" s="130" t="s">
        <v>356</v>
      </c>
      <c r="B101" s="130" t="s">
        <v>605</v>
      </c>
      <c r="C101" s="130" t="s">
        <v>393</v>
      </c>
      <c r="D101" s="130" t="s">
        <v>406</v>
      </c>
      <c r="E101" s="130" t="s">
        <v>625</v>
      </c>
      <c r="F101" s="130" t="s">
        <v>408</v>
      </c>
      <c r="G101" s="129" t="s">
        <v>556</v>
      </c>
      <c r="H101" s="129" t="s">
        <v>598</v>
      </c>
      <c r="I101" s="130" t="s">
        <v>399</v>
      </c>
      <c r="J101" s="130" t="s">
        <v>626</v>
      </c>
    </row>
    <row r="102" s="125" customFormat="1" ht="30" customHeight="1" outlineLevel="1" spans="1:10">
      <c r="A102" s="130" t="s">
        <v>356</v>
      </c>
      <c r="B102" s="130" t="s">
        <v>605</v>
      </c>
      <c r="C102" s="130" t="s">
        <v>393</v>
      </c>
      <c r="D102" s="130" t="s">
        <v>394</v>
      </c>
      <c r="E102" s="130" t="s">
        <v>447</v>
      </c>
      <c r="F102" s="130" t="s">
        <v>408</v>
      </c>
      <c r="G102" s="129" t="s">
        <v>404</v>
      </c>
      <c r="H102" s="129" t="s">
        <v>582</v>
      </c>
      <c r="I102" s="130" t="s">
        <v>399</v>
      </c>
      <c r="J102" s="130" t="s">
        <v>627</v>
      </c>
    </row>
    <row r="103" s="125" customFormat="1" ht="30" customHeight="1" outlineLevel="1" spans="1:10">
      <c r="A103" s="130" t="s">
        <v>356</v>
      </c>
      <c r="B103" s="130" t="s">
        <v>605</v>
      </c>
      <c r="C103" s="130" t="s">
        <v>411</v>
      </c>
      <c r="D103" s="130" t="s">
        <v>478</v>
      </c>
      <c r="E103" s="130" t="s">
        <v>628</v>
      </c>
      <c r="F103" s="130" t="s">
        <v>443</v>
      </c>
      <c r="G103" s="129" t="s">
        <v>551</v>
      </c>
      <c r="H103" s="129" t="s">
        <v>405</v>
      </c>
      <c r="I103" s="130" t="s">
        <v>399</v>
      </c>
      <c r="J103" s="130" t="s">
        <v>628</v>
      </c>
    </row>
    <row r="104" s="125" customFormat="1" ht="30" customHeight="1" outlineLevel="1" spans="1:10">
      <c r="A104" s="130" t="s">
        <v>356</v>
      </c>
      <c r="B104" s="130" t="s">
        <v>605</v>
      </c>
      <c r="C104" s="130" t="s">
        <v>411</v>
      </c>
      <c r="D104" s="130" t="s">
        <v>412</v>
      </c>
      <c r="E104" s="130" t="s">
        <v>629</v>
      </c>
      <c r="F104" s="130" t="s">
        <v>396</v>
      </c>
      <c r="G104" s="129" t="s">
        <v>551</v>
      </c>
      <c r="H104" s="129" t="s">
        <v>405</v>
      </c>
      <c r="I104" s="130" t="s">
        <v>399</v>
      </c>
      <c r="J104" s="130" t="s">
        <v>629</v>
      </c>
    </row>
    <row r="105" s="125" customFormat="1" ht="30" customHeight="1" outlineLevel="1" spans="1:10">
      <c r="A105" s="130" t="s">
        <v>356</v>
      </c>
      <c r="B105" s="130" t="s">
        <v>605</v>
      </c>
      <c r="C105" s="130" t="s">
        <v>411</v>
      </c>
      <c r="D105" s="130" t="s">
        <v>414</v>
      </c>
      <c r="E105" s="130" t="s">
        <v>630</v>
      </c>
      <c r="F105" s="130" t="s">
        <v>408</v>
      </c>
      <c r="G105" s="129" t="s">
        <v>551</v>
      </c>
      <c r="H105" s="129" t="s">
        <v>405</v>
      </c>
      <c r="I105" s="130" t="s">
        <v>418</v>
      </c>
      <c r="J105" s="130" t="s">
        <v>631</v>
      </c>
    </row>
    <row r="106" s="125" customFormat="1" ht="30" customHeight="1" outlineLevel="1" spans="1:10">
      <c r="A106" s="130" t="s">
        <v>356</v>
      </c>
      <c r="B106" s="130" t="s">
        <v>605</v>
      </c>
      <c r="C106" s="130" t="s">
        <v>420</v>
      </c>
      <c r="D106" s="130" t="s">
        <v>421</v>
      </c>
      <c r="E106" s="130" t="s">
        <v>632</v>
      </c>
      <c r="F106" s="130" t="s">
        <v>396</v>
      </c>
      <c r="G106" s="129" t="s">
        <v>404</v>
      </c>
      <c r="H106" s="129" t="s">
        <v>405</v>
      </c>
      <c r="I106" s="130" t="s">
        <v>418</v>
      </c>
      <c r="J106" s="130" t="s">
        <v>632</v>
      </c>
    </row>
    <row r="107" s="125" customFormat="1" ht="30" customHeight="1" outlineLevel="1" spans="1:10">
      <c r="A107" s="130" t="s">
        <v>375</v>
      </c>
      <c r="B107" s="130" t="s">
        <v>633</v>
      </c>
      <c r="C107" s="130" t="s">
        <v>393</v>
      </c>
      <c r="D107" s="130" t="s">
        <v>394</v>
      </c>
      <c r="E107" s="130" t="s">
        <v>634</v>
      </c>
      <c r="F107" s="130" t="s">
        <v>408</v>
      </c>
      <c r="G107" s="129" t="s">
        <v>86</v>
      </c>
      <c r="H107" s="129" t="s">
        <v>440</v>
      </c>
      <c r="I107" s="130" t="s">
        <v>399</v>
      </c>
      <c r="J107" s="130" t="s">
        <v>635</v>
      </c>
    </row>
    <row r="108" s="125" customFormat="1" ht="30" customHeight="1" outlineLevel="1" spans="1:10">
      <c r="A108" s="130" t="s">
        <v>375</v>
      </c>
      <c r="B108" s="130" t="s">
        <v>633</v>
      </c>
      <c r="C108" s="130" t="s">
        <v>393</v>
      </c>
      <c r="D108" s="130" t="s">
        <v>406</v>
      </c>
      <c r="E108" s="130" t="s">
        <v>636</v>
      </c>
      <c r="F108" s="130" t="s">
        <v>396</v>
      </c>
      <c r="G108" s="129" t="s">
        <v>404</v>
      </c>
      <c r="H108" s="129" t="s">
        <v>405</v>
      </c>
      <c r="I108" s="130" t="s">
        <v>399</v>
      </c>
      <c r="J108" s="130" t="s">
        <v>637</v>
      </c>
    </row>
    <row r="109" s="125" customFormat="1" ht="30" customHeight="1" outlineLevel="1" spans="1:10">
      <c r="A109" s="130" t="s">
        <v>375</v>
      </c>
      <c r="B109" s="130" t="s">
        <v>633</v>
      </c>
      <c r="C109" s="130" t="s">
        <v>411</v>
      </c>
      <c r="D109" s="130" t="s">
        <v>412</v>
      </c>
      <c r="E109" s="130" t="s">
        <v>638</v>
      </c>
      <c r="F109" s="130" t="s">
        <v>408</v>
      </c>
      <c r="G109" s="129" t="s">
        <v>404</v>
      </c>
      <c r="H109" s="129" t="s">
        <v>405</v>
      </c>
      <c r="I109" s="130" t="s">
        <v>399</v>
      </c>
      <c r="J109" s="130" t="s">
        <v>638</v>
      </c>
    </row>
    <row r="110" s="125" customFormat="1" ht="30" customHeight="1" outlineLevel="1" spans="1:10">
      <c r="A110" s="130" t="s">
        <v>375</v>
      </c>
      <c r="B110" s="130" t="s">
        <v>633</v>
      </c>
      <c r="C110" s="130" t="s">
        <v>420</v>
      </c>
      <c r="D110" s="130" t="s">
        <v>421</v>
      </c>
      <c r="E110" s="130" t="s">
        <v>639</v>
      </c>
      <c r="F110" s="130" t="s">
        <v>408</v>
      </c>
      <c r="G110" s="129" t="s">
        <v>404</v>
      </c>
      <c r="H110" s="129" t="s">
        <v>405</v>
      </c>
      <c r="I110" s="130" t="s">
        <v>399</v>
      </c>
      <c r="J110" s="130" t="s">
        <v>639</v>
      </c>
    </row>
    <row r="111" s="125" customFormat="1" ht="48" customHeight="1" outlineLevel="1" spans="1:10">
      <c r="A111" s="130" t="s">
        <v>354</v>
      </c>
      <c r="B111" s="130" t="s">
        <v>640</v>
      </c>
      <c r="C111" s="130" t="s">
        <v>393</v>
      </c>
      <c r="D111" s="130" t="s">
        <v>402</v>
      </c>
      <c r="E111" s="130" t="s">
        <v>641</v>
      </c>
      <c r="F111" s="130" t="s">
        <v>396</v>
      </c>
      <c r="G111" s="129" t="s">
        <v>404</v>
      </c>
      <c r="H111" s="129" t="s">
        <v>405</v>
      </c>
      <c r="I111" s="130" t="s">
        <v>399</v>
      </c>
      <c r="J111" s="130" t="s">
        <v>642</v>
      </c>
    </row>
    <row r="112" s="125" customFormat="1" ht="30" customHeight="1" outlineLevel="1" spans="1:10">
      <c r="A112" s="130" t="s">
        <v>354</v>
      </c>
      <c r="B112" s="130" t="s">
        <v>640</v>
      </c>
      <c r="C112" s="130" t="s">
        <v>411</v>
      </c>
      <c r="D112" s="130" t="s">
        <v>412</v>
      </c>
      <c r="E112" s="130" t="s">
        <v>643</v>
      </c>
      <c r="F112" s="130" t="s">
        <v>396</v>
      </c>
      <c r="G112" s="129" t="s">
        <v>404</v>
      </c>
      <c r="H112" s="129" t="s">
        <v>405</v>
      </c>
      <c r="I112" s="130" t="s">
        <v>399</v>
      </c>
      <c r="J112" s="130" t="s">
        <v>644</v>
      </c>
    </row>
    <row r="113" s="125" customFormat="1" ht="30" customHeight="1" outlineLevel="1" spans="1:10">
      <c r="A113" s="130" t="s">
        <v>354</v>
      </c>
      <c r="B113" s="130" t="s">
        <v>640</v>
      </c>
      <c r="C113" s="130" t="s">
        <v>411</v>
      </c>
      <c r="D113" s="130" t="s">
        <v>412</v>
      </c>
      <c r="E113" s="130" t="s">
        <v>645</v>
      </c>
      <c r="F113" s="130" t="s">
        <v>396</v>
      </c>
      <c r="G113" s="129" t="s">
        <v>404</v>
      </c>
      <c r="H113" s="129" t="s">
        <v>405</v>
      </c>
      <c r="I113" s="130" t="s">
        <v>399</v>
      </c>
      <c r="J113" s="130" t="s">
        <v>645</v>
      </c>
    </row>
    <row r="114" s="125" customFormat="1" ht="30" customHeight="1" outlineLevel="1" spans="1:10">
      <c r="A114" s="130" t="s">
        <v>354</v>
      </c>
      <c r="B114" s="130" t="s">
        <v>640</v>
      </c>
      <c r="C114" s="130" t="s">
        <v>411</v>
      </c>
      <c r="D114" s="130" t="s">
        <v>412</v>
      </c>
      <c r="E114" s="130" t="s">
        <v>646</v>
      </c>
      <c r="F114" s="130" t="s">
        <v>396</v>
      </c>
      <c r="G114" s="129" t="s">
        <v>404</v>
      </c>
      <c r="H114" s="129" t="s">
        <v>405</v>
      </c>
      <c r="I114" s="130" t="s">
        <v>399</v>
      </c>
      <c r="J114" s="130" t="s">
        <v>646</v>
      </c>
    </row>
    <row r="115" s="125" customFormat="1" ht="30" customHeight="1" outlineLevel="1" spans="1:10">
      <c r="A115" s="130" t="s">
        <v>354</v>
      </c>
      <c r="B115" s="130" t="s">
        <v>640</v>
      </c>
      <c r="C115" s="130" t="s">
        <v>420</v>
      </c>
      <c r="D115" s="130" t="s">
        <v>421</v>
      </c>
      <c r="E115" s="130" t="s">
        <v>647</v>
      </c>
      <c r="F115" s="130" t="s">
        <v>396</v>
      </c>
      <c r="G115" s="129" t="s">
        <v>404</v>
      </c>
      <c r="H115" s="129" t="s">
        <v>405</v>
      </c>
      <c r="I115" s="130" t="s">
        <v>399</v>
      </c>
      <c r="J115" s="130" t="s">
        <v>648</v>
      </c>
    </row>
  </sheetData>
  <mergeCells count="32">
    <mergeCell ref="A2:J2"/>
    <mergeCell ref="A3:E3"/>
    <mergeCell ref="A7:A12"/>
    <mergeCell ref="A13:A17"/>
    <mergeCell ref="A18:A24"/>
    <mergeCell ref="A25:A29"/>
    <mergeCell ref="A30:A36"/>
    <mergeCell ref="A37:A43"/>
    <mergeCell ref="A44:A59"/>
    <mergeCell ref="A60:A66"/>
    <mergeCell ref="A67:A74"/>
    <mergeCell ref="A75:A78"/>
    <mergeCell ref="A79:A85"/>
    <mergeCell ref="A86:A92"/>
    <mergeCell ref="A93:A106"/>
    <mergeCell ref="A107:A110"/>
    <mergeCell ref="A111:A115"/>
    <mergeCell ref="B7:B12"/>
    <mergeCell ref="B13:B17"/>
    <mergeCell ref="B18:B24"/>
    <mergeCell ref="B25:B29"/>
    <mergeCell ref="B30:B36"/>
    <mergeCell ref="B37:B43"/>
    <mergeCell ref="B44:B59"/>
    <mergeCell ref="B60:B66"/>
    <mergeCell ref="B67:B74"/>
    <mergeCell ref="B75:B78"/>
    <mergeCell ref="B79:B85"/>
    <mergeCell ref="B86:B92"/>
    <mergeCell ref="B93:B106"/>
    <mergeCell ref="B107:B110"/>
    <mergeCell ref="B111:B11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 </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橄榄</cp:lastModifiedBy>
  <dcterms:created xsi:type="dcterms:W3CDTF">2025-03-12T01:20:00Z</dcterms:created>
  <dcterms:modified xsi:type="dcterms:W3CDTF">2025-03-31T07:48:57Z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2052-12.1.0.17145</vt:lpwstr>
  </property>
  <property fmtid="{D5CDD505-2E9C-101B-9397-08002B2CF9AE}" pid="3" name="ICV">
    <vt:lpwstr>727286B2267F4E439BDE0E4C41985521_13</vt:lpwstr>
  </property>
</Properties>
</file>