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730"/>
  </bookViews>
  <sheets>
    <sheet name="2023年度部门整体支出绩效自评情况" sheetId="1" r:id="rId1"/>
    <sheet name="2023年度部门整体支出绩效自评表" sheetId="2" r:id="rId2"/>
    <sheet name="项目支出绩效自评表15-1" sheetId="3" r:id="rId3"/>
    <sheet name="项目支出绩效自评表15-2" sheetId="4" r:id="rId4"/>
    <sheet name="项目支出绩效自评表15-3" sheetId="5" r:id="rId5"/>
    <sheet name="项目支出绩效自评表15-4 " sheetId="6" r:id="rId6"/>
    <sheet name="项目支出绩效自评表15-5" sheetId="7" r:id="rId7"/>
    <sheet name="项目支出绩效自评表15-6" sheetId="8" r:id="rId8"/>
    <sheet name="项目支出绩效自评表15-7" sheetId="9" r:id="rId9"/>
    <sheet name="项目支出绩效自评表15-8" sheetId="10" r:id="rId10"/>
    <sheet name="项目支出绩效自评表15-9"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<sst xmlns="http://schemas.openxmlformats.org/spreadsheetml/2006/main" count="1109" uniqueCount="316">
  <si>
    <t>2023年度部门整体支出绩效自评情况</t>
  </si>
  <si>
    <t>编制单位：瑞丽市政务服务管理局</t>
  </si>
  <si>
    <t>公开13表</t>
  </si>
  <si>
    <t>一、部门基本情况</t>
  </si>
  <si>
    <t>（一）部门概况</t>
  </si>
  <si>
    <t>1.完善瑞丽市政务服务中心运行机制，建立健全中心管理的各项规章制度并组织实施；负责指导分中心，乡（镇、街道）、农场便民服务中心工作。
2.负责市政务服务实体大厅、网上大厅的管理工作。
3.负责“12345”瑞丽市政务服务便民热线工作。
4.贯彻执行国家、省、州、市有关行政审批制度改革方针政策和目标任务。组织开展相对集中行政许可工作，依法承接和行使相关行政许可职权，并承担许可环节的法律责任。
5.在规范行使所承接的市级行政职权事项的基础上，优化和压缩相关审批流程、环节、时限。
6.负责组织或协调相关部门对所承接的行政职权事项开展现场勘查、专家评审等相关工作。
7.负责配合相关职能部门查处违法案件，依法履行司法协助职责。
8.负责会同相关部门根据有关法律、法规等，拟订公共资源交易活动有关制度和工作流程。
9.负责履行公共资源交易活动的监督、管理和指导职责，对进入公共资源交易中心的交易活动进行综合监督。受市政府委托承担招投标行业管理及国有土地权、矿业权、林权、国有产权、打私罚没物出让等相关管理工作。
10.负责受理进入市公共资源交易中心的项目在交易活动中的相关投诉和举报，投诉件转送各职能部门处理，并跟踪督促问效；举报件移送纪检监察部门处理。
11.负责管理市公共资源交易中心、市审批服务中心、市政府采购和出让中心。
12.完成市委、市政府交办的其他任务。</t>
  </si>
  <si>
    <t>（二）部门绩效目标的设立情况</t>
  </si>
  <si>
    <t>1.履行基本职能方面。持续发挥党建引领作用、持续提升政务服务能力水平、持续深化行政审批制度改革、持续加强公共资源交易服务。
2.推行作风革命加强机关效能建设成效。主要考核指标为牢固树立“今天再晚也是早、明天再早也是晚”的效率意识，提高政务服务效率。
3.完成州委、州政府、市委、市政府年度重点工作。一是实现市场主体倍增目标。到2023年末，全市市场主体达到63825户（实有），全年新登记市场主体19033 户，完成市场主体倍增；二是全力推行城乡绿美行动。根据《瑞丽市“一河两湖”公园示范点创建责任分工方案》，我局作为“姐岗路至瑞柠路”责任单位，配合牵头单位财政局，同其他责任成员单位，共同推进“一河两湖”公园项目建设。</t>
  </si>
  <si>
    <t>（三）部门整体收支情况</t>
  </si>
  <si>
    <r>
      <rPr>
        <sz val="10"/>
        <rFont val="宋体"/>
        <charset val="134"/>
      </rPr>
      <t>1.年初预算安排情况。2023年部门收入年初预算1,582.40万元，支出年初预算1,582.40万元，其中：财政拨款安排支出1,539.38万元（基本支出977.86万元，项目支出561.52万元）。2.部门整体实际收支情况。2023年度部门收入决算数1,291.25万元，其中：财政拨款收入1,291.25万元，占总收入的100.00%；支出决算数1,296.51万元。其中：基本支出888.12万元，占总支出的68.50%；项目支出408.39万元，占总支出的31.50%</t>
    </r>
    <r>
      <rPr>
        <sz val="10"/>
        <color theme="1" tint="0.0499893185216834"/>
        <rFont val="宋体"/>
        <charset val="134"/>
      </rPr>
      <t>。</t>
    </r>
  </si>
  <si>
    <t>（四）部门预算管理制度建设情况</t>
  </si>
  <si>
    <r>
      <rPr>
        <sz val="10"/>
        <rFont val="宋体"/>
        <charset val="134"/>
      </rPr>
      <t>本单位为进一步加强单位财务管理，健全财务制度，杜绝违纪违法行为，从源头上预防腐败，促进党风廉政建设经济有序健康发展，单位制定了</t>
    </r>
    <r>
      <rPr>
        <sz val="10"/>
        <color theme="1" tint="0.0499893185216834"/>
        <rFont val="宋体"/>
        <charset val="134"/>
      </rPr>
      <t>预算管理制度、财务管理制度、采购制度、财务管理内控制度等。</t>
    </r>
  </si>
  <si>
    <t>（五）严控“三公”经费支出情况</t>
  </si>
  <si>
    <t>2023年“三公”经费年初预算数为2.24万元，决算数为2.06万元，预决算差异率为8.04%。其中，公务用车购置及运行维护费年初预算数为1.75万元，决算数为1.72万元，预决算差异率为1.71%；公务接待费年初预算数为0.49万元，决算数为0.34万元，预决算差异率为30.61%。预决算差异原因是：厉行节约，缩减费用。2023年“三公”经费支出2.06万元，较上年增加1.10万元，增长114.58%。其中：因公出国（境）费支出决算0.00万元，与上年持平，无变化；公务用车购置费支出决算0.00万元，与上年持平，无变化；公务用车运行维护费支出决算增加0.80万元，增长86.96%；公务接待费支出决算增加0.29万元，增长580.00%。2023年度“三公”经费支出决算增加的主要原因：一是疫情结束后，能正常开展各项业务工作，公务用车使用频次比上年度增加；二是公务用车使用年限长，维修费用高；三是上级部门和其他县市部门来我单位调研的次数比上年度增加。</t>
  </si>
  <si>
    <t>二、绩效自评工作情况</t>
  </si>
  <si>
    <t>（一）绩效自评的目的</t>
  </si>
  <si>
    <r>
      <rPr>
        <sz val="10"/>
        <color theme="1" tint="0.0499893185216834"/>
        <rFont val="宋体"/>
        <charset val="134"/>
      </rPr>
      <t>对绩效目标的设置情况、资金使用情况、项目实施管理情况、项目绩效表现情况进行自我评价，</t>
    </r>
    <r>
      <rPr>
        <sz val="10"/>
        <color rgb="FF000000"/>
        <rFont val="宋体"/>
        <charset val="134"/>
      </rPr>
      <t>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r>
  </si>
  <si>
    <t>（二）自评组织过程</t>
  </si>
  <si>
    <t>1.前期准备</t>
  </si>
  <si>
    <t>按照预算法的相关规定，在预算编制时，单位建立事前绩效目标编制工作，构建事中绩效跟踪和绩效评价机制，确保绩效目标如期实现。</t>
  </si>
  <si>
    <t>2.组织实施</t>
  </si>
  <si>
    <t>根据绩效自评工作要求，由绩效领导小组组长亲自牵头，组织涉及项目人员，共同参加预算整体和项目支出绩效自评工作布置会议，强调绩效自评工作的重要意义，按照各股室职责分工，结合年初预算申报情况、全年度预算执行情况和绩效指标设置完成情况，确保自评工作统筹有序按时高标准完成。</t>
  </si>
  <si>
    <t>三、评价情况分析及综合评价结论</t>
  </si>
  <si>
    <r>
      <rPr>
        <sz val="10"/>
        <rFont val="宋体"/>
        <charset val="134"/>
      </rPr>
      <t xml:space="preserve"> 2023年，瑞丽市政务服务管理局在市委、市政府的正确领导下，围绕“四支柱五倍增一标杆”的发展目标，全局各项工作高位推进、高效落实。较好地完成了年初确定的各项目标任务，各项工作均取得了明显成效。进一步持续推进政务服务事项标准化，精准高效服务，市场主体实现倍增，进一步优化审批流程，重大项目建设加速，规范平台建设，公共资源交易阳光运行。
经综合评价，</t>
    </r>
    <r>
      <rPr>
        <sz val="10"/>
        <color theme="1" tint="0.0499893185216834"/>
        <rFont val="宋体"/>
        <charset val="134"/>
      </rPr>
      <t>瑞丽</t>
    </r>
    <r>
      <rPr>
        <sz val="10"/>
        <rFont val="宋体"/>
        <charset val="134"/>
      </rPr>
      <t>市政务服务管理局预算配置科学，执行有效，预算管理规范，较好的完成了各项年度工作目标，取得了较好的经济效益和社会效益，按照评价指标体系及评分标准，评定2023年度瑞丽市政务整体支出绩效等级为优。</t>
    </r>
  </si>
  <si>
    <t>四、存在的问题和整改情况</t>
  </si>
  <si>
    <t>存在问题：一是预算执行率不高，预算资金安排不够及时；二是存在预算用途变更的情况，单位在实际运转过程中，会有一些突发事件等不可预见因素，造成支出预算不精准；                                        整改情况：一是提高预算编制的精细化、精准度；二是加强财政资金保障，推动项目顺利开展；三是年初预算根据单位所承担的工作任务，更加科学合理的制定各项绩效目标，确保预算资金的使用更加高效、合理；四是加强财务管理，严格财务审核。</t>
  </si>
  <si>
    <t>五、绩效自评结果应用</t>
  </si>
  <si>
    <t>根据自评结果，进一步细化下一年度预算编制工作，加强单位内部机构各股室的预算管理意识，严格按照预算编制的相关制度和要求进行预算编制，进一步提高预算编制的科学性、严谨性和可控性，强化绩效自评在部门预算编制和执行中的应用，实现绩效评价结果在部门预算编制和执行中的应用，促进财政资金合理分配与有效使用。</t>
  </si>
  <si>
    <t>六、主要经验及做法</t>
  </si>
  <si>
    <t>一是加强单位内部机构各股室的预算管理意识，严格按照预算编制的相关制度和要求进行预算编制；二是规范项目管理，严格按照财政局有关规定与我局财务规定执行，专项经费实行项目管理、专项核算、专款专用；三是健全项目管理责任制，不断增强项目执行的严肃性和约束力，加大对项目的跟踪管理力度，努力保障项目顺利实施。</t>
  </si>
  <si>
    <t>七、其他需说明的情况</t>
  </si>
  <si>
    <t>无</t>
  </si>
  <si>
    <t>备注：涉密部门和涉密信息按保密规定不公开。</t>
  </si>
  <si>
    <t>2023年度部门整体支出绩效自评表</t>
  </si>
  <si>
    <t>公开14表
金额单位：万元</t>
  </si>
  <si>
    <t>部门名称</t>
  </si>
  <si>
    <t>瑞丽市政务服务管理局</t>
  </si>
  <si>
    <t>部门预算资金（万元）</t>
  </si>
  <si>
    <t>项目年度支出</t>
  </si>
  <si>
    <t>年初预算数</t>
  </si>
  <si>
    <t>预算调整数（调增为“+”；调减为“-”</t>
  </si>
  <si>
    <t>预算确定数</t>
  </si>
  <si>
    <t>执行数（系统提取）</t>
  </si>
  <si>
    <t>执行率（%）</t>
  </si>
  <si>
    <t>情况说明</t>
  </si>
  <si>
    <t>年度资金总额</t>
  </si>
  <si>
    <t>项目支出数据为项目支出绩效自评表汇总数据，有年初预算，未发生支出的项目不在统计内，故项目年初预算数与部门年初项目预算数不相等。</t>
  </si>
  <si>
    <t>基本支出</t>
  </si>
  <si>
    <t>项目支出</t>
  </si>
  <si>
    <t>+68.97</t>
  </si>
  <si>
    <t>其中：财政拨款</t>
  </si>
  <si>
    <t>+72.41</t>
  </si>
  <si>
    <t>其他资金</t>
  </si>
  <si>
    <t>上年结转</t>
  </si>
  <si>
    <t>部门年度目标</t>
  </si>
  <si>
    <r>
      <rPr>
        <sz val="10"/>
        <color theme="1"/>
        <rFont val="宋体"/>
        <charset val="134"/>
      </rPr>
      <t>1.政务服务方面                                                                                                                                           按照省、州政务服务标准化规范化便利化工作要求和部署，完成好政务服务运行标准化规范化便利化各项工作任务，进一步规范场所功能布局，不断提升全市为民服务体系政务服务能力和水平，持续优化政务服务工作，为加快转变政府职能、深化“放管服”改革、优化营商环境提供有力支撑。
2.行政审批方面
一是</t>
    </r>
    <r>
      <rPr>
        <sz val="10"/>
        <color theme="1" tint="0.0499893185216834"/>
        <rFont val="宋体"/>
        <charset val="134"/>
      </rPr>
      <t>梳理用地预审和选址意见书精简要件并根据市政府研定结果适时开展改革创新审批举措。</t>
    </r>
    <r>
      <rPr>
        <sz val="10"/>
        <color theme="1"/>
        <rFont val="宋体"/>
        <charset val="134"/>
      </rPr>
      <t>二是在2022年的基础上，结合2023年重大项目清单，调整优化好重大项目服务专班，继续安排专人挂钩服务全市的重大项目，在挂钩处级领导协调及行业主管部门指导下，针对项目审批手续过程中存在的困难和问题，采取到现场踏勘、面对面座谈、手把手的方式，全程跟踪服务重大项目，加快项目审批建设，促进企业项目落地建设。三是加强与发改、自贸区管委、乡村振兴等部门的沟通对接，逐步形成协作机制。根据项目申报相关要求，提前为项目单位开展项目前期要件审批咨询服务工作；同时根据项目前期指导及项目选址和后续办理相关要件的分析，客观公正的向申报部门提出建议，促使上报项目更精准，缩短项目落地建设周期。四是在投资审批领域试行环境影响评价、水土保持、入河排污口审批等“多评合一”。
3.市场主体倍增方面                                                                                                                                一是继续推进上级部门的各项放管服措施，加大《中华人民共和国市场主体登记管理条例》及实施细则、云南省市场主体住所（主要经营场所、经营场所）登记管理办法、促进个体工商户条例的学习、宣传力度，推进全程电子化办理力度，提升网办率，促市场主体倍增。二是继续推进市场主体登记标准化、规范化、便利化工作。严格执行全国统一的市场主体登记管理政策文件和规范要求，使用市场监管总局制定的统一的登记材料和文书格式，省级统一的登记管理系统，为各类市场主体提供规范化、标准化登记管理服务，加强登记事项监管和违法行为查处，持续营造稳定公平透明、可预期的营商环境。                                                                                              4.公共资源交易方面
根据州公共资源交易工作的要求，全面提升招标投标全流程电子化率，不断推进政府“放管服”改革和“互联网+公共资源交易”工作，实现公共资源交易透明化管理、阳光化操作、创新行政监督方式、提升行政监管和公共服务水平。</t>
    </r>
  </si>
  <si>
    <t>部门整体支出绩效指标</t>
  </si>
  <si>
    <t>一级指标</t>
  </si>
  <si>
    <t>二级指标</t>
  </si>
  <si>
    <t>三级指标</t>
  </si>
  <si>
    <t>指标性质</t>
  </si>
  <si>
    <t>指标值</t>
  </si>
  <si>
    <t>度量单位</t>
  </si>
  <si>
    <t>实际完成值</t>
  </si>
  <si>
    <t>偏差原因分析及改进措施</t>
  </si>
  <si>
    <t xml:space="preserve">产出指标 </t>
  </si>
  <si>
    <t>数量指标</t>
  </si>
  <si>
    <t>全年政务中心受理事项</t>
  </si>
  <si>
    <t>≥</t>
  </si>
  <si>
    <t>项</t>
  </si>
  <si>
    <t>1080367项</t>
  </si>
  <si>
    <t>无偏差</t>
  </si>
  <si>
    <t>新登记市场主体</t>
  </si>
  <si>
    <t>户</t>
  </si>
  <si>
    <t>19033户</t>
  </si>
  <si>
    <t>超额完成</t>
  </si>
  <si>
    <t>全年公共资源进场交易数量</t>
  </si>
  <si>
    <t>323项</t>
  </si>
  <si>
    <t>含协助外县市完成159项</t>
  </si>
  <si>
    <t>进场交易节约资金</t>
  </si>
  <si>
    <t>万元</t>
  </si>
  <si>
    <t>3648.29万元</t>
  </si>
  <si>
    <t xml:space="preserve">“办不成事”反映窗口受理事项 </t>
  </si>
  <si>
    <t>%</t>
  </si>
  <si>
    <t>设立“一件事一次办”综合服务窗口</t>
  </si>
  <si>
    <t>个</t>
  </si>
  <si>
    <t>16个</t>
  </si>
  <si>
    <t>招商引资任务</t>
  </si>
  <si>
    <t>4200万元</t>
  </si>
  <si>
    <t>完成考核任务</t>
  </si>
  <si>
    <t>＝</t>
  </si>
  <si>
    <t>11项</t>
  </si>
  <si>
    <t>林长制巡查</t>
  </si>
  <si>
    <t>次</t>
  </si>
  <si>
    <t>2次</t>
  </si>
  <si>
    <t>质量指标</t>
  </si>
  <si>
    <t>政务服务部门入驻率</t>
  </si>
  <si>
    <t>政务服务事项进驻率</t>
  </si>
  <si>
    <t>政务窗口事项办结率</t>
  </si>
  <si>
    <t>公共资源交易电子化率</t>
  </si>
  <si>
    <t>在线开标率</t>
  </si>
  <si>
    <t>政务服务事项评价好评率</t>
  </si>
  <si>
    <t>企业开办时间持续压减</t>
  </si>
  <si>
    <t>≤</t>
  </si>
  <si>
    <t>工作日</t>
  </si>
  <si>
    <t>1工作日</t>
  </si>
  <si>
    <t>政务事项网上可办率</t>
  </si>
  <si>
    <t>政务事项全程网办率</t>
  </si>
  <si>
    <t>推进绿美瑞丽提升人居环境</t>
  </si>
  <si>
    <t>效益指标</t>
  </si>
  <si>
    <t>生态效益指标</t>
  </si>
  <si>
    <t>体现公平公正</t>
  </si>
  <si>
    <t>显著提升</t>
  </si>
  <si>
    <t>社会效益</t>
  </si>
  <si>
    <t>让企业和群众少跑腿、好办事、不添堵</t>
  </si>
  <si>
    <t>经济效益</t>
  </si>
  <si>
    <t>企业群众负担</t>
  </si>
  <si>
    <t>降低</t>
  </si>
  <si>
    <t>可持续影响指标</t>
  </si>
  <si>
    <t>提高办公效率</t>
  </si>
  <si>
    <t>持续改善</t>
  </si>
  <si>
    <t>满意度指标</t>
  </si>
  <si>
    <t>服务对象满意度指标</t>
  </si>
  <si>
    <t>办事群众满意度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</si>
  <si>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</si>
  <si>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</si>
  <si>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</si>
  <si>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</si>
  <si>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</si>
  <si>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</si>
  <si>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市政务中心运行经费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</si>
  <si>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</si>
  <si>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</si>
  <si>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</si>
  <si>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</si>
  <si>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</si>
  <si>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</si>
  <si>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</si>
  <si>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</si>
  <si>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</si>
  <si>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</si>
  <si>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</si>
  <si>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</si>
  <si>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</si>
  <si>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</si>
  <si>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</si>
  <si>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一是保障政务中心各项工作有序正常运行；二是确保各行政审批窗口及综合窗口各项工作的顺利开展；三是确保全市政务服务体系建设有序发展；四是为全市企事业单位、办事群众提供快捷、高效、优质的行政审批事项办理服务场所。</t>
  </si>
  <si>
    <t>一是保障政务中心各项工作有序正常运行，已完成；二是确保各行政审批窗口及综合窗口各项工作的顺利开展，已完成；三是确保全市政务服务体系建设有序发展，完成；四是为全市企事业单位、办事群众提供快捷、高效、优质的行政审批事项办理服务场所。</t>
  </si>
  <si>
    <t>项目支出绩效指标表</t>
  </si>
  <si>
    <t>绩效指标</t>
  </si>
  <si>
    <t>年度指标值</t>
  </si>
  <si>
    <t>进驻部门</t>
  </si>
  <si>
    <t>34户</t>
  </si>
  <si>
    <t>进驻人数</t>
  </si>
  <si>
    <t>129</t>
  </si>
  <si>
    <t>人</t>
  </si>
  <si>
    <t>129人</t>
  </si>
  <si>
    <t>办结率</t>
  </si>
  <si>
    <t>100</t>
  </si>
  <si>
    <t>便捷率</t>
  </si>
  <si>
    <t>环境卫生整洁度</t>
  </si>
  <si>
    <t>成本指标</t>
  </si>
  <si>
    <t>运行经费成本</t>
  </si>
  <si>
    <r>
      <rPr>
        <sz val="10"/>
        <color indexed="8"/>
        <rFont val="宋体"/>
        <charset val="134"/>
      </rPr>
      <t>7</t>
    </r>
    <r>
      <rPr>
        <sz val="10"/>
        <color indexed="8"/>
        <rFont val="宋体"/>
        <charset val="134"/>
      </rPr>
      <t>9.11</t>
    </r>
  </si>
  <si>
    <t>79.11万元</t>
  </si>
  <si>
    <t>经济效益指标</t>
  </si>
  <si>
    <t>节约办事时间成本</t>
  </si>
  <si>
    <t>社会效益
指标</t>
  </si>
  <si>
    <t>让企业和群众少跑退、好办事、不添堵。</t>
  </si>
  <si>
    <t>提升单位（企业）及办事群众满意度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</si>
  <si>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</si>
  <si>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</si>
  <si>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</si>
  <si>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</si>
  <si>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</si>
  <si>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</si>
  <si>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</si>
  <si>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政务中心网络经费及综合工作经费</t>
  </si>
  <si>
    <t>一是保障政务中心网络正常运行；二是保障政务中心各项工作有序正常运行。</t>
  </si>
  <si>
    <t>数据专线</t>
  </si>
  <si>
    <t>=</t>
  </si>
  <si>
    <t>1条政务外网100M</t>
  </si>
  <si>
    <t>兆</t>
  </si>
  <si>
    <t>互联网专线</t>
  </si>
  <si>
    <t>1条100M、1条50M</t>
  </si>
  <si>
    <t>监控数据专线7条</t>
  </si>
  <si>
    <t>20M</t>
  </si>
  <si>
    <t>电子政务数据专线</t>
  </si>
  <si>
    <t>10M</t>
  </si>
  <si>
    <t>业务专线</t>
  </si>
  <si>
    <t>20M，用于环评审批及用土预审各一条</t>
  </si>
  <si>
    <t>电路服务业务</t>
  </si>
  <si>
    <t>瑞丽市公共资源交易中心一网三平台</t>
  </si>
  <si>
    <t>条</t>
  </si>
  <si>
    <t>“德宏云”固定电话业务</t>
  </si>
  <si>
    <t>1项</t>
  </si>
  <si>
    <t>政务中心计算机硬件、软件、基础网络、监控等维护、维修等。</t>
  </si>
  <si>
    <t>台（件、套）</t>
  </si>
  <si>
    <t>253台（件、套）</t>
  </si>
  <si>
    <t>设备正常使用</t>
  </si>
  <si>
    <t>工作经费</t>
  </si>
  <si>
    <t>32</t>
  </si>
  <si>
    <t>32万元</t>
  </si>
  <si>
    <t>服务更优、效率更高</t>
  </si>
  <si>
    <t>公共资源交易场所标准化建设项目经费</t>
  </si>
  <si>
    <t>瑞丽市公共资源交易中心</t>
  </si>
  <si>
    <t xml:space="preserve"> 公共资源交易场所标准化、智能化建设达标。</t>
  </si>
  <si>
    <t>公共资源交易场所标准化、智能化建设达标。</t>
  </si>
  <si>
    <t>装修改造面积</t>
  </si>
  <si>
    <t>平方米</t>
  </si>
  <si>
    <t>521.84平方米</t>
  </si>
  <si>
    <t>智能化设备</t>
  </si>
  <si>
    <t>套</t>
  </si>
  <si>
    <t>1套</t>
  </si>
  <si>
    <t>安防设备</t>
  </si>
  <si>
    <t>档案设备</t>
  </si>
  <si>
    <t>批</t>
  </si>
  <si>
    <t>0批</t>
  </si>
  <si>
    <t>未采购</t>
  </si>
  <si>
    <t>验收合格率</t>
  </si>
  <si>
    <t>建设经费</t>
  </si>
  <si>
    <r>
      <rPr>
        <sz val="10"/>
        <color indexed="8"/>
        <rFont val="宋体"/>
        <charset val="134"/>
      </rPr>
      <t>3</t>
    </r>
    <r>
      <rPr>
        <sz val="10"/>
        <color indexed="8"/>
        <rFont val="宋体"/>
        <charset val="134"/>
      </rPr>
      <t>7.41</t>
    </r>
  </si>
  <si>
    <t>37.41万元</t>
  </si>
  <si>
    <t>确保进场交易项目顺利完成交易过程。</t>
  </si>
  <si>
    <t>社会效益指标</t>
  </si>
  <si>
    <t>服务标准化，降低投标企业投诉率。</t>
  </si>
  <si>
    <t>0</t>
  </si>
  <si>
    <t>公共资源交易领域更公开、公平、公正。全省统一平台，统一标准，一库专家共享。</t>
  </si>
  <si>
    <t>企业满意度</t>
  </si>
  <si>
    <t>公共资源交易电子化平台租赁项目</t>
  </si>
  <si>
    <t xml:space="preserve"> 为各类公共资源交易活动提供场所、设施和服务，确保公共资源交易电子服务平台交易场所、设备、网络环境等正常使用，提高评标工作效率，节约交易成本，促进全市公共资源交易透明化、阳光化运行，实现远程异地评标工作常态化。</t>
  </si>
  <si>
    <t>为各类公共资源交易活动提供场所、设施和服务，公共资源交易电子服务平台交易场所、设备、网络环境等正常使用，提高评标工作效率，节约交易成本，实现远程异地评标工作常态化，全市公共资源交易透明化、阳光化运行。2023年全市共完成进场交易项目154宗，进场交易金额204367.10万元，节约资金3648.29万元，增加收入2743.26万元。</t>
  </si>
  <si>
    <t>进场交易项目数</t>
  </si>
  <si>
    <t>宗</t>
  </si>
  <si>
    <t>323宗</t>
  </si>
  <si>
    <t>信息数据安全</t>
  </si>
  <si>
    <t>时效指标</t>
  </si>
  <si>
    <t>进场交易项目信息核验、公开完成及时</t>
  </si>
  <si>
    <t>租赁费</t>
  </si>
  <si>
    <t>5</t>
  </si>
  <si>
    <t>5万元</t>
  </si>
  <si>
    <t>节约招标资金</t>
  </si>
  <si>
    <t xml:space="preserve"> 
促进公共资源交易监管水平持续提高</t>
  </si>
  <si>
    <t>各类交易主体服务满意</t>
  </si>
  <si>
    <t>政务服务中心建设项目</t>
  </si>
  <si>
    <t>拨付政务中心工程尾款，促进政企和谐共处、共同发展。</t>
  </si>
  <si>
    <t>政务中心建筑面积</t>
  </si>
  <si>
    <t>6600.75平方米</t>
  </si>
  <si>
    <t>竣工验收合格率</t>
  </si>
  <si>
    <t>工程款</t>
  </si>
  <si>
    <t>190</t>
  </si>
  <si>
    <t>190万元</t>
  </si>
  <si>
    <t>促进政企和谐共处、共同发展</t>
  </si>
  <si>
    <t>政务服务水平</t>
  </si>
  <si>
    <t>市场主体登记咨询受理外包服务项目</t>
  </si>
  <si>
    <t>合同终止</t>
  </si>
  <si>
    <t>压缩企业开办时间，改善营商环境，提高企业获得感，改变瑞丽市在企业开办环节时限过长问题，行政审批提速增效，凸现自贸区优势，高标准落实优化营商环境工作任务，政务服务水平再上新台阶。</t>
  </si>
  <si>
    <t>窗口工作人员</t>
  </si>
  <si>
    <t>15人</t>
  </si>
  <si>
    <t>窗口办件量（含市场主体登记、食品经营许可）</t>
  </si>
  <si>
    <t>2000</t>
  </si>
  <si>
    <t>件</t>
  </si>
  <si>
    <t>2382件</t>
  </si>
  <si>
    <t>投诉率</t>
  </si>
  <si>
    <t>压缩企业“一窗通”平台登记时间</t>
  </si>
  <si>
    <t>0.5</t>
  </si>
  <si>
    <t>天</t>
  </si>
  <si>
    <t>0.5天</t>
  </si>
  <si>
    <t>合同期限</t>
  </si>
  <si>
    <t>12</t>
  </si>
  <si>
    <t>月</t>
  </si>
  <si>
    <t>4月</t>
  </si>
  <si>
    <t>合同已终止</t>
  </si>
  <si>
    <t>外包费</t>
  </si>
  <si>
    <t>159</t>
  </si>
  <si>
    <t>53.85万元</t>
  </si>
  <si>
    <t>行政审批提速增效，凸现自贸区优势。</t>
  </si>
  <si>
    <t>推动全民创业活力</t>
  </si>
  <si>
    <t>上年结余单位资金安排捐赠经费</t>
  </si>
  <si>
    <t>确保乡村振兴工作，“三创”、登革热防控、网格管理对象困难帮扶和救助慰问等工作的顺利开展。</t>
  </si>
  <si>
    <t>乡村振兴工作</t>
  </si>
  <si>
    <t>“三创”工作</t>
  </si>
  <si>
    <t>登革热防控工作</t>
  </si>
  <si>
    <t>困难帮扶和救助慰问工作</t>
  </si>
  <si>
    <t>开展工作经费支出</t>
  </si>
  <si>
    <r>
      <rPr>
        <sz val="10"/>
        <color indexed="8"/>
        <rFont val="宋体"/>
        <charset val="134"/>
      </rPr>
      <t>5</t>
    </r>
    <r>
      <rPr>
        <sz val="10"/>
        <color indexed="8"/>
        <rFont val="宋体"/>
        <charset val="134"/>
      </rPr>
      <t>.26</t>
    </r>
  </si>
  <si>
    <t>5.26万元</t>
  </si>
  <si>
    <t>有效促进经济发展</t>
  </si>
  <si>
    <t>促进社会和谐发展</t>
  </si>
  <si>
    <t>提升环境卫生</t>
  </si>
  <si>
    <t>群众满意度</t>
  </si>
  <si>
    <t>机动金工作经费</t>
  </si>
  <si>
    <t>保障政务服务工作有序正常运行</t>
  </si>
  <si>
    <t>办公用品</t>
  </si>
  <si>
    <t>4</t>
  </si>
  <si>
    <t>4批</t>
  </si>
  <si>
    <t>出差次数</t>
  </si>
  <si>
    <t>6</t>
  </si>
  <si>
    <t>6次</t>
  </si>
  <si>
    <t>办公费</t>
  </si>
  <si>
    <t>1.58万元</t>
  </si>
  <si>
    <t>差旅费</t>
  </si>
  <si>
    <t>1.92万元</t>
  </si>
  <si>
    <t>保障各项工作有序正常运行</t>
  </si>
  <si>
    <t>职工满意度</t>
  </si>
  <si>
    <t>遗属补助经费</t>
  </si>
  <si>
    <t>新增1名遗属人员；提高补助标准。</t>
  </si>
  <si>
    <t>保障去世职工子女生活补助。</t>
  </si>
  <si>
    <t>遗属补助人数</t>
  </si>
  <si>
    <t>2人</t>
  </si>
  <si>
    <t>新增一人</t>
  </si>
  <si>
    <t>按月支付</t>
  </si>
  <si>
    <t>12月</t>
  </si>
  <si>
    <t>补助金额</t>
  </si>
  <si>
    <t>2.26万元</t>
  </si>
  <si>
    <t>保障正常生活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</si>
</sst>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_);[Red]\(#,##0.00\)"/>
    <numFmt numFmtId="180" formatCode="0_ "/>
  </numFmts>
  <fonts count="45">
    <font>
      <sz val="11"/>
      <color theme="1"/>
      <name val="宋体"/>
      <charset val="134"/>
      <scheme val="minor"/>
    </font>
    <font>
      <sz val="11"/>
      <color indexed="8"/>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2"/>
      <color theme="1"/>
      <name val="宋体"/>
      <charset val="134"/>
      <scheme val="minor"/>
    </font>
    <font>
      <b/>
      <sz val="18"/>
      <color theme="1"/>
      <name val="宋体"/>
      <charset val="134"/>
      <scheme val="minor"/>
    </font>
    <font>
      <sz val="10"/>
      <color theme="1"/>
      <name val="宋体"/>
      <charset val="134"/>
    </font>
    <font>
      <sz val="10"/>
      <color rgb="FF000000"/>
      <name val="宋体"/>
      <charset val="134"/>
      <scheme val="minor"/>
    </font>
    <font>
      <sz val="9"/>
      <color rgb="FF000000"/>
      <name val="宋体"/>
      <charset val="134"/>
    </font>
    <font>
      <sz val="9"/>
      <name val="宋体"/>
      <charset val="134"/>
    </font>
    <font>
      <sz val="11"/>
      <color rgb="FFFF0000"/>
      <name val="宋体"/>
      <charset val="134"/>
      <scheme val="minor"/>
    </font>
    <font>
      <sz val="9"/>
      <color theme="1"/>
      <name val="宋体"/>
      <charset val="134"/>
      <scheme val="minor"/>
    </font>
    <font>
      <sz val="10"/>
      <color theme="1" tint="0.0499893185216834"/>
      <name val="宋体"/>
      <charset val="134"/>
      <scheme val="minor"/>
    </font>
    <font>
      <sz val="10"/>
      <color rgb="FFFF0000"/>
      <name val="宋体"/>
      <charset val="134"/>
      <scheme val="minor"/>
    </font>
    <font>
      <b/>
      <sz val="18"/>
      <name val="宋体"/>
      <charset val="134"/>
    </font>
    <font>
      <b/>
      <sz val="10"/>
      <color indexed="8"/>
      <name val="宋体"/>
      <charset val="134"/>
    </font>
    <font>
      <sz val="10"/>
      <color theme="1" tint="0.049989318521683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4" borderId="21" applyNumberFormat="0" applyAlignment="0" applyProtection="0">
      <alignment vertical="center"/>
    </xf>
    <xf numFmtId="0" fontId="34" fillId="5" borderId="22" applyNumberFormat="0" applyAlignment="0" applyProtection="0">
      <alignment vertical="center"/>
    </xf>
    <xf numFmtId="0" fontId="35" fillId="5" borderId="21" applyNumberFormat="0" applyAlignment="0" applyProtection="0">
      <alignment vertical="center"/>
    </xf>
    <xf numFmtId="0" fontId="36" fillId="6"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7" fillId="0" borderId="0">
      <alignment vertical="top"/>
      <protection locked="0"/>
    </xf>
    <xf numFmtId="0" fontId="1" fillId="0" borderId="0"/>
  </cellStyleXfs>
  <cellXfs count="161">
    <xf numFmtId="0" fontId="0" fillId="0" borderId="0" xfId="0">
      <alignment vertical="center"/>
    </xf>
    <xf numFmtId="0" fontId="1" fillId="0" borderId="0" xfId="50" applyFont="1" applyFill="1" applyAlignment="1">
      <alignment wrapText="1"/>
    </xf>
    <xf numFmtId="0" fontId="1" fillId="0" borderId="0" xfId="50" applyFont="1" applyFill="1" applyBorder="1" applyAlignment="1">
      <alignment wrapText="1"/>
    </xf>
    <xf numFmtId="0" fontId="2" fillId="0" borderId="0" xfId="50" applyFont="1" applyFill="1" applyAlignment="1">
      <alignment horizontal="center" vertical="center" wrapText="1"/>
    </xf>
    <xf numFmtId="0" fontId="3" fillId="0" borderId="0" xfId="50" applyNumberFormat="1" applyFont="1" applyFill="1" applyAlignment="1">
      <alignment horizontal="left" wrapText="1"/>
    </xf>
    <xf numFmtId="0" fontId="3" fillId="0" borderId="0" xfId="50" applyNumberFormat="1" applyFont="1" applyFill="1" applyAlignment="1">
      <alignment horizont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176" fontId="5"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6" fillId="0" borderId="1" xfId="50" applyFont="1" applyFill="1" applyBorder="1" applyAlignment="1">
      <alignment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6" fillId="0" borderId="1" xfId="50" applyFont="1" applyFill="1" applyBorder="1" applyAlignment="1">
      <alignment horizontal="left" vertical="center" wrapText="1"/>
    </xf>
    <xf numFmtId="0" fontId="5" fillId="2" borderId="1" xfId="50" applyFont="1" applyFill="1" applyBorder="1" applyAlignment="1">
      <alignment horizontal="center" vertical="center" wrapText="1"/>
    </xf>
    <xf numFmtId="178" fontId="5" fillId="2" borderId="4" xfId="5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0" fontId="6" fillId="0" borderId="0" xfId="50"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1" xfId="5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8" fontId="11" fillId="0" borderId="12" xfId="0" applyNumberFormat="1" applyFont="1" applyFill="1" applyBorder="1" applyAlignment="1">
      <alignment horizontal="center" vertical="center" wrapText="1"/>
    </xf>
    <xf numFmtId="178" fontId="11" fillId="0" borderId="13"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0" fontId="5" fillId="0" borderId="14" xfId="50" applyFont="1" applyFill="1" applyBorder="1" applyAlignment="1">
      <alignment horizontal="center" vertical="center" wrapText="1"/>
    </xf>
    <xf numFmtId="0" fontId="5" fillId="0" borderId="15" xfId="50" applyFont="1" applyFill="1" applyBorder="1" applyAlignment="1">
      <alignment horizontal="center" vertical="center" wrapText="1"/>
    </xf>
    <xf numFmtId="0" fontId="5" fillId="0" borderId="11" xfId="50" applyFont="1" applyFill="1" applyBorder="1" applyAlignment="1">
      <alignment horizontal="center" vertical="center" wrapText="1"/>
    </xf>
    <xf numFmtId="179" fontId="5" fillId="0" borderId="1" xfId="50" applyNumberFormat="1" applyFont="1" applyFill="1" applyBorder="1" applyAlignment="1">
      <alignment horizontal="right"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xf>
    <xf numFmtId="176" fontId="5" fillId="0" borderId="1" xfId="50" applyNumberFormat="1" applyFont="1" applyFill="1" applyBorder="1" applyAlignment="1">
      <alignment horizontal="left" vertical="center" wrapText="1"/>
    </xf>
    <xf numFmtId="178" fontId="8" fillId="0" borderId="1" xfId="0" applyNumberFormat="1" applyFont="1" applyFill="1" applyBorder="1" applyAlignment="1">
      <alignment horizontal="left" vertical="center" wrapText="1"/>
    </xf>
    <xf numFmtId="0" fontId="12" fillId="0" borderId="0" xfId="50" applyFont="1" applyFill="1" applyAlignment="1">
      <alignment horizontal="center" vertical="center" wrapText="1"/>
    </xf>
    <xf numFmtId="0" fontId="10" fillId="0" borderId="0" xfId="50" applyNumberFormat="1" applyFont="1" applyFill="1" applyAlignment="1">
      <alignment horizontal="left" wrapText="1"/>
    </xf>
    <xf numFmtId="0" fontId="10" fillId="0" borderId="0" xfId="50" applyNumberFormat="1" applyFont="1" applyFill="1" applyAlignment="1">
      <alignment horizontal="center" wrapText="1"/>
    </xf>
    <xf numFmtId="0" fontId="13" fillId="0" borderId="0" xfId="50" applyFont="1" applyFill="1" applyAlignment="1">
      <alignment horizontal="center" vertical="center" wrapText="1"/>
    </xf>
    <xf numFmtId="0" fontId="11" fillId="0" borderId="1" xfId="50"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49" fontId="11" fillId="0" borderId="3" xfId="50" applyNumberFormat="1"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11" fillId="0" borderId="1" xfId="50" applyFont="1" applyFill="1" applyBorder="1" applyAlignment="1">
      <alignment vertical="center" wrapText="1"/>
    </xf>
    <xf numFmtId="176" fontId="11" fillId="0" borderId="1" xfId="50" applyNumberFormat="1" applyFont="1" applyFill="1" applyBorder="1" applyAlignment="1">
      <alignment horizontal="center" vertical="center" wrapText="1"/>
    </xf>
    <xf numFmtId="178" fontId="11" fillId="0" borderId="1" xfId="50" applyNumberFormat="1" applyFont="1" applyFill="1" applyBorder="1" applyAlignment="1">
      <alignment horizontal="center" vertical="center" wrapText="1"/>
    </xf>
    <xf numFmtId="10" fontId="11" fillId="0" borderId="1" xfId="50" applyNumberFormat="1" applyFont="1" applyFill="1" applyBorder="1" applyAlignment="1">
      <alignment horizontal="center" vertical="center" wrapText="1"/>
    </xf>
    <xf numFmtId="0" fontId="11" fillId="0" borderId="1" xfId="50" applyFont="1" applyFill="1" applyBorder="1" applyAlignment="1">
      <alignment horizontal="left" vertical="center" wrapText="1"/>
    </xf>
    <xf numFmtId="176" fontId="11" fillId="0" borderId="1" xfId="50" applyNumberFormat="1" applyFont="1" applyFill="1" applyBorder="1" applyAlignment="1">
      <alignment horizontal="right" vertical="center" wrapText="1"/>
    </xf>
    <xf numFmtId="49" fontId="11" fillId="0" borderId="1" xfId="50"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0" fontId="11" fillId="0" borderId="4" xfId="50" applyFont="1" applyFill="1" applyBorder="1" applyAlignment="1">
      <alignment horizontal="center" vertical="center" wrapText="1"/>
    </xf>
    <xf numFmtId="49" fontId="14" fillId="0" borderId="1" xfId="0" applyNumberFormat="1" applyFont="1" applyFill="1" applyBorder="1" applyAlignment="1">
      <alignment horizontal="left" vertical="center"/>
    </xf>
    <xf numFmtId="49" fontId="14" fillId="0" borderId="1"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10"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1" fillId="2" borderId="1" xfId="50" applyFont="1" applyFill="1" applyBorder="1" applyAlignment="1">
      <alignment horizontal="center" vertical="center" wrapText="1"/>
    </xf>
    <xf numFmtId="178" fontId="11" fillId="2" borderId="4" xfId="50" applyNumberFormat="1" applyFont="1" applyFill="1" applyBorder="1" applyAlignment="1">
      <alignment horizontal="center" vertical="center" wrapText="1"/>
    </xf>
    <xf numFmtId="0" fontId="11" fillId="2" borderId="4" xfId="50" applyFont="1" applyFill="1" applyBorder="1" applyAlignment="1">
      <alignment horizontal="center" vertical="center" wrapText="1"/>
    </xf>
    <xf numFmtId="10" fontId="11" fillId="2" borderId="4" xfId="50" applyNumberFormat="1"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1" fillId="0" borderId="3" xfId="50" applyFont="1" applyFill="1" applyBorder="1" applyAlignment="1">
      <alignment horizontal="center" vertical="center" wrapText="1"/>
    </xf>
    <xf numFmtId="0" fontId="11" fillId="0" borderId="5" xfId="50" applyFont="1" applyFill="1" applyBorder="1" applyAlignment="1">
      <alignment horizontal="center" vertical="center" wrapText="1"/>
    </xf>
    <xf numFmtId="0" fontId="11" fillId="0" borderId="6" xfId="50" applyFont="1" applyFill="1" applyBorder="1" applyAlignment="1">
      <alignment horizontal="center" vertical="center" wrapText="1"/>
    </xf>
    <xf numFmtId="0" fontId="11" fillId="0" borderId="7" xfId="50" applyFont="1" applyFill="1" applyBorder="1" applyAlignment="1">
      <alignment horizontal="center" vertical="center" wrapText="1"/>
    </xf>
    <xf numFmtId="0" fontId="11" fillId="0" borderId="8" xfId="50" applyFont="1" applyFill="1" applyBorder="1" applyAlignment="1">
      <alignment horizontal="center" vertical="center" wrapText="1"/>
    </xf>
    <xf numFmtId="0" fontId="11" fillId="0" borderId="9" xfId="50" applyFont="1" applyFill="1" applyBorder="1" applyAlignment="1">
      <alignment horizontal="center" vertical="center" wrapText="1"/>
    </xf>
    <xf numFmtId="0" fontId="11" fillId="0" borderId="10" xfId="50" applyFont="1" applyFill="1" applyBorder="1" applyAlignment="1">
      <alignment horizontal="center" vertical="center" wrapText="1"/>
    </xf>
    <xf numFmtId="0" fontId="14" fillId="0" borderId="0" xfId="0" applyFont="1" applyFill="1" applyBorder="1" applyAlignment="1">
      <alignment horizontal="right" vertical="center"/>
    </xf>
    <xf numFmtId="49" fontId="11" fillId="0" borderId="11" xfId="50" applyNumberFormat="1" applyFont="1" applyFill="1" applyBorder="1" applyAlignment="1">
      <alignment horizontal="center" vertical="center" wrapText="1"/>
    </xf>
    <xf numFmtId="0" fontId="11" fillId="0" borderId="14" xfId="50" applyFont="1" applyFill="1" applyBorder="1" applyAlignment="1">
      <alignment horizontal="center" vertical="center" wrapText="1"/>
    </xf>
    <xf numFmtId="0" fontId="11" fillId="0" borderId="15" xfId="50" applyFont="1" applyFill="1" applyBorder="1" applyAlignment="1">
      <alignment horizontal="center" vertical="center" wrapText="1"/>
    </xf>
    <xf numFmtId="0" fontId="11" fillId="0" borderId="11" xfId="50" applyFont="1" applyFill="1" applyBorder="1" applyAlignment="1">
      <alignment horizontal="center" vertical="center" wrapText="1"/>
    </xf>
    <xf numFmtId="180" fontId="8" fillId="0" borderId="1" xfId="0" applyNumberFormat="1" applyFont="1" applyFill="1" applyBorder="1" applyAlignment="1">
      <alignment horizontal="center" vertical="center"/>
    </xf>
    <xf numFmtId="180" fontId="5" fillId="2" borderId="4" xfId="50" applyNumberFormat="1" applyFont="1" applyFill="1" applyBorder="1" applyAlignment="1">
      <alignment horizontal="center" vertical="center" wrapText="1"/>
    </xf>
    <xf numFmtId="0" fontId="0" fillId="0" borderId="0" xfId="0" applyAlignment="1">
      <alignment horizontal="center" vertical="center"/>
    </xf>
    <xf numFmtId="49" fontId="15" fillId="0" borderId="1" xfId="50" applyNumberFormat="1" applyFont="1" applyFill="1" applyBorder="1" applyAlignment="1">
      <alignment horizontal="center" vertical="center" wrapText="1"/>
    </xf>
    <xf numFmtId="0" fontId="16" fillId="0" borderId="16" xfId="49" applyFont="1" applyFill="1" applyBorder="1" applyAlignment="1" applyProtection="1">
      <alignment horizontal="left" vertical="center" wrapText="1"/>
    </xf>
    <xf numFmtId="0" fontId="17" fillId="0" borderId="16" xfId="49" applyFont="1" applyFill="1" applyBorder="1" applyAlignment="1" applyProtection="1">
      <alignment horizontal="center" vertical="center" wrapText="1"/>
      <protection locked="0"/>
    </xf>
    <xf numFmtId="0" fontId="16" fillId="0" borderId="16" xfId="49" applyFont="1" applyFill="1" applyBorder="1" applyAlignment="1" applyProtection="1">
      <alignment horizontal="center" vertical="center" wrapText="1"/>
    </xf>
    <xf numFmtId="0" fontId="6" fillId="0" borderId="0" xfId="50" applyFont="1" applyAlignment="1">
      <alignment horizontal="center" vertical="center" wrapText="1"/>
    </xf>
    <xf numFmtId="0" fontId="0" fillId="0" borderId="0" xfId="0" applyBorder="1">
      <alignment vertical="center"/>
    </xf>
    <xf numFmtId="0" fontId="17" fillId="0" borderId="0" xfId="49" applyFont="1" applyFill="1" applyBorder="1" applyAlignment="1" applyProtection="1">
      <alignment horizontal="left" vertical="center" wrapText="1"/>
      <protection locked="0"/>
    </xf>
    <xf numFmtId="0" fontId="16" fillId="0" borderId="0" xfId="49" applyFont="1" applyFill="1" applyBorder="1" applyAlignment="1" applyProtection="1">
      <alignment horizontal="left" vertical="center" wrapText="1"/>
    </xf>
    <xf numFmtId="0" fontId="0" fillId="0" borderId="0" xfId="0" applyFont="1" applyFill="1" applyAlignment="1">
      <alignment horizontal="center" vertical="center"/>
    </xf>
    <xf numFmtId="0" fontId="18" fillId="0" borderId="0" xfId="0" applyFont="1" applyFill="1" applyAlignment="1">
      <alignment vertical="center"/>
    </xf>
    <xf numFmtId="0" fontId="0" fillId="0" borderId="0" xfId="0" applyFont="1" applyFill="1" applyAlignment="1">
      <alignment vertical="center"/>
    </xf>
    <xf numFmtId="0" fontId="13" fillId="0" borderId="0" xfId="0" applyFont="1" applyFill="1" applyBorder="1" applyAlignment="1">
      <alignment horizontal="center" vertical="center"/>
    </xf>
    <xf numFmtId="0" fontId="19"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vertical="center"/>
    </xf>
    <xf numFmtId="49" fontId="11" fillId="0" borderId="1" xfId="0" applyNumberFormat="1" applyFont="1" applyFill="1" applyBorder="1" applyAlignment="1">
      <alignment horizontal="right" vertical="center"/>
    </xf>
    <xf numFmtId="0" fontId="14"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1" xfId="0" applyFont="1" applyFill="1" applyBorder="1" applyAlignment="1">
      <alignment vertical="center"/>
    </xf>
    <xf numFmtId="10" fontId="20" fillId="0" borderId="1" xfId="0" applyNumberFormat="1" applyFont="1" applyFill="1" applyBorder="1" applyAlignment="1">
      <alignment horizontal="center"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horizontal="center" vertical="center" wrapText="1"/>
    </xf>
    <xf numFmtId="10" fontId="11" fillId="0" borderId="1" xfId="0" applyNumberFormat="1" applyFont="1" applyFill="1" applyBorder="1" applyAlignment="1">
      <alignment horizontal="center" vertical="center"/>
    </xf>
    <xf numFmtId="0" fontId="19" fillId="0" borderId="0" xfId="0" applyFont="1" applyFill="1" applyBorder="1" applyAlignment="1">
      <alignment horizontal="right" vertical="center" wrapText="1"/>
    </xf>
    <xf numFmtId="0" fontId="11" fillId="0" borderId="11" xfId="0" applyFont="1" applyFill="1" applyBorder="1" applyAlignment="1">
      <alignment horizontal="left" vertical="center"/>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1" fillId="0" borderId="11" xfId="0" applyFont="1" applyFill="1" applyBorder="1" applyAlignment="1">
      <alignment horizontal="center" vertical="center"/>
    </xf>
    <xf numFmtId="0" fontId="20" fillId="0" borderId="11" xfId="0" applyFont="1" applyFill="1" applyBorder="1" applyAlignment="1">
      <alignment horizontal="center" vertical="center"/>
    </xf>
    <xf numFmtId="0" fontId="22" fillId="0" borderId="0" xfId="0" applyFont="1" applyFill="1" applyBorder="1" applyAlignment="1">
      <alignment horizontal="center" vertical="center"/>
    </xf>
    <xf numFmtId="0" fontId="8" fillId="0" borderId="9" xfId="0" applyFont="1" applyFill="1" applyBorder="1" applyAlignment="1">
      <alignment horizontal="left" vertical="center"/>
    </xf>
    <xf numFmtId="0" fontId="23"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13"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0" fillId="0" borderId="0" xfId="0" applyAlignment="1">
      <alignment vertical="center" wrapText="1"/>
    </xf>
    <xf numFmtId="49" fontId="24"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topLeftCell="A7" workbookViewId="0">
      <selection activeCell="G8" sqref="G8"/>
    </sheetView>
  </sheetViews>
  <sheetFormatPr defaultColWidth="9" defaultRowHeight="13.5" outlineLevelCol="4"/>
  <cols>
    <col min="1" max="1" width="17.1333333333333" customWidth="1"/>
    <col min="2" max="2" width="23.25" customWidth="1"/>
    <col min="3" max="3" width="15.5" customWidth="1"/>
    <col min="4" max="4" width="44" customWidth="1"/>
    <col min="9" max="9" width="12.6333333333333"/>
  </cols>
  <sheetData>
    <row r="1" ht="22.5" spans="1:4">
      <c r="A1" s="145" t="s">
        <v>0</v>
      </c>
      <c r="B1" s="145"/>
      <c r="C1" s="145"/>
      <c r="D1" s="145"/>
    </row>
    <row r="2" ht="20.1" customHeight="1" spans="1:4">
      <c r="A2" s="146" t="s">
        <v>1</v>
      </c>
      <c r="B2" s="146"/>
      <c r="C2" s="147"/>
      <c r="D2" s="148" t="s">
        <v>2</v>
      </c>
    </row>
    <row r="3" ht="332.1" customHeight="1" spans="1:4">
      <c r="A3" s="149" t="s">
        <v>3</v>
      </c>
      <c r="B3" s="150" t="s">
        <v>4</v>
      </c>
      <c r="C3" s="151"/>
      <c r="D3" s="152" t="s">
        <v>5</v>
      </c>
    </row>
    <row r="4" ht="177.95" customHeight="1" spans="1:4">
      <c r="A4" s="153"/>
      <c r="B4" s="150" t="s">
        <v>6</v>
      </c>
      <c r="C4" s="151"/>
      <c r="D4" s="82" t="s">
        <v>7</v>
      </c>
    </row>
    <row r="5" ht="111" customHeight="1" spans="1:4">
      <c r="A5" s="153"/>
      <c r="B5" s="150" t="s">
        <v>8</v>
      </c>
      <c r="C5" s="151"/>
      <c r="D5" s="154" t="s">
        <v>9</v>
      </c>
    </row>
    <row r="6" ht="90" customHeight="1" spans="1:4">
      <c r="A6" s="153"/>
      <c r="B6" s="150" t="s">
        <v>10</v>
      </c>
      <c r="C6" s="151"/>
      <c r="D6" s="154" t="s">
        <v>11</v>
      </c>
    </row>
    <row r="7" ht="192.95" customHeight="1" spans="1:5">
      <c r="A7" s="155"/>
      <c r="B7" s="150" t="s">
        <v>12</v>
      </c>
      <c r="C7" s="151"/>
      <c r="D7" s="154" t="s">
        <v>13</v>
      </c>
      <c r="E7" s="156"/>
    </row>
    <row r="8" ht="96" customHeight="1" spans="1:4">
      <c r="A8" s="149" t="s">
        <v>14</v>
      </c>
      <c r="B8" s="150" t="s">
        <v>15</v>
      </c>
      <c r="C8" s="151"/>
      <c r="D8" s="157" t="s">
        <v>16</v>
      </c>
    </row>
    <row r="9" ht="72" customHeight="1" spans="1:4">
      <c r="A9" s="153"/>
      <c r="B9" s="149" t="s">
        <v>17</v>
      </c>
      <c r="C9" s="158" t="s">
        <v>18</v>
      </c>
      <c r="D9" s="27" t="s">
        <v>19</v>
      </c>
    </row>
    <row r="10" ht="93" customHeight="1" spans="1:4">
      <c r="A10" s="155"/>
      <c r="B10" s="155"/>
      <c r="C10" s="158" t="s">
        <v>20</v>
      </c>
      <c r="D10" s="27" t="s">
        <v>21</v>
      </c>
    </row>
    <row r="11" ht="156.95" customHeight="1" spans="1:4">
      <c r="A11" s="150" t="s">
        <v>22</v>
      </c>
      <c r="B11" s="159"/>
      <c r="C11" s="151"/>
      <c r="D11" s="154" t="s">
        <v>23</v>
      </c>
    </row>
    <row r="12" ht="111" customHeight="1" spans="1:4">
      <c r="A12" s="150" t="s">
        <v>24</v>
      </c>
      <c r="B12" s="159"/>
      <c r="C12" s="151"/>
      <c r="D12" s="27" t="s">
        <v>25</v>
      </c>
    </row>
    <row r="13" ht="87.95" customHeight="1" spans="1:4">
      <c r="A13" s="150" t="s">
        <v>26</v>
      </c>
      <c r="B13" s="159"/>
      <c r="C13" s="151"/>
      <c r="D13" s="27" t="s">
        <v>27</v>
      </c>
    </row>
    <row r="14" ht="120" customHeight="1" spans="1:4">
      <c r="A14" s="150" t="s">
        <v>28</v>
      </c>
      <c r="B14" s="159"/>
      <c r="C14" s="151"/>
      <c r="D14" s="27" t="s">
        <v>29</v>
      </c>
    </row>
    <row r="15" ht="42" customHeight="1" spans="1:4">
      <c r="A15" s="150" t="s">
        <v>30</v>
      </c>
      <c r="B15" s="159"/>
      <c r="C15" s="151"/>
      <c r="D15" s="27" t="s">
        <v>31</v>
      </c>
    </row>
    <row r="16" ht="24.95" customHeight="1" spans="1:4">
      <c r="A16" s="160" t="s">
        <v>32</v>
      </c>
      <c r="B16" s="160"/>
      <c r="C16" s="160"/>
      <c r="D16" s="16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0" workbookViewId="0">
      <selection activeCell="N25" sqref="N25"/>
    </sheetView>
  </sheetViews>
  <sheetFormatPr defaultColWidth="9" defaultRowHeight="13.5"/>
  <cols>
    <col min="1" max="1" width="9.25" customWidth="1"/>
    <col min="3" max="3" width="16.6333333333333" customWidth="1"/>
    <col min="4" max="6" width="10" customWidth="1"/>
    <col min="7" max="7" width="9.38333333333333"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291</v>
      </c>
      <c r="D3" s="9"/>
      <c r="E3" s="9"/>
      <c r="F3" s="9"/>
      <c r="G3" s="9"/>
      <c r="H3" s="9"/>
      <c r="I3" s="9"/>
      <c r="J3" s="9"/>
      <c r="K3" s="45"/>
    </row>
    <row r="4" ht="24.95" customHeight="1" spans="1:11">
      <c r="A4" s="7" t="s">
        <v>131</v>
      </c>
      <c r="B4" s="7"/>
      <c r="C4" s="10"/>
      <c r="D4" s="10"/>
      <c r="E4" s="10"/>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53"/>
      <c r="E6" s="53">
        <v>3.5</v>
      </c>
      <c r="F6" s="53">
        <v>3.5</v>
      </c>
      <c r="G6" s="41">
        <v>10</v>
      </c>
      <c r="H6" s="13">
        <v>1</v>
      </c>
      <c r="I6" s="12">
        <v>10</v>
      </c>
      <c r="J6" s="12"/>
      <c r="K6" s="54"/>
    </row>
    <row r="7" ht="24.95" customHeight="1" spans="1:11">
      <c r="A7" s="7"/>
      <c r="B7" s="7"/>
      <c r="C7" s="11" t="s">
        <v>140</v>
      </c>
      <c r="D7" s="53"/>
      <c r="E7" s="53">
        <v>3.5</v>
      </c>
      <c r="F7" s="53">
        <v>3.5</v>
      </c>
      <c r="G7" s="41">
        <v>10</v>
      </c>
      <c r="H7" s="13">
        <v>1</v>
      </c>
      <c r="I7" s="12">
        <v>10</v>
      </c>
      <c r="J7" s="12"/>
      <c r="K7" s="55"/>
    </row>
    <row r="8" ht="24.95" customHeight="1" spans="1:11">
      <c r="A8" s="7"/>
      <c r="B8" s="7"/>
      <c r="C8" s="14" t="s">
        <v>141</v>
      </c>
      <c r="D8" s="15"/>
      <c r="E8" s="15"/>
      <c r="F8" s="15"/>
      <c r="G8" s="7"/>
      <c r="H8" s="15"/>
      <c r="I8" s="12"/>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63" customHeight="1" spans="1:11">
      <c r="A11" s="7"/>
      <c r="B11" s="18" t="s">
        <v>292</v>
      </c>
      <c r="C11" s="18"/>
      <c r="D11" s="18"/>
      <c r="E11" s="18"/>
      <c r="F11" s="18"/>
      <c r="G11" s="12" t="s">
        <v>292</v>
      </c>
      <c r="H11" s="12"/>
      <c r="I11" s="12"/>
      <c r="J11" s="12"/>
      <c r="K11" s="12"/>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1">
      <c r="A15" s="21" t="s">
        <v>65</v>
      </c>
      <c r="B15" s="17"/>
      <c r="C15" s="22"/>
      <c r="D15" s="23"/>
      <c r="E15" s="23"/>
      <c r="F15" s="23"/>
      <c r="G15" s="23"/>
      <c r="H15" s="24"/>
      <c r="I15" s="24"/>
      <c r="J15" s="33"/>
      <c r="K15" s="52"/>
    </row>
    <row r="16" ht="24.95" customHeight="1" spans="1:11">
      <c r="A16" s="21"/>
      <c r="B16" s="17" t="s">
        <v>66</v>
      </c>
      <c r="C16" s="22"/>
      <c r="D16" s="23"/>
      <c r="E16" s="23"/>
      <c r="F16" s="23"/>
      <c r="G16" s="23"/>
      <c r="H16" s="24"/>
      <c r="I16" s="24"/>
      <c r="J16" s="33"/>
      <c r="K16" s="52"/>
    </row>
    <row r="17" ht="24.95" customHeight="1" spans="1:11">
      <c r="A17" s="17"/>
      <c r="B17" s="17"/>
      <c r="C17" s="22" t="s">
        <v>293</v>
      </c>
      <c r="D17" s="23" t="s">
        <v>90</v>
      </c>
      <c r="E17" s="23" t="s">
        <v>294</v>
      </c>
      <c r="F17" s="23" t="s">
        <v>216</v>
      </c>
      <c r="G17" s="23" t="s">
        <v>295</v>
      </c>
      <c r="H17" s="26">
        <v>20</v>
      </c>
      <c r="I17" s="26">
        <v>20</v>
      </c>
      <c r="J17" s="33" t="s">
        <v>71</v>
      </c>
      <c r="K17" s="52"/>
    </row>
    <row r="18" ht="24.95" customHeight="1" spans="1:11">
      <c r="A18" s="17"/>
      <c r="B18" s="17"/>
      <c r="C18" s="22" t="s">
        <v>296</v>
      </c>
      <c r="D18" s="23" t="s">
        <v>90</v>
      </c>
      <c r="E18" s="23" t="s">
        <v>297</v>
      </c>
      <c r="F18" s="23" t="s">
        <v>93</v>
      </c>
      <c r="G18" s="23" t="s">
        <v>298</v>
      </c>
      <c r="H18" s="26">
        <v>10</v>
      </c>
      <c r="I18" s="26">
        <v>10</v>
      </c>
      <c r="J18" s="33" t="s">
        <v>71</v>
      </c>
      <c r="K18" s="52"/>
    </row>
    <row r="19" ht="24.95" customHeight="1" spans="1:11">
      <c r="A19" s="17"/>
      <c r="B19" s="17" t="s">
        <v>161</v>
      </c>
      <c r="C19" s="22"/>
      <c r="D19" s="23"/>
      <c r="E19" s="23"/>
      <c r="F19" s="23"/>
      <c r="G19" s="23"/>
      <c r="H19" s="26"/>
      <c r="I19" s="26"/>
      <c r="J19" s="33"/>
      <c r="K19" s="52"/>
    </row>
    <row r="20" ht="24.95" customHeight="1" spans="1:11">
      <c r="A20" s="17"/>
      <c r="B20" s="17"/>
      <c r="C20" s="22" t="s">
        <v>299</v>
      </c>
      <c r="D20" s="23" t="s">
        <v>103</v>
      </c>
      <c r="E20" s="25">
        <v>1.58</v>
      </c>
      <c r="F20" s="23" t="s">
        <v>80</v>
      </c>
      <c r="G20" s="23" t="s">
        <v>300</v>
      </c>
      <c r="H20" s="26">
        <v>10</v>
      </c>
      <c r="I20" s="26">
        <v>10</v>
      </c>
      <c r="J20" s="33" t="s">
        <v>71</v>
      </c>
      <c r="K20" s="52"/>
    </row>
    <row r="21" ht="24.95" customHeight="1" spans="1:11">
      <c r="A21" s="17"/>
      <c r="B21" s="17"/>
      <c r="C21" s="22" t="s">
        <v>301</v>
      </c>
      <c r="D21" s="23" t="s">
        <v>103</v>
      </c>
      <c r="E21" s="25">
        <v>1.92</v>
      </c>
      <c r="F21" s="23" t="s">
        <v>80</v>
      </c>
      <c r="G21" s="23" t="s">
        <v>302</v>
      </c>
      <c r="H21" s="26">
        <v>10</v>
      </c>
      <c r="I21" s="26">
        <v>10</v>
      </c>
      <c r="J21" s="33" t="s">
        <v>71</v>
      </c>
      <c r="K21" s="52"/>
    </row>
    <row r="22" ht="24.95" customHeight="1" spans="1:11">
      <c r="A22" s="17" t="s">
        <v>109</v>
      </c>
      <c r="B22" s="17" t="s">
        <v>95</v>
      </c>
      <c r="C22" s="22"/>
      <c r="D22" s="23"/>
      <c r="E22" s="23"/>
      <c r="F22" s="23"/>
      <c r="G22" s="23"/>
      <c r="H22" s="26"/>
      <c r="I22" s="26"/>
      <c r="J22" s="33"/>
      <c r="K22" s="52"/>
    </row>
    <row r="23" ht="24.95" customHeight="1" spans="1:11">
      <c r="A23" s="17"/>
      <c r="B23" s="17"/>
      <c r="C23" s="27" t="s">
        <v>303</v>
      </c>
      <c r="D23" s="23" t="s">
        <v>90</v>
      </c>
      <c r="E23" s="23" t="s">
        <v>158</v>
      </c>
      <c r="F23" s="23" t="s">
        <v>83</v>
      </c>
      <c r="G23" s="31">
        <v>1</v>
      </c>
      <c r="H23" s="26">
        <v>30</v>
      </c>
      <c r="I23" s="26">
        <v>30</v>
      </c>
      <c r="J23" s="33" t="s">
        <v>71</v>
      </c>
      <c r="K23" s="52"/>
    </row>
    <row r="24" ht="24.95" customHeight="1" spans="1:11">
      <c r="A24" s="17" t="s">
        <v>121</v>
      </c>
      <c r="B24" s="17"/>
      <c r="C24" s="22"/>
      <c r="D24" s="23"/>
      <c r="E24" s="23"/>
      <c r="F24" s="23"/>
      <c r="G24" s="31"/>
      <c r="H24" s="26"/>
      <c r="I24" s="26"/>
      <c r="J24" s="33"/>
      <c r="K24" s="52"/>
    </row>
    <row r="25" ht="24.95" customHeight="1" spans="1:11">
      <c r="A25" s="17"/>
      <c r="B25" s="32"/>
      <c r="C25" s="22" t="s">
        <v>304</v>
      </c>
      <c r="D25" s="23" t="s">
        <v>90</v>
      </c>
      <c r="E25" s="23" t="s">
        <v>158</v>
      </c>
      <c r="F25" s="23" t="s">
        <v>83</v>
      </c>
      <c r="G25" s="31">
        <v>1</v>
      </c>
      <c r="H25" s="26">
        <v>10</v>
      </c>
      <c r="I25" s="26">
        <v>10</v>
      </c>
      <c r="J25" s="33" t="s">
        <v>71</v>
      </c>
      <c r="K25" s="52"/>
    </row>
    <row r="26" ht="24.95" customHeight="1" spans="1:11">
      <c r="A26" s="7" t="s">
        <v>170</v>
      </c>
      <c r="B26" s="7"/>
      <c r="C26" s="7"/>
      <c r="D26" s="33" t="s">
        <v>31</v>
      </c>
      <c r="E26" s="34"/>
      <c r="F26" s="34"/>
      <c r="G26" s="34"/>
      <c r="H26" s="34"/>
      <c r="I26" s="34"/>
      <c r="J26" s="34"/>
      <c r="K26" s="52"/>
    </row>
    <row r="27" ht="24.95" customHeight="1" spans="1:11">
      <c r="A27" s="35" t="s">
        <v>171</v>
      </c>
      <c r="B27" s="36"/>
      <c r="C27" s="36"/>
      <c r="D27" s="36"/>
      <c r="E27" s="36"/>
      <c r="F27" s="36"/>
      <c r="G27" s="37"/>
      <c r="H27" s="7" t="s">
        <v>172</v>
      </c>
      <c r="I27" s="7" t="s">
        <v>173</v>
      </c>
      <c r="J27" s="33" t="s">
        <v>174</v>
      </c>
      <c r="K27" s="52"/>
    </row>
    <row r="28" ht="24.95" customHeight="1" spans="1:11">
      <c r="A28" s="38"/>
      <c r="B28" s="39"/>
      <c r="C28" s="39"/>
      <c r="D28" s="39"/>
      <c r="E28" s="39"/>
      <c r="F28" s="39"/>
      <c r="G28" s="40"/>
      <c r="H28" s="41">
        <v>100</v>
      </c>
      <c r="I28" s="41">
        <v>100</v>
      </c>
      <c r="J28" s="33" t="s">
        <v>175</v>
      </c>
      <c r="K28" s="52"/>
    </row>
    <row r="29" ht="69" customHeight="1" spans="1:11">
      <c r="A29" s="14" t="s">
        <v>176</v>
      </c>
      <c r="B29" s="14"/>
      <c r="C29" s="14"/>
      <c r="D29" s="14"/>
      <c r="E29" s="14"/>
      <c r="F29" s="14"/>
      <c r="G29" s="14"/>
      <c r="H29" s="14"/>
      <c r="I29" s="14"/>
      <c r="J29" s="14"/>
      <c r="K29" s="14"/>
    </row>
    <row r="30" spans="1:11">
      <c r="A30" s="28" t="s">
        <v>124</v>
      </c>
      <c r="B30" s="28"/>
      <c r="C30" s="28"/>
      <c r="D30" s="28"/>
      <c r="E30" s="28"/>
      <c r="F30" s="28"/>
      <c r="G30" s="28"/>
      <c r="H30" s="28"/>
      <c r="I30" s="28"/>
      <c r="J30" s="28"/>
      <c r="K30" s="28"/>
    </row>
    <row r="31" spans="1:11">
      <c r="A31" s="28" t="s">
        <v>125</v>
      </c>
      <c r="B31" s="28"/>
      <c r="C31" s="28"/>
      <c r="D31" s="28"/>
      <c r="E31" s="28"/>
      <c r="F31" s="28"/>
      <c r="G31" s="28"/>
      <c r="H31" s="28"/>
      <c r="I31" s="28"/>
      <c r="J31" s="28"/>
      <c r="K31" s="28"/>
    </row>
    <row r="32" spans="1:10">
      <c r="A32" s="42"/>
      <c r="B32" s="42"/>
      <c r="C32" s="42"/>
      <c r="D32" s="42"/>
      <c r="E32" s="42"/>
      <c r="F32" s="42"/>
      <c r="G32" s="42"/>
      <c r="H32" s="42"/>
      <c r="I32" s="42"/>
      <c r="J32" s="42"/>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16" workbookViewId="0">
      <selection activeCell="P27" sqref="P27"/>
    </sheetView>
  </sheetViews>
  <sheetFormatPr defaultColWidth="9" defaultRowHeight="13.5"/>
  <cols>
    <col min="1" max="1" width="9.25" customWidth="1"/>
    <col min="3" max="3" width="16.6333333333333" customWidth="1"/>
    <col min="4" max="6" width="10" customWidth="1"/>
    <col min="7" max="7" width="9.38333333333333"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305</v>
      </c>
      <c r="D3" s="9"/>
      <c r="E3" s="9"/>
      <c r="F3" s="9"/>
      <c r="G3" s="9"/>
      <c r="H3" s="9"/>
      <c r="I3" s="9"/>
      <c r="J3" s="9"/>
      <c r="K3" s="45"/>
    </row>
    <row r="4" ht="24.95" customHeight="1" spans="1:11">
      <c r="A4" s="7" t="s">
        <v>131</v>
      </c>
      <c r="B4" s="7"/>
      <c r="C4" s="10"/>
      <c r="D4" s="10"/>
      <c r="E4" s="10"/>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v>1.12</v>
      </c>
      <c r="E6" s="12">
        <v>2.26</v>
      </c>
      <c r="F6" s="12">
        <v>2.26</v>
      </c>
      <c r="G6" s="7">
        <v>10</v>
      </c>
      <c r="H6" s="13">
        <v>1</v>
      </c>
      <c r="I6" s="12">
        <v>10</v>
      </c>
      <c r="J6" s="12"/>
      <c r="K6" s="47" t="s">
        <v>306</v>
      </c>
    </row>
    <row r="7" ht="24.95" customHeight="1" spans="1:11">
      <c r="A7" s="7"/>
      <c r="B7" s="7"/>
      <c r="C7" s="11" t="s">
        <v>140</v>
      </c>
      <c r="D7" s="12">
        <v>1.12</v>
      </c>
      <c r="E7" s="12">
        <v>2.26</v>
      </c>
      <c r="F7" s="12">
        <v>2.26</v>
      </c>
      <c r="G7" s="7">
        <v>10</v>
      </c>
      <c r="H7" s="13">
        <v>1</v>
      </c>
      <c r="I7" s="12">
        <v>10</v>
      </c>
      <c r="J7" s="12"/>
      <c r="K7" s="48"/>
    </row>
    <row r="8" ht="24.95" customHeight="1" spans="1:11">
      <c r="A8" s="7"/>
      <c r="B8" s="7"/>
      <c r="C8" s="14" t="s">
        <v>141</v>
      </c>
      <c r="D8" s="15"/>
      <c r="E8" s="15"/>
      <c r="F8" s="15"/>
      <c r="G8" s="7"/>
      <c r="H8" s="15"/>
      <c r="I8" s="12"/>
      <c r="J8" s="12"/>
      <c r="K8" s="48"/>
    </row>
    <row r="9" ht="24.95" customHeight="1" spans="1:11">
      <c r="A9" s="7"/>
      <c r="B9" s="7"/>
      <c r="C9" s="14" t="s">
        <v>142</v>
      </c>
      <c r="D9" s="16"/>
      <c r="E9" s="16"/>
      <c r="F9" s="16"/>
      <c r="G9" s="17"/>
      <c r="H9" s="15"/>
      <c r="I9" s="12"/>
      <c r="J9" s="12"/>
      <c r="K9" s="49"/>
    </row>
    <row r="10" ht="24.95" customHeight="1" spans="1:11">
      <c r="A10" s="7" t="s">
        <v>143</v>
      </c>
      <c r="B10" s="7" t="s">
        <v>144</v>
      </c>
      <c r="C10" s="7"/>
      <c r="D10" s="7"/>
      <c r="E10" s="7"/>
      <c r="F10" s="7"/>
      <c r="G10" s="12" t="s">
        <v>145</v>
      </c>
      <c r="H10" s="12"/>
      <c r="I10" s="12"/>
      <c r="J10" s="12"/>
      <c r="K10" s="12"/>
    </row>
    <row r="11" ht="125.1" customHeight="1" spans="1:11">
      <c r="A11" s="7"/>
      <c r="B11" s="18" t="s">
        <v>307</v>
      </c>
      <c r="C11" s="18"/>
      <c r="D11" s="18"/>
      <c r="E11" s="18"/>
      <c r="F11" s="18"/>
      <c r="G11" s="12" t="s">
        <v>307</v>
      </c>
      <c r="H11" s="12"/>
      <c r="I11" s="12"/>
      <c r="J11" s="12"/>
      <c r="K11" s="12"/>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1">
      <c r="A15" s="21" t="s">
        <v>65</v>
      </c>
      <c r="B15" s="17"/>
      <c r="C15" s="22"/>
      <c r="D15" s="23"/>
      <c r="E15" s="23"/>
      <c r="F15" s="23"/>
      <c r="G15" s="23"/>
      <c r="H15" s="24"/>
      <c r="I15" s="24"/>
      <c r="J15" s="33"/>
      <c r="K15" s="52"/>
    </row>
    <row r="16" ht="24.95" customHeight="1" spans="1:11">
      <c r="A16" s="21"/>
      <c r="B16" s="17" t="s">
        <v>66</v>
      </c>
      <c r="C16" s="22"/>
      <c r="D16" s="23"/>
      <c r="E16" s="23"/>
      <c r="F16" s="23"/>
      <c r="G16" s="23"/>
      <c r="H16" s="24"/>
      <c r="I16" s="24"/>
      <c r="J16" s="33"/>
      <c r="K16" s="52"/>
    </row>
    <row r="17" ht="24.95" customHeight="1" spans="1:11">
      <c r="A17" s="17"/>
      <c r="B17" s="17"/>
      <c r="C17" s="22" t="s">
        <v>308</v>
      </c>
      <c r="D17" s="23" t="s">
        <v>90</v>
      </c>
      <c r="E17" s="25">
        <v>1</v>
      </c>
      <c r="F17" s="23" t="s">
        <v>155</v>
      </c>
      <c r="G17" s="25" t="s">
        <v>309</v>
      </c>
      <c r="H17" s="26">
        <v>20</v>
      </c>
      <c r="I17" s="26">
        <v>20</v>
      </c>
      <c r="J17" s="33" t="s">
        <v>310</v>
      </c>
      <c r="K17" s="52"/>
    </row>
    <row r="18" ht="24.95" customHeight="1" spans="1:11">
      <c r="A18" s="17"/>
      <c r="B18" s="17" t="s">
        <v>95</v>
      </c>
      <c r="C18" s="22"/>
      <c r="D18" s="23"/>
      <c r="E18" s="23"/>
      <c r="F18" s="23"/>
      <c r="G18" s="23"/>
      <c r="H18" s="26"/>
      <c r="I18" s="26"/>
      <c r="J18" s="33"/>
      <c r="K18" s="52"/>
    </row>
    <row r="19" ht="24.95" customHeight="1" spans="1:11">
      <c r="A19" s="17"/>
      <c r="B19" s="17"/>
      <c r="C19" s="27" t="s">
        <v>311</v>
      </c>
      <c r="D19" s="23" t="s">
        <v>90</v>
      </c>
      <c r="E19" s="23" t="s">
        <v>269</v>
      </c>
      <c r="F19" s="23" t="s">
        <v>270</v>
      </c>
      <c r="G19" s="23" t="s">
        <v>312</v>
      </c>
      <c r="H19" s="26">
        <v>10</v>
      </c>
      <c r="I19" s="26">
        <v>10</v>
      </c>
      <c r="J19" s="33" t="s">
        <v>71</v>
      </c>
      <c r="K19" s="52"/>
    </row>
    <row r="20" s="1" customFormat="1" ht="30" customHeight="1" spans="1:11">
      <c r="A20" s="21"/>
      <c r="B20" s="17" t="s">
        <v>161</v>
      </c>
      <c r="C20" s="28"/>
      <c r="D20" s="17"/>
      <c r="E20" s="7"/>
      <c r="F20" s="29"/>
      <c r="G20" s="7"/>
      <c r="H20" s="30"/>
      <c r="I20" s="30"/>
      <c r="J20" s="33"/>
      <c r="K20" s="52"/>
    </row>
    <row r="21" s="1" customFormat="1" ht="30" customHeight="1" spans="1:11">
      <c r="A21" s="21"/>
      <c r="B21" s="17"/>
      <c r="C21" s="28" t="s">
        <v>313</v>
      </c>
      <c r="D21" s="23" t="s">
        <v>90</v>
      </c>
      <c r="E21" s="7">
        <v>2.26</v>
      </c>
      <c r="F21" s="29" t="s">
        <v>80</v>
      </c>
      <c r="G21" s="7" t="s">
        <v>314</v>
      </c>
      <c r="H21" s="30">
        <v>20</v>
      </c>
      <c r="I21" s="30">
        <v>20</v>
      </c>
      <c r="J21" s="33" t="s">
        <v>71</v>
      </c>
      <c r="K21" s="52"/>
    </row>
    <row r="22" s="2" customFormat="1" ht="30" customHeight="1" spans="1:11">
      <c r="A22" s="21" t="s">
        <v>109</v>
      </c>
      <c r="B22" s="17"/>
      <c r="C22" s="28"/>
      <c r="D22" s="17"/>
      <c r="E22" s="7"/>
      <c r="F22" s="29"/>
      <c r="G22" s="7"/>
      <c r="H22" s="30"/>
      <c r="I22" s="30"/>
      <c r="J22" s="33"/>
      <c r="K22" s="52"/>
    </row>
    <row r="23" s="2" customFormat="1" ht="30" customHeight="1" spans="1:11">
      <c r="A23" s="21"/>
      <c r="B23" s="17" t="s">
        <v>167</v>
      </c>
      <c r="C23" s="28"/>
      <c r="D23" s="17"/>
      <c r="E23" s="7"/>
      <c r="F23" s="29"/>
      <c r="G23" s="7"/>
      <c r="H23" s="30"/>
      <c r="I23" s="30"/>
      <c r="J23" s="33"/>
      <c r="K23" s="52"/>
    </row>
    <row r="24" s="2" customFormat="1" ht="30" customHeight="1" spans="1:11">
      <c r="A24" s="21"/>
      <c r="B24" s="17"/>
      <c r="C24" s="28" t="s">
        <v>315</v>
      </c>
      <c r="D24" s="17" t="s">
        <v>68</v>
      </c>
      <c r="E24" s="7">
        <v>100</v>
      </c>
      <c r="F24" s="23" t="s">
        <v>83</v>
      </c>
      <c r="G24" s="13">
        <v>1</v>
      </c>
      <c r="H24" s="30">
        <v>30</v>
      </c>
      <c r="I24" s="30">
        <v>30</v>
      </c>
      <c r="J24" s="33" t="s">
        <v>71</v>
      </c>
      <c r="K24" s="52"/>
    </row>
    <row r="25" ht="24.95" customHeight="1" spans="1:11">
      <c r="A25" s="17" t="s">
        <v>121</v>
      </c>
      <c r="B25" s="17"/>
      <c r="C25" s="22"/>
      <c r="D25" s="23"/>
      <c r="E25" s="23"/>
      <c r="F25" s="23"/>
      <c r="G25" s="31"/>
      <c r="H25" s="26"/>
      <c r="I25" s="26"/>
      <c r="J25" s="33"/>
      <c r="K25" s="52"/>
    </row>
    <row r="26" ht="24.95" customHeight="1" spans="1:11">
      <c r="A26" s="17"/>
      <c r="B26" s="17" t="s">
        <v>122</v>
      </c>
      <c r="C26" s="22"/>
      <c r="D26" s="23"/>
      <c r="E26" s="23"/>
      <c r="F26" s="23"/>
      <c r="G26" s="31"/>
      <c r="H26" s="26"/>
      <c r="I26" s="26"/>
      <c r="J26" s="33"/>
      <c r="K26" s="52"/>
    </row>
    <row r="27" ht="24.95" customHeight="1" spans="1:11">
      <c r="A27" s="17"/>
      <c r="B27" s="32"/>
      <c r="C27" s="28" t="s">
        <v>304</v>
      </c>
      <c r="D27" s="23" t="s">
        <v>68</v>
      </c>
      <c r="E27" s="23" t="s">
        <v>158</v>
      </c>
      <c r="F27" s="23" t="s">
        <v>83</v>
      </c>
      <c r="G27" s="31">
        <v>1</v>
      </c>
      <c r="H27" s="26">
        <v>10</v>
      </c>
      <c r="I27" s="26">
        <v>10</v>
      </c>
      <c r="J27" s="33" t="s">
        <v>71</v>
      </c>
      <c r="K27" s="52"/>
    </row>
    <row r="28" ht="24.95" customHeight="1" spans="1:11">
      <c r="A28" s="7" t="s">
        <v>170</v>
      </c>
      <c r="B28" s="7"/>
      <c r="C28" s="7"/>
      <c r="D28" s="33" t="s">
        <v>31</v>
      </c>
      <c r="E28" s="34"/>
      <c r="F28" s="34"/>
      <c r="G28" s="34"/>
      <c r="H28" s="34"/>
      <c r="I28" s="34"/>
      <c r="J28" s="34"/>
      <c r="K28" s="52"/>
    </row>
    <row r="29" ht="24.95" customHeight="1" spans="1:11">
      <c r="A29" s="35" t="s">
        <v>171</v>
      </c>
      <c r="B29" s="36"/>
      <c r="C29" s="36"/>
      <c r="D29" s="36"/>
      <c r="E29" s="36"/>
      <c r="F29" s="36"/>
      <c r="G29" s="37"/>
      <c r="H29" s="7" t="s">
        <v>172</v>
      </c>
      <c r="I29" s="7" t="s">
        <v>173</v>
      </c>
      <c r="J29" s="33" t="s">
        <v>174</v>
      </c>
      <c r="K29" s="52"/>
    </row>
    <row r="30" ht="24.95" customHeight="1" spans="1:11">
      <c r="A30" s="38"/>
      <c r="B30" s="39"/>
      <c r="C30" s="39"/>
      <c r="D30" s="39"/>
      <c r="E30" s="39"/>
      <c r="F30" s="39"/>
      <c r="G30" s="40"/>
      <c r="H30" s="41">
        <v>100</v>
      </c>
      <c r="I30" s="41">
        <v>100</v>
      </c>
      <c r="J30" s="33" t="s">
        <v>175</v>
      </c>
      <c r="K30" s="52"/>
    </row>
    <row r="31" ht="69" customHeight="1" spans="1:11">
      <c r="A31" s="14" t="s">
        <v>176</v>
      </c>
      <c r="B31" s="14"/>
      <c r="C31" s="14"/>
      <c r="D31" s="14"/>
      <c r="E31" s="14"/>
      <c r="F31" s="14"/>
      <c r="G31" s="14"/>
      <c r="H31" s="14"/>
      <c r="I31" s="14"/>
      <c r="J31" s="14"/>
      <c r="K31" s="14"/>
    </row>
    <row r="32" spans="1:11">
      <c r="A32" s="28" t="s">
        <v>124</v>
      </c>
      <c r="B32" s="28"/>
      <c r="C32" s="28"/>
      <c r="D32" s="28"/>
      <c r="E32" s="28"/>
      <c r="F32" s="28"/>
      <c r="G32" s="28"/>
      <c r="H32" s="28"/>
      <c r="I32" s="28"/>
      <c r="J32" s="28"/>
      <c r="K32" s="28"/>
    </row>
    <row r="33" spans="1:11">
      <c r="A33" s="28" t="s">
        <v>125</v>
      </c>
      <c r="B33" s="28"/>
      <c r="C33" s="28"/>
      <c r="D33" s="28"/>
      <c r="E33" s="28"/>
      <c r="F33" s="28"/>
      <c r="G33" s="28"/>
      <c r="H33" s="28"/>
      <c r="I33" s="28"/>
      <c r="J33" s="28"/>
      <c r="K33" s="28"/>
    </row>
    <row r="34" spans="1:10">
      <c r="A34" s="42"/>
      <c r="B34" s="42"/>
      <c r="C34" s="42"/>
      <c r="D34" s="42"/>
      <c r="E34" s="42"/>
      <c r="F34" s="42"/>
      <c r="G34" s="42"/>
      <c r="H34" s="42"/>
      <c r="I34" s="42"/>
      <c r="J34" s="42"/>
    </row>
  </sheetData>
  <mergeCells count="4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topLeftCell="A6" workbookViewId="0">
      <selection activeCell="J11" sqref="J11"/>
    </sheetView>
  </sheetViews>
  <sheetFormatPr defaultColWidth="9" defaultRowHeight="13.5"/>
  <cols>
    <col min="1" max="1" width="18.8833333333333" style="113" customWidth="1"/>
    <col min="2" max="2" width="16.25" style="113" customWidth="1"/>
    <col min="3" max="3" width="27.25" style="111" customWidth="1"/>
    <col min="4" max="4" width="13" style="113" customWidth="1"/>
    <col min="5" max="5" width="18.3833333333333" style="113" customWidth="1"/>
    <col min="6" max="6" width="10.25" style="113" customWidth="1"/>
    <col min="7" max="7" width="17.75" style="113" customWidth="1"/>
    <col min="8" max="8" width="10.75" style="113" customWidth="1"/>
    <col min="9" max="9" width="15.1333333333333" style="113" customWidth="1"/>
    <col min="10" max="16384" width="9" style="113"/>
  </cols>
  <sheetData>
    <row r="1" ht="23.1" customHeight="1" spans="1:9">
      <c r="A1" s="114" t="s">
        <v>33</v>
      </c>
      <c r="B1" s="114"/>
      <c r="C1" s="114"/>
      <c r="D1" s="114"/>
      <c r="E1" s="114"/>
      <c r="F1" s="114"/>
      <c r="G1" s="114"/>
      <c r="H1" s="114"/>
      <c r="I1" s="114"/>
    </row>
    <row r="2" ht="24" customHeight="1" spans="1:9">
      <c r="A2" s="115" t="s">
        <v>1</v>
      </c>
      <c r="B2" s="116"/>
      <c r="C2" s="117"/>
      <c r="D2" s="116"/>
      <c r="E2" s="116"/>
      <c r="F2" s="116"/>
      <c r="G2" s="116"/>
      <c r="H2" s="116"/>
      <c r="I2" s="137" t="s">
        <v>34</v>
      </c>
    </row>
    <row r="3" ht="20.1" customHeight="1" spans="1:9">
      <c r="A3" s="118" t="s">
        <v>35</v>
      </c>
      <c r="B3" s="119" t="s">
        <v>36</v>
      </c>
      <c r="C3" s="120"/>
      <c r="D3" s="120"/>
      <c r="E3" s="120"/>
      <c r="F3" s="120"/>
      <c r="G3" s="120"/>
      <c r="H3" s="120"/>
      <c r="I3" s="138"/>
    </row>
    <row r="4" ht="32.1" customHeight="1" spans="1:9">
      <c r="A4" s="46" t="s">
        <v>37</v>
      </c>
      <c r="B4" s="121" t="s">
        <v>38</v>
      </c>
      <c r="C4" s="121"/>
      <c r="D4" s="46" t="s">
        <v>39</v>
      </c>
      <c r="E4" s="121" t="s">
        <v>40</v>
      </c>
      <c r="F4" s="46" t="s">
        <v>41</v>
      </c>
      <c r="G4" s="46" t="s">
        <v>42</v>
      </c>
      <c r="H4" s="46" t="s">
        <v>43</v>
      </c>
      <c r="I4" s="46" t="s">
        <v>44</v>
      </c>
    </row>
    <row r="5" ht="24.95" customHeight="1" spans="1:9">
      <c r="A5" s="46"/>
      <c r="B5" s="46" t="s">
        <v>45</v>
      </c>
      <c r="C5" s="46"/>
      <c r="D5" s="118">
        <f t="shared" ref="D5:G5" si="0">D6+D7</f>
        <v>1317.28</v>
      </c>
      <c r="E5" s="118">
        <f t="shared" si="0"/>
        <v>-20.77</v>
      </c>
      <c r="F5" s="118">
        <f t="shared" si="0"/>
        <v>1296.51</v>
      </c>
      <c r="G5" s="118">
        <f t="shared" si="0"/>
        <v>1296.51</v>
      </c>
      <c r="H5" s="122">
        <v>1</v>
      </c>
      <c r="I5" s="139" t="s">
        <v>46</v>
      </c>
    </row>
    <row r="6" ht="24.95" customHeight="1" spans="1:9">
      <c r="A6" s="46"/>
      <c r="B6" s="46" t="s">
        <v>47</v>
      </c>
      <c r="C6" s="46" t="s">
        <v>45</v>
      </c>
      <c r="D6" s="118">
        <v>977.86</v>
      </c>
      <c r="E6" s="118">
        <f t="shared" ref="E6:E8" si="1">F6-D6</f>
        <v>-89.74</v>
      </c>
      <c r="F6" s="118">
        <v>888.12</v>
      </c>
      <c r="G6" s="118">
        <v>888.12</v>
      </c>
      <c r="H6" s="122">
        <v>1</v>
      </c>
      <c r="I6" s="140"/>
    </row>
    <row r="7" ht="24.95" customHeight="1" spans="1:9">
      <c r="A7" s="46"/>
      <c r="B7" s="46" t="s">
        <v>48</v>
      </c>
      <c r="C7" s="46" t="s">
        <v>45</v>
      </c>
      <c r="D7" s="118">
        <f t="shared" ref="D7:G7" si="2">D8+D9+D10</f>
        <v>339.42</v>
      </c>
      <c r="E7" s="123" t="s">
        <v>49</v>
      </c>
      <c r="F7" s="118">
        <f t="shared" si="2"/>
        <v>408.39</v>
      </c>
      <c r="G7" s="118">
        <f t="shared" si="2"/>
        <v>408.39</v>
      </c>
      <c r="H7" s="122">
        <v>1</v>
      </c>
      <c r="I7" s="140"/>
    </row>
    <row r="8" ht="24.95" customHeight="1" spans="1:9">
      <c r="A8" s="46"/>
      <c r="B8" s="46"/>
      <c r="C8" s="46" t="s">
        <v>50</v>
      </c>
      <c r="D8" s="118">
        <v>330.72</v>
      </c>
      <c r="E8" s="123" t="s">
        <v>51</v>
      </c>
      <c r="F8" s="118">
        <v>403.13</v>
      </c>
      <c r="G8" s="118">
        <v>403.13</v>
      </c>
      <c r="H8" s="122">
        <v>1</v>
      </c>
      <c r="I8" s="140"/>
    </row>
    <row r="9" ht="24.95" customHeight="1" spans="1:9">
      <c r="A9" s="46"/>
      <c r="B9" s="46"/>
      <c r="C9" s="46" t="s">
        <v>52</v>
      </c>
      <c r="D9" s="118"/>
      <c r="E9" s="118"/>
      <c r="F9" s="118"/>
      <c r="G9" s="118"/>
      <c r="H9" s="122"/>
      <c r="I9" s="140"/>
    </row>
    <row r="10" ht="24.95" customHeight="1" spans="1:9">
      <c r="A10" s="46"/>
      <c r="B10" s="46"/>
      <c r="C10" s="46" t="s">
        <v>53</v>
      </c>
      <c r="D10" s="118">
        <v>8.7</v>
      </c>
      <c r="E10" s="118">
        <f>F10-D10</f>
        <v>-3.44</v>
      </c>
      <c r="F10" s="118">
        <v>5.26</v>
      </c>
      <c r="G10" s="118">
        <v>5.26</v>
      </c>
      <c r="H10" s="122">
        <v>1</v>
      </c>
      <c r="I10" s="141"/>
    </row>
    <row r="11" ht="240" customHeight="1" spans="1:9">
      <c r="A11" s="46" t="s">
        <v>54</v>
      </c>
      <c r="B11" s="124" t="s">
        <v>55</v>
      </c>
      <c r="C11" s="125"/>
      <c r="D11" s="125"/>
      <c r="E11" s="125"/>
      <c r="F11" s="125"/>
      <c r="G11" s="125"/>
      <c r="H11" s="125"/>
      <c r="I11" s="142"/>
    </row>
    <row r="12" ht="24.95" customHeight="1" spans="1:9">
      <c r="A12" s="46" t="s">
        <v>56</v>
      </c>
      <c r="B12" s="46"/>
      <c r="C12" s="46"/>
      <c r="D12" s="46"/>
      <c r="E12" s="46"/>
      <c r="F12" s="46"/>
      <c r="G12" s="46"/>
      <c r="H12" s="46"/>
      <c r="I12" s="46"/>
    </row>
    <row r="13" s="111" customFormat="1" ht="24.95" customHeight="1" spans="1:9">
      <c r="A13" s="46" t="s">
        <v>57</v>
      </c>
      <c r="B13" s="46" t="s">
        <v>58</v>
      </c>
      <c r="C13" s="46" t="s">
        <v>59</v>
      </c>
      <c r="D13" s="46" t="s">
        <v>60</v>
      </c>
      <c r="E13" s="46" t="s">
        <v>61</v>
      </c>
      <c r="F13" s="46" t="s">
        <v>62</v>
      </c>
      <c r="G13" s="46" t="s">
        <v>63</v>
      </c>
      <c r="H13" s="121" t="s">
        <v>64</v>
      </c>
      <c r="I13" s="121"/>
    </row>
    <row r="14" ht="24.95" customHeight="1" spans="1:9">
      <c r="A14" s="118" t="s">
        <v>65</v>
      </c>
      <c r="B14" s="118"/>
      <c r="C14" s="46"/>
      <c r="D14" s="118"/>
      <c r="E14" s="46"/>
      <c r="F14" s="118"/>
      <c r="G14" s="118"/>
      <c r="H14" s="126"/>
      <c r="I14" s="143"/>
    </row>
    <row r="15" ht="24.95" customHeight="1" spans="1:9">
      <c r="A15" s="118"/>
      <c r="B15" s="118" t="s">
        <v>66</v>
      </c>
      <c r="C15" s="46"/>
      <c r="D15" s="118"/>
      <c r="E15" s="46"/>
      <c r="F15" s="46"/>
      <c r="G15" s="118"/>
      <c r="H15" s="126"/>
      <c r="I15" s="143"/>
    </row>
    <row r="16" ht="24.95" customHeight="1" spans="1:9">
      <c r="A16" s="118"/>
      <c r="B16" s="118"/>
      <c r="C16" s="127" t="s">
        <v>67</v>
      </c>
      <c r="D16" s="127" t="s">
        <v>68</v>
      </c>
      <c r="E16" s="128">
        <v>950000</v>
      </c>
      <c r="F16" s="127" t="s">
        <v>69</v>
      </c>
      <c r="G16" s="127" t="s">
        <v>70</v>
      </c>
      <c r="H16" s="129" t="s">
        <v>71</v>
      </c>
      <c r="I16" s="144"/>
    </row>
    <row r="17" s="112" customFormat="1" ht="24.95" customHeight="1" spans="1:9">
      <c r="A17" s="130"/>
      <c r="B17" s="130"/>
      <c r="C17" s="127" t="s">
        <v>72</v>
      </c>
      <c r="D17" s="127" t="s">
        <v>68</v>
      </c>
      <c r="E17" s="128">
        <v>17000</v>
      </c>
      <c r="F17" s="127" t="s">
        <v>73</v>
      </c>
      <c r="G17" s="127" t="s">
        <v>74</v>
      </c>
      <c r="H17" s="129" t="s">
        <v>75</v>
      </c>
      <c r="I17" s="144"/>
    </row>
    <row r="18" s="112" customFormat="1" ht="24.95" customHeight="1" spans="1:9">
      <c r="A18" s="130"/>
      <c r="B18" s="130"/>
      <c r="C18" s="127" t="s">
        <v>76</v>
      </c>
      <c r="D18" s="127" t="s">
        <v>68</v>
      </c>
      <c r="E18" s="128">
        <v>300</v>
      </c>
      <c r="F18" s="127" t="s">
        <v>69</v>
      </c>
      <c r="G18" s="127" t="s">
        <v>77</v>
      </c>
      <c r="H18" s="129" t="s">
        <v>78</v>
      </c>
      <c r="I18" s="144"/>
    </row>
    <row r="19" s="112" customFormat="1" ht="24.95" customHeight="1" spans="1:9">
      <c r="A19" s="130"/>
      <c r="B19" s="130"/>
      <c r="C19" s="127" t="s">
        <v>79</v>
      </c>
      <c r="D19" s="127" t="s">
        <v>68</v>
      </c>
      <c r="E19" s="128">
        <v>1399.42</v>
      </c>
      <c r="F19" s="127" t="s">
        <v>80</v>
      </c>
      <c r="G19" s="127" t="s">
        <v>81</v>
      </c>
      <c r="H19" s="129" t="s">
        <v>75</v>
      </c>
      <c r="I19" s="144"/>
    </row>
    <row r="20" s="112" customFormat="1" ht="24.95" customHeight="1" spans="1:9">
      <c r="A20" s="130"/>
      <c r="B20" s="130"/>
      <c r="C20" s="127" t="s">
        <v>82</v>
      </c>
      <c r="D20" s="127" t="s">
        <v>68</v>
      </c>
      <c r="E20" s="128">
        <v>95</v>
      </c>
      <c r="F20" s="127" t="s">
        <v>83</v>
      </c>
      <c r="G20" s="131">
        <v>0.95</v>
      </c>
      <c r="H20" s="129" t="s">
        <v>71</v>
      </c>
      <c r="I20" s="144"/>
    </row>
    <row r="21" s="112" customFormat="1" ht="24.95" customHeight="1" spans="1:9">
      <c r="A21" s="130"/>
      <c r="B21" s="130"/>
      <c r="C21" s="127" t="s">
        <v>84</v>
      </c>
      <c r="D21" s="127" t="s">
        <v>68</v>
      </c>
      <c r="E21" s="127">
        <v>16</v>
      </c>
      <c r="F21" s="127" t="s">
        <v>85</v>
      </c>
      <c r="G21" s="127" t="s">
        <v>86</v>
      </c>
      <c r="H21" s="129" t="s">
        <v>71</v>
      </c>
      <c r="I21" s="144"/>
    </row>
    <row r="22" ht="24.95" customHeight="1" spans="1:9">
      <c r="A22" s="118"/>
      <c r="B22" s="118"/>
      <c r="C22" s="127" t="s">
        <v>87</v>
      </c>
      <c r="D22" s="127" t="s">
        <v>68</v>
      </c>
      <c r="E22" s="127">
        <v>4200</v>
      </c>
      <c r="F22" s="127" t="s">
        <v>80</v>
      </c>
      <c r="G22" s="127" t="s">
        <v>88</v>
      </c>
      <c r="H22" s="129" t="s">
        <v>71</v>
      </c>
      <c r="I22" s="144"/>
    </row>
    <row r="23" ht="24.95" customHeight="1" spans="1:9">
      <c r="A23" s="118"/>
      <c r="B23" s="118"/>
      <c r="C23" s="127" t="s">
        <v>89</v>
      </c>
      <c r="D23" s="127" t="s">
        <v>90</v>
      </c>
      <c r="E23" s="127">
        <v>11</v>
      </c>
      <c r="F23" s="127" t="s">
        <v>69</v>
      </c>
      <c r="G23" s="127" t="s">
        <v>91</v>
      </c>
      <c r="H23" s="129" t="s">
        <v>71</v>
      </c>
      <c r="I23" s="144"/>
    </row>
    <row r="24" ht="24.95" customHeight="1" spans="1:9">
      <c r="A24" s="118"/>
      <c r="B24" s="118"/>
      <c r="C24" s="127" t="s">
        <v>92</v>
      </c>
      <c r="D24" s="127" t="s">
        <v>68</v>
      </c>
      <c r="E24" s="127">
        <v>2</v>
      </c>
      <c r="F24" s="127" t="s">
        <v>93</v>
      </c>
      <c r="G24" s="127" t="s">
        <v>94</v>
      </c>
      <c r="H24" s="129" t="s">
        <v>71</v>
      </c>
      <c r="I24" s="144"/>
    </row>
    <row r="25" ht="24.95" customHeight="1" spans="1:9">
      <c r="A25" s="118"/>
      <c r="B25" s="118" t="s">
        <v>95</v>
      </c>
      <c r="C25" s="127"/>
      <c r="D25" s="132"/>
      <c r="E25" s="127"/>
      <c r="F25" s="127"/>
      <c r="G25" s="127"/>
      <c r="H25" s="129"/>
      <c r="I25" s="144"/>
    </row>
    <row r="26" s="112" customFormat="1" ht="24.95" customHeight="1" spans="1:9">
      <c r="A26" s="130"/>
      <c r="B26" s="130"/>
      <c r="C26" s="127" t="s">
        <v>96</v>
      </c>
      <c r="D26" s="127" t="s">
        <v>90</v>
      </c>
      <c r="E26" s="127">
        <v>100</v>
      </c>
      <c r="F26" s="127" t="s">
        <v>83</v>
      </c>
      <c r="G26" s="131">
        <v>1</v>
      </c>
      <c r="H26" s="129" t="s">
        <v>71</v>
      </c>
      <c r="I26" s="144"/>
    </row>
    <row r="27" s="112" customFormat="1" ht="24.95" customHeight="1" spans="1:9">
      <c r="A27" s="130"/>
      <c r="B27" s="130"/>
      <c r="C27" s="127" t="s">
        <v>97</v>
      </c>
      <c r="D27" s="127" t="s">
        <v>90</v>
      </c>
      <c r="E27" s="127">
        <v>100</v>
      </c>
      <c r="F27" s="127" t="s">
        <v>83</v>
      </c>
      <c r="G27" s="131">
        <v>1</v>
      </c>
      <c r="H27" s="129" t="s">
        <v>71</v>
      </c>
      <c r="I27" s="144"/>
    </row>
    <row r="28" s="112" customFormat="1" ht="24.95" customHeight="1" spans="1:9">
      <c r="A28" s="130"/>
      <c r="B28" s="130"/>
      <c r="C28" s="127" t="s">
        <v>98</v>
      </c>
      <c r="D28" s="127" t="s">
        <v>90</v>
      </c>
      <c r="E28" s="127">
        <v>100</v>
      </c>
      <c r="F28" s="127" t="s">
        <v>83</v>
      </c>
      <c r="G28" s="131">
        <v>1</v>
      </c>
      <c r="H28" s="129" t="s">
        <v>71</v>
      </c>
      <c r="I28" s="144"/>
    </row>
    <row r="29" s="112" customFormat="1" ht="24.95" customHeight="1" spans="1:9">
      <c r="A29" s="130"/>
      <c r="B29" s="130"/>
      <c r="C29" s="127" t="s">
        <v>99</v>
      </c>
      <c r="D29" s="127" t="s">
        <v>68</v>
      </c>
      <c r="E29" s="127">
        <v>100</v>
      </c>
      <c r="F29" s="127" t="s">
        <v>83</v>
      </c>
      <c r="G29" s="131">
        <v>1</v>
      </c>
      <c r="H29" s="129" t="s">
        <v>71</v>
      </c>
      <c r="I29" s="144"/>
    </row>
    <row r="30" s="112" customFormat="1" ht="24.95" customHeight="1" spans="1:9">
      <c r="A30" s="130"/>
      <c r="B30" s="130"/>
      <c r="C30" s="127" t="s">
        <v>100</v>
      </c>
      <c r="D30" s="127" t="s">
        <v>68</v>
      </c>
      <c r="E30" s="127">
        <v>100</v>
      </c>
      <c r="F30" s="127" t="s">
        <v>83</v>
      </c>
      <c r="G30" s="131">
        <v>1</v>
      </c>
      <c r="H30" s="129" t="s">
        <v>71</v>
      </c>
      <c r="I30" s="144"/>
    </row>
    <row r="31" s="112" customFormat="1" ht="24.95" customHeight="1" spans="1:9">
      <c r="A31" s="130"/>
      <c r="B31" s="130"/>
      <c r="C31" s="127" t="s">
        <v>101</v>
      </c>
      <c r="D31" s="127" t="s">
        <v>68</v>
      </c>
      <c r="E31" s="127">
        <v>98</v>
      </c>
      <c r="F31" s="127" t="s">
        <v>83</v>
      </c>
      <c r="G31" s="131">
        <v>1</v>
      </c>
      <c r="H31" s="129" t="s">
        <v>71</v>
      </c>
      <c r="I31" s="144"/>
    </row>
    <row r="32" s="112" customFormat="1" ht="24.95" customHeight="1" spans="1:9">
      <c r="A32" s="130"/>
      <c r="B32" s="130"/>
      <c r="C32" s="127" t="s">
        <v>102</v>
      </c>
      <c r="D32" s="127" t="s">
        <v>103</v>
      </c>
      <c r="E32" s="127">
        <v>1</v>
      </c>
      <c r="F32" s="127" t="s">
        <v>104</v>
      </c>
      <c r="G32" s="127" t="s">
        <v>105</v>
      </c>
      <c r="H32" s="129" t="s">
        <v>71</v>
      </c>
      <c r="I32" s="144"/>
    </row>
    <row r="33" ht="24.95" customHeight="1" spans="1:9">
      <c r="A33" s="118"/>
      <c r="B33" s="118"/>
      <c r="C33" s="127" t="s">
        <v>106</v>
      </c>
      <c r="D33" s="127" t="s">
        <v>68</v>
      </c>
      <c r="E33" s="127">
        <v>98</v>
      </c>
      <c r="F33" s="127" t="s">
        <v>83</v>
      </c>
      <c r="G33" s="131">
        <v>0.9958</v>
      </c>
      <c r="H33" s="129" t="s">
        <v>71</v>
      </c>
      <c r="I33" s="144"/>
    </row>
    <row r="34" ht="24.95" customHeight="1" spans="1:9">
      <c r="A34" s="118"/>
      <c r="B34" s="118"/>
      <c r="C34" s="127" t="s">
        <v>107</v>
      </c>
      <c r="D34" s="127" t="s">
        <v>68</v>
      </c>
      <c r="E34" s="127">
        <v>80</v>
      </c>
      <c r="F34" s="127" t="s">
        <v>83</v>
      </c>
      <c r="G34" s="131">
        <v>0.9564</v>
      </c>
      <c r="H34" s="129" t="s">
        <v>71</v>
      </c>
      <c r="I34" s="144"/>
    </row>
    <row r="35" ht="24.95" customHeight="1" spans="1:9">
      <c r="A35" s="118"/>
      <c r="B35" s="118"/>
      <c r="C35" s="133" t="s">
        <v>108</v>
      </c>
      <c r="D35" s="127" t="s">
        <v>68</v>
      </c>
      <c r="E35" s="127">
        <v>100</v>
      </c>
      <c r="F35" s="127" t="s">
        <v>83</v>
      </c>
      <c r="G35" s="131">
        <v>1</v>
      </c>
      <c r="H35" s="129" t="s">
        <v>71</v>
      </c>
      <c r="I35" s="144"/>
    </row>
    <row r="36" ht="24.95" customHeight="1" spans="1:9">
      <c r="A36" s="118" t="s">
        <v>109</v>
      </c>
      <c r="B36" s="118"/>
      <c r="C36" s="46"/>
      <c r="D36" s="118"/>
      <c r="E36" s="46"/>
      <c r="F36" s="46"/>
      <c r="G36" s="46"/>
      <c r="H36" s="126"/>
      <c r="I36" s="143"/>
    </row>
    <row r="37" ht="24.95" customHeight="1" spans="1:9">
      <c r="A37" s="118"/>
      <c r="B37" s="134" t="s">
        <v>110</v>
      </c>
      <c r="C37" s="46"/>
      <c r="D37" s="118"/>
      <c r="E37" s="46"/>
      <c r="F37" s="46"/>
      <c r="G37" s="46"/>
      <c r="H37" s="126"/>
      <c r="I37" s="143"/>
    </row>
    <row r="38" ht="24.95" customHeight="1" spans="1:9">
      <c r="A38" s="118"/>
      <c r="B38" s="118"/>
      <c r="C38" s="128" t="s">
        <v>111</v>
      </c>
      <c r="D38" s="46" t="s">
        <v>68</v>
      </c>
      <c r="E38" s="46" t="s">
        <v>112</v>
      </c>
      <c r="F38" s="46"/>
      <c r="G38" s="46" t="s">
        <v>112</v>
      </c>
      <c r="H38" s="126" t="s">
        <v>71</v>
      </c>
      <c r="I38" s="143"/>
    </row>
    <row r="39" ht="24.95" customHeight="1" spans="1:9">
      <c r="A39" s="118"/>
      <c r="B39" s="118" t="s">
        <v>113</v>
      </c>
      <c r="C39" s="128"/>
      <c r="D39" s="46"/>
      <c r="E39" s="46"/>
      <c r="F39" s="46"/>
      <c r="G39" s="46"/>
      <c r="H39" s="126"/>
      <c r="I39" s="143"/>
    </row>
    <row r="40" ht="24.95" customHeight="1" spans="1:9">
      <c r="A40" s="118"/>
      <c r="B40" s="118"/>
      <c r="C40" s="135" t="s">
        <v>114</v>
      </c>
      <c r="D40" s="46" t="s">
        <v>68</v>
      </c>
      <c r="E40" s="46" t="s">
        <v>112</v>
      </c>
      <c r="F40" s="46"/>
      <c r="G40" s="46" t="s">
        <v>112</v>
      </c>
      <c r="H40" s="126" t="s">
        <v>71</v>
      </c>
      <c r="I40" s="143"/>
    </row>
    <row r="41" ht="24.95" customHeight="1" spans="1:9">
      <c r="A41" s="118"/>
      <c r="B41" s="118" t="s">
        <v>115</v>
      </c>
      <c r="C41" s="128"/>
      <c r="D41" s="46"/>
      <c r="E41" s="46"/>
      <c r="F41" s="46"/>
      <c r="G41" s="46"/>
      <c r="H41" s="126"/>
      <c r="I41" s="143"/>
    </row>
    <row r="42" ht="24.95" customHeight="1" spans="1:9">
      <c r="A42" s="118"/>
      <c r="B42" s="118"/>
      <c r="C42" s="128" t="s">
        <v>116</v>
      </c>
      <c r="D42" s="46" t="s">
        <v>103</v>
      </c>
      <c r="E42" s="46" t="s">
        <v>117</v>
      </c>
      <c r="F42" s="46"/>
      <c r="G42" s="46" t="s">
        <v>117</v>
      </c>
      <c r="H42" s="126" t="s">
        <v>71</v>
      </c>
      <c r="I42" s="143"/>
    </row>
    <row r="43" ht="24.95" customHeight="1" spans="1:9">
      <c r="A43" s="118"/>
      <c r="B43" s="118" t="s">
        <v>118</v>
      </c>
      <c r="C43" s="128"/>
      <c r="D43" s="46"/>
      <c r="E43" s="46"/>
      <c r="F43" s="46"/>
      <c r="G43" s="46"/>
      <c r="H43" s="126"/>
      <c r="I43" s="143"/>
    </row>
    <row r="44" ht="24.95" customHeight="1" spans="1:9">
      <c r="A44" s="118"/>
      <c r="B44" s="118"/>
      <c r="C44" s="128" t="s">
        <v>119</v>
      </c>
      <c r="D44" s="46" t="s">
        <v>68</v>
      </c>
      <c r="E44" s="46" t="s">
        <v>120</v>
      </c>
      <c r="F44" s="46"/>
      <c r="G44" s="46" t="s">
        <v>120</v>
      </c>
      <c r="H44" s="126" t="s">
        <v>71</v>
      </c>
      <c r="I44" s="143"/>
    </row>
    <row r="45" ht="24.95" customHeight="1" spans="1:9">
      <c r="A45" s="118" t="s">
        <v>121</v>
      </c>
      <c r="B45" s="118"/>
      <c r="C45" s="46"/>
      <c r="D45" s="118"/>
      <c r="E45" s="46"/>
      <c r="F45" s="46"/>
      <c r="G45" s="46"/>
      <c r="H45" s="126"/>
      <c r="I45" s="143"/>
    </row>
    <row r="46" ht="24.95" customHeight="1" spans="1:9">
      <c r="A46" s="118"/>
      <c r="B46" s="118" t="s">
        <v>122</v>
      </c>
      <c r="C46" s="46"/>
      <c r="D46" s="118"/>
      <c r="E46" s="46"/>
      <c r="F46" s="46"/>
      <c r="G46" s="46"/>
      <c r="H46" s="126"/>
      <c r="I46" s="143"/>
    </row>
    <row r="47" ht="24.95" customHeight="1" spans="1:9">
      <c r="A47" s="118"/>
      <c r="B47" s="118"/>
      <c r="C47" s="46" t="s">
        <v>123</v>
      </c>
      <c r="D47" s="46" t="s">
        <v>68</v>
      </c>
      <c r="E47" s="46">
        <v>100</v>
      </c>
      <c r="F47" s="46" t="s">
        <v>83</v>
      </c>
      <c r="G47" s="136">
        <v>1</v>
      </c>
      <c r="H47" s="126" t="s">
        <v>71</v>
      </c>
      <c r="I47" s="143"/>
    </row>
    <row r="48" ht="20.1" customHeight="1" spans="1:9">
      <c r="A48" s="119" t="s">
        <v>124</v>
      </c>
      <c r="B48" s="120"/>
      <c r="C48" s="120"/>
      <c r="D48" s="120"/>
      <c r="E48" s="120"/>
      <c r="F48" s="120"/>
      <c r="G48" s="120"/>
      <c r="H48" s="120"/>
      <c r="I48" s="138"/>
    </row>
    <row r="49" ht="20.1" customHeight="1" spans="1:9">
      <c r="A49" s="119" t="s">
        <v>125</v>
      </c>
      <c r="B49" s="120"/>
      <c r="C49" s="120"/>
      <c r="D49" s="120"/>
      <c r="E49" s="120"/>
      <c r="F49" s="120"/>
      <c r="G49" s="120"/>
      <c r="H49" s="120"/>
      <c r="I49" s="138"/>
    </row>
  </sheetData>
  <mergeCells count="4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A48:I48"/>
    <mergeCell ref="A49:I49"/>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9"/>
  <sheetViews>
    <sheetView topLeftCell="A18" workbookViewId="0">
      <selection activeCell="M35" sqref="M35"/>
    </sheetView>
  </sheetViews>
  <sheetFormatPr defaultColWidth="9" defaultRowHeight="13.5"/>
  <cols>
    <col min="1" max="1" width="9.25" customWidth="1"/>
    <col min="3" max="3" width="16.6333333333333" customWidth="1"/>
    <col min="4" max="6" width="10" customWidth="1"/>
    <col min="7" max="7" width="9.38333333333333"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130</v>
      </c>
      <c r="D3" s="9"/>
      <c r="E3" s="9"/>
      <c r="F3" s="9"/>
      <c r="G3" s="9"/>
      <c r="H3" s="9"/>
      <c r="I3" s="9"/>
      <c r="J3" s="9"/>
      <c r="K3" s="45"/>
    </row>
    <row r="4" ht="24.95" customHeight="1" spans="1:11">
      <c r="A4" s="7" t="s">
        <v>131</v>
      </c>
      <c r="B4" s="7"/>
      <c r="C4" s="10"/>
      <c r="D4" s="10"/>
      <c r="E4" s="10"/>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v>80</v>
      </c>
      <c r="E6" s="12">
        <v>79.11</v>
      </c>
      <c r="F6" s="12">
        <v>79.11</v>
      </c>
      <c r="G6" s="41">
        <v>10</v>
      </c>
      <c r="H6" s="13">
        <v>1</v>
      </c>
      <c r="I6" s="12">
        <v>10</v>
      </c>
      <c r="J6" s="12"/>
      <c r="K6" s="54"/>
    </row>
    <row r="7" ht="24.95" customHeight="1" spans="1:11">
      <c r="A7" s="7"/>
      <c r="B7" s="7"/>
      <c r="C7" s="11" t="s">
        <v>140</v>
      </c>
      <c r="D7" s="12">
        <v>80</v>
      </c>
      <c r="E7" s="12">
        <v>79.11</v>
      </c>
      <c r="F7" s="12">
        <v>79.11</v>
      </c>
      <c r="G7" s="41">
        <v>10</v>
      </c>
      <c r="H7" s="13">
        <v>1</v>
      </c>
      <c r="I7" s="12">
        <v>10</v>
      </c>
      <c r="J7" s="12"/>
      <c r="K7" s="55"/>
    </row>
    <row r="8" ht="24.95" customHeight="1" spans="1:11">
      <c r="A8" s="7"/>
      <c r="B8" s="7"/>
      <c r="C8" s="14" t="s">
        <v>141</v>
      </c>
      <c r="D8" s="15"/>
      <c r="E8" s="15"/>
      <c r="F8" s="15"/>
      <c r="G8" s="7"/>
      <c r="H8" s="15"/>
      <c r="I8" s="12"/>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125.1" customHeight="1" spans="1:11">
      <c r="A11" s="7"/>
      <c r="B11" s="18" t="s">
        <v>146</v>
      </c>
      <c r="C11" s="18"/>
      <c r="D11" s="18"/>
      <c r="E11" s="18"/>
      <c r="F11" s="18"/>
      <c r="G11" s="12" t="s">
        <v>147</v>
      </c>
      <c r="H11" s="12"/>
      <c r="I11" s="12"/>
      <c r="J11" s="12"/>
      <c r="K11" s="12"/>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9">
      <c r="A15" s="21" t="s">
        <v>65</v>
      </c>
      <c r="B15" s="17"/>
      <c r="C15" s="22"/>
      <c r="D15" s="23"/>
      <c r="E15" s="23"/>
      <c r="F15" s="23"/>
      <c r="G15" s="23"/>
      <c r="H15" s="24"/>
      <c r="I15" s="24"/>
      <c r="J15" s="33"/>
      <c r="K15" s="52"/>
      <c r="M15" s="108"/>
      <c r="N15" s="109"/>
      <c r="O15" s="110"/>
      <c r="P15" s="109"/>
      <c r="Q15" s="110"/>
      <c r="R15" s="109"/>
      <c r="S15" s="108"/>
    </row>
    <row r="16" ht="24.95" customHeight="1" spans="1:19">
      <c r="A16" s="21"/>
      <c r="B16" s="17" t="s">
        <v>66</v>
      </c>
      <c r="C16" s="22"/>
      <c r="D16" s="23"/>
      <c r="E16" s="23"/>
      <c r="F16" s="23"/>
      <c r="G16" s="23"/>
      <c r="H16" s="24"/>
      <c r="I16" s="24"/>
      <c r="J16" s="33"/>
      <c r="K16" s="52"/>
      <c r="M16" s="109"/>
      <c r="N16" s="109"/>
      <c r="O16" s="110"/>
      <c r="P16" s="109"/>
      <c r="Q16" s="110"/>
      <c r="R16" s="109"/>
      <c r="S16" s="108"/>
    </row>
    <row r="17" ht="24.95" customHeight="1" spans="1:19">
      <c r="A17" s="17"/>
      <c r="B17" s="17"/>
      <c r="C17" s="22" t="s">
        <v>151</v>
      </c>
      <c r="D17" s="23" t="s">
        <v>90</v>
      </c>
      <c r="E17" s="25">
        <v>34</v>
      </c>
      <c r="F17" s="23" t="s">
        <v>73</v>
      </c>
      <c r="G17" s="25" t="s">
        <v>152</v>
      </c>
      <c r="H17" s="26">
        <v>10</v>
      </c>
      <c r="I17" s="26">
        <v>10</v>
      </c>
      <c r="J17" s="33" t="s">
        <v>71</v>
      </c>
      <c r="K17" s="52"/>
      <c r="M17" s="109"/>
      <c r="N17" s="109"/>
      <c r="O17" s="110"/>
      <c r="P17" s="109"/>
      <c r="Q17" s="110"/>
      <c r="R17" s="109"/>
      <c r="S17" s="108"/>
    </row>
    <row r="18" ht="24.95" customHeight="1" spans="1:19">
      <c r="A18" s="17"/>
      <c r="B18" s="17"/>
      <c r="C18" s="58" t="s">
        <v>153</v>
      </c>
      <c r="D18" s="23" t="s">
        <v>90</v>
      </c>
      <c r="E18" s="23" t="s">
        <v>154</v>
      </c>
      <c r="F18" s="23" t="s">
        <v>155</v>
      </c>
      <c r="G18" s="23" t="s">
        <v>156</v>
      </c>
      <c r="H18" s="26">
        <v>10</v>
      </c>
      <c r="I18" s="26">
        <v>10</v>
      </c>
      <c r="J18" s="33" t="s">
        <v>71</v>
      </c>
      <c r="K18" s="52"/>
      <c r="M18" s="109"/>
      <c r="N18" s="109"/>
      <c r="O18" s="110"/>
      <c r="P18" s="109"/>
      <c r="Q18" s="110"/>
      <c r="R18" s="109"/>
      <c r="S18" s="108"/>
    </row>
    <row r="19" ht="24.95" customHeight="1" spans="1:19">
      <c r="A19" s="17"/>
      <c r="B19" s="17" t="s">
        <v>95</v>
      </c>
      <c r="C19" s="22"/>
      <c r="D19" s="23"/>
      <c r="E19" s="23"/>
      <c r="F19" s="23"/>
      <c r="G19" s="23"/>
      <c r="H19" s="26"/>
      <c r="I19" s="26"/>
      <c r="J19" s="33"/>
      <c r="K19" s="52"/>
      <c r="M19" s="109"/>
      <c r="N19" s="109"/>
      <c r="O19" s="110"/>
      <c r="P19" s="109"/>
      <c r="Q19" s="110"/>
      <c r="R19" s="109"/>
      <c r="S19" s="108"/>
    </row>
    <row r="20" ht="24.95" customHeight="1" spans="1:19">
      <c r="A20" s="17"/>
      <c r="B20" s="17"/>
      <c r="C20" s="22" t="s">
        <v>157</v>
      </c>
      <c r="D20" s="23" t="s">
        <v>68</v>
      </c>
      <c r="E20" s="23" t="s">
        <v>158</v>
      </c>
      <c r="F20" s="23" t="s">
        <v>83</v>
      </c>
      <c r="G20" s="31">
        <v>1</v>
      </c>
      <c r="H20" s="26">
        <v>10</v>
      </c>
      <c r="I20" s="26">
        <v>10</v>
      </c>
      <c r="J20" s="33" t="s">
        <v>71</v>
      </c>
      <c r="K20" s="52"/>
      <c r="M20" s="109"/>
      <c r="N20" s="109"/>
      <c r="O20" s="110"/>
      <c r="P20" s="109"/>
      <c r="Q20" s="110"/>
      <c r="R20" s="109"/>
      <c r="S20" s="108"/>
    </row>
    <row r="21" ht="24.95" customHeight="1" spans="1:19">
      <c r="A21" s="17"/>
      <c r="B21" s="17"/>
      <c r="C21" s="22" t="s">
        <v>159</v>
      </c>
      <c r="D21" s="23" t="s">
        <v>68</v>
      </c>
      <c r="E21" s="23" t="s">
        <v>158</v>
      </c>
      <c r="F21" s="23" t="s">
        <v>83</v>
      </c>
      <c r="G21" s="31">
        <v>1</v>
      </c>
      <c r="H21" s="26">
        <v>5</v>
      </c>
      <c r="I21" s="26">
        <v>5</v>
      </c>
      <c r="J21" s="33" t="s">
        <v>71</v>
      </c>
      <c r="K21" s="52"/>
      <c r="M21" s="109"/>
      <c r="N21" s="109"/>
      <c r="O21" s="110"/>
      <c r="P21" s="109"/>
      <c r="Q21" s="110"/>
      <c r="R21" s="109"/>
      <c r="S21" s="108"/>
    </row>
    <row r="22" ht="24.95" customHeight="1" spans="1:19">
      <c r="A22" s="17"/>
      <c r="B22" s="17"/>
      <c r="C22" s="22" t="s">
        <v>160</v>
      </c>
      <c r="D22" s="23" t="s">
        <v>68</v>
      </c>
      <c r="E22" s="23" t="s">
        <v>158</v>
      </c>
      <c r="F22" s="23" t="s">
        <v>83</v>
      </c>
      <c r="G22" s="31">
        <v>1</v>
      </c>
      <c r="H22" s="26">
        <v>5</v>
      </c>
      <c r="I22" s="26">
        <v>5</v>
      </c>
      <c r="J22" s="33" t="s">
        <v>71</v>
      </c>
      <c r="K22" s="52"/>
      <c r="M22" s="109"/>
      <c r="N22" s="109"/>
      <c r="O22" s="110"/>
      <c r="P22" s="109"/>
      <c r="Q22" s="110"/>
      <c r="R22" s="109"/>
      <c r="S22" s="108"/>
    </row>
    <row r="23" ht="24.95" customHeight="1" spans="1:19">
      <c r="A23" s="17"/>
      <c r="B23" s="17" t="s">
        <v>161</v>
      </c>
      <c r="C23" s="22"/>
      <c r="D23" s="23"/>
      <c r="E23" s="23"/>
      <c r="F23" s="23"/>
      <c r="G23" s="23"/>
      <c r="H23" s="26"/>
      <c r="I23" s="26"/>
      <c r="J23" s="33"/>
      <c r="K23" s="52"/>
      <c r="M23" s="109"/>
      <c r="N23" s="109"/>
      <c r="O23" s="110"/>
      <c r="P23" s="109"/>
      <c r="Q23" s="110"/>
      <c r="R23" s="109"/>
      <c r="S23" s="108"/>
    </row>
    <row r="24" ht="24.95" customHeight="1" spans="1:19">
      <c r="A24" s="17"/>
      <c r="B24" s="17"/>
      <c r="C24" s="27" t="s">
        <v>162</v>
      </c>
      <c r="D24" s="23" t="s">
        <v>103</v>
      </c>
      <c r="E24" s="23" t="s">
        <v>163</v>
      </c>
      <c r="F24" s="23" t="s">
        <v>80</v>
      </c>
      <c r="G24" s="23" t="s">
        <v>164</v>
      </c>
      <c r="H24" s="26">
        <v>10</v>
      </c>
      <c r="I24" s="26">
        <v>10</v>
      </c>
      <c r="J24" s="33" t="s">
        <v>71</v>
      </c>
      <c r="K24" s="52"/>
      <c r="M24" s="109"/>
      <c r="N24" s="109"/>
      <c r="O24" s="110"/>
      <c r="P24" s="109"/>
      <c r="Q24" s="110"/>
      <c r="R24" s="109"/>
      <c r="S24" s="108"/>
    </row>
    <row r="25" s="2" customFormat="1" ht="30" customHeight="1" spans="1:18">
      <c r="A25" s="21" t="s">
        <v>109</v>
      </c>
      <c r="B25" s="17"/>
      <c r="C25" s="28"/>
      <c r="D25" s="17"/>
      <c r="E25" s="7"/>
      <c r="F25" s="29"/>
      <c r="G25" s="7"/>
      <c r="H25" s="30"/>
      <c r="I25" s="30"/>
      <c r="J25" s="33"/>
      <c r="K25" s="52"/>
      <c r="M25" s="109"/>
      <c r="N25" s="109"/>
      <c r="O25" s="110"/>
      <c r="P25" s="109"/>
      <c r="Q25" s="110"/>
      <c r="R25" s="109"/>
    </row>
    <row r="26" s="2" customFormat="1" ht="30" customHeight="1" spans="1:11">
      <c r="A26" s="21"/>
      <c r="B26" s="17" t="s">
        <v>165</v>
      </c>
      <c r="C26" s="28"/>
      <c r="D26" s="17"/>
      <c r="E26" s="7"/>
      <c r="F26" s="29"/>
      <c r="G26" s="7"/>
      <c r="H26" s="30"/>
      <c r="I26" s="30"/>
      <c r="J26" s="33"/>
      <c r="K26" s="52"/>
    </row>
    <row r="27" s="2" customFormat="1" ht="30" customHeight="1" spans="1:11">
      <c r="A27" s="21"/>
      <c r="B27" s="17"/>
      <c r="C27" s="28" t="s">
        <v>166</v>
      </c>
      <c r="D27" s="23" t="s">
        <v>68</v>
      </c>
      <c r="E27" s="23" t="s">
        <v>158</v>
      </c>
      <c r="F27" s="23" t="s">
        <v>83</v>
      </c>
      <c r="G27" s="13">
        <v>1</v>
      </c>
      <c r="H27" s="30">
        <v>10</v>
      </c>
      <c r="I27" s="30">
        <v>10</v>
      </c>
      <c r="J27" s="33" t="s">
        <v>71</v>
      </c>
      <c r="K27" s="52"/>
    </row>
    <row r="28" s="2" customFormat="1" ht="30" customHeight="1" spans="1:11">
      <c r="A28" s="21"/>
      <c r="B28" s="17" t="s">
        <v>167</v>
      </c>
      <c r="C28" s="28"/>
      <c r="D28" s="17"/>
      <c r="E28" s="7"/>
      <c r="F28" s="29"/>
      <c r="G28" s="7"/>
      <c r="H28" s="30"/>
      <c r="I28" s="30"/>
      <c r="J28" s="33"/>
      <c r="K28" s="52"/>
    </row>
    <row r="29" s="2" customFormat="1" ht="30" customHeight="1" spans="1:11">
      <c r="A29" s="21"/>
      <c r="B29" s="17"/>
      <c r="C29" s="28" t="s">
        <v>168</v>
      </c>
      <c r="D29" s="17" t="s">
        <v>68</v>
      </c>
      <c r="E29" s="7">
        <v>100</v>
      </c>
      <c r="F29" s="23" t="s">
        <v>83</v>
      </c>
      <c r="G29" s="13">
        <v>1</v>
      </c>
      <c r="H29" s="30">
        <v>20</v>
      </c>
      <c r="I29" s="30">
        <v>20</v>
      </c>
      <c r="J29" s="33" t="s">
        <v>71</v>
      </c>
      <c r="K29" s="52"/>
    </row>
    <row r="30" ht="24.95" customHeight="1" spans="1:11">
      <c r="A30" s="17" t="s">
        <v>121</v>
      </c>
      <c r="B30" s="17"/>
      <c r="C30" s="22"/>
      <c r="D30" s="23"/>
      <c r="E30" s="23"/>
      <c r="F30" s="23"/>
      <c r="G30" s="23"/>
      <c r="H30" s="26"/>
      <c r="I30" s="26"/>
      <c r="J30" s="33"/>
      <c r="K30" s="52"/>
    </row>
    <row r="31" ht="24.95" customHeight="1" spans="1:11">
      <c r="A31" s="17"/>
      <c r="B31" s="17" t="s">
        <v>122</v>
      </c>
      <c r="C31" s="22"/>
      <c r="D31" s="23"/>
      <c r="E31" s="23"/>
      <c r="F31" s="23"/>
      <c r="G31" s="23"/>
      <c r="H31" s="26"/>
      <c r="I31" s="26"/>
      <c r="J31" s="33"/>
      <c r="K31" s="52"/>
    </row>
    <row r="32" ht="24.95" customHeight="1" spans="1:11">
      <c r="A32" s="17"/>
      <c r="B32" s="32"/>
      <c r="C32" s="28" t="s">
        <v>169</v>
      </c>
      <c r="D32" s="23" t="s">
        <v>68</v>
      </c>
      <c r="E32" s="23" t="s">
        <v>158</v>
      </c>
      <c r="F32" s="23" t="s">
        <v>83</v>
      </c>
      <c r="G32" s="31">
        <v>1</v>
      </c>
      <c r="H32" s="26">
        <v>10</v>
      </c>
      <c r="I32" s="26">
        <v>10</v>
      </c>
      <c r="J32" s="33" t="s">
        <v>71</v>
      </c>
      <c r="K32" s="52"/>
    </row>
    <row r="33" ht="24.95" customHeight="1" spans="1:11">
      <c r="A33" s="7" t="s">
        <v>170</v>
      </c>
      <c r="B33" s="7"/>
      <c r="C33" s="7"/>
      <c r="D33" s="33" t="s">
        <v>31</v>
      </c>
      <c r="E33" s="34"/>
      <c r="F33" s="34"/>
      <c r="G33" s="34"/>
      <c r="H33" s="34"/>
      <c r="I33" s="34"/>
      <c r="J33" s="34"/>
      <c r="K33" s="52"/>
    </row>
    <row r="34" ht="24.95" customHeight="1" spans="1:11">
      <c r="A34" s="35" t="s">
        <v>171</v>
      </c>
      <c r="B34" s="36"/>
      <c r="C34" s="36"/>
      <c r="D34" s="36"/>
      <c r="E34" s="36"/>
      <c r="F34" s="36"/>
      <c r="G34" s="37"/>
      <c r="H34" s="7" t="s">
        <v>172</v>
      </c>
      <c r="I34" s="7" t="s">
        <v>173</v>
      </c>
      <c r="J34" s="33" t="s">
        <v>174</v>
      </c>
      <c r="K34" s="52"/>
    </row>
    <row r="35" ht="24.95" customHeight="1" spans="1:11">
      <c r="A35" s="38"/>
      <c r="B35" s="39"/>
      <c r="C35" s="39"/>
      <c r="D35" s="39"/>
      <c r="E35" s="39"/>
      <c r="F35" s="39"/>
      <c r="G35" s="40"/>
      <c r="H35" s="41">
        <v>100</v>
      </c>
      <c r="I35" s="41">
        <v>100</v>
      </c>
      <c r="J35" s="33" t="s">
        <v>175</v>
      </c>
      <c r="K35" s="52"/>
    </row>
    <row r="36" ht="69" customHeight="1" spans="1:11">
      <c r="A36" s="14" t="s">
        <v>176</v>
      </c>
      <c r="B36" s="14"/>
      <c r="C36" s="14"/>
      <c r="D36" s="14"/>
      <c r="E36" s="14"/>
      <c r="F36" s="14"/>
      <c r="G36" s="14"/>
      <c r="H36" s="14"/>
      <c r="I36" s="14"/>
      <c r="J36" s="14"/>
      <c r="K36" s="14"/>
    </row>
    <row r="37" spans="1:11">
      <c r="A37" s="28" t="s">
        <v>124</v>
      </c>
      <c r="B37" s="28"/>
      <c r="C37" s="28"/>
      <c r="D37" s="28"/>
      <c r="E37" s="28"/>
      <c r="F37" s="28"/>
      <c r="G37" s="28"/>
      <c r="H37" s="28"/>
      <c r="I37" s="28"/>
      <c r="J37" s="28"/>
      <c r="K37" s="28"/>
    </row>
    <row r="38" spans="1:11">
      <c r="A38" s="28" t="s">
        <v>125</v>
      </c>
      <c r="B38" s="28"/>
      <c r="C38" s="28"/>
      <c r="D38" s="28"/>
      <c r="E38" s="28"/>
      <c r="F38" s="28"/>
      <c r="G38" s="28"/>
      <c r="H38" s="28"/>
      <c r="I38" s="28"/>
      <c r="J38" s="28"/>
      <c r="K38" s="28"/>
    </row>
    <row r="39" spans="1:10">
      <c r="A39" s="42"/>
      <c r="B39" s="42"/>
      <c r="C39" s="42"/>
      <c r="D39" s="42"/>
      <c r="E39" s="42"/>
      <c r="F39" s="42"/>
      <c r="G39" s="42"/>
      <c r="H39" s="42"/>
      <c r="I39" s="42"/>
      <c r="J39" s="42"/>
    </row>
  </sheetData>
  <mergeCells count="5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A33:C33"/>
    <mergeCell ref="D33:K33"/>
    <mergeCell ref="J34:K34"/>
    <mergeCell ref="J35:K35"/>
    <mergeCell ref="A36:K36"/>
    <mergeCell ref="A37:K37"/>
    <mergeCell ref="A38:K38"/>
    <mergeCell ref="A39:J39"/>
    <mergeCell ref="A10:A11"/>
    <mergeCell ref="G13:G14"/>
    <mergeCell ref="H13:H14"/>
    <mergeCell ref="I13:I14"/>
    <mergeCell ref="K6:K9"/>
    <mergeCell ref="A5:B9"/>
    <mergeCell ref="J13:K14"/>
    <mergeCell ref="A34:G3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workbookViewId="0">
      <selection activeCell="M25" sqref="M25"/>
    </sheetView>
  </sheetViews>
  <sheetFormatPr defaultColWidth="9" defaultRowHeight="13.5"/>
  <cols>
    <col min="1" max="1" width="9.25" customWidth="1"/>
    <col min="3" max="3" width="18" customWidth="1"/>
    <col min="4" max="4" width="10" customWidth="1"/>
    <col min="5" max="6" width="10" style="102" customWidth="1"/>
    <col min="7" max="7" width="11.8833333333333" style="102"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5"/>
      <c r="F2" s="6"/>
      <c r="G2" s="6"/>
      <c r="H2" s="6"/>
      <c r="I2" s="6"/>
      <c r="J2" s="43"/>
      <c r="K2" s="44" t="s">
        <v>128</v>
      </c>
    </row>
    <row r="3" ht="24.95" customHeight="1" spans="1:11">
      <c r="A3" s="7" t="s">
        <v>129</v>
      </c>
      <c r="B3" s="7"/>
      <c r="C3" s="8" t="s">
        <v>177</v>
      </c>
      <c r="D3" s="9"/>
      <c r="E3" s="9"/>
      <c r="F3" s="9"/>
      <c r="G3" s="9"/>
      <c r="H3" s="9"/>
      <c r="I3" s="9"/>
      <c r="J3" s="9"/>
      <c r="K3" s="45"/>
    </row>
    <row r="4" ht="24.95" customHeight="1" spans="1:11">
      <c r="A4" s="7" t="s">
        <v>131</v>
      </c>
      <c r="B4" s="7"/>
      <c r="C4" s="10"/>
      <c r="D4" s="10"/>
      <c r="E4" s="18"/>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v>32</v>
      </c>
      <c r="E6" s="12">
        <v>32</v>
      </c>
      <c r="F6" s="12">
        <v>32</v>
      </c>
      <c r="G6" s="41">
        <v>10</v>
      </c>
      <c r="H6" s="13">
        <f>F6/D6</f>
        <v>1</v>
      </c>
      <c r="I6" s="12">
        <v>10</v>
      </c>
      <c r="J6" s="12"/>
      <c r="K6" s="54"/>
    </row>
    <row r="7" ht="24.95" customHeight="1" spans="1:11">
      <c r="A7" s="7"/>
      <c r="B7" s="7"/>
      <c r="C7" s="11" t="s">
        <v>140</v>
      </c>
      <c r="D7" s="12">
        <v>32</v>
      </c>
      <c r="E7" s="12">
        <v>32</v>
      </c>
      <c r="F7" s="12">
        <v>32</v>
      </c>
      <c r="G7" s="41">
        <v>10</v>
      </c>
      <c r="H7" s="13">
        <f>F7/D7</f>
        <v>1</v>
      </c>
      <c r="I7" s="12">
        <v>10</v>
      </c>
      <c r="J7" s="12"/>
      <c r="K7" s="55"/>
    </row>
    <row r="8" ht="24.95" customHeight="1" spans="1:11">
      <c r="A8" s="7"/>
      <c r="B8" s="7"/>
      <c r="C8" s="14" t="s">
        <v>141</v>
      </c>
      <c r="D8" s="15"/>
      <c r="E8" s="12"/>
      <c r="F8" s="12"/>
      <c r="G8" s="7"/>
      <c r="H8" s="15"/>
      <c r="I8" s="12"/>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125.1" customHeight="1" spans="1:11">
      <c r="A11" s="7"/>
      <c r="B11" s="18" t="s">
        <v>178</v>
      </c>
      <c r="C11" s="18"/>
      <c r="D11" s="18"/>
      <c r="E11" s="18"/>
      <c r="F11" s="18"/>
      <c r="G11" s="103" t="s">
        <v>178</v>
      </c>
      <c r="H11" s="18"/>
      <c r="I11" s="18"/>
      <c r="J11" s="18"/>
      <c r="K11" s="18"/>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3">
      <c r="A15" s="21" t="s">
        <v>65</v>
      </c>
      <c r="B15" s="17"/>
      <c r="C15" s="22"/>
      <c r="D15" s="23"/>
      <c r="E15" s="23"/>
      <c r="F15" s="23"/>
      <c r="G15" s="23"/>
      <c r="H15" s="24"/>
      <c r="I15" s="24"/>
      <c r="J15" s="33"/>
      <c r="K15" s="52"/>
      <c r="M15" s="108"/>
    </row>
    <row r="16" ht="24.95" customHeight="1" spans="1:13">
      <c r="A16" s="21"/>
      <c r="B16" s="17" t="s">
        <v>66</v>
      </c>
      <c r="C16" s="22"/>
      <c r="D16" s="23"/>
      <c r="E16" s="23"/>
      <c r="F16" s="23"/>
      <c r="G16" s="23"/>
      <c r="H16" s="24"/>
      <c r="I16" s="24"/>
      <c r="J16" s="33"/>
      <c r="K16" s="52"/>
      <c r="M16" s="108"/>
    </row>
    <row r="17" ht="24.95" customHeight="1" spans="1:13">
      <c r="A17" s="17"/>
      <c r="B17" s="17"/>
      <c r="C17" s="104" t="s">
        <v>179</v>
      </c>
      <c r="D17" s="105" t="s">
        <v>180</v>
      </c>
      <c r="E17" s="106" t="s">
        <v>181</v>
      </c>
      <c r="F17" s="105" t="s">
        <v>182</v>
      </c>
      <c r="G17" s="106" t="s">
        <v>181</v>
      </c>
      <c r="H17" s="26">
        <v>5</v>
      </c>
      <c r="I17" s="26">
        <v>5</v>
      </c>
      <c r="J17" s="33" t="s">
        <v>71</v>
      </c>
      <c r="K17" s="52"/>
      <c r="M17" s="108"/>
    </row>
    <row r="18" ht="24.95" customHeight="1" spans="1:13">
      <c r="A18" s="17"/>
      <c r="B18" s="17"/>
      <c r="C18" s="104" t="s">
        <v>183</v>
      </c>
      <c r="D18" s="105" t="s">
        <v>180</v>
      </c>
      <c r="E18" s="106" t="s">
        <v>184</v>
      </c>
      <c r="F18" s="105" t="s">
        <v>182</v>
      </c>
      <c r="G18" s="106" t="s">
        <v>184</v>
      </c>
      <c r="H18" s="26">
        <v>5</v>
      </c>
      <c r="I18" s="26">
        <v>5</v>
      </c>
      <c r="J18" s="33" t="s">
        <v>71</v>
      </c>
      <c r="K18" s="52"/>
      <c r="M18" s="108"/>
    </row>
    <row r="19" ht="24.95" customHeight="1" spans="1:13">
      <c r="A19" s="17"/>
      <c r="B19" s="17"/>
      <c r="C19" s="104" t="s">
        <v>185</v>
      </c>
      <c r="D19" s="105" t="s">
        <v>180</v>
      </c>
      <c r="E19" s="106" t="s">
        <v>186</v>
      </c>
      <c r="F19" s="105" t="s">
        <v>182</v>
      </c>
      <c r="G19" s="106" t="s">
        <v>186</v>
      </c>
      <c r="H19" s="26">
        <v>5</v>
      </c>
      <c r="I19" s="26">
        <v>5</v>
      </c>
      <c r="J19" s="33" t="s">
        <v>71</v>
      </c>
      <c r="K19" s="52"/>
      <c r="M19" s="108"/>
    </row>
    <row r="20" ht="24.95" customHeight="1" spans="1:13">
      <c r="A20" s="17"/>
      <c r="B20" s="17"/>
      <c r="C20" s="104" t="s">
        <v>187</v>
      </c>
      <c r="D20" s="105" t="s">
        <v>180</v>
      </c>
      <c r="E20" s="106" t="s">
        <v>188</v>
      </c>
      <c r="F20" s="105" t="s">
        <v>182</v>
      </c>
      <c r="G20" s="106" t="s">
        <v>188</v>
      </c>
      <c r="H20" s="26">
        <v>5</v>
      </c>
      <c r="I20" s="26">
        <v>5</v>
      </c>
      <c r="J20" s="33" t="s">
        <v>71</v>
      </c>
      <c r="K20" s="52"/>
      <c r="M20" s="108"/>
    </row>
    <row r="21" ht="45" customHeight="1" spans="1:13">
      <c r="A21" s="17"/>
      <c r="B21" s="17"/>
      <c r="C21" s="104" t="s">
        <v>189</v>
      </c>
      <c r="D21" s="105" t="s">
        <v>180</v>
      </c>
      <c r="E21" s="106" t="s">
        <v>190</v>
      </c>
      <c r="F21" s="105" t="s">
        <v>182</v>
      </c>
      <c r="G21" s="106" t="s">
        <v>190</v>
      </c>
      <c r="H21" s="26">
        <v>5</v>
      </c>
      <c r="I21" s="26">
        <v>5</v>
      </c>
      <c r="J21" s="33" t="s">
        <v>71</v>
      </c>
      <c r="K21" s="52"/>
      <c r="M21" s="108"/>
    </row>
    <row r="22" ht="42" customHeight="1" spans="1:13">
      <c r="A22" s="17"/>
      <c r="B22" s="17"/>
      <c r="C22" s="104" t="s">
        <v>191</v>
      </c>
      <c r="D22" s="105" t="s">
        <v>180</v>
      </c>
      <c r="E22" s="106" t="s">
        <v>192</v>
      </c>
      <c r="F22" s="105" t="s">
        <v>193</v>
      </c>
      <c r="G22" s="106" t="s">
        <v>192</v>
      </c>
      <c r="H22" s="26">
        <v>5</v>
      </c>
      <c r="I22" s="26">
        <v>5</v>
      </c>
      <c r="J22" s="33" t="s">
        <v>71</v>
      </c>
      <c r="K22" s="52"/>
      <c r="M22" s="108"/>
    </row>
    <row r="23" ht="24.95" customHeight="1" spans="1:13">
      <c r="A23" s="17"/>
      <c r="B23" s="17"/>
      <c r="C23" s="104" t="s">
        <v>194</v>
      </c>
      <c r="D23" s="105" t="s">
        <v>180</v>
      </c>
      <c r="E23" s="106" t="s">
        <v>194</v>
      </c>
      <c r="F23" s="105" t="s">
        <v>69</v>
      </c>
      <c r="G23" s="23" t="s">
        <v>195</v>
      </c>
      <c r="H23" s="26">
        <v>5</v>
      </c>
      <c r="I23" s="26">
        <v>5</v>
      </c>
      <c r="J23" s="33" t="s">
        <v>71</v>
      </c>
      <c r="K23" s="52"/>
      <c r="M23" s="108"/>
    </row>
    <row r="24" ht="41.1" customHeight="1" spans="1:13">
      <c r="A24" s="17"/>
      <c r="B24" s="17"/>
      <c r="C24" s="104" t="s">
        <v>196</v>
      </c>
      <c r="D24" s="23" t="s">
        <v>68</v>
      </c>
      <c r="E24" s="106">
        <v>253</v>
      </c>
      <c r="F24" s="105" t="s">
        <v>197</v>
      </c>
      <c r="G24" s="23" t="s">
        <v>198</v>
      </c>
      <c r="H24" s="26">
        <v>5</v>
      </c>
      <c r="I24" s="26">
        <v>5</v>
      </c>
      <c r="J24" s="33" t="s">
        <v>71</v>
      </c>
      <c r="K24" s="52"/>
      <c r="M24" s="108"/>
    </row>
    <row r="25" ht="24.95" customHeight="1" spans="1:13">
      <c r="A25" s="17"/>
      <c r="B25" s="17" t="s">
        <v>95</v>
      </c>
      <c r="C25" s="22"/>
      <c r="D25" s="23"/>
      <c r="E25" s="23"/>
      <c r="F25" s="23"/>
      <c r="G25" s="23"/>
      <c r="H25" s="26"/>
      <c r="I25" s="26"/>
      <c r="J25" s="33" t="s">
        <v>71</v>
      </c>
      <c r="K25" s="52"/>
      <c r="M25" s="108"/>
    </row>
    <row r="26" ht="24.95" customHeight="1" spans="1:13">
      <c r="A26" s="17"/>
      <c r="B26" s="17"/>
      <c r="C26" s="22" t="s">
        <v>199</v>
      </c>
      <c r="D26" s="23" t="s">
        <v>68</v>
      </c>
      <c r="E26" s="23" t="s">
        <v>158</v>
      </c>
      <c r="F26" s="23" t="s">
        <v>83</v>
      </c>
      <c r="G26" s="31">
        <v>1</v>
      </c>
      <c r="H26" s="26">
        <v>5</v>
      </c>
      <c r="I26" s="26">
        <v>5</v>
      </c>
      <c r="J26" s="33" t="s">
        <v>71</v>
      </c>
      <c r="K26" s="52"/>
      <c r="M26" s="108"/>
    </row>
    <row r="27" ht="24.95" customHeight="1" spans="1:13">
      <c r="A27" s="17"/>
      <c r="B27" s="17" t="s">
        <v>161</v>
      </c>
      <c r="C27" s="22"/>
      <c r="D27" s="23"/>
      <c r="E27" s="23"/>
      <c r="F27" s="23"/>
      <c r="G27" s="23"/>
      <c r="H27" s="26"/>
      <c r="I27" s="26"/>
      <c r="J27" s="33" t="s">
        <v>71</v>
      </c>
      <c r="K27" s="52"/>
      <c r="M27" s="108"/>
    </row>
    <row r="28" ht="24.95" customHeight="1" spans="1:13">
      <c r="A28" s="17"/>
      <c r="B28" s="17"/>
      <c r="C28" s="27" t="s">
        <v>200</v>
      </c>
      <c r="D28" s="105" t="s">
        <v>103</v>
      </c>
      <c r="E28" s="23" t="s">
        <v>201</v>
      </c>
      <c r="F28" s="105" t="s">
        <v>80</v>
      </c>
      <c r="G28" s="23" t="s">
        <v>202</v>
      </c>
      <c r="H28" s="26">
        <v>5</v>
      </c>
      <c r="I28" s="26">
        <v>5</v>
      </c>
      <c r="J28" s="33" t="s">
        <v>71</v>
      </c>
      <c r="K28" s="52"/>
      <c r="M28" s="108"/>
    </row>
    <row r="29" s="2" customFormat="1" ht="30" customHeight="1" spans="1:11">
      <c r="A29" s="21" t="s">
        <v>109</v>
      </c>
      <c r="B29" s="17"/>
      <c r="C29" s="28"/>
      <c r="D29" s="17"/>
      <c r="E29" s="7"/>
      <c r="F29" s="29"/>
      <c r="G29" s="7"/>
      <c r="H29" s="30"/>
      <c r="I29" s="30"/>
      <c r="J29" s="33" t="s">
        <v>71</v>
      </c>
      <c r="K29" s="52"/>
    </row>
    <row r="30" s="2" customFormat="1" ht="30" customHeight="1" spans="1:11">
      <c r="A30" s="21"/>
      <c r="B30" s="17" t="s">
        <v>167</v>
      </c>
      <c r="C30" s="28"/>
      <c r="D30" s="17"/>
      <c r="E30" s="7"/>
      <c r="F30" s="29"/>
      <c r="G30" s="7"/>
      <c r="H30" s="30"/>
      <c r="I30" s="30"/>
      <c r="J30" s="33" t="s">
        <v>71</v>
      </c>
      <c r="K30" s="52"/>
    </row>
    <row r="31" s="2" customFormat="1" ht="30" customHeight="1" spans="1:11">
      <c r="A31" s="21"/>
      <c r="B31" s="17"/>
      <c r="C31" s="28" t="s">
        <v>203</v>
      </c>
      <c r="D31" s="17" t="s">
        <v>68</v>
      </c>
      <c r="E31" s="7">
        <v>100</v>
      </c>
      <c r="F31" s="23" t="s">
        <v>83</v>
      </c>
      <c r="G31" s="13">
        <v>1</v>
      </c>
      <c r="H31" s="30">
        <v>30</v>
      </c>
      <c r="I31" s="30">
        <v>30</v>
      </c>
      <c r="J31" s="33" t="s">
        <v>71</v>
      </c>
      <c r="K31" s="52"/>
    </row>
    <row r="32" ht="24.95" customHeight="1" spans="1:11">
      <c r="A32" s="17" t="s">
        <v>121</v>
      </c>
      <c r="B32" s="17"/>
      <c r="C32" s="22"/>
      <c r="D32" s="23"/>
      <c r="E32" s="23"/>
      <c r="F32" s="23"/>
      <c r="G32" s="23"/>
      <c r="H32" s="26"/>
      <c r="I32" s="26"/>
      <c r="J32" s="33" t="s">
        <v>71</v>
      </c>
      <c r="K32" s="52"/>
    </row>
    <row r="33" ht="24.95" customHeight="1" spans="1:11">
      <c r="A33" s="17"/>
      <c r="B33" s="17" t="s">
        <v>122</v>
      </c>
      <c r="C33" s="22"/>
      <c r="D33" s="23"/>
      <c r="E33" s="23"/>
      <c r="F33" s="23"/>
      <c r="G33" s="23"/>
      <c r="H33" s="26"/>
      <c r="I33" s="26"/>
      <c r="J33" s="33" t="s">
        <v>71</v>
      </c>
      <c r="K33" s="52"/>
    </row>
    <row r="34" ht="24.95" customHeight="1" spans="1:11">
      <c r="A34" s="17"/>
      <c r="B34" s="32"/>
      <c r="C34" s="28" t="s">
        <v>169</v>
      </c>
      <c r="D34" s="23" t="s">
        <v>68</v>
      </c>
      <c r="E34" s="23" t="s">
        <v>158</v>
      </c>
      <c r="F34" s="23" t="s">
        <v>83</v>
      </c>
      <c r="G34" s="31">
        <v>1</v>
      </c>
      <c r="H34" s="26">
        <v>10</v>
      </c>
      <c r="I34" s="26">
        <v>10</v>
      </c>
      <c r="J34" s="33" t="s">
        <v>71</v>
      </c>
      <c r="K34" s="52"/>
    </row>
    <row r="35" ht="24.95" customHeight="1" spans="1:11">
      <c r="A35" s="7" t="s">
        <v>170</v>
      </c>
      <c r="B35" s="7"/>
      <c r="C35" s="7"/>
      <c r="D35" s="33" t="s">
        <v>31</v>
      </c>
      <c r="E35" s="34"/>
      <c r="F35" s="34"/>
      <c r="G35" s="34"/>
      <c r="H35" s="34"/>
      <c r="I35" s="34"/>
      <c r="J35" s="34"/>
      <c r="K35" s="52"/>
    </row>
    <row r="36" ht="24.95" customHeight="1" spans="1:11">
      <c r="A36" s="35" t="s">
        <v>171</v>
      </c>
      <c r="B36" s="36"/>
      <c r="C36" s="36"/>
      <c r="D36" s="36"/>
      <c r="E36" s="36"/>
      <c r="F36" s="36"/>
      <c r="G36" s="37"/>
      <c r="H36" s="7" t="s">
        <v>172</v>
      </c>
      <c r="I36" s="7" t="s">
        <v>173</v>
      </c>
      <c r="J36" s="33" t="s">
        <v>174</v>
      </c>
      <c r="K36" s="52"/>
    </row>
    <row r="37" ht="24.95" customHeight="1" spans="1:11">
      <c r="A37" s="38"/>
      <c r="B37" s="39"/>
      <c r="C37" s="39"/>
      <c r="D37" s="39"/>
      <c r="E37" s="39"/>
      <c r="F37" s="39"/>
      <c r="G37" s="40"/>
      <c r="H37" s="41">
        <v>100</v>
      </c>
      <c r="I37" s="41">
        <v>100</v>
      </c>
      <c r="J37" s="33" t="s">
        <v>175</v>
      </c>
      <c r="K37" s="52"/>
    </row>
    <row r="38" ht="69" customHeight="1" spans="1:11">
      <c r="A38" s="14" t="s">
        <v>176</v>
      </c>
      <c r="B38" s="14"/>
      <c r="C38" s="14"/>
      <c r="D38" s="14"/>
      <c r="E38" s="7"/>
      <c r="F38" s="7"/>
      <c r="G38" s="7"/>
      <c r="H38" s="14"/>
      <c r="I38" s="14"/>
      <c r="J38" s="14"/>
      <c r="K38" s="14"/>
    </row>
    <row r="39" spans="1:11">
      <c r="A39" s="28" t="s">
        <v>124</v>
      </c>
      <c r="B39" s="28"/>
      <c r="C39" s="28"/>
      <c r="D39" s="28"/>
      <c r="E39" s="17"/>
      <c r="F39" s="17"/>
      <c r="G39" s="17"/>
      <c r="H39" s="28"/>
      <c r="I39" s="28"/>
      <c r="J39" s="28"/>
      <c r="K39" s="28"/>
    </row>
    <row r="40" spans="1:11">
      <c r="A40" s="28" t="s">
        <v>125</v>
      </c>
      <c r="B40" s="28"/>
      <c r="C40" s="28"/>
      <c r="D40" s="28"/>
      <c r="E40" s="17"/>
      <c r="F40" s="17"/>
      <c r="G40" s="17"/>
      <c r="H40" s="28"/>
      <c r="I40" s="28"/>
      <c r="J40" s="28"/>
      <c r="K40" s="28"/>
    </row>
    <row r="41" spans="1:10">
      <c r="A41" s="42"/>
      <c r="B41" s="42"/>
      <c r="C41" s="42"/>
      <c r="D41" s="42"/>
      <c r="E41" s="107"/>
      <c r="F41" s="107"/>
      <c r="G41" s="107"/>
      <c r="H41" s="42"/>
      <c r="I41" s="42"/>
      <c r="J41" s="42"/>
    </row>
  </sheetData>
  <mergeCells count="5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M36" sqref="M36"/>
    </sheetView>
  </sheetViews>
  <sheetFormatPr defaultColWidth="9" defaultRowHeight="13.5"/>
  <cols>
    <col min="1" max="1" width="9.25" customWidth="1"/>
    <col min="3" max="3" width="16.6333333333333" customWidth="1"/>
    <col min="4" max="6" width="10" customWidth="1"/>
    <col min="7" max="7" width="11.25"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204</v>
      </c>
      <c r="D3" s="9"/>
      <c r="E3" s="9"/>
      <c r="F3" s="9"/>
      <c r="G3" s="9"/>
      <c r="H3" s="9"/>
      <c r="I3" s="9"/>
      <c r="J3" s="9"/>
      <c r="K3" s="45"/>
    </row>
    <row r="4" ht="24.95" customHeight="1" spans="1:11">
      <c r="A4" s="7" t="s">
        <v>131</v>
      </c>
      <c r="B4" s="7"/>
      <c r="C4" s="10" t="s">
        <v>36</v>
      </c>
      <c r="D4" s="10"/>
      <c r="E4" s="10"/>
      <c r="F4" s="7" t="s">
        <v>132</v>
      </c>
      <c r="G4" s="8" t="s">
        <v>205</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v>53.6</v>
      </c>
      <c r="E6" s="12">
        <v>37.41</v>
      </c>
      <c r="F6" s="12">
        <v>37.41</v>
      </c>
      <c r="G6" s="41">
        <v>10</v>
      </c>
      <c r="H6" s="13">
        <v>1</v>
      </c>
      <c r="I6" s="12">
        <v>10</v>
      </c>
      <c r="J6" s="12"/>
      <c r="K6" s="54"/>
    </row>
    <row r="7" ht="24.95" customHeight="1" spans="1:11">
      <c r="A7" s="7"/>
      <c r="B7" s="7"/>
      <c r="C7" s="11" t="s">
        <v>140</v>
      </c>
      <c r="D7" s="12">
        <v>53.6</v>
      </c>
      <c r="E7" s="12">
        <v>37.41</v>
      </c>
      <c r="F7" s="12">
        <v>37.41</v>
      </c>
      <c r="G7" s="41">
        <v>10</v>
      </c>
      <c r="H7" s="13">
        <v>1</v>
      </c>
      <c r="I7" s="12">
        <v>10</v>
      </c>
      <c r="J7" s="12"/>
      <c r="K7" s="55"/>
    </row>
    <row r="8" ht="24.95" customHeight="1" spans="1:11">
      <c r="A8" s="7"/>
      <c r="B8" s="7"/>
      <c r="C8" s="14" t="s">
        <v>141</v>
      </c>
      <c r="D8" s="15"/>
      <c r="E8" s="15"/>
      <c r="F8" s="15"/>
      <c r="G8" s="7"/>
      <c r="H8" s="15"/>
      <c r="I8" s="12"/>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81" customHeight="1" spans="1:11">
      <c r="A11" s="7"/>
      <c r="B11" s="18" t="s">
        <v>206</v>
      </c>
      <c r="C11" s="18"/>
      <c r="D11" s="18"/>
      <c r="E11" s="18"/>
      <c r="F11" s="18"/>
      <c r="G11" s="12" t="s">
        <v>207</v>
      </c>
      <c r="H11" s="12"/>
      <c r="I11" s="12"/>
      <c r="J11" s="12"/>
      <c r="K11" s="12"/>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1">
      <c r="A15" s="21" t="s">
        <v>65</v>
      </c>
      <c r="B15" s="17"/>
      <c r="C15" s="22"/>
      <c r="D15" s="23"/>
      <c r="E15" s="23"/>
      <c r="F15" s="23"/>
      <c r="G15" s="23"/>
      <c r="H15" s="24"/>
      <c r="I15" s="24"/>
      <c r="J15" s="33"/>
      <c r="K15" s="52"/>
    </row>
    <row r="16" ht="24.95" customHeight="1" spans="1:11">
      <c r="A16" s="21"/>
      <c r="B16" s="17" t="s">
        <v>66</v>
      </c>
      <c r="C16" s="22"/>
      <c r="D16" s="23"/>
      <c r="E16" s="23"/>
      <c r="F16" s="23"/>
      <c r="G16" s="23"/>
      <c r="H16" s="24"/>
      <c r="I16" s="24"/>
      <c r="J16" s="33"/>
      <c r="K16" s="52"/>
    </row>
    <row r="17" ht="24.95" customHeight="1" spans="1:11">
      <c r="A17" s="17"/>
      <c r="B17" s="17"/>
      <c r="C17" s="22" t="s">
        <v>208</v>
      </c>
      <c r="D17" s="23" t="s">
        <v>90</v>
      </c>
      <c r="E17" s="25">
        <v>521.84</v>
      </c>
      <c r="F17" s="23" t="s">
        <v>209</v>
      </c>
      <c r="G17" s="23" t="s">
        <v>210</v>
      </c>
      <c r="H17" s="100">
        <v>10</v>
      </c>
      <c r="I17" s="100">
        <v>10</v>
      </c>
      <c r="J17" s="33" t="s">
        <v>71</v>
      </c>
      <c r="K17" s="52"/>
    </row>
    <row r="18" ht="24.95" customHeight="1" spans="1:11">
      <c r="A18" s="17"/>
      <c r="B18" s="17"/>
      <c r="C18" s="22" t="s">
        <v>211</v>
      </c>
      <c r="D18" s="23" t="s">
        <v>90</v>
      </c>
      <c r="E18" s="25">
        <v>1</v>
      </c>
      <c r="F18" s="23" t="s">
        <v>212</v>
      </c>
      <c r="G18" s="23" t="s">
        <v>213</v>
      </c>
      <c r="H18" s="100">
        <v>10</v>
      </c>
      <c r="I18" s="100">
        <v>10</v>
      </c>
      <c r="J18" s="33" t="s">
        <v>71</v>
      </c>
      <c r="K18" s="52"/>
    </row>
    <row r="19" ht="24.95" customHeight="1" spans="1:11">
      <c r="A19" s="17"/>
      <c r="B19" s="17"/>
      <c r="C19" s="22" t="s">
        <v>214</v>
      </c>
      <c r="D19" s="23" t="s">
        <v>90</v>
      </c>
      <c r="E19" s="25">
        <v>1</v>
      </c>
      <c r="F19" s="23" t="s">
        <v>212</v>
      </c>
      <c r="G19" s="23" t="s">
        <v>213</v>
      </c>
      <c r="H19" s="100">
        <v>10</v>
      </c>
      <c r="I19" s="100">
        <v>10</v>
      </c>
      <c r="J19" s="33" t="s">
        <v>71</v>
      </c>
      <c r="K19" s="52"/>
    </row>
    <row r="20" ht="24.95" customHeight="1" spans="1:11">
      <c r="A20" s="17"/>
      <c r="B20" s="17"/>
      <c r="C20" s="22" t="s">
        <v>215</v>
      </c>
      <c r="D20" s="23" t="s">
        <v>90</v>
      </c>
      <c r="E20" s="25">
        <v>1</v>
      </c>
      <c r="F20" s="23" t="s">
        <v>216</v>
      </c>
      <c r="G20" s="23" t="s">
        <v>217</v>
      </c>
      <c r="H20" s="100">
        <v>10</v>
      </c>
      <c r="I20" s="100">
        <v>0</v>
      </c>
      <c r="J20" s="33" t="s">
        <v>218</v>
      </c>
      <c r="K20" s="52"/>
    </row>
    <row r="21" ht="24.95" customHeight="1" spans="1:11">
      <c r="A21" s="17"/>
      <c r="B21" s="17" t="s">
        <v>95</v>
      </c>
      <c r="C21" s="22"/>
      <c r="D21" s="23"/>
      <c r="E21" s="23"/>
      <c r="F21" s="23"/>
      <c r="G21" s="23"/>
      <c r="H21" s="100"/>
      <c r="I21" s="100"/>
      <c r="J21" s="33"/>
      <c r="K21" s="52"/>
    </row>
    <row r="22" ht="24.95" customHeight="1" spans="1:11">
      <c r="A22" s="17"/>
      <c r="B22" s="17"/>
      <c r="C22" s="22" t="s">
        <v>219</v>
      </c>
      <c r="D22" s="23" t="s">
        <v>90</v>
      </c>
      <c r="E22" s="23" t="s">
        <v>158</v>
      </c>
      <c r="F22" s="23" t="s">
        <v>83</v>
      </c>
      <c r="G22" s="31">
        <v>1</v>
      </c>
      <c r="H22" s="100">
        <v>5</v>
      </c>
      <c r="I22" s="100">
        <v>5</v>
      </c>
      <c r="J22" s="33" t="s">
        <v>71</v>
      </c>
      <c r="K22" s="52"/>
    </row>
    <row r="23" ht="24.95" customHeight="1" spans="1:11">
      <c r="A23" s="17"/>
      <c r="B23" s="17" t="s">
        <v>161</v>
      </c>
      <c r="C23" s="22"/>
      <c r="D23" s="23"/>
      <c r="E23" s="23"/>
      <c r="F23" s="23"/>
      <c r="G23" s="23"/>
      <c r="H23" s="100"/>
      <c r="I23" s="100"/>
      <c r="J23" s="33"/>
      <c r="K23" s="52"/>
    </row>
    <row r="24" ht="24.95" customHeight="1" spans="1:11">
      <c r="A24" s="17"/>
      <c r="B24" s="17"/>
      <c r="C24" s="22" t="s">
        <v>220</v>
      </c>
      <c r="D24" s="23" t="s">
        <v>103</v>
      </c>
      <c r="E24" s="23" t="s">
        <v>221</v>
      </c>
      <c r="F24" s="23" t="s">
        <v>80</v>
      </c>
      <c r="G24" s="23" t="s">
        <v>222</v>
      </c>
      <c r="H24" s="100">
        <v>5</v>
      </c>
      <c r="I24" s="100">
        <v>5</v>
      </c>
      <c r="J24" s="33" t="s">
        <v>71</v>
      </c>
      <c r="K24" s="52"/>
    </row>
    <row r="25" ht="24.95" customHeight="1" spans="1:11">
      <c r="A25" s="17" t="s">
        <v>109</v>
      </c>
      <c r="B25" s="17"/>
      <c r="C25" s="22"/>
      <c r="D25" s="23"/>
      <c r="E25" s="23"/>
      <c r="F25" s="23"/>
      <c r="G25" s="23"/>
      <c r="H25" s="100"/>
      <c r="I25" s="100"/>
      <c r="J25" s="33"/>
      <c r="K25" s="52"/>
    </row>
    <row r="26" ht="24.95" customHeight="1" spans="1:11">
      <c r="A26" s="17"/>
      <c r="B26" s="17" t="s">
        <v>165</v>
      </c>
      <c r="C26" s="22"/>
      <c r="D26" s="23"/>
      <c r="E26" s="23"/>
      <c r="F26" s="23"/>
      <c r="G26" s="23"/>
      <c r="H26" s="100"/>
      <c r="I26" s="100"/>
      <c r="J26" s="33"/>
      <c r="K26" s="52"/>
    </row>
    <row r="27" ht="24.95" customHeight="1" spans="1:11">
      <c r="A27" s="17"/>
      <c r="B27" s="17"/>
      <c r="C27" s="27" t="s">
        <v>223</v>
      </c>
      <c r="D27" s="23" t="s">
        <v>68</v>
      </c>
      <c r="E27" s="23" t="s">
        <v>158</v>
      </c>
      <c r="F27" s="23" t="s">
        <v>83</v>
      </c>
      <c r="G27" s="31">
        <v>1</v>
      </c>
      <c r="H27" s="100">
        <v>10</v>
      </c>
      <c r="I27" s="100">
        <v>10</v>
      </c>
      <c r="J27" s="33" t="s">
        <v>71</v>
      </c>
      <c r="K27" s="52"/>
    </row>
    <row r="28" ht="24.95" customHeight="1" spans="1:11">
      <c r="A28" s="17"/>
      <c r="B28" s="17" t="s">
        <v>224</v>
      </c>
      <c r="C28" s="22"/>
      <c r="D28" s="23"/>
      <c r="E28" s="23"/>
      <c r="F28" s="23"/>
      <c r="G28" s="23"/>
      <c r="H28" s="100"/>
      <c r="I28" s="100"/>
      <c r="J28" s="33"/>
      <c r="K28" s="52"/>
    </row>
    <row r="29" ht="24.95" customHeight="1" spans="1:11">
      <c r="A29" s="17"/>
      <c r="B29" s="17"/>
      <c r="C29" s="27" t="s">
        <v>225</v>
      </c>
      <c r="D29" s="23" t="s">
        <v>103</v>
      </c>
      <c r="E29" s="23" t="s">
        <v>226</v>
      </c>
      <c r="F29" s="23" t="s">
        <v>83</v>
      </c>
      <c r="G29" s="31">
        <v>0</v>
      </c>
      <c r="H29" s="100">
        <v>10</v>
      </c>
      <c r="I29" s="100">
        <v>10</v>
      </c>
      <c r="J29" s="33" t="s">
        <v>71</v>
      </c>
      <c r="K29" s="52"/>
    </row>
    <row r="30" s="2" customFormat="1" ht="30" customHeight="1" spans="1:11">
      <c r="A30" s="21"/>
      <c r="B30" s="17" t="s">
        <v>110</v>
      </c>
      <c r="C30" s="28"/>
      <c r="D30" s="17"/>
      <c r="E30" s="7"/>
      <c r="F30" s="29"/>
      <c r="G30" s="7"/>
      <c r="H30" s="101"/>
      <c r="I30" s="101"/>
      <c r="J30" s="33"/>
      <c r="K30" s="52"/>
    </row>
    <row r="31" s="2" customFormat="1" ht="71.1" customHeight="1" spans="1:11">
      <c r="A31" s="21"/>
      <c r="B31" s="17"/>
      <c r="C31" s="28" t="s">
        <v>227</v>
      </c>
      <c r="D31" s="17" t="s">
        <v>68</v>
      </c>
      <c r="E31" s="7">
        <v>100</v>
      </c>
      <c r="F31" s="23" t="s">
        <v>83</v>
      </c>
      <c r="G31" s="13">
        <v>1</v>
      </c>
      <c r="H31" s="101">
        <v>10</v>
      </c>
      <c r="I31" s="101">
        <v>10</v>
      </c>
      <c r="J31" s="33" t="s">
        <v>71</v>
      </c>
      <c r="K31" s="52"/>
    </row>
    <row r="32" ht="24.95" customHeight="1" spans="1:11">
      <c r="A32" s="17" t="s">
        <v>121</v>
      </c>
      <c r="B32" s="17"/>
      <c r="C32" s="22"/>
      <c r="D32" s="23"/>
      <c r="E32" s="23"/>
      <c r="F32" s="23"/>
      <c r="G32" s="23"/>
      <c r="H32" s="100"/>
      <c r="I32" s="100"/>
      <c r="J32" s="33"/>
      <c r="K32" s="52"/>
    </row>
    <row r="33" ht="24.95" customHeight="1" spans="1:11">
      <c r="A33" s="17"/>
      <c r="B33" s="17" t="s">
        <v>122</v>
      </c>
      <c r="C33" s="22"/>
      <c r="D33" s="23"/>
      <c r="E33" s="23"/>
      <c r="F33" s="23"/>
      <c r="G33" s="23"/>
      <c r="H33" s="100"/>
      <c r="I33" s="100"/>
      <c r="J33" s="33"/>
      <c r="K33" s="52"/>
    </row>
    <row r="34" ht="24.95" customHeight="1" spans="1:11">
      <c r="A34" s="17"/>
      <c r="B34" s="32"/>
      <c r="C34" s="28" t="s">
        <v>228</v>
      </c>
      <c r="D34" s="23" t="s">
        <v>68</v>
      </c>
      <c r="E34" s="23" t="s">
        <v>158</v>
      </c>
      <c r="F34" s="23" t="s">
        <v>83</v>
      </c>
      <c r="G34" s="31">
        <v>1</v>
      </c>
      <c r="H34" s="100">
        <v>10</v>
      </c>
      <c r="I34" s="100">
        <v>10</v>
      </c>
      <c r="J34" s="33" t="s">
        <v>71</v>
      </c>
      <c r="K34" s="52"/>
    </row>
    <row r="35" ht="24.95" customHeight="1" spans="1:11">
      <c r="A35" s="7" t="s">
        <v>170</v>
      </c>
      <c r="B35" s="7"/>
      <c r="C35" s="7"/>
      <c r="D35" s="33" t="s">
        <v>31</v>
      </c>
      <c r="E35" s="34"/>
      <c r="F35" s="34"/>
      <c r="G35" s="34"/>
      <c r="H35" s="34"/>
      <c r="I35" s="34"/>
      <c r="J35" s="34"/>
      <c r="K35" s="52"/>
    </row>
    <row r="36" ht="24.95" customHeight="1" spans="1:11">
      <c r="A36" s="35" t="s">
        <v>171</v>
      </c>
      <c r="B36" s="36"/>
      <c r="C36" s="36"/>
      <c r="D36" s="36"/>
      <c r="E36" s="36"/>
      <c r="F36" s="36"/>
      <c r="G36" s="37"/>
      <c r="H36" s="7" t="s">
        <v>172</v>
      </c>
      <c r="I36" s="7" t="s">
        <v>173</v>
      </c>
      <c r="J36" s="33" t="s">
        <v>174</v>
      </c>
      <c r="K36" s="52"/>
    </row>
    <row r="37" ht="24.95" customHeight="1" spans="1:11">
      <c r="A37" s="38"/>
      <c r="B37" s="39"/>
      <c r="C37" s="39"/>
      <c r="D37" s="39"/>
      <c r="E37" s="39"/>
      <c r="F37" s="39"/>
      <c r="G37" s="40"/>
      <c r="H37" s="7">
        <v>100</v>
      </c>
      <c r="I37" s="7">
        <v>90</v>
      </c>
      <c r="J37" s="33" t="s">
        <v>175</v>
      </c>
      <c r="K37" s="52"/>
    </row>
    <row r="38" ht="69" customHeight="1" spans="1:11">
      <c r="A38" s="14" t="s">
        <v>176</v>
      </c>
      <c r="B38" s="14"/>
      <c r="C38" s="14"/>
      <c r="D38" s="14"/>
      <c r="E38" s="14"/>
      <c r="F38" s="14"/>
      <c r="G38" s="14"/>
      <c r="H38" s="14"/>
      <c r="I38" s="14"/>
      <c r="J38" s="14"/>
      <c r="K38" s="14"/>
    </row>
    <row r="39" spans="1:11">
      <c r="A39" s="28" t="s">
        <v>124</v>
      </c>
      <c r="B39" s="28"/>
      <c r="C39" s="28"/>
      <c r="D39" s="28"/>
      <c r="E39" s="28"/>
      <c r="F39" s="28"/>
      <c r="G39" s="28"/>
      <c r="H39" s="28"/>
      <c r="I39" s="28"/>
      <c r="J39" s="28"/>
      <c r="K39" s="28"/>
    </row>
    <row r="40" spans="1:11">
      <c r="A40" s="28" t="s">
        <v>125</v>
      </c>
      <c r="B40" s="28"/>
      <c r="C40" s="28"/>
      <c r="D40" s="28"/>
      <c r="E40" s="28"/>
      <c r="F40" s="28"/>
      <c r="G40" s="28"/>
      <c r="H40" s="28"/>
      <c r="I40" s="28"/>
      <c r="J40" s="28"/>
      <c r="K40" s="28"/>
    </row>
    <row r="41" spans="1:10">
      <c r="A41" s="42"/>
      <c r="B41" s="42"/>
      <c r="C41" s="42"/>
      <c r="D41" s="42"/>
      <c r="E41" s="42"/>
      <c r="F41" s="42"/>
      <c r="G41" s="42"/>
      <c r="H41" s="42"/>
      <c r="I41" s="42"/>
      <c r="J41" s="42"/>
    </row>
  </sheetData>
  <mergeCells count="5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selection activeCell="N9" sqref="N9"/>
    </sheetView>
  </sheetViews>
  <sheetFormatPr defaultColWidth="9" defaultRowHeight="13.5"/>
  <cols>
    <col min="1" max="1" width="9.25" customWidth="1"/>
    <col min="3" max="3" width="22.25" customWidth="1"/>
    <col min="4" max="6" width="10" customWidth="1"/>
    <col min="7" max="7" width="9.38333333333333" customWidth="1"/>
    <col min="10" max="10" width="8.38333333333333" customWidth="1"/>
    <col min="11" max="11" width="10.8833333333333" customWidth="1"/>
  </cols>
  <sheetData>
    <row r="1" ht="18" customHeight="1" spans="1:11">
      <c r="A1" s="59" t="s">
        <v>126</v>
      </c>
      <c r="B1" s="59"/>
      <c r="C1" s="59"/>
      <c r="D1" s="59"/>
      <c r="E1" s="59"/>
      <c r="F1" s="59"/>
      <c r="G1" s="59"/>
      <c r="H1" s="59"/>
      <c r="I1" s="59"/>
      <c r="J1" s="59"/>
      <c r="K1" s="59"/>
    </row>
    <row r="2" ht="22.5" spans="1:11">
      <c r="A2" s="60" t="s">
        <v>127</v>
      </c>
      <c r="B2" s="61" t="s">
        <v>36</v>
      </c>
      <c r="C2" s="61"/>
      <c r="D2" s="60"/>
      <c r="E2" s="60"/>
      <c r="F2" s="62"/>
      <c r="G2" s="62"/>
      <c r="H2" s="62"/>
      <c r="I2" s="62"/>
      <c r="J2" s="95"/>
      <c r="K2" s="44" t="s">
        <v>128</v>
      </c>
    </row>
    <row r="3" ht="24.95" customHeight="1" spans="1:11">
      <c r="A3" s="63" t="s">
        <v>129</v>
      </c>
      <c r="B3" s="63"/>
      <c r="C3" s="64" t="s">
        <v>229</v>
      </c>
      <c r="D3" s="65"/>
      <c r="E3" s="65"/>
      <c r="F3" s="65"/>
      <c r="G3" s="65"/>
      <c r="H3" s="65"/>
      <c r="I3" s="65"/>
      <c r="J3" s="65"/>
      <c r="K3" s="96"/>
    </row>
    <row r="4" ht="24.95" customHeight="1" spans="1:11">
      <c r="A4" s="63" t="s">
        <v>131</v>
      </c>
      <c r="B4" s="63"/>
      <c r="C4" s="66" t="s">
        <v>36</v>
      </c>
      <c r="D4" s="66"/>
      <c r="E4" s="66"/>
      <c r="F4" s="63" t="s">
        <v>132</v>
      </c>
      <c r="G4" s="64" t="s">
        <v>205</v>
      </c>
      <c r="H4" s="65"/>
      <c r="I4" s="65"/>
      <c r="J4" s="65"/>
      <c r="K4" s="96"/>
    </row>
    <row r="5" ht="24.95" customHeight="1" spans="1:11">
      <c r="A5" s="63" t="s">
        <v>133</v>
      </c>
      <c r="B5" s="63"/>
      <c r="C5" s="63"/>
      <c r="D5" s="63" t="s">
        <v>39</v>
      </c>
      <c r="E5" s="63" t="s">
        <v>134</v>
      </c>
      <c r="F5" s="63" t="s">
        <v>135</v>
      </c>
      <c r="G5" s="63" t="s">
        <v>136</v>
      </c>
      <c r="H5" s="63" t="s">
        <v>137</v>
      </c>
      <c r="I5" s="63" t="s">
        <v>138</v>
      </c>
      <c r="J5" s="63"/>
      <c r="K5" s="46" t="s">
        <v>139</v>
      </c>
    </row>
    <row r="6" ht="24.95" customHeight="1" spans="1:11">
      <c r="A6" s="63"/>
      <c r="B6" s="63"/>
      <c r="C6" s="67" t="s">
        <v>45</v>
      </c>
      <c r="D6" s="68">
        <v>5</v>
      </c>
      <c r="E6" s="68">
        <v>5</v>
      </c>
      <c r="F6" s="68">
        <v>5</v>
      </c>
      <c r="G6" s="69">
        <v>10</v>
      </c>
      <c r="H6" s="70">
        <f>F6/D6</f>
        <v>1</v>
      </c>
      <c r="I6" s="68">
        <v>10</v>
      </c>
      <c r="J6" s="68"/>
      <c r="K6" s="54"/>
    </row>
    <row r="7" ht="24.95" customHeight="1" spans="1:11">
      <c r="A7" s="63"/>
      <c r="B7" s="63"/>
      <c r="C7" s="67" t="s">
        <v>140</v>
      </c>
      <c r="D7" s="68">
        <v>5</v>
      </c>
      <c r="E7" s="68">
        <v>5</v>
      </c>
      <c r="F7" s="68">
        <v>5</v>
      </c>
      <c r="G7" s="69">
        <v>10</v>
      </c>
      <c r="H7" s="70">
        <f>F7/D7</f>
        <v>1</v>
      </c>
      <c r="I7" s="68">
        <v>10</v>
      </c>
      <c r="J7" s="68"/>
      <c r="K7" s="55"/>
    </row>
    <row r="8" ht="24.95" customHeight="1" spans="1:11">
      <c r="A8" s="63"/>
      <c r="B8" s="63"/>
      <c r="C8" s="71" t="s">
        <v>141</v>
      </c>
      <c r="D8" s="72"/>
      <c r="E8" s="72"/>
      <c r="F8" s="72"/>
      <c r="G8" s="63"/>
      <c r="H8" s="72"/>
      <c r="I8" s="68"/>
      <c r="J8" s="68"/>
      <c r="K8" s="55"/>
    </row>
    <row r="9" ht="24.95" customHeight="1" spans="1:11">
      <c r="A9" s="63"/>
      <c r="B9" s="63"/>
      <c r="C9" s="71" t="s">
        <v>142</v>
      </c>
      <c r="D9" s="68"/>
      <c r="E9" s="68"/>
      <c r="F9" s="68"/>
      <c r="G9" s="63"/>
      <c r="H9" s="72"/>
      <c r="I9" s="68"/>
      <c r="J9" s="68"/>
      <c r="K9" s="56"/>
    </row>
    <row r="10" ht="24.95" customHeight="1" spans="1:11">
      <c r="A10" s="63" t="s">
        <v>143</v>
      </c>
      <c r="B10" s="63" t="s">
        <v>144</v>
      </c>
      <c r="C10" s="63"/>
      <c r="D10" s="63"/>
      <c r="E10" s="63"/>
      <c r="F10" s="63"/>
      <c r="G10" s="68" t="s">
        <v>145</v>
      </c>
      <c r="H10" s="68"/>
      <c r="I10" s="68"/>
      <c r="J10" s="68"/>
      <c r="K10" s="68"/>
    </row>
    <row r="11" ht="81" customHeight="1" spans="1:11">
      <c r="A11" s="63"/>
      <c r="B11" s="73" t="s">
        <v>230</v>
      </c>
      <c r="C11" s="73"/>
      <c r="D11" s="73"/>
      <c r="E11" s="73"/>
      <c r="F11" s="73"/>
      <c r="G11" s="68" t="s">
        <v>231</v>
      </c>
      <c r="H11" s="68"/>
      <c r="I11" s="68"/>
      <c r="J11" s="68"/>
      <c r="K11" s="68"/>
    </row>
    <row r="12" ht="24.95" customHeight="1" spans="1:11">
      <c r="A12" s="74" t="s">
        <v>148</v>
      </c>
      <c r="B12" s="74"/>
      <c r="C12" s="74"/>
      <c r="D12" s="74"/>
      <c r="E12" s="74"/>
      <c r="F12" s="74"/>
      <c r="G12" s="74"/>
      <c r="H12" s="74"/>
      <c r="I12" s="74"/>
      <c r="J12" s="74"/>
      <c r="K12" s="74"/>
    </row>
    <row r="13" ht="24.95" customHeight="1" spans="1:11">
      <c r="A13" s="75" t="s">
        <v>149</v>
      </c>
      <c r="B13" s="75"/>
      <c r="C13" s="75"/>
      <c r="D13" s="75" t="s">
        <v>150</v>
      </c>
      <c r="E13" s="75"/>
      <c r="F13" s="75"/>
      <c r="G13" s="75" t="s">
        <v>63</v>
      </c>
      <c r="H13" s="75" t="s">
        <v>136</v>
      </c>
      <c r="I13" s="75" t="s">
        <v>138</v>
      </c>
      <c r="J13" s="97" t="s">
        <v>64</v>
      </c>
      <c r="K13" s="98"/>
    </row>
    <row r="14" ht="24.95" customHeight="1" spans="1:11">
      <c r="A14" s="63" t="s">
        <v>57</v>
      </c>
      <c r="B14" s="63" t="s">
        <v>58</v>
      </c>
      <c r="C14" s="63" t="s">
        <v>59</v>
      </c>
      <c r="D14" s="63" t="s">
        <v>60</v>
      </c>
      <c r="E14" s="63" t="s">
        <v>61</v>
      </c>
      <c r="F14" s="63" t="s">
        <v>62</v>
      </c>
      <c r="G14" s="63"/>
      <c r="H14" s="63"/>
      <c r="I14" s="63"/>
      <c r="J14" s="92"/>
      <c r="K14" s="94"/>
    </row>
    <row r="15" ht="24.95" customHeight="1" spans="1:11">
      <c r="A15" s="67" t="s">
        <v>65</v>
      </c>
      <c r="B15" s="63"/>
      <c r="C15" s="76"/>
      <c r="D15" s="77"/>
      <c r="E15" s="77"/>
      <c r="F15" s="77"/>
      <c r="G15" s="77"/>
      <c r="H15" s="78"/>
      <c r="I15" s="78"/>
      <c r="J15" s="87"/>
      <c r="K15" s="99"/>
    </row>
    <row r="16" ht="24.95" customHeight="1" spans="1:11">
      <c r="A16" s="67"/>
      <c r="B16" s="63" t="s">
        <v>66</v>
      </c>
      <c r="C16" s="76"/>
      <c r="D16" s="77"/>
      <c r="E16" s="77"/>
      <c r="F16" s="77"/>
      <c r="G16" s="77"/>
      <c r="H16" s="78"/>
      <c r="I16" s="78"/>
      <c r="J16" s="87"/>
      <c r="K16" s="99"/>
    </row>
    <row r="17" ht="24.95" customHeight="1" spans="1:11">
      <c r="A17" s="63"/>
      <c r="B17" s="63"/>
      <c r="C17" s="76" t="s">
        <v>232</v>
      </c>
      <c r="D17" s="77" t="s">
        <v>90</v>
      </c>
      <c r="E17" s="79">
        <v>300</v>
      </c>
      <c r="F17" s="77" t="s">
        <v>233</v>
      </c>
      <c r="G17" s="77" t="s">
        <v>234</v>
      </c>
      <c r="H17" s="80">
        <v>10</v>
      </c>
      <c r="I17" s="80">
        <v>10</v>
      </c>
      <c r="J17" s="87" t="s">
        <v>78</v>
      </c>
      <c r="K17" s="99"/>
    </row>
    <row r="18" ht="24.95" customHeight="1" spans="1:11">
      <c r="A18" s="63"/>
      <c r="B18" s="63" t="s">
        <v>95</v>
      </c>
      <c r="C18" s="76"/>
      <c r="D18" s="77"/>
      <c r="E18" s="77"/>
      <c r="F18" s="77"/>
      <c r="G18" s="77"/>
      <c r="H18" s="80"/>
      <c r="I18" s="80"/>
      <c r="J18" s="87"/>
      <c r="K18" s="99"/>
    </row>
    <row r="19" ht="24.95" customHeight="1" spans="1:11">
      <c r="A19" s="63"/>
      <c r="B19" s="63"/>
      <c r="C19" s="76" t="s">
        <v>235</v>
      </c>
      <c r="D19" s="77" t="s">
        <v>68</v>
      </c>
      <c r="E19" s="77" t="s">
        <v>158</v>
      </c>
      <c r="F19" s="77" t="s">
        <v>83</v>
      </c>
      <c r="G19" s="81">
        <v>1</v>
      </c>
      <c r="H19" s="80">
        <v>20</v>
      </c>
      <c r="I19" s="80">
        <v>20</v>
      </c>
      <c r="J19" s="87" t="s">
        <v>71</v>
      </c>
      <c r="K19" s="99"/>
    </row>
    <row r="20" ht="24.95" customHeight="1" spans="1:11">
      <c r="A20" s="63"/>
      <c r="B20" s="63" t="s">
        <v>236</v>
      </c>
      <c r="C20" s="76"/>
      <c r="D20" s="77"/>
      <c r="E20" s="77"/>
      <c r="F20" s="77"/>
      <c r="G20" s="77"/>
      <c r="H20" s="80"/>
      <c r="I20" s="80"/>
      <c r="J20" s="87"/>
      <c r="K20" s="99"/>
    </row>
    <row r="21" ht="36.95" customHeight="1" spans="1:11">
      <c r="A21" s="63"/>
      <c r="B21" s="63"/>
      <c r="C21" s="82" t="s">
        <v>237</v>
      </c>
      <c r="D21" s="77" t="s">
        <v>68</v>
      </c>
      <c r="E21" s="77" t="s">
        <v>158</v>
      </c>
      <c r="F21" s="83" t="s">
        <v>83</v>
      </c>
      <c r="G21" s="81">
        <v>1</v>
      </c>
      <c r="H21" s="80">
        <v>10</v>
      </c>
      <c r="I21" s="80">
        <v>10</v>
      </c>
      <c r="J21" s="87" t="s">
        <v>71</v>
      </c>
      <c r="K21" s="99"/>
    </row>
    <row r="22" ht="24.95" customHeight="1" spans="1:11">
      <c r="A22" s="63"/>
      <c r="B22" s="63" t="s">
        <v>161</v>
      </c>
      <c r="C22" s="76"/>
      <c r="D22" s="77"/>
      <c r="E22" s="77"/>
      <c r="F22" s="77"/>
      <c r="G22" s="77"/>
      <c r="H22" s="80"/>
      <c r="I22" s="80"/>
      <c r="J22" s="87"/>
      <c r="K22" s="99"/>
    </row>
    <row r="23" ht="24.95" customHeight="1" spans="1:11">
      <c r="A23" s="63"/>
      <c r="B23" s="63"/>
      <c r="C23" s="82" t="s">
        <v>238</v>
      </c>
      <c r="D23" s="77" t="s">
        <v>90</v>
      </c>
      <c r="E23" s="77" t="s">
        <v>239</v>
      </c>
      <c r="F23" s="77" t="s">
        <v>80</v>
      </c>
      <c r="G23" s="77" t="s">
        <v>240</v>
      </c>
      <c r="H23" s="80">
        <v>10</v>
      </c>
      <c r="I23" s="80">
        <v>10</v>
      </c>
      <c r="J23" s="87" t="s">
        <v>71</v>
      </c>
      <c r="K23" s="99"/>
    </row>
    <row r="24" s="2" customFormat="1" ht="30" customHeight="1" spans="1:11">
      <c r="A24" s="67" t="s">
        <v>109</v>
      </c>
      <c r="B24" s="63"/>
      <c r="C24" s="71"/>
      <c r="D24" s="63"/>
      <c r="E24" s="63"/>
      <c r="F24" s="83"/>
      <c r="G24" s="63"/>
      <c r="H24" s="84"/>
      <c r="I24" s="84"/>
      <c r="J24" s="87"/>
      <c r="K24" s="99"/>
    </row>
    <row r="25" s="2" customFormat="1" ht="30" customHeight="1" spans="1:11">
      <c r="A25" s="67"/>
      <c r="B25" s="63" t="s">
        <v>165</v>
      </c>
      <c r="C25" s="71"/>
      <c r="D25" s="63"/>
      <c r="E25" s="63"/>
      <c r="F25" s="83"/>
      <c r="G25" s="63"/>
      <c r="H25" s="84"/>
      <c r="I25" s="84"/>
      <c r="J25" s="87"/>
      <c r="K25" s="99"/>
    </row>
    <row r="26" s="2" customFormat="1" ht="30" customHeight="1" spans="1:11">
      <c r="A26" s="67"/>
      <c r="B26" s="63"/>
      <c r="C26" s="71" t="s">
        <v>241</v>
      </c>
      <c r="D26" s="63" t="s">
        <v>68</v>
      </c>
      <c r="E26" s="63">
        <v>1399.42</v>
      </c>
      <c r="F26" s="83" t="s">
        <v>80</v>
      </c>
      <c r="G26" s="63" t="s">
        <v>81</v>
      </c>
      <c r="H26" s="84">
        <v>10</v>
      </c>
      <c r="I26" s="84">
        <v>10</v>
      </c>
      <c r="J26" s="87" t="s">
        <v>71</v>
      </c>
      <c r="K26" s="99"/>
    </row>
    <row r="27" s="2" customFormat="1" ht="35.1" customHeight="1" spans="1:11">
      <c r="A27" s="67"/>
      <c r="B27" s="63" t="s">
        <v>167</v>
      </c>
      <c r="C27" s="71"/>
      <c r="D27" s="63"/>
      <c r="E27" s="63"/>
      <c r="F27" s="83"/>
      <c r="G27" s="85"/>
      <c r="H27" s="84"/>
      <c r="I27" s="84"/>
      <c r="J27" s="87"/>
      <c r="K27" s="99"/>
    </row>
    <row r="28" s="1" customFormat="1" ht="72" customHeight="1" spans="1:11">
      <c r="A28" s="67"/>
      <c r="B28" s="63"/>
      <c r="C28" s="71" t="s">
        <v>242</v>
      </c>
      <c r="D28" s="63" t="s">
        <v>68</v>
      </c>
      <c r="E28" s="63">
        <v>100</v>
      </c>
      <c r="F28" s="83" t="s">
        <v>83</v>
      </c>
      <c r="G28" s="86">
        <v>1</v>
      </c>
      <c r="H28" s="84">
        <v>20</v>
      </c>
      <c r="I28" s="84">
        <v>20</v>
      </c>
      <c r="J28" s="87" t="s">
        <v>71</v>
      </c>
      <c r="K28" s="99"/>
    </row>
    <row r="29" ht="24.95" customHeight="1" spans="1:11">
      <c r="A29" s="63" t="s">
        <v>121</v>
      </c>
      <c r="B29" s="63"/>
      <c r="C29" s="76"/>
      <c r="D29" s="77"/>
      <c r="E29" s="77"/>
      <c r="F29" s="77"/>
      <c r="G29" s="77"/>
      <c r="H29" s="80"/>
      <c r="I29" s="80"/>
      <c r="J29" s="87"/>
      <c r="K29" s="99"/>
    </row>
    <row r="30" ht="24.95" customHeight="1" spans="1:11">
      <c r="A30" s="63"/>
      <c r="B30" s="63" t="s">
        <v>122</v>
      </c>
      <c r="C30" s="76"/>
      <c r="D30" s="77"/>
      <c r="E30" s="77"/>
      <c r="F30" s="77"/>
      <c r="G30" s="77"/>
      <c r="H30" s="80"/>
      <c r="I30" s="80"/>
      <c r="J30" s="87"/>
      <c r="K30" s="99"/>
    </row>
    <row r="31" ht="24.95" customHeight="1" spans="1:11">
      <c r="A31" s="63"/>
      <c r="B31" s="73"/>
      <c r="C31" s="71" t="s">
        <v>243</v>
      </c>
      <c r="D31" s="77" t="s">
        <v>68</v>
      </c>
      <c r="E31" s="77" t="s">
        <v>158</v>
      </c>
      <c r="F31" s="77" t="s">
        <v>83</v>
      </c>
      <c r="G31" s="81">
        <v>1</v>
      </c>
      <c r="H31" s="80">
        <v>10</v>
      </c>
      <c r="I31" s="80">
        <v>10</v>
      </c>
      <c r="J31" s="87" t="s">
        <v>71</v>
      </c>
      <c r="K31" s="99"/>
    </row>
    <row r="32" ht="24.95" customHeight="1" spans="1:11">
      <c r="A32" s="63" t="s">
        <v>170</v>
      </c>
      <c r="B32" s="63"/>
      <c r="C32" s="63"/>
      <c r="D32" s="87" t="s">
        <v>31</v>
      </c>
      <c r="E32" s="88"/>
      <c r="F32" s="88"/>
      <c r="G32" s="88"/>
      <c r="H32" s="88"/>
      <c r="I32" s="88"/>
      <c r="J32" s="88"/>
      <c r="K32" s="99"/>
    </row>
    <row r="33" ht="24.95" customHeight="1" spans="1:11">
      <c r="A33" s="89" t="s">
        <v>171</v>
      </c>
      <c r="B33" s="90"/>
      <c r="C33" s="90"/>
      <c r="D33" s="90"/>
      <c r="E33" s="90"/>
      <c r="F33" s="90"/>
      <c r="G33" s="91"/>
      <c r="H33" s="63" t="s">
        <v>172</v>
      </c>
      <c r="I33" s="63" t="s">
        <v>173</v>
      </c>
      <c r="J33" s="87" t="s">
        <v>174</v>
      </c>
      <c r="K33" s="99"/>
    </row>
    <row r="34" ht="24.95" customHeight="1" spans="1:11">
      <c r="A34" s="92"/>
      <c r="B34" s="93"/>
      <c r="C34" s="93"/>
      <c r="D34" s="93"/>
      <c r="E34" s="93"/>
      <c r="F34" s="93"/>
      <c r="G34" s="94"/>
      <c r="H34" s="69">
        <v>100</v>
      </c>
      <c r="I34" s="69">
        <f>I17+I19+I21+I23+I26+I28+I31</f>
        <v>90</v>
      </c>
      <c r="J34" s="87" t="s">
        <v>175</v>
      </c>
      <c r="K34" s="99"/>
    </row>
    <row r="35" ht="69" customHeight="1" spans="1:11">
      <c r="A35" s="14" t="s">
        <v>176</v>
      </c>
      <c r="B35" s="14"/>
      <c r="C35" s="14"/>
      <c r="D35" s="14"/>
      <c r="E35" s="14"/>
      <c r="F35" s="14"/>
      <c r="G35" s="14"/>
      <c r="H35" s="14"/>
      <c r="I35" s="14"/>
      <c r="J35" s="14"/>
      <c r="K35" s="14"/>
    </row>
    <row r="36" spans="1:11">
      <c r="A36" s="28" t="s">
        <v>124</v>
      </c>
      <c r="B36" s="28"/>
      <c r="C36" s="28"/>
      <c r="D36" s="28"/>
      <c r="E36" s="28"/>
      <c r="F36" s="28"/>
      <c r="G36" s="28"/>
      <c r="H36" s="28"/>
      <c r="I36" s="28"/>
      <c r="J36" s="28"/>
      <c r="K36" s="28"/>
    </row>
    <row r="37" spans="1:11">
      <c r="A37" s="28" t="s">
        <v>125</v>
      </c>
      <c r="B37" s="28"/>
      <c r="C37" s="28"/>
      <c r="D37" s="28"/>
      <c r="E37" s="28"/>
      <c r="F37" s="28"/>
      <c r="G37" s="28"/>
      <c r="H37" s="28"/>
      <c r="I37" s="28"/>
      <c r="J37" s="28"/>
      <c r="K37" s="28"/>
    </row>
    <row r="38" spans="1:10">
      <c r="A38" s="42"/>
      <c r="B38" s="42"/>
      <c r="C38" s="42"/>
      <c r="D38" s="42"/>
      <c r="E38" s="42"/>
      <c r="F38" s="42"/>
      <c r="G38" s="42"/>
      <c r="H38" s="42"/>
      <c r="I38" s="42"/>
      <c r="J38" s="42"/>
    </row>
  </sheetData>
  <mergeCells count="5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G13:G14"/>
    <mergeCell ref="H13:H14"/>
    <mergeCell ref="I13:I14"/>
    <mergeCell ref="K6:K9"/>
    <mergeCell ref="A5:B9"/>
    <mergeCell ref="J13:K14"/>
    <mergeCell ref="A33:G34"/>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opLeftCell="A13" workbookViewId="0">
      <selection activeCell="A35" sqref="A35:K35"/>
    </sheetView>
  </sheetViews>
  <sheetFormatPr defaultColWidth="9" defaultRowHeight="13.5"/>
  <cols>
    <col min="1" max="1" width="9.25" customWidth="1"/>
    <col min="3" max="3" width="16.6333333333333" customWidth="1"/>
    <col min="4" max="4" width="10" customWidth="1"/>
    <col min="5" max="5" width="13.8833333333333" customWidth="1"/>
    <col min="6" max="6" width="10" customWidth="1"/>
    <col min="7" max="7" width="12.1333333333333"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244</v>
      </c>
      <c r="D3" s="9"/>
      <c r="E3" s="9"/>
      <c r="F3" s="9"/>
      <c r="G3" s="9"/>
      <c r="H3" s="9"/>
      <c r="I3" s="9"/>
      <c r="J3" s="9"/>
      <c r="K3" s="45"/>
    </row>
    <row r="4" ht="24.95" customHeight="1" spans="1:11">
      <c r="A4" s="7" t="s">
        <v>131</v>
      </c>
      <c r="B4" s="7"/>
      <c r="C4" s="10"/>
      <c r="D4" s="10"/>
      <c r="E4" s="10"/>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c r="E6" s="12">
        <v>190</v>
      </c>
      <c r="F6" s="12">
        <v>190</v>
      </c>
      <c r="G6" s="41">
        <v>10</v>
      </c>
      <c r="H6" s="13">
        <v>1</v>
      </c>
      <c r="I6" s="12">
        <v>10</v>
      </c>
      <c r="J6" s="12"/>
      <c r="K6" s="54"/>
    </row>
    <row r="7" ht="24.95" customHeight="1" spans="1:11">
      <c r="A7" s="7"/>
      <c r="B7" s="7"/>
      <c r="C7" s="11" t="s">
        <v>140</v>
      </c>
      <c r="D7" s="12"/>
      <c r="E7" s="12">
        <v>190</v>
      </c>
      <c r="F7" s="12">
        <v>190</v>
      </c>
      <c r="G7" s="41">
        <v>10</v>
      </c>
      <c r="H7" s="13">
        <v>1</v>
      </c>
      <c r="I7" s="12">
        <v>10</v>
      </c>
      <c r="J7" s="12"/>
      <c r="K7" s="55"/>
    </row>
    <row r="8" ht="24.95" customHeight="1" spans="1:11">
      <c r="A8" s="7"/>
      <c r="B8" s="7"/>
      <c r="C8" s="14" t="s">
        <v>141</v>
      </c>
      <c r="D8" s="15"/>
      <c r="E8" s="15"/>
      <c r="F8" s="15"/>
      <c r="G8" s="7"/>
      <c r="H8" s="15"/>
      <c r="I8" s="12"/>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81" customHeight="1" spans="1:11">
      <c r="A11" s="7"/>
      <c r="B11" s="18" t="s">
        <v>245</v>
      </c>
      <c r="C11" s="18"/>
      <c r="D11" s="18"/>
      <c r="E11" s="18"/>
      <c r="F11" s="18"/>
      <c r="G11" s="12" t="s">
        <v>245</v>
      </c>
      <c r="H11" s="12"/>
      <c r="I11" s="12"/>
      <c r="J11" s="12"/>
      <c r="K11" s="12"/>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1">
      <c r="A15" s="21" t="s">
        <v>65</v>
      </c>
      <c r="B15" s="17"/>
      <c r="C15" s="22"/>
      <c r="D15" s="23"/>
      <c r="E15" s="23"/>
      <c r="F15" s="23"/>
      <c r="G15" s="23"/>
      <c r="H15" s="24"/>
      <c r="I15" s="24"/>
      <c r="J15" s="33"/>
      <c r="K15" s="52"/>
    </row>
    <row r="16" ht="24.95" customHeight="1" spans="1:11">
      <c r="A16" s="21"/>
      <c r="B16" s="17" t="s">
        <v>66</v>
      </c>
      <c r="C16" s="22"/>
      <c r="D16" s="23"/>
      <c r="E16" s="23"/>
      <c r="F16" s="23"/>
      <c r="G16" s="23"/>
      <c r="H16" s="24"/>
      <c r="I16" s="24"/>
      <c r="J16" s="33"/>
      <c r="K16" s="52"/>
    </row>
    <row r="17" ht="24.95" customHeight="1" spans="1:11">
      <c r="A17" s="17"/>
      <c r="B17" s="17"/>
      <c r="C17" s="22" t="s">
        <v>246</v>
      </c>
      <c r="D17" s="23" t="s">
        <v>90</v>
      </c>
      <c r="E17" s="25">
        <v>6600.75</v>
      </c>
      <c r="F17" s="23" t="s">
        <v>209</v>
      </c>
      <c r="G17" s="23" t="s">
        <v>247</v>
      </c>
      <c r="H17" s="26">
        <v>20</v>
      </c>
      <c r="I17" s="26">
        <v>20</v>
      </c>
      <c r="J17" s="33" t="s">
        <v>71</v>
      </c>
      <c r="K17" s="52"/>
    </row>
    <row r="18" ht="24.95" customHeight="1" spans="1:11">
      <c r="A18" s="17"/>
      <c r="B18" s="17" t="s">
        <v>95</v>
      </c>
      <c r="C18" s="22"/>
      <c r="D18" s="23"/>
      <c r="E18" s="23"/>
      <c r="F18" s="23"/>
      <c r="G18" s="23"/>
      <c r="H18" s="26"/>
      <c r="I18" s="26"/>
      <c r="J18" s="33"/>
      <c r="K18" s="52"/>
    </row>
    <row r="19" ht="24.95" customHeight="1" spans="1:11">
      <c r="A19" s="17"/>
      <c r="B19" s="17"/>
      <c r="C19" s="22" t="s">
        <v>248</v>
      </c>
      <c r="D19" s="23" t="s">
        <v>90</v>
      </c>
      <c r="E19" s="23" t="s">
        <v>158</v>
      </c>
      <c r="F19" s="23" t="s">
        <v>83</v>
      </c>
      <c r="G19" s="31">
        <v>1</v>
      </c>
      <c r="H19" s="26">
        <v>10</v>
      </c>
      <c r="I19" s="26">
        <v>10</v>
      </c>
      <c r="J19" s="33" t="s">
        <v>71</v>
      </c>
      <c r="K19" s="52"/>
    </row>
    <row r="20" ht="24.95" customHeight="1" spans="1:11">
      <c r="A20" s="17"/>
      <c r="B20" s="17" t="s">
        <v>161</v>
      </c>
      <c r="C20" s="22"/>
      <c r="D20" s="23"/>
      <c r="E20" s="23"/>
      <c r="F20" s="23"/>
      <c r="G20" s="23"/>
      <c r="H20" s="26"/>
      <c r="I20" s="26"/>
      <c r="J20" s="33"/>
      <c r="K20" s="52"/>
    </row>
    <row r="21" ht="24.95" customHeight="1" spans="1:11">
      <c r="A21" s="17"/>
      <c r="B21" s="17"/>
      <c r="C21" s="22" t="s">
        <v>249</v>
      </c>
      <c r="D21" s="23" t="s">
        <v>68</v>
      </c>
      <c r="E21" s="23" t="s">
        <v>250</v>
      </c>
      <c r="F21" s="23" t="s">
        <v>80</v>
      </c>
      <c r="G21" s="23" t="s">
        <v>251</v>
      </c>
      <c r="H21" s="26">
        <v>20</v>
      </c>
      <c r="I21" s="26">
        <v>20</v>
      </c>
      <c r="J21" s="33" t="s">
        <v>71</v>
      </c>
      <c r="K21" s="52"/>
    </row>
    <row r="22" ht="24.95" customHeight="1" spans="1:11">
      <c r="A22" s="17" t="s">
        <v>109</v>
      </c>
      <c r="B22" s="17"/>
      <c r="C22" s="22"/>
      <c r="D22" s="23"/>
      <c r="E22" s="23"/>
      <c r="F22" s="23"/>
      <c r="G22" s="23"/>
      <c r="H22" s="26"/>
      <c r="I22" s="26"/>
      <c r="J22" s="33"/>
      <c r="K22" s="52"/>
    </row>
    <row r="23" ht="24.95" customHeight="1" spans="1:11">
      <c r="A23" s="17"/>
      <c r="B23" s="17" t="s">
        <v>165</v>
      </c>
      <c r="C23" s="22"/>
      <c r="D23" s="23"/>
      <c r="E23" s="23"/>
      <c r="F23" s="23"/>
      <c r="G23" s="23"/>
      <c r="H23" s="26"/>
      <c r="I23" s="26"/>
      <c r="J23" s="33"/>
      <c r="K23" s="52"/>
    </row>
    <row r="24" ht="24.95" customHeight="1" spans="1:11">
      <c r="A24" s="17"/>
      <c r="B24" s="17"/>
      <c r="C24" s="27" t="s">
        <v>252</v>
      </c>
      <c r="D24" s="23" t="s">
        <v>90</v>
      </c>
      <c r="E24" s="23" t="s">
        <v>158</v>
      </c>
      <c r="F24" s="23" t="s">
        <v>83</v>
      </c>
      <c r="G24" s="31">
        <v>1</v>
      </c>
      <c r="H24" s="26">
        <v>10</v>
      </c>
      <c r="I24" s="26">
        <v>10</v>
      </c>
      <c r="J24" s="33" t="s">
        <v>71</v>
      </c>
      <c r="K24" s="52"/>
    </row>
    <row r="25" ht="24.95" customHeight="1" spans="1:11">
      <c r="A25" s="17"/>
      <c r="B25" s="17" t="s">
        <v>224</v>
      </c>
      <c r="C25" s="22"/>
      <c r="D25" s="23"/>
      <c r="E25" s="23"/>
      <c r="F25" s="23"/>
      <c r="G25" s="23"/>
      <c r="H25" s="26"/>
      <c r="I25" s="26"/>
      <c r="J25" s="33"/>
      <c r="K25" s="52"/>
    </row>
    <row r="26" ht="24.95" customHeight="1" spans="1:11">
      <c r="A26" s="17"/>
      <c r="B26" s="17"/>
      <c r="C26" s="27" t="s">
        <v>253</v>
      </c>
      <c r="D26" s="23" t="s">
        <v>68</v>
      </c>
      <c r="E26" s="23" t="s">
        <v>158</v>
      </c>
      <c r="F26" s="23" t="s">
        <v>83</v>
      </c>
      <c r="G26" s="31">
        <v>1</v>
      </c>
      <c r="H26" s="26">
        <v>10</v>
      </c>
      <c r="I26" s="26">
        <v>10</v>
      </c>
      <c r="J26" s="33" t="s">
        <v>71</v>
      </c>
      <c r="K26" s="52"/>
    </row>
    <row r="27" ht="24.95" customHeight="1" spans="1:11">
      <c r="A27" s="17"/>
      <c r="B27" s="17" t="s">
        <v>118</v>
      </c>
      <c r="C27" s="27"/>
      <c r="D27" s="23"/>
      <c r="E27" s="23"/>
      <c r="F27" s="23"/>
      <c r="G27" s="23"/>
      <c r="H27" s="26"/>
      <c r="I27" s="26"/>
      <c r="J27" s="33"/>
      <c r="K27" s="52"/>
    </row>
    <row r="28" ht="24.95" customHeight="1" spans="1:11">
      <c r="A28" s="17"/>
      <c r="B28" s="17"/>
      <c r="C28" s="27" t="s">
        <v>119</v>
      </c>
      <c r="D28" s="23" t="s">
        <v>68</v>
      </c>
      <c r="E28" s="23" t="s">
        <v>158</v>
      </c>
      <c r="F28" s="23" t="s">
        <v>83</v>
      </c>
      <c r="G28" s="31">
        <v>1</v>
      </c>
      <c r="H28" s="26">
        <v>10</v>
      </c>
      <c r="I28" s="26">
        <v>10</v>
      </c>
      <c r="J28" s="33" t="s">
        <v>71</v>
      </c>
      <c r="K28" s="52"/>
    </row>
    <row r="29" ht="24.95" customHeight="1" spans="1:11">
      <c r="A29" s="17" t="s">
        <v>121</v>
      </c>
      <c r="B29" s="17"/>
      <c r="C29" s="22"/>
      <c r="D29" s="23"/>
      <c r="E29" s="23"/>
      <c r="F29" s="23"/>
      <c r="G29" s="23"/>
      <c r="H29" s="26"/>
      <c r="I29" s="26"/>
      <c r="J29" s="33"/>
      <c r="K29" s="52"/>
    </row>
    <row r="30" ht="24.95" customHeight="1" spans="1:11">
      <c r="A30" s="17"/>
      <c r="B30" s="17" t="s">
        <v>122</v>
      </c>
      <c r="C30" s="22"/>
      <c r="D30" s="23"/>
      <c r="E30" s="23"/>
      <c r="F30" s="23"/>
      <c r="G30" s="23"/>
      <c r="H30" s="26"/>
      <c r="I30" s="26"/>
      <c r="J30" s="33"/>
      <c r="K30" s="52"/>
    </row>
    <row r="31" ht="24.95" customHeight="1" spans="1:11">
      <c r="A31" s="17"/>
      <c r="B31" s="32"/>
      <c r="C31" s="28" t="s">
        <v>228</v>
      </c>
      <c r="D31" s="23" t="s">
        <v>68</v>
      </c>
      <c r="E31" s="23" t="s">
        <v>158</v>
      </c>
      <c r="F31" s="23" t="s">
        <v>83</v>
      </c>
      <c r="G31" s="31">
        <v>1</v>
      </c>
      <c r="H31" s="26">
        <v>10</v>
      </c>
      <c r="I31" s="26">
        <v>10</v>
      </c>
      <c r="J31" s="33" t="s">
        <v>71</v>
      </c>
      <c r="K31" s="52"/>
    </row>
    <row r="32" ht="24.95" customHeight="1" spans="1:11">
      <c r="A32" s="7" t="s">
        <v>170</v>
      </c>
      <c r="B32" s="7"/>
      <c r="C32" s="7"/>
      <c r="D32" s="33" t="s">
        <v>31</v>
      </c>
      <c r="E32" s="34"/>
      <c r="F32" s="34"/>
      <c r="G32" s="34"/>
      <c r="H32" s="34"/>
      <c r="I32" s="34"/>
      <c r="J32" s="34"/>
      <c r="K32" s="52"/>
    </row>
    <row r="33" ht="24.95" customHeight="1" spans="1:11">
      <c r="A33" s="35" t="s">
        <v>171</v>
      </c>
      <c r="B33" s="36"/>
      <c r="C33" s="36"/>
      <c r="D33" s="36"/>
      <c r="E33" s="36"/>
      <c r="F33" s="36"/>
      <c r="G33" s="37"/>
      <c r="H33" s="7" t="s">
        <v>172</v>
      </c>
      <c r="I33" s="7" t="s">
        <v>173</v>
      </c>
      <c r="J33" s="33" t="s">
        <v>174</v>
      </c>
      <c r="K33" s="52"/>
    </row>
    <row r="34" ht="24.95" customHeight="1" spans="1:11">
      <c r="A34" s="38"/>
      <c r="B34" s="39"/>
      <c r="C34" s="39"/>
      <c r="D34" s="39"/>
      <c r="E34" s="39"/>
      <c r="F34" s="39"/>
      <c r="G34" s="40"/>
      <c r="H34" s="41">
        <v>100</v>
      </c>
      <c r="I34" s="41">
        <v>100</v>
      </c>
      <c r="J34" s="33" t="s">
        <v>175</v>
      </c>
      <c r="K34" s="52"/>
    </row>
    <row r="35" ht="69" customHeight="1" spans="1:11">
      <c r="A35" s="14" t="s">
        <v>176</v>
      </c>
      <c r="B35" s="14"/>
      <c r="C35" s="14"/>
      <c r="D35" s="14"/>
      <c r="E35" s="14"/>
      <c r="F35" s="14"/>
      <c r="G35" s="14"/>
      <c r="H35" s="14"/>
      <c r="I35" s="14"/>
      <c r="J35" s="14"/>
      <c r="K35" s="14"/>
    </row>
    <row r="36" spans="1:11">
      <c r="A36" s="28" t="s">
        <v>124</v>
      </c>
      <c r="B36" s="28"/>
      <c r="C36" s="28"/>
      <c r="D36" s="28"/>
      <c r="E36" s="28"/>
      <c r="F36" s="28"/>
      <c r="G36" s="28"/>
      <c r="H36" s="28"/>
      <c r="I36" s="28"/>
      <c r="J36" s="28"/>
      <c r="K36" s="28"/>
    </row>
    <row r="37" spans="1:11">
      <c r="A37" s="28" t="s">
        <v>125</v>
      </c>
      <c r="B37" s="28"/>
      <c r="C37" s="28"/>
      <c r="D37" s="28"/>
      <c r="E37" s="28"/>
      <c r="F37" s="28"/>
      <c r="G37" s="28"/>
      <c r="H37" s="28"/>
      <c r="I37" s="28"/>
      <c r="J37" s="28"/>
      <c r="K37" s="28"/>
    </row>
    <row r="38" spans="1:10">
      <c r="A38" s="42"/>
      <c r="B38" s="42"/>
      <c r="C38" s="42"/>
      <c r="D38" s="42"/>
      <c r="E38" s="42"/>
      <c r="F38" s="42"/>
      <c r="G38" s="42"/>
      <c r="H38" s="42"/>
      <c r="I38" s="42"/>
      <c r="J38" s="42"/>
    </row>
  </sheetData>
  <mergeCells count="5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G13:G14"/>
    <mergeCell ref="H13:H14"/>
    <mergeCell ref="I13:I14"/>
    <mergeCell ref="K6:K9"/>
    <mergeCell ref="A5:B9"/>
    <mergeCell ref="J13:K14"/>
    <mergeCell ref="A33:G34"/>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A21" workbookViewId="0">
      <selection activeCell="A38" sqref="A38:K38"/>
    </sheetView>
  </sheetViews>
  <sheetFormatPr defaultColWidth="9" defaultRowHeight="13.5"/>
  <cols>
    <col min="1" max="1" width="9.25" customWidth="1"/>
    <col min="3" max="3" width="16.6333333333333" customWidth="1"/>
    <col min="4" max="6" width="10" customWidth="1"/>
    <col min="7" max="7" width="9.38333333333333"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254</v>
      </c>
      <c r="D3" s="9"/>
      <c r="E3" s="9"/>
      <c r="F3" s="9"/>
      <c r="G3" s="9"/>
      <c r="H3" s="9"/>
      <c r="I3" s="9"/>
      <c r="J3" s="9"/>
      <c r="K3" s="45"/>
    </row>
    <row r="4" ht="24.95" customHeight="1" spans="1:11">
      <c r="A4" s="7" t="s">
        <v>131</v>
      </c>
      <c r="B4" s="7"/>
      <c r="C4" s="10"/>
      <c r="D4" s="10"/>
      <c r="E4" s="10"/>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v>159</v>
      </c>
      <c r="E6" s="12">
        <v>53.85</v>
      </c>
      <c r="F6" s="12">
        <v>53.85</v>
      </c>
      <c r="G6" s="41">
        <v>10</v>
      </c>
      <c r="H6" s="13">
        <v>1</v>
      </c>
      <c r="I6" s="12">
        <v>10</v>
      </c>
      <c r="J6" s="12"/>
      <c r="K6" s="54" t="s">
        <v>255</v>
      </c>
    </row>
    <row r="7" ht="24.95" customHeight="1" spans="1:11">
      <c r="A7" s="7"/>
      <c r="B7" s="7"/>
      <c r="C7" s="11" t="s">
        <v>140</v>
      </c>
      <c r="D7" s="12">
        <v>159</v>
      </c>
      <c r="E7" s="12">
        <v>53.85</v>
      </c>
      <c r="F7" s="12">
        <v>53.85</v>
      </c>
      <c r="G7" s="41">
        <v>10</v>
      </c>
      <c r="H7" s="13">
        <v>1</v>
      </c>
      <c r="I7" s="12">
        <v>10</v>
      </c>
      <c r="J7" s="12"/>
      <c r="K7" s="55"/>
    </row>
    <row r="8" ht="24.95" customHeight="1" spans="1:11">
      <c r="A8" s="7"/>
      <c r="B8" s="7"/>
      <c r="C8" s="14" t="s">
        <v>141</v>
      </c>
      <c r="D8" s="15"/>
      <c r="E8" s="15"/>
      <c r="F8" s="15"/>
      <c r="G8" s="7"/>
      <c r="H8" s="15"/>
      <c r="I8" s="12"/>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81" customHeight="1" spans="1:11">
      <c r="A11" s="7"/>
      <c r="B11" s="18" t="s">
        <v>256</v>
      </c>
      <c r="C11" s="18"/>
      <c r="D11" s="18"/>
      <c r="E11" s="18"/>
      <c r="F11" s="18"/>
      <c r="G11" s="12" t="s">
        <v>256</v>
      </c>
      <c r="H11" s="12"/>
      <c r="I11" s="12"/>
      <c r="J11" s="12"/>
      <c r="K11" s="12"/>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1">
      <c r="A15" s="21" t="s">
        <v>65</v>
      </c>
      <c r="B15" s="17"/>
      <c r="C15" s="22"/>
      <c r="D15" s="23"/>
      <c r="E15" s="23"/>
      <c r="F15" s="23"/>
      <c r="G15" s="23"/>
      <c r="H15" s="24"/>
      <c r="I15" s="24"/>
      <c r="J15" s="33"/>
      <c r="K15" s="52"/>
    </row>
    <row r="16" ht="24.95" customHeight="1" spans="1:11">
      <c r="A16" s="21"/>
      <c r="B16" s="17" t="s">
        <v>66</v>
      </c>
      <c r="C16" s="22"/>
      <c r="D16" s="23"/>
      <c r="E16" s="23"/>
      <c r="F16" s="23"/>
      <c r="G16" s="23"/>
      <c r="H16" s="24"/>
      <c r="I16" s="24"/>
      <c r="J16" s="33"/>
      <c r="K16" s="52"/>
    </row>
    <row r="17" ht="24.95" customHeight="1" spans="1:11">
      <c r="A17" s="17"/>
      <c r="B17" s="17"/>
      <c r="C17" s="22" t="s">
        <v>257</v>
      </c>
      <c r="D17" s="23" t="s">
        <v>90</v>
      </c>
      <c r="E17" s="25">
        <v>15</v>
      </c>
      <c r="F17" s="23" t="s">
        <v>155</v>
      </c>
      <c r="G17" s="23" t="s">
        <v>258</v>
      </c>
      <c r="H17" s="26">
        <v>5</v>
      </c>
      <c r="I17" s="26">
        <v>5</v>
      </c>
      <c r="J17" s="33" t="s">
        <v>71</v>
      </c>
      <c r="K17" s="52"/>
    </row>
    <row r="18" ht="42" customHeight="1" spans="1:11">
      <c r="A18" s="17"/>
      <c r="B18" s="17"/>
      <c r="C18" s="58" t="s">
        <v>259</v>
      </c>
      <c r="D18" s="23" t="s">
        <v>90</v>
      </c>
      <c r="E18" s="23" t="s">
        <v>260</v>
      </c>
      <c r="F18" s="23" t="s">
        <v>261</v>
      </c>
      <c r="G18" s="23" t="s">
        <v>262</v>
      </c>
      <c r="H18" s="26">
        <v>5</v>
      </c>
      <c r="I18" s="26">
        <v>5</v>
      </c>
      <c r="J18" s="33" t="s">
        <v>71</v>
      </c>
      <c r="K18" s="52"/>
    </row>
    <row r="19" ht="24.95" customHeight="1" spans="1:11">
      <c r="A19" s="17"/>
      <c r="B19" s="17" t="s">
        <v>95</v>
      </c>
      <c r="C19" s="22"/>
      <c r="D19" s="23"/>
      <c r="E19" s="23"/>
      <c r="F19" s="23"/>
      <c r="G19" s="23"/>
      <c r="H19" s="26"/>
      <c r="I19" s="26"/>
      <c r="J19" s="33"/>
      <c r="K19" s="52"/>
    </row>
    <row r="20" ht="24.95" customHeight="1" spans="1:11">
      <c r="A20" s="17"/>
      <c r="B20" s="17"/>
      <c r="C20" s="22" t="s">
        <v>157</v>
      </c>
      <c r="D20" s="23" t="s">
        <v>68</v>
      </c>
      <c r="E20" s="23" t="s">
        <v>158</v>
      </c>
      <c r="F20" s="23" t="s">
        <v>83</v>
      </c>
      <c r="G20" s="31">
        <v>1</v>
      </c>
      <c r="H20" s="26">
        <v>10</v>
      </c>
      <c r="I20" s="26">
        <v>10</v>
      </c>
      <c r="J20" s="33" t="s">
        <v>71</v>
      </c>
      <c r="K20" s="52"/>
    </row>
    <row r="21" ht="24.95" customHeight="1" spans="1:11">
      <c r="A21" s="17"/>
      <c r="B21" s="17"/>
      <c r="C21" s="22" t="s">
        <v>263</v>
      </c>
      <c r="D21" s="23" t="s">
        <v>103</v>
      </c>
      <c r="E21" s="23" t="s">
        <v>226</v>
      </c>
      <c r="F21" s="23" t="s">
        <v>83</v>
      </c>
      <c r="G21" s="31">
        <v>0</v>
      </c>
      <c r="H21" s="26">
        <v>10</v>
      </c>
      <c r="I21" s="26">
        <v>10</v>
      </c>
      <c r="J21" s="33" t="s">
        <v>71</v>
      </c>
      <c r="K21" s="52"/>
    </row>
    <row r="22" ht="24.95" customHeight="1" spans="1:11">
      <c r="A22" s="17"/>
      <c r="B22" s="17" t="s">
        <v>236</v>
      </c>
      <c r="C22" s="22"/>
      <c r="D22" s="23"/>
      <c r="E22" s="23"/>
      <c r="F22" s="23"/>
      <c r="G22" s="23"/>
      <c r="H22" s="26"/>
      <c r="I22" s="26"/>
      <c r="J22" s="33"/>
      <c r="K22" s="52"/>
    </row>
    <row r="23" ht="24.95" customHeight="1" spans="1:11">
      <c r="A23" s="17"/>
      <c r="B23" s="17"/>
      <c r="C23" s="27" t="s">
        <v>264</v>
      </c>
      <c r="D23" s="23" t="s">
        <v>103</v>
      </c>
      <c r="E23" s="23" t="s">
        <v>265</v>
      </c>
      <c r="F23" s="23" t="s">
        <v>266</v>
      </c>
      <c r="G23" s="23" t="s">
        <v>267</v>
      </c>
      <c r="H23" s="26">
        <v>5</v>
      </c>
      <c r="I23" s="26">
        <v>5</v>
      </c>
      <c r="J23" s="33" t="s">
        <v>71</v>
      </c>
      <c r="K23" s="52"/>
    </row>
    <row r="24" ht="24.95" customHeight="1" spans="1:11">
      <c r="A24" s="17"/>
      <c r="B24" s="17"/>
      <c r="C24" s="27" t="s">
        <v>268</v>
      </c>
      <c r="D24" s="23" t="s">
        <v>90</v>
      </c>
      <c r="E24" s="23" t="s">
        <v>269</v>
      </c>
      <c r="F24" s="23" t="s">
        <v>270</v>
      </c>
      <c r="G24" s="23" t="s">
        <v>271</v>
      </c>
      <c r="H24" s="26">
        <v>5</v>
      </c>
      <c r="I24" s="26">
        <v>4</v>
      </c>
      <c r="J24" s="33" t="s">
        <v>272</v>
      </c>
      <c r="K24" s="52"/>
    </row>
    <row r="25" ht="24.95" customHeight="1" spans="1:11">
      <c r="A25" s="17"/>
      <c r="B25" s="17" t="s">
        <v>161</v>
      </c>
      <c r="C25" s="22"/>
      <c r="D25" s="23"/>
      <c r="E25" s="23"/>
      <c r="F25" s="23"/>
      <c r="G25" s="23"/>
      <c r="H25" s="26"/>
      <c r="I25" s="26"/>
      <c r="J25" s="33"/>
      <c r="K25" s="52"/>
    </row>
    <row r="26" ht="24.95" customHeight="1" spans="1:11">
      <c r="A26" s="17"/>
      <c r="B26" s="17"/>
      <c r="C26" s="27" t="s">
        <v>273</v>
      </c>
      <c r="D26" s="23" t="s">
        <v>103</v>
      </c>
      <c r="E26" s="23" t="s">
        <v>274</v>
      </c>
      <c r="F26" s="23" t="s">
        <v>80</v>
      </c>
      <c r="G26" s="23" t="s">
        <v>275</v>
      </c>
      <c r="H26" s="26">
        <v>10</v>
      </c>
      <c r="I26" s="26">
        <v>7</v>
      </c>
      <c r="J26" s="33" t="s">
        <v>272</v>
      </c>
      <c r="K26" s="52"/>
    </row>
    <row r="27" s="2" customFormat="1" ht="30" customHeight="1" spans="1:11">
      <c r="A27" s="21" t="s">
        <v>109</v>
      </c>
      <c r="B27" s="17"/>
      <c r="C27" s="28"/>
      <c r="D27" s="17"/>
      <c r="E27" s="7"/>
      <c r="F27" s="29"/>
      <c r="G27" s="7"/>
      <c r="H27" s="30"/>
      <c r="I27" s="30"/>
      <c r="J27" s="33"/>
      <c r="K27" s="52"/>
    </row>
    <row r="28" s="2" customFormat="1" ht="30" customHeight="1" spans="1:11">
      <c r="A28" s="21"/>
      <c r="B28" s="17" t="s">
        <v>165</v>
      </c>
      <c r="C28" s="28"/>
      <c r="D28" s="17"/>
      <c r="E28" s="7"/>
      <c r="F28" s="29"/>
      <c r="G28" s="7"/>
      <c r="H28" s="30"/>
      <c r="I28" s="30"/>
      <c r="J28" s="33"/>
      <c r="K28" s="52"/>
    </row>
    <row r="29" s="2" customFormat="1" ht="30" customHeight="1" spans="1:11">
      <c r="A29" s="21"/>
      <c r="B29" s="17"/>
      <c r="C29" s="28" t="s">
        <v>276</v>
      </c>
      <c r="D29" s="23" t="s">
        <v>68</v>
      </c>
      <c r="E29" s="23" t="s">
        <v>158</v>
      </c>
      <c r="F29" s="23" t="s">
        <v>83</v>
      </c>
      <c r="G29" s="13">
        <v>1</v>
      </c>
      <c r="H29" s="30">
        <v>15</v>
      </c>
      <c r="I29" s="30">
        <v>15</v>
      </c>
      <c r="J29" s="33" t="s">
        <v>71</v>
      </c>
      <c r="K29" s="52"/>
    </row>
    <row r="30" s="2" customFormat="1" ht="30" customHeight="1" spans="1:11">
      <c r="A30" s="21"/>
      <c r="B30" s="17" t="s">
        <v>167</v>
      </c>
      <c r="C30" s="28"/>
      <c r="D30" s="17"/>
      <c r="E30" s="7"/>
      <c r="F30" s="29"/>
      <c r="G30" s="13"/>
      <c r="H30" s="30"/>
      <c r="I30" s="30"/>
      <c r="J30" s="33"/>
      <c r="K30" s="52"/>
    </row>
    <row r="31" s="2" customFormat="1" ht="30" customHeight="1" spans="1:11">
      <c r="A31" s="21"/>
      <c r="B31" s="17"/>
      <c r="C31" s="28" t="s">
        <v>277</v>
      </c>
      <c r="D31" s="17" t="s">
        <v>68</v>
      </c>
      <c r="E31" s="7">
        <v>100</v>
      </c>
      <c r="F31" s="23" t="s">
        <v>83</v>
      </c>
      <c r="G31" s="13">
        <v>1</v>
      </c>
      <c r="H31" s="30">
        <v>15</v>
      </c>
      <c r="I31" s="30">
        <v>15</v>
      </c>
      <c r="J31" s="33" t="s">
        <v>71</v>
      </c>
      <c r="K31" s="52"/>
    </row>
    <row r="32" ht="24.95" customHeight="1" spans="1:11">
      <c r="A32" s="17" t="s">
        <v>121</v>
      </c>
      <c r="B32" s="17"/>
      <c r="C32" s="22"/>
      <c r="D32" s="23"/>
      <c r="E32" s="23"/>
      <c r="F32" s="23"/>
      <c r="G32" s="31"/>
      <c r="H32" s="26"/>
      <c r="I32" s="26"/>
      <c r="J32" s="33"/>
      <c r="K32" s="52"/>
    </row>
    <row r="33" ht="24.95" customHeight="1" spans="1:11">
      <c r="A33" s="17"/>
      <c r="B33" s="17" t="s">
        <v>122</v>
      </c>
      <c r="C33" s="22"/>
      <c r="D33" s="23"/>
      <c r="E33" s="23"/>
      <c r="F33" s="23"/>
      <c r="G33" s="31"/>
      <c r="H33" s="26"/>
      <c r="I33" s="26"/>
      <c r="J33" s="33"/>
      <c r="K33" s="52"/>
    </row>
    <row r="34" ht="24.95" customHeight="1" spans="1:11">
      <c r="A34" s="17"/>
      <c r="B34" s="32"/>
      <c r="C34" s="28" t="s">
        <v>228</v>
      </c>
      <c r="D34" s="23" t="s">
        <v>68</v>
      </c>
      <c r="E34" s="23" t="s">
        <v>158</v>
      </c>
      <c r="F34" s="23" t="s">
        <v>83</v>
      </c>
      <c r="G34" s="31">
        <v>1</v>
      </c>
      <c r="H34" s="26">
        <v>10</v>
      </c>
      <c r="I34" s="26">
        <v>10</v>
      </c>
      <c r="J34" s="33" t="s">
        <v>71</v>
      </c>
      <c r="K34" s="52"/>
    </row>
    <row r="35" ht="24.95" customHeight="1" spans="1:11">
      <c r="A35" s="7" t="s">
        <v>170</v>
      </c>
      <c r="B35" s="7"/>
      <c r="C35" s="7"/>
      <c r="D35" s="33" t="s">
        <v>31</v>
      </c>
      <c r="E35" s="34"/>
      <c r="F35" s="34"/>
      <c r="G35" s="34"/>
      <c r="H35" s="34"/>
      <c r="I35" s="34"/>
      <c r="J35" s="34"/>
      <c r="K35" s="52"/>
    </row>
    <row r="36" ht="24.95" customHeight="1" spans="1:11">
      <c r="A36" s="35" t="s">
        <v>171</v>
      </c>
      <c r="B36" s="36"/>
      <c r="C36" s="36"/>
      <c r="D36" s="36"/>
      <c r="E36" s="36"/>
      <c r="F36" s="36"/>
      <c r="G36" s="37"/>
      <c r="H36" s="7" t="s">
        <v>172</v>
      </c>
      <c r="I36" s="7" t="s">
        <v>173</v>
      </c>
      <c r="J36" s="33" t="s">
        <v>174</v>
      </c>
      <c r="K36" s="52"/>
    </row>
    <row r="37" ht="24.95" customHeight="1" spans="1:11">
      <c r="A37" s="38"/>
      <c r="B37" s="39"/>
      <c r="C37" s="39"/>
      <c r="D37" s="39"/>
      <c r="E37" s="39"/>
      <c r="F37" s="39"/>
      <c r="G37" s="40"/>
      <c r="H37" s="41">
        <v>100</v>
      </c>
      <c r="I37" s="41">
        <v>96</v>
      </c>
      <c r="J37" s="33" t="s">
        <v>175</v>
      </c>
      <c r="K37" s="52"/>
    </row>
    <row r="38" ht="69" customHeight="1" spans="1:11">
      <c r="A38" s="14" t="s">
        <v>176</v>
      </c>
      <c r="B38" s="14"/>
      <c r="C38" s="14"/>
      <c r="D38" s="14"/>
      <c r="E38" s="14"/>
      <c r="F38" s="14"/>
      <c r="G38" s="14"/>
      <c r="H38" s="14"/>
      <c r="I38" s="14"/>
      <c r="J38" s="14"/>
      <c r="K38" s="14"/>
    </row>
    <row r="39" spans="1:11">
      <c r="A39" s="28" t="s">
        <v>124</v>
      </c>
      <c r="B39" s="28"/>
      <c r="C39" s="28"/>
      <c r="D39" s="28"/>
      <c r="E39" s="28"/>
      <c r="F39" s="28"/>
      <c r="G39" s="28"/>
      <c r="H39" s="28"/>
      <c r="I39" s="28"/>
      <c r="J39" s="28"/>
      <c r="K39" s="28"/>
    </row>
    <row r="40" spans="1:11">
      <c r="A40" s="28" t="s">
        <v>125</v>
      </c>
      <c r="B40" s="28"/>
      <c r="C40" s="28"/>
      <c r="D40" s="28"/>
      <c r="E40" s="28"/>
      <c r="F40" s="28"/>
      <c r="G40" s="28"/>
      <c r="H40" s="28"/>
      <c r="I40" s="28"/>
      <c r="J40" s="28"/>
      <c r="K40" s="28"/>
    </row>
    <row r="41" spans="1:10">
      <c r="A41" s="42"/>
      <c r="B41" s="42"/>
      <c r="C41" s="42"/>
      <c r="D41" s="42"/>
      <c r="E41" s="42"/>
      <c r="F41" s="42"/>
      <c r="G41" s="42"/>
      <c r="H41" s="42"/>
      <c r="I41" s="42"/>
      <c r="J41" s="42"/>
    </row>
  </sheetData>
  <mergeCells count="5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opLeftCell="A20" workbookViewId="0">
      <selection activeCell="M25" sqref="M25"/>
    </sheetView>
  </sheetViews>
  <sheetFormatPr defaultColWidth="9" defaultRowHeight="13.5"/>
  <cols>
    <col min="1" max="1" width="9.25" customWidth="1"/>
    <col min="3" max="3" width="18.3833333333333" customWidth="1"/>
    <col min="4" max="6" width="10" customWidth="1"/>
    <col min="7" max="7" width="9.38333333333333" customWidth="1"/>
    <col min="10" max="10" width="8.38333333333333" customWidth="1"/>
    <col min="11" max="11" width="10.8833333333333" customWidth="1"/>
  </cols>
  <sheetData>
    <row r="1" ht="18" customHeight="1" spans="1:11">
      <c r="A1" s="3" t="s">
        <v>126</v>
      </c>
      <c r="B1" s="3"/>
      <c r="C1" s="3"/>
      <c r="D1" s="3"/>
      <c r="E1" s="3"/>
      <c r="F1" s="3"/>
      <c r="G1" s="3"/>
      <c r="H1" s="3"/>
      <c r="I1" s="3"/>
      <c r="J1" s="3"/>
      <c r="K1" s="3"/>
    </row>
    <row r="2" ht="22.5" spans="1:11">
      <c r="A2" s="4" t="s">
        <v>127</v>
      </c>
      <c r="B2" s="5" t="s">
        <v>36</v>
      </c>
      <c r="C2" s="5"/>
      <c r="D2" s="4"/>
      <c r="E2" s="4"/>
      <c r="F2" s="6"/>
      <c r="G2" s="6"/>
      <c r="H2" s="6"/>
      <c r="I2" s="6"/>
      <c r="J2" s="43"/>
      <c r="K2" s="44" t="s">
        <v>128</v>
      </c>
    </row>
    <row r="3" ht="24.95" customHeight="1" spans="1:11">
      <c r="A3" s="7" t="s">
        <v>129</v>
      </c>
      <c r="B3" s="7"/>
      <c r="C3" s="8" t="s">
        <v>278</v>
      </c>
      <c r="D3" s="9"/>
      <c r="E3" s="9"/>
      <c r="F3" s="9"/>
      <c r="G3" s="9"/>
      <c r="H3" s="9"/>
      <c r="I3" s="9"/>
      <c r="J3" s="9"/>
      <c r="K3" s="45"/>
    </row>
    <row r="4" ht="24.95" customHeight="1" spans="1:11">
      <c r="A4" s="7" t="s">
        <v>131</v>
      </c>
      <c r="B4" s="7"/>
      <c r="C4" s="10"/>
      <c r="D4" s="10"/>
      <c r="E4" s="10"/>
      <c r="F4" s="7" t="s">
        <v>132</v>
      </c>
      <c r="G4" s="8" t="s">
        <v>36</v>
      </c>
      <c r="H4" s="9"/>
      <c r="I4" s="9"/>
      <c r="J4" s="9"/>
      <c r="K4" s="45"/>
    </row>
    <row r="5" ht="24.95" customHeight="1" spans="1:11">
      <c r="A5" s="7" t="s">
        <v>133</v>
      </c>
      <c r="B5" s="7"/>
      <c r="C5" s="7"/>
      <c r="D5" s="7" t="s">
        <v>39</v>
      </c>
      <c r="E5" s="7" t="s">
        <v>134</v>
      </c>
      <c r="F5" s="7" t="s">
        <v>135</v>
      </c>
      <c r="G5" s="7" t="s">
        <v>136</v>
      </c>
      <c r="H5" s="7" t="s">
        <v>137</v>
      </c>
      <c r="I5" s="7" t="s">
        <v>138</v>
      </c>
      <c r="J5" s="7"/>
      <c r="K5" s="46" t="s">
        <v>139</v>
      </c>
    </row>
    <row r="6" ht="24.95" customHeight="1" spans="1:11">
      <c r="A6" s="7"/>
      <c r="B6" s="7"/>
      <c r="C6" s="11" t="s">
        <v>45</v>
      </c>
      <c r="D6" s="12">
        <v>8.7</v>
      </c>
      <c r="E6" s="12">
        <v>5.26</v>
      </c>
      <c r="F6" s="12">
        <v>5.26</v>
      </c>
      <c r="G6" s="41">
        <v>10</v>
      </c>
      <c r="H6" s="13">
        <v>1</v>
      </c>
      <c r="I6" s="12">
        <v>10</v>
      </c>
      <c r="J6" s="12"/>
      <c r="K6" s="54"/>
    </row>
    <row r="7" ht="24.95" customHeight="1" spans="1:11">
      <c r="A7" s="7"/>
      <c r="B7" s="7"/>
      <c r="C7" s="11" t="s">
        <v>140</v>
      </c>
      <c r="D7" s="12"/>
      <c r="E7" s="12"/>
      <c r="F7" s="12"/>
      <c r="G7" s="41"/>
      <c r="H7" s="13"/>
      <c r="I7" s="12"/>
      <c r="J7" s="12"/>
      <c r="K7" s="55"/>
    </row>
    <row r="8" ht="24.95" customHeight="1" spans="1:11">
      <c r="A8" s="7"/>
      <c r="B8" s="7"/>
      <c r="C8" s="14" t="s">
        <v>141</v>
      </c>
      <c r="D8" s="12">
        <v>8.7</v>
      </c>
      <c r="E8" s="12">
        <v>5.26</v>
      </c>
      <c r="F8" s="12">
        <v>5.26</v>
      </c>
      <c r="G8" s="41">
        <v>10</v>
      </c>
      <c r="H8" s="13">
        <v>1</v>
      </c>
      <c r="I8" s="12">
        <v>10</v>
      </c>
      <c r="J8" s="12"/>
      <c r="K8" s="55"/>
    </row>
    <row r="9" ht="24.95" customHeight="1" spans="1:11">
      <c r="A9" s="7"/>
      <c r="B9" s="7"/>
      <c r="C9" s="14" t="s">
        <v>142</v>
      </c>
      <c r="D9" s="16"/>
      <c r="E9" s="16"/>
      <c r="F9" s="16"/>
      <c r="G9" s="17"/>
      <c r="H9" s="15"/>
      <c r="I9" s="12"/>
      <c r="J9" s="12"/>
      <c r="K9" s="56"/>
    </row>
    <row r="10" ht="24.95" customHeight="1" spans="1:11">
      <c r="A10" s="7" t="s">
        <v>143</v>
      </c>
      <c r="B10" s="7" t="s">
        <v>144</v>
      </c>
      <c r="C10" s="7"/>
      <c r="D10" s="7"/>
      <c r="E10" s="7"/>
      <c r="F10" s="7"/>
      <c r="G10" s="12" t="s">
        <v>145</v>
      </c>
      <c r="H10" s="12"/>
      <c r="I10" s="12"/>
      <c r="J10" s="12"/>
      <c r="K10" s="12"/>
    </row>
    <row r="11" ht="81" customHeight="1" spans="1:11">
      <c r="A11" s="7"/>
      <c r="B11" s="10" t="s">
        <v>279</v>
      </c>
      <c r="C11" s="10"/>
      <c r="D11" s="10"/>
      <c r="E11" s="10"/>
      <c r="F11" s="10"/>
      <c r="G11" s="57" t="s">
        <v>279</v>
      </c>
      <c r="H11" s="57"/>
      <c r="I11" s="57"/>
      <c r="J11" s="57"/>
      <c r="K11" s="57"/>
    </row>
    <row r="12" ht="24.95" customHeight="1" spans="1:11">
      <c r="A12" s="19" t="s">
        <v>148</v>
      </c>
      <c r="B12" s="19"/>
      <c r="C12" s="19"/>
      <c r="D12" s="19"/>
      <c r="E12" s="19"/>
      <c r="F12" s="19"/>
      <c r="G12" s="19"/>
      <c r="H12" s="19"/>
      <c r="I12" s="19"/>
      <c r="J12" s="19"/>
      <c r="K12" s="19"/>
    </row>
    <row r="13" ht="24.95" customHeight="1" spans="1:11">
      <c r="A13" s="20" t="s">
        <v>149</v>
      </c>
      <c r="B13" s="20"/>
      <c r="C13" s="20"/>
      <c r="D13" s="20" t="s">
        <v>150</v>
      </c>
      <c r="E13" s="20"/>
      <c r="F13" s="20"/>
      <c r="G13" s="20" t="s">
        <v>63</v>
      </c>
      <c r="H13" s="20" t="s">
        <v>136</v>
      </c>
      <c r="I13" s="20" t="s">
        <v>138</v>
      </c>
      <c r="J13" s="50" t="s">
        <v>64</v>
      </c>
      <c r="K13" s="51"/>
    </row>
    <row r="14" ht="24.95" customHeight="1" spans="1:11">
      <c r="A14" s="7" t="s">
        <v>57</v>
      </c>
      <c r="B14" s="7" t="s">
        <v>58</v>
      </c>
      <c r="C14" s="7" t="s">
        <v>59</v>
      </c>
      <c r="D14" s="7" t="s">
        <v>60</v>
      </c>
      <c r="E14" s="7" t="s">
        <v>61</v>
      </c>
      <c r="F14" s="7" t="s">
        <v>62</v>
      </c>
      <c r="G14" s="7"/>
      <c r="H14" s="7"/>
      <c r="I14" s="7"/>
      <c r="J14" s="38"/>
      <c r="K14" s="40"/>
    </row>
    <row r="15" ht="24.95" customHeight="1" spans="1:11">
      <c r="A15" s="21" t="s">
        <v>65</v>
      </c>
      <c r="B15" s="17"/>
      <c r="C15" s="22"/>
      <c r="D15" s="23"/>
      <c r="E15" s="23"/>
      <c r="F15" s="23"/>
      <c r="G15" s="23"/>
      <c r="H15" s="24"/>
      <c r="I15" s="24"/>
      <c r="J15" s="33"/>
      <c r="K15" s="52"/>
    </row>
    <row r="16" ht="24.95" customHeight="1" spans="1:11">
      <c r="A16" s="21"/>
      <c r="B16" s="17" t="s">
        <v>66</v>
      </c>
      <c r="C16" s="22"/>
      <c r="D16" s="23"/>
      <c r="E16" s="23"/>
      <c r="F16" s="23"/>
      <c r="G16" s="23"/>
      <c r="H16" s="24"/>
      <c r="I16" s="24"/>
      <c r="J16" s="33"/>
      <c r="K16" s="52"/>
    </row>
    <row r="17" ht="24.95" customHeight="1" spans="1:11">
      <c r="A17" s="17"/>
      <c r="B17" s="17"/>
      <c r="C17" s="22" t="s">
        <v>280</v>
      </c>
      <c r="D17" s="23" t="s">
        <v>90</v>
      </c>
      <c r="E17" s="25">
        <v>1</v>
      </c>
      <c r="F17" s="23" t="s">
        <v>69</v>
      </c>
      <c r="G17" s="23" t="s">
        <v>195</v>
      </c>
      <c r="H17" s="26">
        <v>10</v>
      </c>
      <c r="I17" s="26">
        <v>10</v>
      </c>
      <c r="J17" s="33" t="s">
        <v>71</v>
      </c>
      <c r="K17" s="52"/>
    </row>
    <row r="18" ht="24.95" customHeight="1" spans="1:11">
      <c r="A18" s="17"/>
      <c r="B18" s="17"/>
      <c r="C18" s="22" t="s">
        <v>281</v>
      </c>
      <c r="D18" s="23" t="s">
        <v>90</v>
      </c>
      <c r="E18" s="25">
        <v>1</v>
      </c>
      <c r="F18" s="23" t="s">
        <v>69</v>
      </c>
      <c r="G18" s="23" t="s">
        <v>195</v>
      </c>
      <c r="H18" s="26">
        <v>10</v>
      </c>
      <c r="I18" s="26">
        <v>10</v>
      </c>
      <c r="J18" s="33" t="s">
        <v>71</v>
      </c>
      <c r="K18" s="52"/>
    </row>
    <row r="19" ht="24.95" customHeight="1" spans="1:11">
      <c r="A19" s="17"/>
      <c r="B19" s="17"/>
      <c r="C19" s="22" t="s">
        <v>282</v>
      </c>
      <c r="D19" s="23" t="s">
        <v>90</v>
      </c>
      <c r="E19" s="25">
        <v>1</v>
      </c>
      <c r="F19" s="23" t="s">
        <v>69</v>
      </c>
      <c r="G19" s="23" t="s">
        <v>195</v>
      </c>
      <c r="H19" s="26">
        <v>5</v>
      </c>
      <c r="I19" s="26">
        <v>5</v>
      </c>
      <c r="J19" s="33" t="s">
        <v>71</v>
      </c>
      <c r="K19" s="52"/>
    </row>
    <row r="20" ht="24.95" customHeight="1" spans="1:11">
      <c r="A20" s="17"/>
      <c r="B20" s="17"/>
      <c r="C20" s="22" t="s">
        <v>283</v>
      </c>
      <c r="D20" s="23" t="s">
        <v>90</v>
      </c>
      <c r="E20" s="25">
        <v>1</v>
      </c>
      <c r="F20" s="23" t="s">
        <v>69</v>
      </c>
      <c r="G20" s="23" t="s">
        <v>195</v>
      </c>
      <c r="H20" s="26">
        <v>5</v>
      </c>
      <c r="I20" s="26">
        <v>5</v>
      </c>
      <c r="J20" s="33" t="s">
        <v>71</v>
      </c>
      <c r="K20" s="52"/>
    </row>
    <row r="21" ht="24.95" customHeight="1" spans="1:11">
      <c r="A21" s="17"/>
      <c r="B21" s="17" t="s">
        <v>161</v>
      </c>
      <c r="C21" s="22"/>
      <c r="D21" s="23"/>
      <c r="E21" s="23"/>
      <c r="F21" s="23"/>
      <c r="G21" s="23"/>
      <c r="H21" s="26"/>
      <c r="I21" s="26"/>
      <c r="J21" s="33"/>
      <c r="K21" s="52"/>
    </row>
    <row r="22" ht="24.95" customHeight="1" spans="1:11">
      <c r="A22" s="17"/>
      <c r="B22" s="17"/>
      <c r="C22" s="22" t="s">
        <v>284</v>
      </c>
      <c r="D22" s="23" t="s">
        <v>103</v>
      </c>
      <c r="E22" s="23" t="s">
        <v>285</v>
      </c>
      <c r="F22" s="23" t="s">
        <v>80</v>
      </c>
      <c r="G22" s="23" t="s">
        <v>286</v>
      </c>
      <c r="H22" s="26">
        <v>20</v>
      </c>
      <c r="I22" s="26">
        <v>20</v>
      </c>
      <c r="J22" s="33" t="s">
        <v>71</v>
      </c>
      <c r="K22" s="52"/>
    </row>
    <row r="23" ht="24.95" customHeight="1" spans="1:11">
      <c r="A23" s="17" t="s">
        <v>109</v>
      </c>
      <c r="B23" s="17"/>
      <c r="C23" s="22"/>
      <c r="D23" s="23"/>
      <c r="E23" s="23"/>
      <c r="F23" s="23"/>
      <c r="G23" s="23"/>
      <c r="H23" s="26"/>
      <c r="I23" s="26"/>
      <c r="J23" s="33"/>
      <c r="K23" s="52"/>
    </row>
    <row r="24" ht="24.95" customHeight="1" spans="1:11">
      <c r="A24" s="17"/>
      <c r="B24" s="17" t="s">
        <v>165</v>
      </c>
      <c r="C24" s="22"/>
      <c r="D24" s="23"/>
      <c r="E24" s="23"/>
      <c r="F24" s="23"/>
      <c r="G24" s="23"/>
      <c r="H24" s="26"/>
      <c r="I24" s="26"/>
      <c r="J24" s="33"/>
      <c r="K24" s="52"/>
    </row>
    <row r="25" ht="24.95" customHeight="1" spans="1:11">
      <c r="A25" s="17"/>
      <c r="B25" s="17"/>
      <c r="C25" s="27" t="s">
        <v>287</v>
      </c>
      <c r="D25" s="23" t="s">
        <v>68</v>
      </c>
      <c r="E25" s="23" t="s">
        <v>158</v>
      </c>
      <c r="F25" s="23" t="s">
        <v>83</v>
      </c>
      <c r="G25" s="31">
        <v>1</v>
      </c>
      <c r="H25" s="26">
        <v>10</v>
      </c>
      <c r="I25" s="26">
        <v>10</v>
      </c>
      <c r="J25" s="33" t="s">
        <v>71</v>
      </c>
      <c r="K25" s="52"/>
    </row>
    <row r="26" ht="24.95" customHeight="1" spans="1:11">
      <c r="A26" s="17"/>
      <c r="B26" s="17" t="s">
        <v>224</v>
      </c>
      <c r="C26" s="22"/>
      <c r="D26" s="23"/>
      <c r="E26" s="23"/>
      <c r="F26" s="23"/>
      <c r="G26" s="31"/>
      <c r="H26" s="26"/>
      <c r="I26" s="26"/>
      <c r="J26" s="33"/>
      <c r="K26" s="52"/>
    </row>
    <row r="27" ht="24.95" customHeight="1" spans="1:11">
      <c r="A27" s="17"/>
      <c r="B27" s="17"/>
      <c r="C27" s="22" t="s">
        <v>288</v>
      </c>
      <c r="D27" s="23" t="s">
        <v>68</v>
      </c>
      <c r="E27" s="23" t="s">
        <v>158</v>
      </c>
      <c r="F27" s="23" t="s">
        <v>83</v>
      </c>
      <c r="G27" s="31">
        <v>1</v>
      </c>
      <c r="H27" s="26">
        <v>10</v>
      </c>
      <c r="I27" s="26">
        <v>10</v>
      </c>
      <c r="J27" s="33" t="s">
        <v>71</v>
      </c>
      <c r="K27" s="52"/>
    </row>
    <row r="28" ht="24.95" customHeight="1" spans="1:11">
      <c r="A28" s="17"/>
      <c r="B28" s="17"/>
      <c r="C28" s="27" t="s">
        <v>289</v>
      </c>
      <c r="D28" s="23" t="s">
        <v>68</v>
      </c>
      <c r="E28" s="23" t="s">
        <v>158</v>
      </c>
      <c r="F28" s="23" t="s">
        <v>83</v>
      </c>
      <c r="G28" s="31">
        <v>1</v>
      </c>
      <c r="H28" s="26">
        <v>10</v>
      </c>
      <c r="I28" s="26">
        <v>10</v>
      </c>
      <c r="J28" s="33" t="s">
        <v>71</v>
      </c>
      <c r="K28" s="52"/>
    </row>
    <row r="29" ht="24.95" customHeight="1" spans="1:11">
      <c r="A29" s="17" t="s">
        <v>121</v>
      </c>
      <c r="B29" s="17"/>
      <c r="C29" s="22"/>
      <c r="D29" s="23"/>
      <c r="E29" s="23"/>
      <c r="F29" s="23"/>
      <c r="G29" s="31"/>
      <c r="H29" s="26"/>
      <c r="I29" s="26"/>
      <c r="J29" s="33"/>
      <c r="K29" s="52"/>
    </row>
    <row r="30" ht="24.95" customHeight="1" spans="1:11">
      <c r="A30" s="17"/>
      <c r="B30" s="17" t="s">
        <v>122</v>
      </c>
      <c r="C30" s="22"/>
      <c r="D30" s="23"/>
      <c r="E30" s="23"/>
      <c r="F30" s="23"/>
      <c r="G30" s="31"/>
      <c r="H30" s="26"/>
      <c r="I30" s="26"/>
      <c r="J30" s="33"/>
      <c r="K30" s="52"/>
    </row>
    <row r="31" ht="24.95" customHeight="1" spans="1:11">
      <c r="A31" s="17"/>
      <c r="B31" s="32"/>
      <c r="C31" s="28" t="s">
        <v>290</v>
      </c>
      <c r="D31" s="23" t="s">
        <v>68</v>
      </c>
      <c r="E31" s="23" t="s">
        <v>158</v>
      </c>
      <c r="F31" s="23" t="s">
        <v>83</v>
      </c>
      <c r="G31" s="31">
        <v>1</v>
      </c>
      <c r="H31" s="26">
        <v>10</v>
      </c>
      <c r="I31" s="26">
        <v>10</v>
      </c>
      <c r="J31" s="33" t="s">
        <v>71</v>
      </c>
      <c r="K31" s="52"/>
    </row>
    <row r="32" ht="24.95" customHeight="1" spans="1:11">
      <c r="A32" s="7" t="s">
        <v>170</v>
      </c>
      <c r="B32" s="7"/>
      <c r="C32" s="7"/>
      <c r="D32" s="33" t="s">
        <v>31</v>
      </c>
      <c r="E32" s="34"/>
      <c r="F32" s="34"/>
      <c r="G32" s="34"/>
      <c r="H32" s="34"/>
      <c r="I32" s="34"/>
      <c r="J32" s="34"/>
      <c r="K32" s="52"/>
    </row>
    <row r="33" ht="24.95" customHeight="1" spans="1:11">
      <c r="A33" s="35" t="s">
        <v>171</v>
      </c>
      <c r="B33" s="36"/>
      <c r="C33" s="36"/>
      <c r="D33" s="36"/>
      <c r="E33" s="36"/>
      <c r="F33" s="36"/>
      <c r="G33" s="37"/>
      <c r="H33" s="7" t="s">
        <v>172</v>
      </c>
      <c r="I33" s="7" t="s">
        <v>173</v>
      </c>
      <c r="J33" s="33" t="s">
        <v>174</v>
      </c>
      <c r="K33" s="52"/>
    </row>
    <row r="34" ht="24.95" customHeight="1" spans="1:11">
      <c r="A34" s="38"/>
      <c r="B34" s="39"/>
      <c r="C34" s="39"/>
      <c r="D34" s="39"/>
      <c r="E34" s="39"/>
      <c r="F34" s="39"/>
      <c r="G34" s="40"/>
      <c r="H34" s="7">
        <v>100</v>
      </c>
      <c r="I34" s="7">
        <v>100</v>
      </c>
      <c r="J34" s="33" t="s">
        <v>175</v>
      </c>
      <c r="K34" s="52"/>
    </row>
    <row r="35" ht="69" customHeight="1" spans="1:11">
      <c r="A35" s="14" t="s">
        <v>176</v>
      </c>
      <c r="B35" s="14"/>
      <c r="C35" s="14"/>
      <c r="D35" s="14"/>
      <c r="E35" s="14"/>
      <c r="F35" s="14"/>
      <c r="G35" s="14"/>
      <c r="H35" s="14"/>
      <c r="I35" s="14"/>
      <c r="J35" s="14"/>
      <c r="K35" s="14"/>
    </row>
    <row r="36" spans="1:11">
      <c r="A36" s="28" t="s">
        <v>124</v>
      </c>
      <c r="B36" s="28"/>
      <c r="C36" s="28"/>
      <c r="D36" s="28"/>
      <c r="E36" s="28"/>
      <c r="F36" s="28"/>
      <c r="G36" s="28"/>
      <c r="H36" s="28"/>
      <c r="I36" s="28"/>
      <c r="J36" s="28"/>
      <c r="K36" s="28"/>
    </row>
    <row r="37" spans="1:11">
      <c r="A37" s="28" t="s">
        <v>125</v>
      </c>
      <c r="B37" s="28"/>
      <c r="C37" s="28"/>
      <c r="D37" s="28"/>
      <c r="E37" s="28"/>
      <c r="F37" s="28"/>
      <c r="G37" s="28"/>
      <c r="H37" s="28"/>
      <c r="I37" s="28"/>
      <c r="J37" s="28"/>
      <c r="K37" s="28"/>
    </row>
    <row r="38" spans="1:10">
      <c r="A38" s="42"/>
      <c r="B38" s="42"/>
      <c r="C38" s="42"/>
      <c r="D38" s="42"/>
      <c r="E38" s="42"/>
      <c r="F38" s="42"/>
      <c r="G38" s="42"/>
      <c r="H38" s="42"/>
      <c r="I38" s="42"/>
      <c r="J38" s="42"/>
    </row>
  </sheetData>
  <mergeCells count="5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G13:G14"/>
    <mergeCell ref="H13:H14"/>
    <mergeCell ref="I13:I14"/>
    <mergeCell ref="K6:K9"/>
    <mergeCell ref="A5:B9"/>
    <mergeCell ref="J13:K14"/>
    <mergeCell ref="A33:G3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11</vt:i4>
      </vt:variant>
    </vt:vector>
  </HeadingPairs>
  <TitlesOfParts>
    <vt:vector size="11" baseType="lpstr">
      <vt:lpstr>2023年度部门整体支出绩效自评情况</vt:lpstr>
      <vt:lpstr>2023年度部门整体支出绩效自评表</vt:lpstr>
      <vt:lpstr>项目支出绩效自评表15-1</vt:lpstr>
      <vt:lpstr>项目支出绩效自评表15-2</vt:lpstr>
      <vt:lpstr>项目支出绩效自评表15-3</vt:lpstr>
      <vt:lpstr>项目支出绩效自评表15-4 </vt:lpstr>
      <vt:lpstr>项目支出绩效自评表15-5</vt:lpstr>
      <vt:lpstr>项目支出绩效自评表15-6</vt:lpstr>
      <vt:lpstr>项目支出绩效自评表15-7</vt:lpstr>
      <vt:lpstr>项目支出绩效自评表15-8</vt:lpstr>
      <vt:lpstr>项目支出绩效自评表15-9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hp</cp:lastModifiedBy>
  <dcterms:created xsi:type="dcterms:W3CDTF">2024-08-21T06:50:00Z</dcterms:created>
  <dcterms:modified xsi:type="dcterms:W3CDTF">2025-06-12T09:38:12Z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418BC1DA0C944B44B99FB52DC0CBBCA2_13</vt:lpwstr>
  </property>
</Properties>
</file>