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06" firstSheet="2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19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8" hidden="1">'部门项目支出绩效目标表05-2'!$A$5:$M$145</definedName>
    <definedName name="_xlnm._FilterDatabase" localSheetId="10" hidden="1">部门政府采购预算表07!$A$6:$R$19</definedName>
    <definedName name="_xlnm._FilterDatabase" localSheetId="6" hidden="1">部门基本支出预算表04!$A$8:$Y$30</definedName>
    <definedName name="_xlnm._FilterDatabase" localSheetId="7" hidden="1">'部门项目支出预算表05-1'!$A$8:$BQ$75</definedName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部门政府性基金预算支出预算表06!$1:$6</definedName>
    <definedName name="_xlnm.Print_Titles" localSheetId="7">'部门项目支出预算表05-1'!$1:$8</definedName>
    <definedName name="_xlnm.Print_Titles" localSheetId="6">部门基本支出预算表04!$1:$7</definedName>
    <definedName name="_xlnm.Print_Titles" localSheetId="8">'部门项目支出绩效目标表05-2'!$1:$5</definedName>
    <definedName name="_xlnm.Print_Titles" localSheetId="10">部门政府采购预算表07!$1:$6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<sst xmlns="http://schemas.openxmlformats.org/spreadsheetml/2006/main" count="2515" uniqueCount="629">
  <si>
    <t>预算01-1表</t>
  </si>
  <si>
    <t>2025年部门财务收支预算总表</t>
  </si>
  <si>
    <t>单位名称：瑞丽市姐告边境贸易区管理委员会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</si>
  <si>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</si>
  <si>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</si>
  <si>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</si>
  <si>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</si>
  <si>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</si>
  <si>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</si>
  <si>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</si>
  <si>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</si>
  <si>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</si>
  <si>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</si>
  <si>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</si>
  <si>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</si>
  <si>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</si>
  <si>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</si>
  <si>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</si>
  <si>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</si>
  <si>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</si>
  <si>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</si>
  <si>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</si>
  <si>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</si>
  <si>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</si>
  <si>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</si>
  <si>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</si>
  <si>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</si>
  <si>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</si>
  <si>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</si>
  <si>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</si>
  <si>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</si>
  <si>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</si>
  <si>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</si>
  <si>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</si>
  <si>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</si>
  <si>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</si>
  <si>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</si>
  <si>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</si>
  <si>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</si>
  <si>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</si>
  <si>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</si>
  <si>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</si>
  <si>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</si>
  <si>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</si>
  <si>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</si>
  <si>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</si>
  <si>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</si>
  <si>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</si>
  <si>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</si>
  <si>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</si>
  <si>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</si>
  <si>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</si>
  <si>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</si>
  <si>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</si>
  <si>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</si>
  <si>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</si>
  <si>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</si>
  <si>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</si>
  <si>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</si>
  <si>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</si>
  <si>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</si>
  <si>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</si>
  <si>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</si>
  <si>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</si>
  <si>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</si>
  <si>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</si>
  <si>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</si>
  <si>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</si>
  <si>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</si>
  <si>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</si>
  <si>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652001</t>
  </si>
  <si>
    <t>瑞丽市姐告边境贸易区管理委员会</t>
  </si>
  <si>
    <t>预算01-3表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</si>
  <si>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</si>
  <si>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</si>
  <si>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</si>
  <si>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</si>
  <si>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</si>
  <si>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</si>
  <si>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</si>
  <si>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</si>
  <si>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</si>
  <si>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</si>
  <si>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</si>
  <si>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</si>
  <si>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</si>
  <si>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</si>
  <si>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</si>
  <si>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</si>
  <si>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</si>
  <si>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</si>
  <si>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</si>
  <si>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</si>
  <si>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</si>
  <si>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</si>
  <si>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</si>
  <si>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</si>
  <si>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</si>
  <si>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</si>
  <si>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</si>
  <si>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</si>
  <si>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</si>
  <si>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</si>
  <si>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</si>
  <si>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</si>
  <si>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</si>
  <si>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</si>
  <si>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</si>
  <si>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</si>
  <si>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</si>
  <si>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</si>
  <si>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</si>
  <si>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2100410</t>
  </si>
  <si>
    <t>突发公共卫生事件应急处置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</si>
  <si>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</si>
  <si>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</si>
  <si>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</si>
  <si>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</si>
  <si>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</si>
  <si>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</si>
  <si>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</si>
  <si>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</si>
  <si>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</si>
  <si>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</si>
  <si>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</si>
  <si>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</si>
  <si>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</si>
  <si>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</si>
  <si>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</si>
  <si>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</si>
  <si>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</si>
  <si>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</si>
  <si>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</si>
  <si>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</si>
  <si>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</si>
  <si>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</si>
  <si>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</si>
  <si>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</si>
  <si>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</si>
  <si>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</si>
  <si>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</si>
  <si>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</si>
  <si>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</si>
  <si>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</si>
  <si>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</si>
  <si>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</si>
  <si>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</si>
  <si>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</si>
  <si>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</si>
  <si>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</si>
  <si>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</si>
  <si>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</si>
  <si>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</si>
  <si>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</si>
  <si>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</si>
  <si>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</si>
  <si>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</si>
  <si>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</si>
  <si>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</si>
  <si>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</si>
  <si>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</si>
  <si>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</si>
  <si>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</si>
  <si>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</si>
  <si>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</si>
  <si>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</si>
  <si>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/>
  </si>
  <si>
    <t>（二十三）其他支出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</si>
  <si>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</si>
  <si>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</si>
  <si>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</si>
  <si>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</si>
  <si>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</si>
  <si>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</si>
  <si>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</si>
  <si>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</si>
  <si>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</si>
  <si>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</si>
  <si>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</si>
  <si>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</si>
  <si>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</si>
  <si>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</si>
  <si>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</si>
  <si>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</si>
  <si>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</si>
  <si>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</si>
  <si>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</si>
  <si>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</si>
  <si>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</si>
  <si>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</si>
  <si>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</si>
  <si>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</si>
  <si>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</si>
  <si>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</si>
  <si>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</si>
  <si>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</si>
  <si>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</si>
  <si>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</si>
  <si>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</si>
  <si>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</si>
  <si>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</si>
  <si>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</si>
  <si>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</si>
  <si>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</si>
  <si>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</si>
  <si>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</si>
  <si>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</si>
  <si>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</si>
  <si>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</si>
  <si>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</si>
  <si>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533102210000000022925</t>
  </si>
  <si>
    <t>基本工资（行政）</t>
  </si>
  <si>
    <t>30101</t>
  </si>
  <si>
    <t>基本工资</t>
  </si>
  <si>
    <t>533102210000000022927</t>
  </si>
  <si>
    <t>津贴补贴（行政）</t>
  </si>
  <si>
    <t>30102</t>
  </si>
  <si>
    <t>津贴补贴</t>
  </si>
  <si>
    <t>533102210000000022926</t>
  </si>
  <si>
    <t>奖金（行政）</t>
  </si>
  <si>
    <t>30103</t>
  </si>
  <si>
    <t>奖金</t>
  </si>
  <si>
    <t>533102221100000240063</t>
  </si>
  <si>
    <t>优秀公务员奖（行政）</t>
  </si>
  <si>
    <t>533102251100003664999</t>
  </si>
  <si>
    <t>编外人员经费</t>
  </si>
  <si>
    <t>30199</t>
  </si>
  <si>
    <t>其他工资福利支出</t>
  </si>
  <si>
    <t>533102210000000022931</t>
  </si>
  <si>
    <t>基本养老保险</t>
  </si>
  <si>
    <t>30108</t>
  </si>
  <si>
    <t>机关事业单位基本养老保险缴费</t>
  </si>
  <si>
    <t>533102210000000022928</t>
  </si>
  <si>
    <t>大病补充保险</t>
  </si>
  <si>
    <t>30110</t>
  </si>
  <si>
    <t>职工基本医疗保险缴费</t>
  </si>
  <si>
    <t>533102210000000022935</t>
  </si>
  <si>
    <t>行政医疗保险</t>
  </si>
  <si>
    <t>533102210000000022929</t>
  </si>
  <si>
    <t>工伤保险</t>
  </si>
  <si>
    <t>30112</t>
  </si>
  <si>
    <t>其他社会保障缴费</t>
  </si>
  <si>
    <t>533102210000000022932</t>
  </si>
  <si>
    <t>生育保险</t>
  </si>
  <si>
    <t>533102210000000022933</t>
  </si>
  <si>
    <t>失业保险</t>
  </si>
  <si>
    <t>533102210000000022930</t>
  </si>
  <si>
    <t>30111</t>
  </si>
  <si>
    <t>公务员医疗补助缴费</t>
  </si>
  <si>
    <t>533102251100003655686</t>
  </si>
  <si>
    <t>基本养老保险（非垂管单位）</t>
  </si>
  <si>
    <t>533102251100003655685</t>
  </si>
  <si>
    <t>大病补充保险（非垂管单位）</t>
  </si>
  <si>
    <t>533102210000000022937</t>
  </si>
  <si>
    <t>30113</t>
  </si>
  <si>
    <t>533102221100000224441</t>
  </si>
  <si>
    <t>社区戒毒康复专职工作人员</t>
  </si>
  <si>
    <t>533102251100003655719</t>
  </si>
  <si>
    <t>社区武装干事</t>
  </si>
  <si>
    <t>533102241100002188750</t>
  </si>
  <si>
    <t>其他部门编外聘用人员保险</t>
  </si>
  <si>
    <t>533102210000000022958</t>
  </si>
  <si>
    <t>一般公用经费</t>
  </si>
  <si>
    <t>30201</t>
  </si>
  <si>
    <t>办公费</t>
  </si>
  <si>
    <t>30299</t>
  </si>
  <si>
    <t>其他商品和服务支出</t>
  </si>
  <si>
    <t>533102221100000294070</t>
  </si>
  <si>
    <t>公用经费中的工会经费</t>
  </si>
  <si>
    <t>30228</t>
  </si>
  <si>
    <t>工会经费</t>
  </si>
  <si>
    <t>533102210000000022957</t>
  </si>
  <si>
    <t>退休公用经费</t>
  </si>
  <si>
    <t>533102210000000022952</t>
  </si>
  <si>
    <t>533102221100000224442</t>
  </si>
  <si>
    <t>公务交通补贴</t>
  </si>
  <si>
    <t>30239</t>
  </si>
  <si>
    <t>其他交通费用</t>
  </si>
  <si>
    <t>533102251100003630091</t>
  </si>
  <si>
    <t>计划生育宣传员经费</t>
  </si>
  <si>
    <t>533102251100003636503</t>
  </si>
  <si>
    <t>联防所专职联防员工资经费</t>
  </si>
  <si>
    <t>预算05-1表</t>
  </si>
  <si>
    <t>2025年部门项目支出预算表</t>
  </si>
  <si>
    <t>项目分类</t>
  </si>
  <si>
    <t>经济科目名称</t>
  </si>
  <si>
    <t>本年拨款</t>
  </si>
  <si>
    <t>其中：本次下达</t>
  </si>
  <si>
    <t>办公场所、网络租赁费专项资金</t>
  </si>
  <si>
    <t>事业发展类</t>
  </si>
  <si>
    <t>533102241100002132876</t>
  </si>
  <si>
    <t>30214</t>
  </si>
  <si>
    <t>租赁费</t>
  </si>
  <si>
    <t>边境立体化防控路灯、小技防电费及运维经费</t>
  </si>
  <si>
    <t>533102251100003677239</t>
  </si>
  <si>
    <t>30206</t>
  </si>
  <si>
    <t>电费</t>
  </si>
  <si>
    <t>30213</t>
  </si>
  <si>
    <t>维修（护）费</t>
  </si>
  <si>
    <t>边境立体化防控体系物防设施运维市级配套经费</t>
  </si>
  <si>
    <t>533102251100003636815</t>
  </si>
  <si>
    <t>村（居）民小组补贴经费</t>
  </si>
  <si>
    <t>民生类</t>
  </si>
  <si>
    <t>533102241100002175665</t>
  </si>
  <si>
    <t>30305</t>
  </si>
  <si>
    <t>生活补助</t>
  </si>
  <si>
    <t>单位自有资金姐告管委教育资金</t>
  </si>
  <si>
    <t>533102251100004132011</t>
  </si>
  <si>
    <t>30308</t>
  </si>
  <si>
    <t>助学金</t>
  </si>
  <si>
    <t>单位自有资金姐告管委其他收入专项资金</t>
  </si>
  <si>
    <t>533102231100001145962</t>
  </si>
  <si>
    <t>抵边村社区党组织工作经费</t>
  </si>
  <si>
    <t>533102221100000220435</t>
  </si>
  <si>
    <t>抵边村组干部强边固防补贴经费</t>
  </si>
  <si>
    <t>533102241100002137162</t>
  </si>
  <si>
    <t>基层党组织开展活动经费</t>
  </si>
  <si>
    <t>533102241100002149788</t>
  </si>
  <si>
    <t>计生信息员经费</t>
  </si>
  <si>
    <t>533102251100003630995</t>
  </si>
  <si>
    <t>姐告发展专项资金</t>
  </si>
  <si>
    <t>专项业务类</t>
  </si>
  <si>
    <t>533102231100001105857</t>
  </si>
  <si>
    <t>30205</t>
  </si>
  <si>
    <t>水费</t>
  </si>
  <si>
    <t>30207</t>
  </si>
  <si>
    <t>邮电费</t>
  </si>
  <si>
    <t>30211</t>
  </si>
  <si>
    <t>差旅费</t>
  </si>
  <si>
    <t>30217</t>
  </si>
  <si>
    <t>30226</t>
  </si>
  <si>
    <t>劳务费</t>
  </si>
  <si>
    <t>30227</t>
  </si>
  <si>
    <t>委托业务费</t>
  </si>
  <si>
    <t>30231</t>
  </si>
  <si>
    <t>公务用车运行维护费</t>
  </si>
  <si>
    <t>31002</t>
  </si>
  <si>
    <t>办公设备购置</t>
  </si>
  <si>
    <t>姐告管委非税征管成本补贴经费</t>
  </si>
  <si>
    <t>533102241100002213866</t>
  </si>
  <si>
    <t>离退休干部党支部工作经费</t>
  </si>
  <si>
    <t>533102241100002157155</t>
  </si>
  <si>
    <t>联防所公职、专职联防员保障经费</t>
  </si>
  <si>
    <t>533102251100003636470</t>
  </si>
  <si>
    <t>30224</t>
  </si>
  <si>
    <t>被装购置费</t>
  </si>
  <si>
    <t>联防所联防员伙食费经费</t>
  </si>
  <si>
    <t>533102251100003636880</t>
  </si>
  <si>
    <t>轮值联防员保障经费</t>
  </si>
  <si>
    <t>533102251100003636849</t>
  </si>
  <si>
    <t>社区党建工作经费</t>
  </si>
  <si>
    <t>533102241100002138460</t>
  </si>
  <si>
    <t>30215</t>
  </si>
  <si>
    <t>会议费</t>
  </si>
  <si>
    <t>30216</t>
  </si>
  <si>
    <t>培训费</t>
  </si>
  <si>
    <t>社区干部保险经费</t>
  </si>
  <si>
    <t>533102251100003628145</t>
  </si>
  <si>
    <t>社区干部工资经费</t>
  </si>
  <si>
    <t>533102241100002144157</t>
  </si>
  <si>
    <t>社区干部绩效经费</t>
  </si>
  <si>
    <t>533102251100003628117</t>
  </si>
  <si>
    <t>社区工作经费</t>
  </si>
  <si>
    <t>533102241100002138470</t>
  </si>
  <si>
    <t>社区居民小组党支部工作经费</t>
  </si>
  <si>
    <t>533102231100001113337</t>
  </si>
  <si>
    <t>遗属生活补助经费</t>
  </si>
  <si>
    <t>533102231100001123072</t>
  </si>
  <si>
    <t>中央资金姐告边境管控服务经费</t>
  </si>
  <si>
    <t>533102231100001102292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</si>
  <si>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</si>
  <si>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</si>
  <si>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</si>
  <si>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</si>
  <si>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</si>
  <si>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</si>
  <si>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</si>
  <si>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</si>
  <si>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</si>
  <si>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</si>
  <si>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</si>
  <si>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</si>
  <si>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为全面动员、全面部署、全面加强防控工作、坚决制疫情蔓延勢头，打好边境疫情阻击战，维护边境安全、社会稳定具有重大意义。</t>
  </si>
  <si>
    <t>产出指标</t>
  </si>
  <si>
    <t>数量指标</t>
  </si>
  <si>
    <t>=</t>
  </si>
  <si>
    <t>1070200</t>
  </si>
  <si>
    <t>元</t>
  </si>
  <si>
    <t>定性指标</t>
  </si>
  <si>
    <t>保证姐告管委正常运行</t>
  </si>
  <si>
    <t>350000</t>
  </si>
  <si>
    <t>136800</t>
  </si>
  <si>
    <t>150000</t>
  </si>
  <si>
    <t>73000</t>
  </si>
  <si>
    <t>220000</t>
  </si>
  <si>
    <t>200000</t>
  </si>
  <si>
    <t>时效指标</t>
  </si>
  <si>
    <t>2023年1-12月</t>
  </si>
  <si>
    <t>年</t>
  </si>
  <si>
    <t>成本指标</t>
  </si>
  <si>
    <t>经济成本指标</t>
  </si>
  <si>
    <t>保证姐告管委正常运行发展专项资金5000000元</t>
  </si>
  <si>
    <t>效益指标</t>
  </si>
  <si>
    <t>社会效益</t>
  </si>
  <si>
    <t>保障机关正常运行</t>
  </si>
  <si>
    <t>95</t>
  </si>
  <si>
    <t>%</t>
  </si>
  <si>
    <t>满意度指标</t>
  </si>
  <si>
    <t>服务对象满意度</t>
  </si>
  <si>
    <t>干部职工满意度</t>
  </si>
  <si>
    <t>90</t>
  </si>
  <si>
    <t>保障轮值联防员工作顺利开展！</t>
  </si>
  <si>
    <t>轮职联防员</t>
  </si>
  <si>
    <t>1.00</t>
  </si>
  <si>
    <t>人</t>
  </si>
  <si>
    <t>指挥中心</t>
  </si>
  <si>
    <t>个</t>
  </si>
  <si>
    <t>2025.1-2025.12</t>
  </si>
  <si>
    <t>6000</t>
  </si>
  <si>
    <t>经济效益</t>
  </si>
  <si>
    <t>更好、更快促进边境管控工作顺利开展</t>
  </si>
  <si>
    <t>&gt;=</t>
  </si>
  <si>
    <t>定量指标</t>
  </si>
  <si>
    <t>轮职联防员满意度</t>
  </si>
  <si>
    <t>为全面动员、全面部署、全面加强防控工作、坚决制疫情蔓延勢头，打赢疫情防控阻击战。</t>
  </si>
  <si>
    <t>姐告边境执勤安保人员</t>
  </si>
  <si>
    <t>66</t>
  </si>
  <si>
    <t>边境线长</t>
  </si>
  <si>
    <t>6.18</t>
  </si>
  <si>
    <t>公里</t>
  </si>
  <si>
    <t>质量指标</t>
  </si>
  <si>
    <t>工作任务完成率</t>
  </si>
  <si>
    <t>100</t>
  </si>
  <si>
    <t>2023-1-1-2023.12.31</t>
  </si>
  <si>
    <t>进一步筑牢边境管控防线，坚守祖国西南大门</t>
  </si>
  <si>
    <t>长期</t>
  </si>
  <si>
    <t>可持续影响</t>
  </si>
  <si>
    <t>坚定信心、同舟共济，共同抗击、赢得这场病毒情攻坚战!</t>
  </si>
  <si>
    <t>不断促进</t>
  </si>
  <si>
    <t>社会公众或服务对象满意度</t>
  </si>
  <si>
    <t>为全面动员、全面部署、全面加强防控工作、坚决制疫情蔓延勢头，打赢疫情防控阻击战</t>
  </si>
  <si>
    <t>姐告国门社区党建工作经费</t>
  </si>
  <si>
    <t>社区党组织1个</t>
  </si>
  <si>
    <t>召开党组织会议</t>
  </si>
  <si>
    <t>次</t>
  </si>
  <si>
    <t>党务工作培训会</t>
  </si>
  <si>
    <t>办公经费30000元、召开党组织会议30000元、党务工作培训费20000元、其他商品和服务支出20000元</t>
  </si>
  <si>
    <t>更好、更快促进社区党建工作顺利开展</t>
  </si>
  <si>
    <t>社区干部满意度</t>
  </si>
  <si>
    <t>租赁管委办公用房</t>
  </si>
  <si>
    <t>1幢</t>
  </si>
  <si>
    <t>栋</t>
  </si>
  <si>
    <t>2024.1-2024.12</t>
  </si>
  <si>
    <t>1年</t>
  </si>
  <si>
    <t>租赁管委办公用房年租金</t>
  </si>
  <si>
    <t>万元</t>
  </si>
  <si>
    <t>为姐告管委办公提供场所，为瑞丽市规划展览提供场所</t>
  </si>
  <si>
    <t>姐告管委干部职工满意度</t>
  </si>
  <si>
    <t>目标1：保障联防员工作顺利开展！！</t>
  </si>
  <si>
    <t>公职联防员</t>
  </si>
  <si>
    <t>专职联防员</t>
  </si>
  <si>
    <t>13</t>
  </si>
  <si>
    <t>按时缴纳</t>
  </si>
  <si>
    <t>28800</t>
  </si>
  <si>
    <t>公职专职联防员保障经费</t>
  </si>
  <si>
    <t>公职联防员满意度</t>
  </si>
  <si>
    <t>保障社区干部保险正常缴纳！</t>
  </si>
  <si>
    <t xml:space="preserve"> 缴纳保险干部人数</t>
  </si>
  <si>
    <t>105000</t>
  </si>
  <si>
    <t>更好、更快促进社区工作顺利开展</t>
  </si>
  <si>
    <t>退休干部支部</t>
  </si>
  <si>
    <t>2024.1.2024.12</t>
  </si>
  <si>
    <t>3000</t>
  </si>
  <si>
    <t>更好、更快促进退休干部工作顺利开展</t>
  </si>
  <si>
    <t>退休干部满意度</t>
  </si>
  <si>
    <t>2025年非税征管成本补贴项目经费</t>
  </si>
  <si>
    <t>修维护房屋</t>
  </si>
  <si>
    <t>2幢</t>
  </si>
  <si>
    <t>2024年非税征管成本补贴项目经费</t>
  </si>
  <si>
    <t>维修维护出租房屋经费72000元</t>
  </si>
  <si>
    <t>为开展资产出租管理工作</t>
  </si>
  <si>
    <t>保障联防员工作顺利开展！</t>
  </si>
  <si>
    <t>16</t>
  </si>
  <si>
    <t>233600</t>
  </si>
  <si>
    <t>为促进姐告工会工作顺利开展</t>
  </si>
  <si>
    <t>遗属人数</t>
  </si>
  <si>
    <t>遗属补助专项经费</t>
  </si>
  <si>
    <t>2023.1-2023.12</t>
  </si>
  <si>
    <t>职工死亡后遗属生活得到了保障</t>
  </si>
  <si>
    <t>遗属人员满意度</t>
  </si>
  <si>
    <t>在编在职党员</t>
  </si>
  <si>
    <t>15</t>
  </si>
  <si>
    <t>2250</t>
  </si>
  <si>
    <t>更好、更快促进基层党组织工作在姐告顺利开展</t>
  </si>
  <si>
    <t>姐告管委干部满意度</t>
  </si>
  <si>
    <t>为促进姐告国门社区各项工作顺利开展！</t>
  </si>
  <si>
    <t>社区绩效发放人数</t>
  </si>
  <si>
    <t>42000</t>
  </si>
  <si>
    <t>立体化防控物防公里数</t>
  </si>
  <si>
    <t>14.53</t>
  </si>
  <si>
    <t>2169.1</t>
  </si>
  <si>
    <t>边境立体化防控体系物防设施运维经费-电费</t>
  </si>
  <si>
    <t>社会成本指标</t>
  </si>
  <si>
    <t>23353.56</t>
  </si>
  <si>
    <t>边境立体化防控体系物防设施运维经费</t>
  </si>
  <si>
    <t>保障计生信息员补助！</t>
  </si>
  <si>
    <t>计生信息员人数</t>
  </si>
  <si>
    <t>1200</t>
  </si>
  <si>
    <t>更好、更快促进计生工作顺利开展</t>
  </si>
  <si>
    <t>计生宣传员满意度</t>
  </si>
  <si>
    <t>边境值守一线长</t>
  </si>
  <si>
    <t>&gt;</t>
  </si>
  <si>
    <t>14.533</t>
  </si>
  <si>
    <t>10.15996</t>
  </si>
  <si>
    <t>2025年边境一线路灯电费及维修费</t>
  </si>
  <si>
    <t>城乡受益人群覆盖率</t>
  </si>
  <si>
    <t>边境线路灯、小技防电费及运维费</t>
  </si>
  <si>
    <t>为促使我区教育慈善事业的发展。</t>
  </si>
  <si>
    <t>姐告原住居民</t>
  </si>
  <si>
    <t>姐告面积</t>
  </si>
  <si>
    <t>1.9</t>
  </si>
  <si>
    <t>平方公里</t>
  </si>
  <si>
    <t>学校</t>
  </si>
  <si>
    <t>座</t>
  </si>
  <si>
    <t>2025年1-12月</t>
  </si>
  <si>
    <t>663346.31</t>
  </si>
  <si>
    <t>奖励优秀学生及补助贫困学生</t>
  </si>
  <si>
    <t>为促进姐告国门社区各项工作顺利开展</t>
  </si>
  <si>
    <t>党支部个数</t>
  </si>
  <si>
    <t>党支部成员满意度</t>
  </si>
  <si>
    <t>社区</t>
  </si>
  <si>
    <t>抵边村（社区）干部疫情工作补贴经费</t>
  </si>
  <si>
    <t>两委委员</t>
  </si>
  <si>
    <t>9</t>
  </si>
  <si>
    <t>108000</t>
  </si>
  <si>
    <t>社区1个</t>
  </si>
  <si>
    <t>购买办公设备30000元</t>
  </si>
  <si>
    <t>办公经费60000元</t>
  </si>
  <si>
    <t>生态环境成本指标</t>
  </si>
  <si>
    <t>其他商品和服务支出10000元</t>
  </si>
  <si>
    <t>2024年抵边社区党组织工作经费工作经费</t>
  </si>
  <si>
    <t>抵边社区个数</t>
  </si>
  <si>
    <t>社区绩效考核</t>
  </si>
  <si>
    <t>更好更快促进社区发展</t>
  </si>
  <si>
    <t>社区干部职工满意度</t>
  </si>
  <si>
    <t>社区干部岗位补贴经费</t>
  </si>
  <si>
    <t>社区干部人数</t>
  </si>
  <si>
    <t>25人</t>
  </si>
  <si>
    <t>2024.1-2021.12</t>
  </si>
  <si>
    <t>482720元</t>
  </si>
  <si>
    <t>居民小组党支部书记</t>
  </si>
  <si>
    <t>2人</t>
  </si>
  <si>
    <t>居民小组长</t>
  </si>
  <si>
    <t>16人</t>
  </si>
  <si>
    <t>108000元</t>
  </si>
  <si>
    <t>财政政策库无相应政策文件依据</t>
  </si>
  <si>
    <t>预算06表</t>
  </si>
  <si>
    <t xml:space="preserve">  2025年部门政府性基金预算支出预算表</t>
  </si>
  <si>
    <t>单位名称</t>
  </si>
  <si>
    <t>本年政府性基金预算支出</t>
  </si>
  <si>
    <t>备注：因2025年本部门无部门政府性基金预算，本表无数据，此表公开空表。</t>
  </si>
  <si>
    <t>预算07表</t>
  </si>
  <si>
    <t>2025年部门政府采购预算表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</si>
  <si>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</si>
  <si>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</si>
  <si>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</si>
  <si>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</si>
  <si>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</si>
  <si>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</si>
  <si>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</si>
  <si>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</si>
  <si>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</si>
  <si>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A4彩色打印机</t>
  </si>
  <si>
    <t>车辆加油、添加燃料服务</t>
  </si>
  <si>
    <t>车辆维修和保养服务</t>
  </si>
  <si>
    <t>A4纸</t>
  </si>
  <si>
    <t>复印纸</t>
  </si>
  <si>
    <t>机动车保险服务</t>
  </si>
  <si>
    <t>台式计算机</t>
  </si>
  <si>
    <t>物业管理服务</t>
  </si>
  <si>
    <t>预算08表</t>
  </si>
  <si>
    <t>2025年部门政府购买服务预算表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</si>
  <si>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</si>
  <si>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</si>
  <si>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</si>
  <si>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</si>
  <si>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</si>
  <si>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</si>
  <si>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备注：因2025年本部门无部门政府购买服务预算，本表无数据，此表公开空表。</t>
  </si>
  <si>
    <t>预算09-1表</t>
  </si>
  <si>
    <t>2025年县对下转移支付预算表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</si>
  <si>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</si>
  <si>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</si>
  <si>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</si>
  <si>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</si>
  <si>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</si>
  <si>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</si>
  <si>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</si>
  <si>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</si>
  <si>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备注：因2025年本部门无县对下转移支付预算，本表无数据，此表公开空表。</t>
  </si>
  <si>
    <t>预算09-2表</t>
  </si>
  <si>
    <t>2025年县对下转移支付绩效目标表</t>
  </si>
  <si>
    <t>单位名称： 瑞丽市姐告边境贸易区管理委员会</t>
  </si>
  <si>
    <t>备注：因2025年本部门无县对下转移支付绩效目标，本表无数据，此表公开空表。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</si>
  <si>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</si>
  <si>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</si>
  <si>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</si>
  <si>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</si>
  <si>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</si>
  <si>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</si>
  <si>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</si>
  <si>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</si>
  <si>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</si>
  <si>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备注：因2025年本部门无新增资产配置预算，本表无数据，此表公开空表。</t>
  </si>
  <si>
    <t>预算11表</t>
  </si>
  <si>
    <t>2025年上级补助项目支出预算表</t>
  </si>
  <si>
    <t>上级补助</t>
  </si>
  <si>
    <t>备注：因2025年本部门无上级补助项目支出预算，本表无数据，此表公开空表。</t>
  </si>
  <si>
    <t>预算12表</t>
  </si>
  <si>
    <t>2025年部门项目中期规划预算表</t>
  </si>
  <si>
    <t>项目级次</t>
  </si>
  <si>
    <t>2025年</t>
  </si>
  <si>
    <t>2026年</t>
  </si>
  <si>
    <t>2027年</t>
  </si>
  <si>
    <t>115 其他工资福利支出</t>
  </si>
  <si>
    <t>本级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</si>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</sst>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0.00_);[Red]\-0.00\ "/>
    <numFmt numFmtId="178" formatCode="#,##0.00_ "/>
    <numFmt numFmtId="179" formatCode="0.00_ "/>
  </numFmts>
  <fonts count="52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sz val="9"/>
      <color rgb="FF000000"/>
      <name val="SimSun"/>
      <charset val="134"/>
    </font>
    <font>
      <sz val="11"/>
      <color rgb="FF000000"/>
      <name val="Calibri"/>
      <charset val="134"/>
    </font>
    <font>
      <sz val="12"/>
      <name val="宋体"/>
      <charset val="1"/>
    </font>
    <font>
      <b/>
      <sz val="22"/>
      <name val="宋体"/>
      <charset val="1"/>
    </font>
    <font>
      <b/>
      <sz val="22"/>
      <name val="Microsoft Sans Serif"/>
      <charset val="1"/>
    </font>
    <font>
      <sz val="12"/>
      <color rgb="FF000000"/>
      <name val="宋体"/>
      <charset val="1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9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top"/>
      <protection locked="0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" borderId="1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20" applyNumberFormat="0" applyAlignment="0" applyProtection="0">
      <alignment vertical="center"/>
    </xf>
    <xf numFmtId="0" fontId="40" fillId="5" borderId="21" applyNumberFormat="0" applyAlignment="0" applyProtection="0">
      <alignment vertical="center"/>
    </xf>
    <xf numFmtId="0" fontId="41" fillId="5" borderId="20" applyNumberFormat="0" applyAlignment="0" applyProtection="0">
      <alignment vertical="center"/>
    </xf>
    <xf numFmtId="0" fontId="42" fillId="6" borderId="22" applyNumberFormat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top"/>
      <protection locked="0"/>
    </xf>
    <xf numFmtId="0" fontId="50" fillId="0" borderId="0">
      <alignment vertical="center"/>
    </xf>
    <xf numFmtId="0" fontId="50" fillId="0" borderId="0"/>
    <xf numFmtId="176" fontId="6" fillId="0" borderId="7">
      <alignment horizontal="right" vertical="center"/>
    </xf>
    <xf numFmtId="49" fontId="6" fillId="0" borderId="7">
      <alignment horizontal="left" vertical="center" wrapText="1"/>
    </xf>
  </cellStyleXfs>
  <cellXfs count="364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/>
      <protection locked="0"/>
    </xf>
    <xf numFmtId="0" fontId="5" fillId="0" borderId="0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3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6" fontId="6" fillId="0" borderId="7" xfId="53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left" vertical="center" wrapText="1"/>
    </xf>
    <xf numFmtId="0" fontId="6" fillId="0" borderId="7" xfId="50" applyFont="1" applyFill="1" applyBorder="1" applyAlignment="1" applyProtection="1">
      <alignment horizontal="left" vertical="center" wrapText="1"/>
      <protection locked="0"/>
    </xf>
    <xf numFmtId="0" fontId="6" fillId="0" borderId="7" xfId="50" applyFont="1" applyFill="1" applyBorder="1" applyAlignment="1" applyProtection="1">
      <alignment horizontal="right" vertical="center" wrapText="1"/>
    </xf>
    <xf numFmtId="0" fontId="6" fillId="0" borderId="7" xfId="50" applyFont="1" applyFill="1" applyBorder="1" applyAlignment="1" applyProtection="1">
      <alignment horizontal="right" vertical="center" wrapText="1"/>
      <protection locked="0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/>
    </xf>
    <xf numFmtId="0" fontId="6" fillId="0" borderId="4" xfId="50" applyFont="1" applyFill="1" applyBorder="1" applyAlignment="1" applyProtection="1">
      <alignment horizontal="left" vertical="center"/>
    </xf>
    <xf numFmtId="0" fontId="7" fillId="0" borderId="0" xfId="50" applyFont="1" applyFill="1" applyBorder="1" applyAlignment="1" applyProtection="1">
      <alignment vertical="top"/>
      <protection locked="0"/>
    </xf>
    <xf numFmtId="0" fontId="8" fillId="0" borderId="0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/>
    </xf>
    <xf numFmtId="0" fontId="10" fillId="0" borderId="0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>
      <alignment horizontal="left" vertical="center"/>
    </xf>
    <xf numFmtId="0" fontId="12" fillId="0" borderId="1" xfId="50" applyFont="1" applyFill="1" applyBorder="1" applyAlignment="1" applyProtection="1">
      <alignment horizontal="center" vertical="center" wrapText="1"/>
    </xf>
    <xf numFmtId="0" fontId="12" fillId="0" borderId="2" xfId="50" applyFont="1" applyFill="1" applyBorder="1" applyAlignment="1" applyProtection="1">
      <alignment horizontal="center" vertical="center" wrapText="1"/>
    </xf>
    <xf numFmtId="0" fontId="12" fillId="0" borderId="3" xfId="50" applyFont="1" applyFill="1" applyBorder="1" applyAlignment="1" applyProtection="1">
      <alignment horizontal="center" vertical="center" wrapText="1"/>
    </xf>
    <xf numFmtId="0" fontId="12" fillId="0" borderId="4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horizontal="center" vertical="center" wrapText="1"/>
    </xf>
    <xf numFmtId="0" fontId="12" fillId="0" borderId="7" xfId="50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vertical="center" wrapText="1"/>
    </xf>
    <xf numFmtId="0" fontId="9" fillId="0" borderId="7" xfId="50" applyFont="1" applyFill="1" applyBorder="1" applyAlignment="1" applyProtection="1">
      <alignment horizontal="right" vertical="center" wrapText="1"/>
    </xf>
    <xf numFmtId="0" fontId="9" fillId="0" borderId="7" xfId="50" applyFont="1" applyFill="1" applyBorder="1" applyAlignment="1" applyProtection="1">
      <alignment horizontal="right" vertical="center"/>
    </xf>
    <xf numFmtId="0" fontId="9" fillId="0" borderId="7" xfId="50" applyFont="1" applyFill="1" applyBorder="1" applyAlignment="1" applyProtection="1">
      <alignment horizontal="center" vertical="center" wrapText="1"/>
      <protection locked="0"/>
    </xf>
    <xf numFmtId="0" fontId="9" fillId="0" borderId="4" xfId="50" applyFont="1" applyFill="1" applyBorder="1" applyAlignment="1" applyProtection="1">
      <alignment vertical="center" wrapText="1"/>
      <protection locked="0"/>
    </xf>
    <xf numFmtId="0" fontId="9" fillId="0" borderId="7" xfId="50" applyFont="1" applyFill="1" applyBorder="1" applyAlignment="1" applyProtection="1">
      <alignment horizontal="right" vertical="center" wrapText="1"/>
      <protection locked="0"/>
    </xf>
    <xf numFmtId="0" fontId="9" fillId="0" borderId="7" xfId="50" applyFont="1" applyFill="1" applyBorder="1" applyAlignment="1" applyProtection="1">
      <alignment horizontal="right" vertical="center"/>
      <protection locked="0"/>
    </xf>
    <xf numFmtId="0" fontId="9" fillId="0" borderId="8" xfId="50" applyFont="1" applyFill="1" applyBorder="1" applyAlignment="1" applyProtection="1">
      <alignment horizontal="left" vertical="center"/>
    </xf>
    <xf numFmtId="0" fontId="9" fillId="0" borderId="9" xfId="50" applyFont="1" applyFill="1" applyBorder="1" applyAlignment="1" applyProtection="1">
      <alignment horizontal="left" vertical="center"/>
    </xf>
    <xf numFmtId="0" fontId="1" fillId="0" borderId="0" xfId="50" applyFont="1" applyFill="1" applyBorder="1" applyAlignment="1" applyProtection="1">
      <alignment vertical="center"/>
    </xf>
    <xf numFmtId="0" fontId="6" fillId="0" borderId="0" xfId="50" applyFont="1" applyFill="1" applyBorder="1" applyAlignment="1" applyProtection="1">
      <alignment vertical="top"/>
      <protection locked="0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13" fillId="0" borderId="0" xfId="50" applyFont="1" applyFill="1" applyBorder="1" applyAlignment="1" applyProtection="1">
      <alignment horizontal="center" vertical="center"/>
    </xf>
    <xf numFmtId="0" fontId="6" fillId="0" borderId="0" xfId="50" applyFont="1" applyFill="1" applyBorder="1" applyAlignment="1" applyProtection="1">
      <alignment horizontal="left" vertical="center"/>
      <protection locked="0"/>
    </xf>
    <xf numFmtId="0" fontId="1" fillId="0" borderId="0" xfId="50" applyFont="1" applyFill="1" applyBorder="1" applyAlignment="1" applyProtection="1">
      <alignment vertical="center"/>
      <protection locked="0"/>
    </xf>
    <xf numFmtId="0" fontId="5" fillId="0" borderId="7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  <protection locked="0"/>
    </xf>
    <xf numFmtId="0" fontId="4" fillId="0" borderId="7" xfId="50" applyFont="1" applyFill="1" applyBorder="1" applyAlignment="1" applyProtection="1">
      <alignment vertical="center" wrapText="1"/>
    </xf>
    <xf numFmtId="0" fontId="4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4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3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left" vertical="center" wrapText="1"/>
    </xf>
    <xf numFmtId="0" fontId="5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5" fillId="0" borderId="10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/>
    </xf>
    <xf numFmtId="0" fontId="5" fillId="0" borderId="12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left" vertical="center" wrapText="1"/>
    </xf>
    <xf numFmtId="0" fontId="4" fillId="0" borderId="11" xfId="50" applyFont="1" applyFill="1" applyBorder="1" applyAlignment="1" applyProtection="1">
      <alignment horizontal="right" vertical="center"/>
      <protection locked="0"/>
    </xf>
    <xf numFmtId="0" fontId="6" fillId="0" borderId="11" xfId="50" applyFont="1" applyFill="1" applyBorder="1" applyAlignment="1" applyProtection="1">
      <alignment horizontal="right" vertical="center"/>
      <protection locked="0"/>
    </xf>
    <xf numFmtId="0" fontId="4" fillId="0" borderId="2" xfId="50" applyFont="1" applyFill="1" applyBorder="1" applyAlignment="1" applyProtection="1">
      <alignment vertical="center" wrapText="1"/>
    </xf>
    <xf numFmtId="0" fontId="6" fillId="0" borderId="0" xfId="50" applyFont="1" applyFill="1" applyBorder="1" applyAlignment="1" applyProtection="1">
      <protection locked="0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protection locked="0"/>
    </xf>
    <xf numFmtId="0" fontId="13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protection locked="0"/>
    </xf>
    <xf numFmtId="0" fontId="5" fillId="0" borderId="9" xfId="50" applyFont="1" applyFill="1" applyBorder="1" applyAlignment="1" applyProtection="1">
      <alignment horizontal="center" vertical="center" wrapText="1"/>
    </xf>
    <xf numFmtId="0" fontId="5" fillId="0" borderId="9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13" xfId="50" applyFont="1" applyFill="1" applyBorder="1" applyAlignment="1" applyProtection="1">
      <alignment horizontal="center" vertical="center" wrapText="1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 wrapText="1"/>
    </xf>
    <xf numFmtId="0" fontId="5" fillId="0" borderId="14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right" vertical="center"/>
      <protection locked="0"/>
    </xf>
    <xf numFmtId="0" fontId="4" fillId="0" borderId="14" xfId="50" applyFont="1" applyFill="1" applyBorder="1" applyAlignment="1" applyProtection="1">
      <alignment horizontal="left" vertical="center" wrapText="1"/>
      <protection locked="0"/>
    </xf>
    <xf numFmtId="0" fontId="4" fillId="0" borderId="14" xfId="50" applyFont="1" applyFill="1" applyBorder="1" applyAlignment="1" applyProtection="1">
      <alignment horizontal="right" vertical="center"/>
    </xf>
    <xf numFmtId="0" fontId="4" fillId="0" borderId="12" xfId="50" applyFont="1" applyFill="1" applyBorder="1" applyAlignment="1" applyProtection="1">
      <alignment horizontal="center" vertical="center"/>
    </xf>
    <xf numFmtId="0" fontId="4" fillId="0" borderId="15" xfId="50" applyFont="1" applyFill="1" applyBorder="1" applyAlignment="1" applyProtection="1">
      <alignment horizontal="left" vertical="center"/>
    </xf>
    <xf numFmtId="0" fontId="4" fillId="0" borderId="14" xfId="50" applyFont="1" applyFill="1" applyBorder="1" applyAlignment="1" applyProtection="1">
      <alignment horizontal="left" vertical="center"/>
    </xf>
    <xf numFmtId="0" fontId="6" fillId="0" borderId="0" xfId="50" applyFont="1" applyFill="1" applyBorder="1" applyAlignment="1" applyProtection="1">
      <alignment vertical="top" wrapText="1"/>
      <protection locked="0"/>
    </xf>
    <xf numFmtId="0" fontId="1" fillId="0" borderId="0" xfId="50" applyFont="1" applyFill="1" applyBorder="1" applyAlignment="1" applyProtection="1">
      <alignment wrapText="1"/>
    </xf>
    <xf numFmtId="0" fontId="4" fillId="0" borderId="0" xfId="50" applyFont="1" applyFill="1" applyBorder="1" applyAlignment="1" applyProtection="1">
      <alignment horizontal="right" vertical="center" wrapText="1"/>
      <protection locked="0"/>
    </xf>
    <xf numFmtId="0" fontId="1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/>
      <protection locked="0"/>
    </xf>
    <xf numFmtId="0" fontId="4" fillId="0" borderId="0" xfId="50" applyFont="1" applyFill="1" applyBorder="1" applyAlignment="1" applyProtection="1">
      <alignment horizontal="right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/>
      <protection locked="0"/>
    </xf>
    <xf numFmtId="0" fontId="5" fillId="0" borderId="15" xfId="50" applyFont="1" applyFill="1" applyBorder="1" applyAlignment="1" applyProtection="1">
      <alignment horizontal="center" vertical="center" wrapText="1"/>
    </xf>
    <xf numFmtId="0" fontId="14" fillId="0" borderId="15" xfId="50" applyFont="1" applyFill="1" applyBorder="1" applyAlignment="1" applyProtection="1">
      <alignment horizontal="center" vertical="center"/>
      <protection locked="0"/>
    </xf>
    <xf numFmtId="0" fontId="14" fillId="0" borderId="15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7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right" vertical="center" wrapText="1"/>
    </xf>
    <xf numFmtId="0" fontId="4" fillId="0" borderId="0" xfId="50" applyFont="1" applyFill="1" applyBorder="1" applyAlignment="1" applyProtection="1">
      <alignment horizontal="right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/>
    <xf numFmtId="0" fontId="15" fillId="0" borderId="0" xfId="50" applyFont="1" applyFill="1" applyBorder="1" applyAlignment="1" applyProtection="1"/>
    <xf numFmtId="0" fontId="12" fillId="0" borderId="0" xfId="50" applyFont="1" applyFill="1" applyBorder="1" applyAlignment="1" applyProtection="1">
      <alignment horizontal="left"/>
    </xf>
    <xf numFmtId="0" fontId="12" fillId="0" borderId="1" xfId="50" applyFont="1" applyFill="1" applyBorder="1" applyAlignment="1" applyProtection="1">
      <alignment horizontal="left" vertical="center" wrapText="1"/>
    </xf>
    <xf numFmtId="0" fontId="12" fillId="0" borderId="9" xfId="50" applyFont="1" applyFill="1" applyBorder="1" applyAlignment="1" applyProtection="1">
      <alignment horizontal="left" vertical="center" wrapText="1"/>
    </xf>
    <xf numFmtId="0" fontId="12" fillId="0" borderId="5" xfId="50" applyFont="1" applyFill="1" applyBorder="1" applyAlignment="1" applyProtection="1">
      <alignment horizontal="left" vertical="center" wrapText="1"/>
    </xf>
    <xf numFmtId="0" fontId="12" fillId="0" borderId="13" xfId="50" applyFont="1" applyFill="1" applyBorder="1" applyAlignment="1" applyProtection="1">
      <alignment horizontal="left" vertical="center" wrapText="1"/>
    </xf>
    <xf numFmtId="0" fontId="12" fillId="0" borderId="6" xfId="50" applyFont="1" applyFill="1" applyBorder="1" applyAlignment="1" applyProtection="1">
      <alignment horizontal="left" vertical="center" wrapText="1"/>
    </xf>
    <xf numFmtId="0" fontId="12" fillId="0" borderId="14" xfId="50" applyFont="1" applyFill="1" applyBorder="1" applyAlignment="1" applyProtection="1">
      <alignment horizontal="left" vertical="center" wrapText="1"/>
    </xf>
    <xf numFmtId="0" fontId="12" fillId="0" borderId="6" xfId="50" applyFont="1" applyFill="1" applyBorder="1" applyAlignment="1" applyProtection="1">
      <alignment horizontal="left" vertical="center"/>
    </xf>
    <xf numFmtId="0" fontId="12" fillId="0" borderId="14" xfId="50" applyFont="1" applyFill="1" applyBorder="1" applyAlignment="1" applyProtection="1">
      <alignment horizontal="left" vertical="center"/>
    </xf>
    <xf numFmtId="0" fontId="12" fillId="0" borderId="14" xfId="5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14" xfId="0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left" vertical="center" wrapText="1" indent="2"/>
    </xf>
    <xf numFmtId="176" fontId="6" fillId="0" borderId="2" xfId="53" applyBorder="1" applyProtection="1">
      <alignment horizontal="right" vertical="center"/>
      <protection locked="0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center" vertical="center"/>
      <protection locked="0"/>
    </xf>
    <xf numFmtId="0" fontId="16" fillId="0" borderId="0" xfId="50" applyFont="1" applyFill="1" applyBorder="1" applyAlignment="1" applyProtection="1">
      <alignment horizontal="left" vertical="top"/>
      <protection locked="0"/>
    </xf>
    <xf numFmtId="0" fontId="16" fillId="0" borderId="0" xfId="50" applyFont="1" applyFill="1" applyBorder="1" applyAlignment="1" applyProtection="1">
      <alignment horizontal="left"/>
    </xf>
    <xf numFmtId="0" fontId="12" fillId="0" borderId="0" xfId="50" applyFont="1" applyFill="1" applyBorder="1" applyAlignment="1" applyProtection="1">
      <alignment horizontal="left"/>
      <protection locked="0"/>
    </xf>
    <xf numFmtId="0" fontId="12" fillId="0" borderId="3" xfId="50" applyFont="1" applyFill="1" applyBorder="1" applyAlignment="1" applyProtection="1">
      <alignment horizontal="center" vertical="center" wrapText="1"/>
      <protection locked="0"/>
    </xf>
    <xf numFmtId="0" fontId="12" fillId="0" borderId="3" xfId="50" applyFont="1" applyFill="1" applyBorder="1" applyAlignment="1" applyProtection="1">
      <alignment horizontal="center" vertical="center"/>
      <protection locked="0"/>
    </xf>
    <xf numFmtId="0" fontId="16" fillId="0" borderId="13" xfId="50" applyFont="1" applyFill="1" applyBorder="1" applyAlignment="1" applyProtection="1">
      <alignment horizontal="left" vertical="center" wrapText="1"/>
      <protection locked="0"/>
    </xf>
    <xf numFmtId="0" fontId="12" fillId="0" borderId="15" xfId="50" applyFont="1" applyFill="1" applyBorder="1" applyAlignment="1" applyProtection="1">
      <alignment horizontal="left" vertical="center" wrapText="1"/>
    </xf>
    <xf numFmtId="0" fontId="16" fillId="0" borderId="15" xfId="50" applyFont="1" applyFill="1" applyBorder="1" applyAlignment="1" applyProtection="1">
      <alignment horizontal="left" vertical="center"/>
      <protection locked="0"/>
    </xf>
    <xf numFmtId="0" fontId="16" fillId="0" borderId="15" xfId="50" applyFont="1" applyFill="1" applyBorder="1" applyAlignment="1" applyProtection="1">
      <alignment horizontal="left" vertical="center" wrapText="1"/>
      <protection locked="0"/>
    </xf>
    <xf numFmtId="0" fontId="12" fillId="0" borderId="14" xfId="50" applyFont="1" applyFill="1" applyBorder="1" applyAlignment="1" applyProtection="1">
      <alignment horizontal="left" vertical="center" wrapText="1"/>
      <protection locked="0"/>
    </xf>
    <xf numFmtId="0" fontId="12" fillId="0" borderId="7" xfId="50" applyFont="1" applyFill="1" applyBorder="1" applyAlignment="1" applyProtection="1">
      <alignment horizontal="left" vertical="center" wrapText="1"/>
      <protection locked="0"/>
    </xf>
    <xf numFmtId="4" fontId="12" fillId="0" borderId="14" xfId="50" applyNumberFormat="1" applyFont="1" applyFill="1" applyBorder="1" applyAlignment="1" applyProtection="1">
      <alignment horizontal="left" vertical="center"/>
    </xf>
    <xf numFmtId="4" fontId="12" fillId="0" borderId="14" xfId="50" applyNumberFormat="1" applyFont="1" applyFill="1" applyBorder="1" applyAlignment="1" applyProtection="1">
      <alignment horizontal="left" vertical="center"/>
      <protection locked="0"/>
    </xf>
    <xf numFmtId="4" fontId="12" fillId="0" borderId="7" xfId="50" applyNumberFormat="1" applyFont="1" applyFill="1" applyBorder="1" applyAlignment="1" applyProtection="1">
      <alignment horizontal="left" vertical="center"/>
      <protection locked="0"/>
    </xf>
    <xf numFmtId="4" fontId="12" fillId="0" borderId="13" xfId="50" applyNumberFormat="1" applyFont="1" applyFill="1" applyBorder="1" applyAlignment="1" applyProtection="1">
      <alignment horizontal="left" vertical="center"/>
      <protection locked="0"/>
    </xf>
    <xf numFmtId="0" fontId="8" fillId="0" borderId="11" xfId="50" applyFont="1" applyFill="1" applyBorder="1" applyAlignment="1" applyProtection="1"/>
    <xf numFmtId="0" fontId="7" fillId="0" borderId="11" xfId="50" applyFont="1" applyFill="1" applyBorder="1" applyAlignment="1" applyProtection="1">
      <alignment vertical="top"/>
      <protection locked="0"/>
    </xf>
    <xf numFmtId="49" fontId="8" fillId="0" borderId="0" xfId="50" applyNumberFormat="1" applyFont="1" applyFill="1" applyBorder="1" applyAlignment="1" applyProtection="1"/>
    <xf numFmtId="0" fontId="8" fillId="0" borderId="0" xfId="50" applyFont="1" applyFill="1" applyBorder="1" applyAlignment="1" applyProtection="1">
      <alignment horizontal="right"/>
      <protection locked="0"/>
    </xf>
    <xf numFmtId="49" fontId="8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alignment horizontal="right"/>
    </xf>
    <xf numFmtId="0" fontId="9" fillId="0" borderId="0" xfId="50" applyFont="1" applyFill="1" applyBorder="1" applyAlignment="1" applyProtection="1">
      <alignment horizontal="right"/>
    </xf>
    <xf numFmtId="0" fontId="10" fillId="0" borderId="0" xfId="50" applyFont="1" applyFill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7" fillId="0" borderId="0" xfId="50" applyFont="1" applyFill="1" applyBorder="1" applyAlignment="1" applyProtection="1">
      <alignment horizontal="right"/>
      <protection locked="0"/>
    </xf>
    <xf numFmtId="0" fontId="12" fillId="0" borderId="1" xfId="50" applyFont="1" applyFill="1" applyBorder="1" applyAlignment="1" applyProtection="1">
      <alignment horizontal="center" vertical="center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3" xfId="50" applyFont="1" applyFill="1" applyBorder="1" applyAlignment="1" applyProtection="1">
      <alignment horizontal="center" vertical="center"/>
    </xf>
    <xf numFmtId="0" fontId="12" fillId="0" borderId="4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  <protection locked="0"/>
    </xf>
    <xf numFmtId="49" fontId="12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/>
    </xf>
    <xf numFmtId="0" fontId="12" fillId="0" borderId="7" xfId="50" applyFont="1" applyFill="1" applyBorder="1" applyAlignment="1" applyProtection="1">
      <alignment horizontal="center" vertical="center"/>
      <protection locked="0"/>
    </xf>
    <xf numFmtId="49" fontId="12" fillId="0" borderId="7" xfId="50" applyNumberFormat="1" applyFont="1" applyFill="1" applyBorder="1" applyAlignment="1" applyProtection="1">
      <alignment horizontal="center" vertical="center"/>
      <protection locked="0"/>
    </xf>
    <xf numFmtId="0" fontId="12" fillId="0" borderId="7" xfId="50" applyFont="1" applyFill="1" applyBorder="1" applyAlignment="1" applyProtection="1">
      <alignment horizontal="center" vertical="center"/>
    </xf>
    <xf numFmtId="0" fontId="7" fillId="0" borderId="7" xfId="50" applyFont="1" applyFill="1" applyBorder="1" applyAlignment="1" applyProtection="1">
      <alignment horizontal="left" vertical="center" wrapText="1"/>
      <protection locked="0"/>
    </xf>
    <xf numFmtId="177" fontId="9" fillId="0" borderId="7" xfId="50" applyNumberFormat="1" applyFont="1" applyFill="1" applyBorder="1" applyAlignment="1" applyProtection="1">
      <alignment horizontal="right" vertical="center"/>
      <protection locked="0"/>
    </xf>
    <xf numFmtId="177" fontId="9" fillId="0" borderId="7" xfId="50" applyNumberFormat="1" applyFont="1" applyFill="1" applyBorder="1" applyAlignment="1" applyProtection="1">
      <alignment horizontal="right" vertical="center" wrapText="1"/>
      <protection locked="0"/>
    </xf>
    <xf numFmtId="177" fontId="9" fillId="0" borderId="7" xfId="50" applyNumberFormat="1" applyFont="1" applyFill="1" applyBorder="1" applyAlignment="1" applyProtection="1">
      <alignment horizontal="right" vertical="center"/>
    </xf>
    <xf numFmtId="177" fontId="9" fillId="0" borderId="7" xfId="50" applyNumberFormat="1" applyFont="1" applyFill="1" applyBorder="1" applyAlignment="1" applyProtection="1">
      <alignment horizontal="right" vertical="center" wrapText="1"/>
    </xf>
    <xf numFmtId="0" fontId="8" fillId="0" borderId="3" xfId="50" applyFont="1" applyFill="1" applyBorder="1" applyAlignment="1" applyProtection="1">
      <alignment horizontal="center" vertical="center"/>
      <protection locked="0"/>
    </xf>
    <xf numFmtId="0" fontId="8" fillId="0" borderId="4" xfId="50" applyFont="1" applyFill="1" applyBorder="1" applyAlignment="1" applyProtection="1">
      <alignment horizontal="center" vertical="center"/>
      <protection locked="0"/>
    </xf>
    <xf numFmtId="0" fontId="7" fillId="0" borderId="0" xfId="50" applyFont="1" applyFill="1" applyBorder="1" applyAlignment="1" applyProtection="1">
      <alignment horizontal="left" vertical="center"/>
      <protection locked="0"/>
    </xf>
    <xf numFmtId="0" fontId="8" fillId="0" borderId="0" xfId="50" applyFont="1" applyFill="1" applyBorder="1" applyAlignment="1" applyProtection="1">
      <alignment vertical="center"/>
      <protection locked="0"/>
    </xf>
    <xf numFmtId="49" fontId="18" fillId="0" borderId="7" xfId="54" applyFont="1" applyAlignment="1">
      <alignment horizontal="center" vertical="center" wrapText="1"/>
    </xf>
    <xf numFmtId="49" fontId="18" fillId="0" borderId="7" xfId="54" applyFont="1">
      <alignment horizontal="left" vertical="center" wrapText="1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0" fontId="8" fillId="0" borderId="11" xfId="50" applyFont="1" applyFill="1" applyBorder="1" applyAlignment="1" applyProtection="1">
      <alignment vertical="center"/>
    </xf>
    <xf numFmtId="0" fontId="16" fillId="0" borderId="0" xfId="50" applyFont="1" applyFill="1" applyBorder="1" applyAlignment="1" applyProtection="1"/>
    <xf numFmtId="0" fontId="8" fillId="0" borderId="0" xfId="50" applyFont="1" applyFill="1" applyBorder="1" applyAlignment="1" applyProtection="1">
      <alignment vertical="top"/>
    </xf>
    <xf numFmtId="49" fontId="15" fillId="0" borderId="0" xfId="50" applyNumberFormat="1" applyFont="1" applyFill="1" applyBorder="1" applyAlignment="1" applyProtection="1"/>
    <xf numFmtId="0" fontId="12" fillId="0" borderId="1" xfId="50" applyFont="1" applyFill="1" applyBorder="1" applyAlignment="1" applyProtection="1">
      <alignment horizontal="center" vertical="center" wrapText="1"/>
      <protection locked="0"/>
    </xf>
    <xf numFmtId="0" fontId="12" fillId="0" borderId="5" xfId="50" applyFont="1" applyFill="1" applyBorder="1" applyAlignment="1" applyProtection="1">
      <alignment horizontal="center" vertical="center" wrapText="1"/>
      <protection locked="0"/>
    </xf>
    <xf numFmtId="0" fontId="12" fillId="0" borderId="5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horizontal="center" vertical="center" wrapText="1"/>
      <protection locked="0"/>
    </xf>
    <xf numFmtId="0" fontId="12" fillId="0" borderId="6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/>
    </xf>
    <xf numFmtId="49" fontId="4" fillId="0" borderId="7" xfId="54" applyFont="1">
      <alignment horizontal="left" vertical="center" wrapText="1"/>
    </xf>
    <xf numFmtId="0" fontId="12" fillId="0" borderId="0" xfId="50" applyFont="1" applyFill="1" applyBorder="1" applyAlignment="1" applyProtection="1"/>
    <xf numFmtId="0" fontId="12" fillId="0" borderId="10" xfId="50" applyFont="1" applyFill="1" applyBorder="1" applyAlignment="1" applyProtection="1">
      <alignment horizontal="center" vertical="center"/>
    </xf>
    <xf numFmtId="0" fontId="12" fillId="0" borderId="9" xfId="50" applyFont="1" applyFill="1" applyBorder="1" applyAlignment="1" applyProtection="1">
      <alignment horizontal="center" vertical="center"/>
    </xf>
    <xf numFmtId="0" fontId="12" fillId="0" borderId="12" xfId="50" applyFont="1" applyFill="1" applyBorder="1" applyAlignment="1" applyProtection="1">
      <alignment horizontal="center" vertical="center" wrapText="1"/>
      <protection locked="0"/>
    </xf>
    <xf numFmtId="0" fontId="12" fillId="0" borderId="14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/>
      <protection locked="0"/>
    </xf>
    <xf numFmtId="176" fontId="4" fillId="0" borderId="7" xfId="53" applyFont="1">
      <alignment horizontal="right" vertical="center"/>
    </xf>
    <xf numFmtId="49" fontId="4" fillId="0" borderId="7" xfId="54" applyFont="1" applyAlignment="1">
      <alignment horizontal="center" vertical="center" wrapText="1"/>
    </xf>
    <xf numFmtId="178" fontId="12" fillId="0" borderId="7" xfId="50" applyNumberFormat="1" applyFont="1" applyFill="1" applyBorder="1" applyAlignment="1" applyProtection="1">
      <alignment vertical="center"/>
    </xf>
    <xf numFmtId="4" fontId="16" fillId="0" borderId="7" xfId="50" applyNumberFormat="1" applyFont="1" applyFill="1" applyBorder="1" applyAlignment="1" applyProtection="1">
      <alignment vertical="center" wrapText="1"/>
      <protection locked="0"/>
    </xf>
    <xf numFmtId="4" fontId="16" fillId="0" borderId="11" xfId="50" applyNumberFormat="1" applyFont="1" applyFill="1" applyBorder="1" applyAlignment="1" applyProtection="1">
      <alignment horizontal="right" vertical="center" wrapText="1"/>
      <protection locked="0"/>
    </xf>
    <xf numFmtId="176" fontId="4" fillId="0" borderId="2" xfId="53" applyFont="1" applyBorder="1">
      <alignment horizontal="right" vertical="center"/>
    </xf>
    <xf numFmtId="176" fontId="4" fillId="0" borderId="11" xfId="53" applyFont="1" applyBorder="1">
      <alignment horizontal="right" vertical="center"/>
    </xf>
    <xf numFmtId="4" fontId="16" fillId="0" borderId="0" xfId="5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50" applyFont="1" applyFill="1" applyBorder="1" applyAlignment="1" applyProtection="1">
      <alignment vertical="top"/>
      <protection locked="0"/>
    </xf>
    <xf numFmtId="49" fontId="15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protection locked="0"/>
    </xf>
    <xf numFmtId="0" fontId="12" fillId="0" borderId="0" xfId="50" applyFont="1" applyFill="1" applyBorder="1" applyAlignment="1" applyProtection="1">
      <alignment horizontal="left" vertical="center"/>
      <protection locked="0"/>
    </xf>
    <xf numFmtId="0" fontId="12" fillId="0" borderId="0" xfId="50" applyFont="1" applyFill="1" applyBorder="1" applyAlignment="1" applyProtection="1">
      <protection locked="0"/>
    </xf>
    <xf numFmtId="0" fontId="12" fillId="0" borderId="11" xfId="50" applyFont="1" applyFill="1" applyBorder="1" applyAlignment="1" applyProtection="1">
      <alignment horizontal="center" vertical="center" wrapText="1"/>
      <protection locked="0"/>
    </xf>
    <xf numFmtId="0" fontId="12" fillId="0" borderId="11" xfId="50" applyFont="1" applyFill="1" applyBorder="1" applyAlignment="1" applyProtection="1">
      <alignment horizontal="center" vertical="center"/>
      <protection locked="0"/>
    </xf>
    <xf numFmtId="0" fontId="12" fillId="0" borderId="11" xfId="50" applyFont="1" applyFill="1" applyBorder="1" applyAlignment="1" applyProtection="1">
      <alignment horizontal="center" vertical="center"/>
    </xf>
    <xf numFmtId="0" fontId="15" fillId="0" borderId="11" xfId="50" applyFont="1" applyFill="1" applyBorder="1" applyAlignment="1" applyProtection="1">
      <alignment horizontal="center" vertical="center"/>
      <protection locked="0"/>
    </xf>
    <xf numFmtId="49" fontId="4" fillId="0" borderId="1" xfId="54" applyFont="1" applyBorder="1">
      <alignment horizontal="left" vertical="center" wrapText="1"/>
    </xf>
    <xf numFmtId="176" fontId="4" fillId="0" borderId="1" xfId="53" applyFont="1" applyBorder="1">
      <alignment horizontal="right" vertical="center"/>
    </xf>
    <xf numFmtId="49" fontId="4" fillId="2" borderId="11" xfId="54" applyFont="1" applyFill="1" applyBorder="1">
      <alignment horizontal="left" vertical="center" wrapText="1"/>
    </xf>
    <xf numFmtId="176" fontId="4" fillId="2" borderId="11" xfId="53" applyFont="1" applyFill="1" applyBorder="1">
      <alignment horizontal="right" vertical="center"/>
    </xf>
    <xf numFmtId="49" fontId="4" fillId="0" borderId="11" xfId="54" applyFont="1" applyBorder="1">
      <alignment horizontal="left" vertical="center" wrapText="1"/>
    </xf>
    <xf numFmtId="0" fontId="19" fillId="0" borderId="11" xfId="0" applyFont="1" applyFill="1" applyBorder="1" applyAlignment="1" applyProtection="1">
      <alignment horizontal="center" vertical="center"/>
    </xf>
    <xf numFmtId="0" fontId="12" fillId="0" borderId="11" xfId="50" applyFont="1" applyFill="1" applyBorder="1" applyAlignment="1" applyProtection="1">
      <alignment horizontal="center" vertical="center" wrapText="1"/>
    </xf>
    <xf numFmtId="4" fontId="12" fillId="0" borderId="11" xfId="50" applyNumberFormat="1" applyFont="1" applyFill="1" applyBorder="1" applyAlignment="1" applyProtection="1">
      <alignment horizontal="right" vertical="center"/>
      <protection locked="0"/>
    </xf>
    <xf numFmtId="4" fontId="12" fillId="0" borderId="16" xfId="50" applyNumberFormat="1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>
      <alignment horizontal="right"/>
      <protection locked="0"/>
    </xf>
    <xf numFmtId="0" fontId="20" fillId="0" borderId="0" xfId="50" applyFont="1" applyFill="1" applyBorder="1" applyAlignment="1" applyProtection="1">
      <alignment horizontal="center"/>
    </xf>
    <xf numFmtId="0" fontId="20" fillId="0" borderId="0" xfId="50" applyFont="1" applyFill="1" applyBorder="1" applyAlignment="1" applyProtection="1"/>
    <xf numFmtId="0" fontId="20" fillId="0" borderId="0" xfId="50" applyFont="1" applyFill="1" applyBorder="1" applyAlignment="1" applyProtection="1">
      <alignment horizontal="center" wrapText="1"/>
    </xf>
    <xf numFmtId="0" fontId="20" fillId="0" borderId="0" xfId="50" applyFont="1" applyFill="1" applyBorder="1" applyAlignment="1" applyProtection="1">
      <alignment wrapText="1"/>
    </xf>
    <xf numFmtId="0" fontId="8" fillId="0" borderId="0" xfId="50" applyFont="1" applyFill="1" applyBorder="1" applyAlignment="1" applyProtection="1">
      <alignment horizontal="center" wrapText="1"/>
    </xf>
    <xf numFmtId="0" fontId="8" fillId="0" borderId="0" xfId="50" applyFont="1" applyFill="1" applyBorder="1" applyAlignment="1" applyProtection="1">
      <alignment wrapText="1"/>
    </xf>
    <xf numFmtId="0" fontId="7" fillId="0" borderId="0" xfId="50" applyFont="1" applyFill="1" applyBorder="1" applyAlignment="1" applyProtection="1">
      <alignment horizontal="right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16" fillId="0" borderId="0" xfId="50" applyFont="1" applyFill="1" applyBorder="1" applyAlignment="1" applyProtection="1">
      <alignment horizontal="center" wrapText="1"/>
    </xf>
    <xf numFmtId="0" fontId="16" fillId="0" borderId="0" xfId="50" applyFont="1" applyFill="1" applyBorder="1" applyAlignment="1" applyProtection="1">
      <alignment wrapText="1"/>
    </xf>
    <xf numFmtId="0" fontId="16" fillId="0" borderId="0" xfId="50" applyFont="1" applyFill="1" applyBorder="1" applyAlignment="1" applyProtection="1">
      <alignment horizontal="right" wrapText="1"/>
    </xf>
    <xf numFmtId="0" fontId="23" fillId="0" borderId="1" xfId="50" applyFont="1" applyFill="1" applyBorder="1" applyAlignment="1" applyProtection="1">
      <alignment horizontal="center" vertical="center" wrapText="1"/>
    </xf>
    <xf numFmtId="0" fontId="23" fillId="0" borderId="1" xfId="50" applyFont="1" applyFill="1" applyBorder="1" applyAlignment="1" applyProtection="1">
      <alignment horizontal="center" vertical="center"/>
    </xf>
    <xf numFmtId="0" fontId="23" fillId="0" borderId="2" xfId="50" applyFont="1" applyFill="1" applyBorder="1" applyAlignment="1" applyProtection="1">
      <alignment horizontal="center" vertical="center"/>
    </xf>
    <xf numFmtId="0" fontId="23" fillId="0" borderId="3" xfId="50" applyFont="1" applyFill="1" applyBorder="1" applyAlignment="1" applyProtection="1">
      <alignment horizontal="center" vertical="center"/>
    </xf>
    <xf numFmtId="0" fontId="23" fillId="0" borderId="4" xfId="50" applyFont="1" applyFill="1" applyBorder="1" applyAlignment="1" applyProtection="1">
      <alignment horizontal="center" vertical="center"/>
    </xf>
    <xf numFmtId="0" fontId="23" fillId="0" borderId="6" xfId="50" applyFont="1" applyFill="1" applyBorder="1" applyAlignment="1" applyProtection="1">
      <alignment horizontal="center" vertical="center" wrapText="1"/>
    </xf>
    <xf numFmtId="0" fontId="23" fillId="0" borderId="6" xfId="50" applyFont="1" applyFill="1" applyBorder="1" applyAlignment="1" applyProtection="1">
      <alignment horizontal="center" vertical="center"/>
    </xf>
    <xf numFmtId="0" fontId="23" fillId="0" borderId="7" xfId="50" applyFont="1" applyFill="1" applyBorder="1" applyAlignment="1" applyProtection="1">
      <alignment horizontal="center" vertical="center"/>
    </xf>
    <xf numFmtId="0" fontId="20" fillId="0" borderId="7" xfId="50" applyFont="1" applyFill="1" applyBorder="1" applyAlignment="1" applyProtection="1">
      <alignment horizontal="center" vertical="center" wrapText="1"/>
    </xf>
    <xf numFmtId="0" fontId="20" fillId="0" borderId="2" xfId="50" applyFont="1" applyFill="1" applyBorder="1" applyAlignment="1" applyProtection="1">
      <alignment horizontal="center" vertical="center" wrapText="1"/>
    </xf>
    <xf numFmtId="4" fontId="24" fillId="0" borderId="7" xfId="0" applyNumberFormat="1" applyFont="1" applyFill="1" applyBorder="1" applyAlignment="1" applyProtection="1">
      <alignment vertical="center"/>
    </xf>
    <xf numFmtId="4" fontId="24" fillId="0" borderId="2" xfId="0" applyNumberFormat="1" applyFont="1" applyFill="1" applyBorder="1" applyAlignment="1" applyProtection="1">
      <alignment vertical="center"/>
    </xf>
    <xf numFmtId="10" fontId="20" fillId="0" borderId="0" xfId="3" applyNumberFormat="1" applyFont="1" applyFill="1" applyBorder="1" applyAlignment="1" applyProtection="1">
      <alignment horizontal="center" wrapText="1"/>
    </xf>
    <xf numFmtId="0" fontId="15" fillId="0" borderId="0" xfId="50" applyFont="1" applyFill="1" applyBorder="1" applyAlignment="1" applyProtection="1">
      <alignment horizontal="right" vertical="center"/>
    </xf>
    <xf numFmtId="49" fontId="12" fillId="0" borderId="2" xfId="50" applyNumberFormat="1" applyFont="1" applyFill="1" applyBorder="1" applyAlignment="1" applyProtection="1">
      <alignment horizontal="center" vertical="center" wrapText="1"/>
    </xf>
    <xf numFmtId="49" fontId="12" fillId="0" borderId="4" xfId="50" applyNumberFormat="1" applyFont="1" applyFill="1" applyBorder="1" applyAlignment="1" applyProtection="1">
      <alignment horizontal="center" vertical="center" wrapText="1"/>
    </xf>
    <xf numFmtId="0" fontId="12" fillId="0" borderId="2" xfId="50" applyFont="1" applyFill="1" applyBorder="1" applyAlignment="1" applyProtection="1">
      <alignment horizontal="center" vertical="center"/>
      <protection locked="0"/>
    </xf>
    <xf numFmtId="49" fontId="12" fillId="0" borderId="7" xfId="50" applyNumberFormat="1" applyFont="1" applyFill="1" applyBorder="1" applyAlignment="1" applyProtection="1">
      <alignment horizontal="center" vertical="center"/>
    </xf>
    <xf numFmtId="49" fontId="25" fillId="0" borderId="7" xfId="54" applyFont="1">
      <alignment horizontal="left" vertical="center" wrapText="1"/>
    </xf>
    <xf numFmtId="176" fontId="25" fillId="0" borderId="7" xfId="53" applyFont="1">
      <alignment horizontal="right" vertical="center"/>
    </xf>
    <xf numFmtId="49" fontId="25" fillId="0" borderId="7" xfId="54" applyFont="1" applyAlignment="1">
      <alignment horizontal="left" vertical="center" wrapText="1" indent="1"/>
    </xf>
    <xf numFmtId="49" fontId="25" fillId="0" borderId="7" xfId="54" applyFont="1" applyAlignment="1">
      <alignment horizontal="left" vertical="center" wrapText="1" indent="2"/>
    </xf>
    <xf numFmtId="49" fontId="25" fillId="0" borderId="7" xfId="54" applyFont="1" applyAlignment="1">
      <alignment horizontal="center" vertical="center" wrapText="1"/>
    </xf>
    <xf numFmtId="0" fontId="2" fillId="0" borderId="0" xfId="50" applyFont="1" applyFill="1" applyBorder="1" applyAlignment="1" applyProtection="1">
      <alignment vertical="center"/>
    </xf>
    <xf numFmtId="0" fontId="4" fillId="0" borderId="0" xfId="50" applyFont="1" applyFill="1" applyBorder="1" applyAlignment="1" applyProtection="1">
      <alignment horizontal="right" vertical="center"/>
    </xf>
    <xf numFmtId="0" fontId="26" fillId="0" borderId="0" xfId="50" applyFont="1" applyFill="1" applyBorder="1" applyAlignment="1" applyProtection="1">
      <alignment horizontal="center" vertical="center"/>
    </xf>
    <xf numFmtId="0" fontId="27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right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</xf>
    <xf numFmtId="0" fontId="4" fillId="0" borderId="7" xfId="50" applyFont="1" applyFill="1" applyBorder="1" applyAlignment="1" applyProtection="1">
      <alignment horizontal="left" vertical="center"/>
      <protection locked="0"/>
    </xf>
    <xf numFmtId="4" fontId="4" fillId="0" borderId="7" xfId="50" applyNumberFormat="1" applyFont="1" applyFill="1" applyBorder="1" applyAlignment="1" applyProtection="1">
      <alignment horizontal="right" vertical="center"/>
    </xf>
    <xf numFmtId="4" fontId="6" fillId="0" borderId="7" xfId="50" applyNumberFormat="1" applyFont="1" applyFill="1" applyBorder="1" applyAlignment="1" applyProtection="1">
      <alignment horizontal="right" vertical="center"/>
      <protection locked="0"/>
    </xf>
    <xf numFmtId="0" fontId="4" fillId="0" borderId="7" xfId="50" applyFont="1" applyFill="1" applyBorder="1" applyAlignment="1" applyProtection="1">
      <alignment horizontal="left" vertical="center"/>
    </xf>
    <xf numFmtId="4" fontId="4" fillId="0" borderId="7" xfId="50" applyNumberFormat="1" applyFont="1" applyFill="1" applyBorder="1" applyAlignment="1" applyProtection="1">
      <alignment horizontal="right" vertical="center"/>
      <protection locked="0"/>
    </xf>
    <xf numFmtId="0" fontId="28" fillId="0" borderId="7" xfId="50" applyFont="1" applyFill="1" applyBorder="1" applyAlignment="1" applyProtection="1">
      <alignment horizontal="center" vertical="center"/>
    </xf>
    <xf numFmtId="0" fontId="28" fillId="0" borderId="7" xfId="50" applyFont="1" applyFill="1" applyBorder="1" applyAlignment="1" applyProtection="1">
      <alignment horizontal="right" vertical="center"/>
    </xf>
    <xf numFmtId="0" fontId="28" fillId="0" borderId="7" xfId="50" applyFont="1" applyFill="1" applyBorder="1" applyAlignment="1" applyProtection="1">
      <alignment horizontal="center" vertical="center"/>
      <protection locked="0"/>
    </xf>
    <xf numFmtId="0" fontId="14" fillId="0" borderId="0" xfId="50" applyFont="1" applyFill="1" applyBorder="1" applyAlignment="1" applyProtection="1"/>
    <xf numFmtId="0" fontId="21" fillId="0" borderId="0" xfId="50" applyFont="1" applyFill="1" applyBorder="1" applyAlignment="1" applyProtection="1">
      <alignment horizontal="center" vertical="center"/>
    </xf>
    <xf numFmtId="0" fontId="7" fillId="0" borderId="0" xfId="50" applyFont="1" applyFill="1" applyBorder="1" applyAlignment="1" applyProtection="1">
      <alignment horizontal="left" vertical="center" wrapText="1"/>
      <protection locked="0"/>
    </xf>
    <xf numFmtId="0" fontId="16" fillId="0" borderId="0" xfId="50" applyFont="1" applyFill="1" applyBorder="1" applyAlignment="1" applyProtection="1">
      <alignment horizontal="left" vertical="center" wrapText="1"/>
    </xf>
    <xf numFmtId="0" fontId="16" fillId="0" borderId="1" xfId="50" applyFont="1" applyFill="1" applyBorder="1" applyAlignment="1" applyProtection="1">
      <alignment horizontal="center" vertical="center" wrapText="1"/>
    </xf>
    <xf numFmtId="0" fontId="16" fillId="0" borderId="1" xfId="50" applyFont="1" applyFill="1" applyBorder="1" applyAlignment="1" applyProtection="1">
      <alignment horizontal="center" vertical="center"/>
    </xf>
    <xf numFmtId="0" fontId="16" fillId="0" borderId="2" xfId="50" applyFont="1" applyFill="1" applyBorder="1" applyAlignment="1" applyProtection="1">
      <alignment horizontal="center" vertical="center"/>
    </xf>
    <xf numFmtId="0" fontId="16" fillId="0" borderId="3" xfId="50" applyFont="1" applyFill="1" applyBorder="1" applyAlignment="1" applyProtection="1">
      <alignment horizontal="center" vertical="center"/>
    </xf>
    <xf numFmtId="0" fontId="16" fillId="0" borderId="4" xfId="50" applyFont="1" applyFill="1" applyBorder="1" applyAlignment="1" applyProtection="1">
      <alignment horizontal="center" vertical="center"/>
    </xf>
    <xf numFmtId="0" fontId="16" fillId="0" borderId="6" xfId="50" applyFont="1" applyFill="1" applyBorder="1" applyAlignment="1" applyProtection="1">
      <alignment horizontal="center" vertical="center"/>
    </xf>
    <xf numFmtId="0" fontId="16" fillId="0" borderId="7" xfId="50" applyFont="1" applyFill="1" applyBorder="1" applyAlignment="1" applyProtection="1">
      <alignment horizontal="center" vertical="center"/>
      <protection locked="0"/>
    </xf>
    <xf numFmtId="0" fontId="16" fillId="0" borderId="7" xfId="50" applyFont="1" applyFill="1" applyBorder="1" applyAlignment="1" applyProtection="1">
      <alignment horizontal="center" vertical="center"/>
    </xf>
    <xf numFmtId="0" fontId="4" fillId="0" borderId="7" xfId="54" applyNumberFormat="1" applyFont="1">
      <alignment horizontal="left" vertical="center" wrapText="1"/>
    </xf>
    <xf numFmtId="0" fontId="4" fillId="0" borderId="7" xfId="54" applyNumberFormat="1" applyFont="1" applyAlignment="1">
      <alignment horizontal="left" vertical="center" wrapText="1" indent="1"/>
    </xf>
    <xf numFmtId="0" fontId="4" fillId="0" borderId="7" xfId="54" applyNumberFormat="1" applyFont="1" applyAlignment="1">
      <alignment horizontal="left" vertical="center" wrapText="1" indent="2"/>
    </xf>
    <xf numFmtId="0" fontId="8" fillId="0" borderId="2" xfId="50" applyFont="1" applyFill="1" applyBorder="1" applyAlignment="1" applyProtection="1">
      <alignment horizontal="center" vertical="center" wrapText="1"/>
      <protection locked="0"/>
    </xf>
    <xf numFmtId="0" fontId="8" fillId="0" borderId="4" xfId="50" applyFont="1" applyFill="1" applyBorder="1" applyAlignment="1" applyProtection="1">
      <alignment horizontal="center" vertical="center" wrapText="1"/>
    </xf>
    <xf numFmtId="0" fontId="20" fillId="0" borderId="0" xfId="0" applyFont="1" applyFill="1" applyAlignment="1">
      <alignment horizontal="justify" vertical="top"/>
      <protection locked="0"/>
    </xf>
    <xf numFmtId="179" fontId="8" fillId="0" borderId="0" xfId="50" applyNumberFormat="1" applyFont="1" applyFill="1" applyBorder="1" applyAlignment="1" applyProtection="1"/>
    <xf numFmtId="0" fontId="7" fillId="0" borderId="0" xfId="50" applyFont="1" applyFill="1" applyBorder="1" applyAlignment="1" applyProtection="1">
      <alignment horizontal="right" vertical="center"/>
    </xf>
    <xf numFmtId="0" fontId="16" fillId="0" borderId="3" xfId="50" applyFont="1" applyFill="1" applyBorder="1" applyAlignment="1" applyProtection="1">
      <alignment horizontal="center" vertical="center" wrapText="1"/>
    </xf>
    <xf numFmtId="0" fontId="16" fillId="0" borderId="4" xfId="50" applyFont="1" applyFill="1" applyBorder="1" applyAlignment="1" applyProtection="1">
      <alignment horizontal="center" vertical="center" wrapText="1"/>
    </xf>
    <xf numFmtId="0" fontId="16" fillId="0" borderId="7" xfId="50" applyFont="1" applyFill="1" applyBorder="1" applyAlignment="1" applyProtection="1">
      <alignment horizontal="center" vertical="center" wrapText="1"/>
      <protection locked="0"/>
    </xf>
    <xf numFmtId="0" fontId="16" fillId="0" borderId="7" xfId="50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0" fontId="8" fillId="0" borderId="9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center" vertical="center" wrapText="1"/>
    </xf>
    <xf numFmtId="0" fontId="8" fillId="0" borderId="5" xfId="50" applyFont="1" applyFill="1" applyBorder="1" applyAlignment="1" applyProtection="1">
      <alignment horizontal="center" vertical="center" wrapText="1"/>
    </xf>
    <xf numFmtId="0" fontId="8" fillId="0" borderId="13" xfId="50" applyFont="1" applyFill="1" applyBorder="1" applyAlignment="1" applyProtection="1">
      <alignment horizontal="center" vertical="center" wrapText="1"/>
    </xf>
    <xf numFmtId="0" fontId="15" fillId="0" borderId="6" xfId="50" applyFont="1" applyFill="1" applyBorder="1" applyAlignment="1" applyProtection="1">
      <alignment horizontal="center" vertical="center"/>
    </xf>
    <xf numFmtId="0" fontId="15" fillId="0" borderId="14" xfId="50" applyFont="1" applyFill="1" applyBorder="1" applyAlignment="1" applyProtection="1">
      <alignment horizontal="center" vertical="center"/>
    </xf>
    <xf numFmtId="0" fontId="15" fillId="0" borderId="2" xfId="50" applyFont="1" applyFill="1" applyBorder="1" applyAlignment="1" applyProtection="1">
      <alignment horizontal="center" vertical="center"/>
    </xf>
    <xf numFmtId="3" fontId="15" fillId="0" borderId="2" xfId="50" applyNumberFormat="1" applyFont="1" applyFill="1" applyBorder="1" applyAlignment="1" applyProtection="1">
      <alignment horizontal="center" vertical="center"/>
    </xf>
    <xf numFmtId="3" fontId="15" fillId="0" borderId="7" xfId="50" applyNumberFormat="1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vertical="center" wrapText="1"/>
    </xf>
    <xf numFmtId="4" fontId="15" fillId="0" borderId="7" xfId="50" applyNumberFormat="1" applyFont="1" applyFill="1" applyBorder="1" applyAlignment="1" applyProtection="1">
      <alignment horizontal="right" vertical="center"/>
      <protection locked="0"/>
    </xf>
    <xf numFmtId="0" fontId="15" fillId="0" borderId="2" xfId="50" applyFont="1" applyFill="1" applyBorder="1" applyAlignment="1" applyProtection="1">
      <alignment horizontal="center" vertical="center"/>
      <protection locked="0"/>
    </xf>
    <xf numFmtId="0" fontId="15" fillId="0" borderId="4" xfId="50" applyFont="1" applyFill="1" applyBorder="1" applyAlignment="1" applyProtection="1">
      <alignment horizontal="right" vertical="center"/>
      <protection locked="0"/>
    </xf>
    <xf numFmtId="0" fontId="8" fillId="0" borderId="15" xfId="50" applyFont="1" applyFill="1" applyBorder="1" applyAlignment="1" applyProtection="1">
      <alignment horizontal="center" vertical="center"/>
      <protection locked="0"/>
    </xf>
    <xf numFmtId="0" fontId="8" fillId="0" borderId="15" xfId="50" applyFont="1" applyFill="1" applyBorder="1" applyAlignment="1" applyProtection="1">
      <alignment horizontal="center" vertical="center" wrapText="1"/>
    </xf>
    <xf numFmtId="0" fontId="8" fillId="0" borderId="14" xfId="50" applyFont="1" applyFill="1" applyBorder="1" applyAlignment="1" applyProtection="1">
      <alignment horizontal="center" vertical="center" wrapText="1"/>
    </xf>
    <xf numFmtId="0" fontId="8" fillId="0" borderId="13" xfId="50" applyFont="1" applyFill="1" applyBorder="1" applyAlignment="1" applyProtection="1">
      <alignment horizontal="center" vertical="center" wrapText="1"/>
      <protection locked="0"/>
    </xf>
    <xf numFmtId="0" fontId="8" fillId="0" borderId="14" xfId="50" applyFont="1" applyFill="1" applyBorder="1" applyAlignment="1" applyProtection="1">
      <alignment horizontal="center" vertical="center" wrapText="1"/>
      <protection locked="0"/>
    </xf>
    <xf numFmtId="0" fontId="15" fillId="0" borderId="14" xfId="50" applyFont="1" applyFill="1" applyBorder="1" applyAlignment="1" applyProtection="1">
      <alignment horizontal="center" vertical="center"/>
      <protection locked="0"/>
    </xf>
    <xf numFmtId="3" fontId="15" fillId="0" borderId="2" xfId="50" applyNumberFormat="1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right" wrapText="1"/>
      <protection locked="0"/>
    </xf>
    <xf numFmtId="0" fontId="15" fillId="0" borderId="0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>
      <alignment horizontal="right"/>
      <protection locked="0"/>
    </xf>
    <xf numFmtId="0" fontId="8" fillId="0" borderId="4" xfId="50" applyFont="1" applyFill="1" applyBorder="1" applyAlignment="1" applyProtection="1">
      <alignment horizontal="center" vertical="center" wrapText="1"/>
      <protection locked="0"/>
    </xf>
    <xf numFmtId="0" fontId="8" fillId="0" borderId="9" xfId="50" applyFont="1" applyFill="1" applyBorder="1" applyAlignment="1" applyProtection="1">
      <alignment horizontal="center" vertical="center" wrapText="1"/>
    </xf>
    <xf numFmtId="0" fontId="15" fillId="0" borderId="6" xfId="50" applyFont="1" applyFill="1" applyBorder="1" applyAlignment="1" applyProtection="1">
      <alignment horizontal="center" vertical="center"/>
      <protection locked="0"/>
    </xf>
    <xf numFmtId="3" fontId="15" fillId="0" borderId="6" xfId="50" applyNumberFormat="1" applyFont="1" applyFill="1" applyBorder="1" applyAlignment="1" applyProtection="1">
      <alignment horizontal="center" vertical="center"/>
      <protection locked="0"/>
    </xf>
    <xf numFmtId="3" fontId="15" fillId="0" borderId="14" xfId="50" applyNumberFormat="1" applyFont="1" applyFill="1" applyBorder="1" applyAlignment="1" applyProtection="1">
      <alignment horizontal="center" vertical="center"/>
      <protection locked="0"/>
    </xf>
    <xf numFmtId="4" fontId="15" fillId="0" borderId="6" xfId="50" applyNumberFormat="1" applyFont="1" applyFill="1" applyBorder="1" applyAlignment="1" applyProtection="1">
      <alignment horizontal="right" vertical="center"/>
      <protection locked="0"/>
    </xf>
    <xf numFmtId="0" fontId="8" fillId="0" borderId="7" xfId="50" applyFont="1" applyFill="1" applyBorder="1" applyAlignment="1" applyProtection="1">
      <alignment vertical="top"/>
      <protection locked="0"/>
    </xf>
    <xf numFmtId="0" fontId="8" fillId="0" borderId="7" xfId="50" applyFont="1" applyFill="1" applyBorder="1" applyAlignment="1" applyProtection="1"/>
    <xf numFmtId="0" fontId="29" fillId="0" borderId="0" xfId="50" applyFont="1" applyFill="1" applyBorder="1" applyAlignment="1" applyProtection="1"/>
    <xf numFmtId="0" fontId="13" fillId="0" borderId="0" xfId="50" applyFont="1" applyFill="1" applyBorder="1" applyAlignment="1" applyProtection="1">
      <alignment horizontal="center" vertical="top"/>
    </xf>
    <xf numFmtId="0" fontId="4" fillId="0" borderId="0" xfId="50" applyFont="1" applyFill="1" applyBorder="1" applyAlignment="1" applyProtection="1">
      <alignment horizontal="left" vertical="center"/>
    </xf>
    <xf numFmtId="0" fontId="4" fillId="0" borderId="6" xfId="50" applyFont="1" applyFill="1" applyBorder="1" applyAlignment="1" applyProtection="1">
      <alignment horizontal="left" vertical="center"/>
      <protection locked="0"/>
    </xf>
    <xf numFmtId="4" fontId="4" fillId="0" borderId="12" xfId="50" applyNumberFormat="1" applyFont="1" applyFill="1" applyBorder="1" applyAlignment="1" applyProtection="1">
      <alignment horizontal="right" vertical="center"/>
      <protection locked="0"/>
    </xf>
    <xf numFmtId="178" fontId="28" fillId="0" borderId="7" xfId="50" applyNumberFormat="1" applyFont="1" applyFill="1" applyBorder="1" applyAlignment="1" applyProtection="1">
      <alignment horizontal="right" vertical="center"/>
    </xf>
    <xf numFmtId="178" fontId="28" fillId="0" borderId="1" xfId="50" applyNumberFormat="1" applyFont="1" applyFill="1" applyBorder="1" applyAlignment="1" applyProtection="1">
      <alignment horizontal="right" vertical="center"/>
    </xf>
    <xf numFmtId="0" fontId="28" fillId="0" borderId="6" xfId="50" applyFont="1" applyFill="1" applyBorder="1" applyAlignment="1" applyProtection="1">
      <alignment horizontal="center" vertical="center"/>
    </xf>
    <xf numFmtId="4" fontId="28" fillId="0" borderId="12" xfId="50" applyNumberFormat="1" applyFont="1" applyFill="1" applyBorder="1" applyAlignment="1" applyProtection="1">
      <alignment horizontal="right" vertical="center"/>
    </xf>
    <xf numFmtId="0" fontId="28" fillId="0" borderId="2" xfId="50" applyFont="1" applyFill="1" applyBorder="1" applyAlignment="1" applyProtection="1">
      <alignment horizontal="center" vertical="center"/>
    </xf>
    <xf numFmtId="4" fontId="28" fillId="0" borderId="11" xfId="50" applyNumberFormat="1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</xf>
    <xf numFmtId="4" fontId="4" fillId="0" borderId="12" xfId="50" applyNumberFormat="1" applyFont="1" applyFill="1" applyBorder="1" applyAlignment="1" applyProtection="1">
      <alignment horizontal="right" vertical="center"/>
    </xf>
    <xf numFmtId="0" fontId="4" fillId="0" borderId="2" xfId="50" applyFont="1" applyFill="1" applyBorder="1" applyAlignment="1" applyProtection="1">
      <alignment horizontal="left" vertical="center"/>
    </xf>
    <xf numFmtId="178" fontId="4" fillId="0" borderId="11" xfId="50" applyNumberFormat="1" applyFont="1" applyFill="1" applyBorder="1" applyAlignment="1" applyProtection="1">
      <alignment horizontal="right" vertical="center"/>
    </xf>
    <xf numFmtId="0" fontId="28" fillId="0" borderId="6" xfId="50" applyFont="1" applyFill="1" applyBorder="1" applyAlignment="1" applyProtection="1">
      <alignment horizontal="center" vertical="center"/>
      <protection locked="0"/>
    </xf>
    <xf numFmtId="178" fontId="28" fillId="0" borderId="11" xfId="50" applyNumberFormat="1" applyFont="1" applyFill="1" applyBorder="1" applyAlignment="1" applyProtection="1">
      <alignment horizontal="right" vertical="center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  <cellStyle name="常规 3" xfId="51"/>
    <cellStyle name="常规 2 4" xfId="52"/>
    <cellStyle name="MoneyStyle" xfId="53"/>
    <cellStyle name="TextStyle" xfId="5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workbookViewId="0">
      <selection activeCell="A3" sqref="A3:B3"/>
    </sheetView>
  </sheetViews>
  <sheetFormatPr defaultColWidth="8" defaultRowHeight="14.25" customHeight="1" outlineLevelCol="3"/>
  <cols>
    <col min="1" max="1" width="40.7142857142857" style="1" customWidth="1"/>
    <col min="2" max="4" width="45.7142857142857" style="1" customWidth="1"/>
    <col min="5" max="5" width="8" style="60" customWidth="1"/>
    <col min="6" max="16384" width="8" style="60"/>
  </cols>
  <sheetData>
    <row r="1" ht="13.5" customHeight="1" spans="1:4">
      <c r="A1" s="347"/>
      <c r="B1" s="3"/>
      <c r="C1" s="3"/>
      <c r="D1" s="279" t="s">
        <v>0</v>
      </c>
    </row>
    <row r="2" ht="36" customHeight="1" spans="1:4">
      <c r="A2" s="5" t="s">
        <v>1</v>
      </c>
      <c r="B2" s="348"/>
      <c r="C2" s="348"/>
      <c r="D2" s="348"/>
    </row>
    <row r="3" ht="21" customHeight="1" spans="1:4">
      <c r="A3" s="349" t="s">
        <v>2</v>
      </c>
      <c r="B3" s="278"/>
      <c r="C3" s="278"/>
      <c r="D3" s="279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19.5" customHeight="1" spans="1:4">
      <c r="A5" s="17" t="s">
        <v>6</v>
      </c>
      <c r="B5" s="17" t="s">
        <v>7</v>
      </c>
      <c r="C5" s="17" t="s">
        <v>8</v>
      </c>
      <c r="D5" s="17" t="s">
        <v>7</v>
      </c>
    </row>
    <row r="6" ht="19.5" customHeight="1" spans="1:4">
      <c r="A6" s="20"/>
      <c r="B6" s="20"/>
      <c r="C6" s="20"/>
      <c r="D6" s="20"/>
    </row>
    <row r="7" ht="20.25" customHeight="1" spans="1:4">
      <c r="A7" s="285" t="s">
        <v>9</v>
      </c>
      <c r="B7" s="213">
        <v>10663561.12</v>
      </c>
      <c r="C7" s="285" t="s">
        <v>10</v>
      </c>
      <c r="D7" s="213">
        <v>10500206.99</v>
      </c>
    </row>
    <row r="8" ht="20.25" customHeight="1" spans="1:4">
      <c r="A8" s="285" t="s">
        <v>11</v>
      </c>
      <c r="B8" s="213"/>
      <c r="C8" s="285" t="s">
        <v>12</v>
      </c>
      <c r="D8" s="213"/>
    </row>
    <row r="9" ht="20.25" customHeight="1" spans="1:4">
      <c r="A9" s="285" t="s">
        <v>13</v>
      </c>
      <c r="B9" s="213"/>
      <c r="C9" s="285" t="s">
        <v>14</v>
      </c>
      <c r="D9" s="213"/>
    </row>
    <row r="10" ht="20.25" customHeight="1" spans="1:4">
      <c r="A10" s="285" t="s">
        <v>15</v>
      </c>
      <c r="B10" s="213"/>
      <c r="C10" s="285" t="s">
        <v>16</v>
      </c>
      <c r="D10" s="213"/>
    </row>
    <row r="11" ht="21.75" customHeight="1" spans="1:4">
      <c r="A11" s="282" t="s">
        <v>17</v>
      </c>
      <c r="B11" s="213">
        <v>763346.31</v>
      </c>
      <c r="C11" s="285" t="s">
        <v>18</v>
      </c>
      <c r="D11" s="213"/>
    </row>
    <row r="12" ht="20.25" customHeight="1" spans="1:4">
      <c r="A12" s="282" t="s">
        <v>19</v>
      </c>
      <c r="B12" s="286"/>
      <c r="C12" s="285" t="s">
        <v>20</v>
      </c>
      <c r="D12" s="213"/>
    </row>
    <row r="13" ht="20.25" customHeight="1" spans="1:4">
      <c r="A13" s="282" t="s">
        <v>21</v>
      </c>
      <c r="B13" s="286"/>
      <c r="C13" s="285" t="s">
        <v>22</v>
      </c>
      <c r="D13" s="213"/>
    </row>
    <row r="14" ht="20.25" customHeight="1" spans="1:4">
      <c r="A14" s="282" t="s">
        <v>23</v>
      </c>
      <c r="B14" s="286"/>
      <c r="C14" s="285" t="s">
        <v>24</v>
      </c>
      <c r="D14" s="213">
        <v>286471.72</v>
      </c>
    </row>
    <row r="15" ht="21" customHeight="1" spans="1:4">
      <c r="A15" s="350" t="s">
        <v>25</v>
      </c>
      <c r="B15" s="286"/>
      <c r="C15" s="285" t="s">
        <v>26</v>
      </c>
      <c r="D15" s="213">
        <v>458176.6</v>
      </c>
    </row>
    <row r="16" ht="21" customHeight="1" spans="1:4">
      <c r="A16" s="350" t="s">
        <v>27</v>
      </c>
      <c r="B16" s="351"/>
      <c r="C16" s="285" t="s">
        <v>28</v>
      </c>
      <c r="D16" s="213"/>
    </row>
    <row r="17" ht="21" customHeight="1" spans="1:4">
      <c r="A17" s="350" t="s">
        <v>29</v>
      </c>
      <c r="B17" s="213">
        <v>763346.31</v>
      </c>
      <c r="C17" s="285" t="s">
        <v>30</v>
      </c>
      <c r="D17" s="213"/>
    </row>
    <row r="18" s="60" customFormat="1" ht="21" customHeight="1" spans="1:4">
      <c r="A18" s="350"/>
      <c r="B18" s="351"/>
      <c r="C18" s="285" t="s">
        <v>31</v>
      </c>
      <c r="D18" s="213"/>
    </row>
    <row r="19" s="60" customFormat="1" ht="21" customHeight="1" spans="1:4">
      <c r="A19" s="350"/>
      <c r="B19" s="351"/>
      <c r="C19" s="285" t="s">
        <v>32</v>
      </c>
      <c r="D19" s="213"/>
    </row>
    <row r="20" s="60" customFormat="1" ht="21" customHeight="1" spans="1:4">
      <c r="A20" s="350"/>
      <c r="B20" s="351"/>
      <c r="C20" s="285" t="s">
        <v>33</v>
      </c>
      <c r="D20" s="213"/>
    </row>
    <row r="21" s="60" customFormat="1" ht="21" customHeight="1" spans="1:4">
      <c r="A21" s="350"/>
      <c r="B21" s="351"/>
      <c r="C21" s="285" t="s">
        <v>34</v>
      </c>
      <c r="D21" s="213"/>
    </row>
    <row r="22" s="60" customFormat="1" ht="21" customHeight="1" spans="1:4">
      <c r="A22" s="350"/>
      <c r="B22" s="351"/>
      <c r="C22" s="285" t="s">
        <v>35</v>
      </c>
      <c r="D22" s="213"/>
    </row>
    <row r="23" s="60" customFormat="1" ht="21" customHeight="1" spans="1:4">
      <c r="A23" s="350"/>
      <c r="B23" s="351"/>
      <c r="C23" s="285" t="s">
        <v>36</v>
      </c>
      <c r="D23" s="213"/>
    </row>
    <row r="24" s="60" customFormat="1" ht="21" customHeight="1" spans="1:4">
      <c r="A24" s="350"/>
      <c r="B24" s="351"/>
      <c r="C24" s="285" t="s">
        <v>37</v>
      </c>
      <c r="D24" s="213"/>
    </row>
    <row r="25" s="60" customFormat="1" ht="21" customHeight="1" spans="1:4">
      <c r="A25" s="350"/>
      <c r="B25" s="351"/>
      <c r="C25" s="285" t="s">
        <v>38</v>
      </c>
      <c r="D25" s="213">
        <v>182052.12</v>
      </c>
    </row>
    <row r="26" s="60" customFormat="1" ht="21" customHeight="1" spans="1:4">
      <c r="A26" s="350"/>
      <c r="B26" s="351"/>
      <c r="C26" s="285" t="s">
        <v>39</v>
      </c>
      <c r="D26" s="352"/>
    </row>
    <row r="27" s="60" customFormat="1" ht="21" customHeight="1" spans="1:4">
      <c r="A27" s="350"/>
      <c r="B27" s="351"/>
      <c r="C27" s="285" t="s">
        <v>40</v>
      </c>
      <c r="D27" s="352"/>
    </row>
    <row r="28" s="60" customFormat="1" ht="21" customHeight="1" spans="1:4">
      <c r="A28" s="350"/>
      <c r="B28" s="351"/>
      <c r="C28" s="285" t="s">
        <v>41</v>
      </c>
      <c r="D28" s="352"/>
    </row>
    <row r="29" s="60" customFormat="1" ht="21" customHeight="1" spans="1:4">
      <c r="A29" s="350"/>
      <c r="B29" s="351"/>
      <c r="C29" s="285" t="s">
        <v>42</v>
      </c>
      <c r="D29" s="353"/>
    </row>
    <row r="30" ht="20.25" customHeight="1" spans="1:4">
      <c r="A30" s="354" t="s">
        <v>43</v>
      </c>
      <c r="B30" s="355">
        <f>SUM(B7:B11)</f>
        <v>11426907.43</v>
      </c>
      <c r="C30" s="356" t="s">
        <v>44</v>
      </c>
      <c r="D30" s="357">
        <f>SUM(D7:D29)</f>
        <v>11426907.43</v>
      </c>
    </row>
    <row r="31" ht="20.25" customHeight="1" spans="1:4">
      <c r="A31" s="358" t="s">
        <v>45</v>
      </c>
      <c r="B31" s="359"/>
      <c r="C31" s="360" t="s">
        <v>46</v>
      </c>
      <c r="D31" s="361"/>
    </row>
    <row r="32" s="60" customFormat="1" ht="20.25" customHeight="1" spans="1:4">
      <c r="A32" s="358" t="s">
        <v>47</v>
      </c>
      <c r="B32" s="359"/>
      <c r="C32" s="360" t="s">
        <v>47</v>
      </c>
      <c r="D32" s="361"/>
    </row>
    <row r="33" s="60" customFormat="1" ht="20.25" customHeight="1" spans="1:4">
      <c r="A33" s="358" t="s">
        <v>48</v>
      </c>
      <c r="B33" s="359"/>
      <c r="C33" s="360" t="s">
        <v>49</v>
      </c>
      <c r="D33" s="361"/>
    </row>
    <row r="34" ht="20.25" customHeight="1" spans="1:4">
      <c r="A34" s="362" t="s">
        <v>50</v>
      </c>
      <c r="B34" s="355">
        <f>B30+B31</f>
        <v>11426907.43</v>
      </c>
      <c r="C34" s="356" t="s">
        <v>51</v>
      </c>
      <c r="D34" s="363">
        <f>D30+D31</f>
        <v>11426907.43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11805555555556" right="0.472222222222222" top="0.590277777777778" bottom="0.393055555555556" header="0" footer="0"/>
  <pageSetup paperSize="9" scale="84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B14" sqref="B14"/>
    </sheetView>
  </sheetViews>
  <sheetFormatPr defaultColWidth="9.14285714285714" defaultRowHeight="14.25" customHeight="1" outlineLevelCol="5"/>
  <cols>
    <col min="1" max="1" width="32.1428571428571" style="123" customWidth="1"/>
    <col min="2" max="2" width="20.7142857142857" style="162" customWidth="1"/>
    <col min="3" max="3" width="32.1428571428571" style="123" customWidth="1"/>
    <col min="4" max="4" width="27.7142857142857" style="123" customWidth="1"/>
    <col min="5" max="6" width="36.7142857142857" style="123" customWidth="1"/>
    <col min="7" max="16384" width="9.14285714285714" style="123" customWidth="1"/>
  </cols>
  <sheetData>
    <row r="1" s="123" customFormat="1" ht="12" customHeight="1" spans="1:6">
      <c r="A1" s="163"/>
      <c r="B1" s="164"/>
      <c r="C1" s="163"/>
      <c r="D1" s="165"/>
      <c r="E1" s="165"/>
      <c r="F1" s="166" t="s">
        <v>556</v>
      </c>
    </row>
    <row r="2" s="123" customFormat="1" ht="26.25" customHeight="1" spans="1:6">
      <c r="A2" s="167" t="s">
        <v>557</v>
      </c>
      <c r="B2" s="167"/>
      <c r="C2" s="168"/>
      <c r="D2" s="169"/>
      <c r="E2" s="169"/>
      <c r="F2" s="169"/>
    </row>
    <row r="3" s="123" customFormat="1" ht="13.5" customHeight="1" spans="1:6">
      <c r="A3" s="170" t="s">
        <v>2</v>
      </c>
      <c r="B3" s="170"/>
      <c r="C3" s="171"/>
      <c r="D3" s="165"/>
      <c r="E3" s="165"/>
      <c r="F3" s="166" t="s">
        <v>3</v>
      </c>
    </row>
    <row r="4" s="123" customFormat="1" ht="19.5" customHeight="1" spans="1:6">
      <c r="A4" s="172" t="s">
        <v>558</v>
      </c>
      <c r="B4" s="173" t="s">
        <v>74</v>
      </c>
      <c r="C4" s="172" t="s">
        <v>75</v>
      </c>
      <c r="D4" s="174" t="s">
        <v>559</v>
      </c>
      <c r="E4" s="175"/>
      <c r="F4" s="176"/>
    </row>
    <row r="5" s="123" customFormat="1" ht="18.75" customHeight="1" spans="1:6">
      <c r="A5" s="177"/>
      <c r="B5" s="178"/>
      <c r="C5" s="177"/>
      <c r="D5" s="179" t="s">
        <v>56</v>
      </c>
      <c r="E5" s="174" t="s">
        <v>77</v>
      </c>
      <c r="F5" s="179" t="s">
        <v>78</v>
      </c>
    </row>
    <row r="6" s="123" customFormat="1" ht="18.75" customHeight="1" spans="1:6">
      <c r="A6" s="180">
        <v>1</v>
      </c>
      <c r="B6" s="181" t="s">
        <v>176</v>
      </c>
      <c r="C6" s="180">
        <v>3</v>
      </c>
      <c r="D6" s="182">
        <v>4</v>
      </c>
      <c r="E6" s="182">
        <v>5</v>
      </c>
      <c r="F6" s="182">
        <v>6</v>
      </c>
    </row>
    <row r="7" s="123" customFormat="1" ht="21" customHeight="1" spans="1:6">
      <c r="A7" s="183" t="s">
        <v>166</v>
      </c>
      <c r="B7" s="183"/>
      <c r="C7" s="183"/>
      <c r="D7" s="184" t="s">
        <v>166</v>
      </c>
      <c r="E7" s="185" t="s">
        <v>166</v>
      </c>
      <c r="F7" s="185" t="s">
        <v>166</v>
      </c>
    </row>
    <row r="8" s="123" customFormat="1" ht="21" customHeight="1" spans="1:6">
      <c r="A8" s="183"/>
      <c r="B8" s="183" t="s">
        <v>166</v>
      </c>
      <c r="C8" s="183" t="s">
        <v>166</v>
      </c>
      <c r="D8" s="186" t="s">
        <v>166</v>
      </c>
      <c r="E8" s="187" t="s">
        <v>166</v>
      </c>
      <c r="F8" s="187" t="s">
        <v>166</v>
      </c>
    </row>
    <row r="9" s="123" customFormat="1" ht="18.75" customHeight="1" spans="1:6">
      <c r="A9" s="188" t="s">
        <v>134</v>
      </c>
      <c r="B9" s="188"/>
      <c r="C9" s="189"/>
      <c r="D9" s="186" t="s">
        <v>166</v>
      </c>
      <c r="E9" s="187" t="s">
        <v>166</v>
      </c>
      <c r="F9" s="187" t="s">
        <v>166</v>
      </c>
    </row>
    <row r="11" customHeight="1" spans="1:1">
      <c r="A11" s="1" t="s">
        <v>560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9"/>
  <sheetViews>
    <sheetView workbookViewId="0">
      <selection activeCell="J17" sqref="J17"/>
    </sheetView>
  </sheetViews>
  <sheetFormatPr defaultColWidth="9.14285714285714" defaultRowHeight="14.25" customHeight="1"/>
  <cols>
    <col min="1" max="1" width="30.5714285714286" style="123" customWidth="1"/>
    <col min="2" max="2" width="18.7142857142857" style="123" customWidth="1"/>
    <col min="3" max="3" width="21.4285714285714" style="123" customWidth="1"/>
    <col min="4" max="10" width="14.8571428571429" style="123" customWidth="1"/>
    <col min="11" max="11" width="14.8571428571429" style="37" customWidth="1"/>
    <col min="12" max="14" width="14.8571428571429" style="123" customWidth="1"/>
    <col min="15" max="17" width="14.8571428571429" style="37" customWidth="1"/>
    <col min="18" max="18" width="14.8571428571429" style="123" customWidth="1"/>
    <col min="19" max="16384" width="9.14285714285714" style="37" customWidth="1"/>
  </cols>
  <sheetData>
    <row r="1" s="37" customFormat="1" ht="13.5" customHeight="1" spans="1:18">
      <c r="A1" s="124"/>
      <c r="B1" s="124"/>
      <c r="C1" s="124"/>
      <c r="D1" s="124"/>
      <c r="E1" s="124"/>
      <c r="F1" s="124"/>
      <c r="G1" s="124"/>
      <c r="H1" s="124"/>
      <c r="I1" s="124"/>
      <c r="J1" s="124"/>
      <c r="L1" s="123"/>
      <c r="M1" s="123"/>
      <c r="N1" s="123"/>
      <c r="O1" s="143"/>
      <c r="P1" s="143"/>
      <c r="Q1" s="143"/>
      <c r="R1" s="39" t="s">
        <v>561</v>
      </c>
    </row>
    <row r="2" s="37" customFormat="1" ht="27.75" customHeight="1" spans="1:18">
      <c r="A2" s="40" t="s">
        <v>562</v>
      </c>
      <c r="B2" s="41"/>
      <c r="C2" s="41"/>
      <c r="D2" s="41"/>
      <c r="E2" s="41"/>
      <c r="F2" s="41"/>
      <c r="G2" s="41"/>
      <c r="H2" s="41"/>
      <c r="I2" s="41"/>
      <c r="J2" s="41"/>
      <c r="K2" s="144"/>
      <c r="L2" s="41"/>
      <c r="M2" s="41"/>
      <c r="N2" s="41"/>
      <c r="O2" s="144"/>
      <c r="P2" s="144"/>
      <c r="Q2" s="144"/>
      <c r="R2" s="41"/>
    </row>
    <row r="3" s="37" customFormat="1" ht="18.75" customHeight="1" spans="1:18">
      <c r="A3" s="43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45"/>
      <c r="L3" s="146"/>
      <c r="M3" s="146"/>
      <c r="N3" s="146"/>
      <c r="O3" s="147"/>
      <c r="P3" s="147"/>
      <c r="Q3" s="147"/>
      <c r="R3" s="125" t="s">
        <v>184</v>
      </c>
    </row>
    <row r="4" s="37" customFormat="1" ht="15.75" customHeight="1" spans="1:18">
      <c r="A4" s="126" t="s">
        <v>563</v>
      </c>
      <c r="B4" s="127" t="s">
        <v>564</v>
      </c>
      <c r="C4" s="127" t="s">
        <v>565</v>
      </c>
      <c r="D4" s="127" t="s">
        <v>566</v>
      </c>
      <c r="E4" s="127" t="s">
        <v>567</v>
      </c>
      <c r="F4" s="127" t="s">
        <v>568</v>
      </c>
      <c r="G4" s="46" t="s">
        <v>200</v>
      </c>
      <c r="H4" s="46"/>
      <c r="I4" s="46"/>
      <c r="J4" s="46"/>
      <c r="K4" s="148"/>
      <c r="L4" s="46"/>
      <c r="M4" s="46"/>
      <c r="N4" s="46"/>
      <c r="O4" s="149"/>
      <c r="P4" s="148"/>
      <c r="Q4" s="149"/>
      <c r="R4" s="47"/>
    </row>
    <row r="5" s="37" customFormat="1" ht="17.25" customHeight="1" spans="1:18">
      <c r="A5" s="128"/>
      <c r="B5" s="129"/>
      <c r="C5" s="129"/>
      <c r="D5" s="129"/>
      <c r="E5" s="129"/>
      <c r="F5" s="129"/>
      <c r="G5" s="129" t="s">
        <v>56</v>
      </c>
      <c r="H5" s="129" t="s">
        <v>59</v>
      </c>
      <c r="I5" s="129" t="s">
        <v>569</v>
      </c>
      <c r="J5" s="129" t="s">
        <v>570</v>
      </c>
      <c r="K5" s="150" t="s">
        <v>571</v>
      </c>
      <c r="L5" s="151" t="s">
        <v>63</v>
      </c>
      <c r="M5" s="151"/>
      <c r="N5" s="151"/>
      <c r="O5" s="152"/>
      <c r="P5" s="153"/>
      <c r="Q5" s="152"/>
      <c r="R5" s="131"/>
    </row>
    <row r="6" s="37" customFormat="1" ht="36" customHeight="1" spans="1:18">
      <c r="A6" s="130"/>
      <c r="B6" s="131"/>
      <c r="C6" s="131"/>
      <c r="D6" s="131"/>
      <c r="E6" s="131"/>
      <c r="F6" s="131"/>
      <c r="G6" s="131"/>
      <c r="H6" s="131"/>
      <c r="I6" s="131"/>
      <c r="J6" s="131"/>
      <c r="K6" s="154"/>
      <c r="L6" s="131" t="s">
        <v>58</v>
      </c>
      <c r="M6" s="131" t="s">
        <v>64</v>
      </c>
      <c r="N6" s="131" t="s">
        <v>208</v>
      </c>
      <c r="O6" s="155" t="s">
        <v>66</v>
      </c>
      <c r="P6" s="154" t="s">
        <v>67</v>
      </c>
      <c r="Q6" s="154" t="s">
        <v>68</v>
      </c>
      <c r="R6" s="131" t="s">
        <v>69</v>
      </c>
    </row>
    <row r="7" s="37" customFormat="1" ht="28" customHeight="1" spans="1:18">
      <c r="A7" s="132">
        <v>1</v>
      </c>
      <c r="B7" s="133">
        <v>2</v>
      </c>
      <c r="C7" s="133">
        <v>3</v>
      </c>
      <c r="D7" s="133">
        <v>4</v>
      </c>
      <c r="E7" s="133">
        <v>5</v>
      </c>
      <c r="F7" s="133">
        <v>6</v>
      </c>
      <c r="G7" s="134">
        <v>7</v>
      </c>
      <c r="H7" s="134">
        <v>8</v>
      </c>
      <c r="I7" s="134">
        <v>9</v>
      </c>
      <c r="J7" s="134">
        <v>10</v>
      </c>
      <c r="K7" s="134">
        <v>11</v>
      </c>
      <c r="L7" s="134">
        <v>12</v>
      </c>
      <c r="M7" s="134">
        <v>13</v>
      </c>
      <c r="N7" s="134">
        <v>14</v>
      </c>
      <c r="O7" s="134">
        <v>15</v>
      </c>
      <c r="P7" s="134">
        <v>16</v>
      </c>
      <c r="Q7" s="134">
        <v>17</v>
      </c>
      <c r="R7" s="134">
        <v>18</v>
      </c>
    </row>
    <row r="8" s="37" customFormat="1" ht="28" customHeight="1" spans="1:18">
      <c r="A8" s="135" t="s">
        <v>71</v>
      </c>
      <c r="B8" s="136"/>
      <c r="C8" s="136"/>
      <c r="D8" s="137"/>
      <c r="E8" s="138"/>
      <c r="F8" s="25">
        <v>492190</v>
      </c>
      <c r="G8" s="25">
        <v>492190</v>
      </c>
      <c r="H8" s="25">
        <v>492190</v>
      </c>
      <c r="I8" s="156"/>
      <c r="J8" s="156"/>
      <c r="K8" s="157"/>
      <c r="L8" s="156"/>
      <c r="M8" s="156"/>
      <c r="N8" s="156"/>
      <c r="O8" s="158"/>
      <c r="P8" s="157"/>
      <c r="Q8" s="157"/>
      <c r="R8" s="156"/>
    </row>
    <row r="9" s="37" customFormat="1" ht="28" customHeight="1" spans="1:18">
      <c r="A9" s="139" t="s">
        <v>71</v>
      </c>
      <c r="B9" s="136"/>
      <c r="C9" s="136"/>
      <c r="D9" s="137"/>
      <c r="E9" s="138"/>
      <c r="F9" s="25">
        <v>492190</v>
      </c>
      <c r="G9" s="25">
        <v>492190</v>
      </c>
      <c r="H9" s="25">
        <v>492190</v>
      </c>
      <c r="I9" s="156"/>
      <c r="J9" s="156"/>
      <c r="K9" s="157"/>
      <c r="L9" s="156"/>
      <c r="M9" s="156"/>
      <c r="N9" s="156"/>
      <c r="O9" s="158"/>
      <c r="P9" s="157"/>
      <c r="Q9" s="157"/>
      <c r="R9" s="156"/>
    </row>
    <row r="10" s="37" customFormat="1" ht="28" customHeight="1" spans="1:18">
      <c r="A10" s="135" t="str">
        <f t="shared" ref="A10:A16" si="0">"     "&amp;"姐告发展专项资金"</f>
        <v>     姐告发展专项资金</v>
      </c>
      <c r="B10" s="136" t="s">
        <v>337</v>
      </c>
      <c r="C10" s="136" t="s">
        <v>572</v>
      </c>
      <c r="D10" s="137" t="s">
        <v>387</v>
      </c>
      <c r="E10" s="138">
        <v>2</v>
      </c>
      <c r="F10" s="25">
        <v>32000</v>
      </c>
      <c r="G10" s="25">
        <v>32000</v>
      </c>
      <c r="H10" s="25">
        <v>32000</v>
      </c>
      <c r="I10" s="159"/>
      <c r="J10" s="159"/>
      <c r="K10" s="159"/>
      <c r="L10" s="159"/>
      <c r="M10" s="159"/>
      <c r="N10" s="159"/>
      <c r="O10" s="159"/>
      <c r="P10" s="159"/>
      <c r="Q10" s="159"/>
      <c r="R10" s="159"/>
    </row>
    <row r="11" ht="28" customHeight="1" spans="1:18">
      <c r="A11" s="135" t="str">
        <f t="shared" si="0"/>
        <v>     姐告发展专项资金</v>
      </c>
      <c r="B11" s="136" t="s">
        <v>335</v>
      </c>
      <c r="C11" s="136" t="s">
        <v>573</v>
      </c>
      <c r="D11" s="137" t="s">
        <v>387</v>
      </c>
      <c r="E11" s="138">
        <v>1</v>
      </c>
      <c r="F11" s="25">
        <v>15000</v>
      </c>
      <c r="G11" s="25">
        <v>15000</v>
      </c>
      <c r="H11" s="140">
        <v>15000</v>
      </c>
      <c r="I11" s="160"/>
      <c r="J11" s="160"/>
      <c r="K11" s="161"/>
      <c r="L11" s="160"/>
      <c r="M11" s="160"/>
      <c r="N11" s="160"/>
      <c r="O11" s="161"/>
      <c r="P11" s="161"/>
      <c r="Q11" s="161"/>
      <c r="R11" s="160"/>
    </row>
    <row r="12" ht="28" customHeight="1" spans="1:18">
      <c r="A12" s="135" t="str">
        <f t="shared" si="0"/>
        <v>     姐告发展专项资金</v>
      </c>
      <c r="B12" s="136" t="s">
        <v>335</v>
      </c>
      <c r="C12" s="136" t="s">
        <v>574</v>
      </c>
      <c r="D12" s="137" t="s">
        <v>387</v>
      </c>
      <c r="E12" s="138">
        <v>1</v>
      </c>
      <c r="F12" s="25">
        <v>23700</v>
      </c>
      <c r="G12" s="25">
        <v>23700</v>
      </c>
      <c r="H12" s="140">
        <v>23700</v>
      </c>
      <c r="I12" s="160"/>
      <c r="J12" s="160"/>
      <c r="K12" s="161"/>
      <c r="L12" s="160"/>
      <c r="M12" s="160"/>
      <c r="N12" s="160"/>
      <c r="O12" s="161"/>
      <c r="P12" s="161"/>
      <c r="Q12" s="161"/>
      <c r="R12" s="160"/>
    </row>
    <row r="13" ht="28" customHeight="1" spans="1:18">
      <c r="A13" s="135" t="str">
        <f t="shared" si="0"/>
        <v>     姐告发展专项资金</v>
      </c>
      <c r="B13" s="136" t="s">
        <v>575</v>
      </c>
      <c r="C13" s="136" t="s">
        <v>576</v>
      </c>
      <c r="D13" s="137" t="s">
        <v>387</v>
      </c>
      <c r="E13" s="138">
        <v>90</v>
      </c>
      <c r="F13" s="25">
        <v>18000</v>
      </c>
      <c r="G13" s="25">
        <v>18000</v>
      </c>
      <c r="H13" s="140">
        <v>18000</v>
      </c>
      <c r="I13" s="160"/>
      <c r="J13" s="160"/>
      <c r="K13" s="161"/>
      <c r="L13" s="160"/>
      <c r="M13" s="160"/>
      <c r="N13" s="160"/>
      <c r="O13" s="161"/>
      <c r="P13" s="161"/>
      <c r="Q13" s="161"/>
      <c r="R13" s="160"/>
    </row>
    <row r="14" ht="28" customHeight="1" spans="1:18">
      <c r="A14" s="135" t="str">
        <f t="shared" si="0"/>
        <v>     姐告发展专项资金</v>
      </c>
      <c r="B14" s="136" t="s">
        <v>335</v>
      </c>
      <c r="C14" s="136" t="s">
        <v>577</v>
      </c>
      <c r="D14" s="137" t="s">
        <v>387</v>
      </c>
      <c r="E14" s="138">
        <v>1</v>
      </c>
      <c r="F14" s="25">
        <v>10000</v>
      </c>
      <c r="G14" s="25">
        <v>10000</v>
      </c>
      <c r="H14" s="140">
        <v>10000</v>
      </c>
      <c r="I14" s="160"/>
      <c r="J14" s="160"/>
      <c r="K14" s="161"/>
      <c r="L14" s="160"/>
      <c r="M14" s="160"/>
      <c r="N14" s="160"/>
      <c r="O14" s="161"/>
      <c r="P14" s="161"/>
      <c r="Q14" s="161"/>
      <c r="R14" s="160"/>
    </row>
    <row r="15" ht="28" customHeight="1" spans="1:18">
      <c r="A15" s="135" t="str">
        <f t="shared" si="0"/>
        <v>     姐告发展专项资金</v>
      </c>
      <c r="B15" s="136" t="s">
        <v>337</v>
      </c>
      <c r="C15" s="136" t="s">
        <v>578</v>
      </c>
      <c r="D15" s="137" t="s">
        <v>387</v>
      </c>
      <c r="E15" s="138">
        <v>3</v>
      </c>
      <c r="F15" s="25">
        <v>30000</v>
      </c>
      <c r="G15" s="25">
        <v>30000</v>
      </c>
      <c r="H15" s="140">
        <v>30000</v>
      </c>
      <c r="I15" s="160"/>
      <c r="J15" s="160"/>
      <c r="K15" s="161"/>
      <c r="L15" s="160"/>
      <c r="M15" s="160"/>
      <c r="N15" s="160"/>
      <c r="O15" s="161"/>
      <c r="P15" s="161"/>
      <c r="Q15" s="161"/>
      <c r="R15" s="160"/>
    </row>
    <row r="16" ht="28" customHeight="1" spans="1:18">
      <c r="A16" s="135" t="str">
        <f t="shared" si="0"/>
        <v>     姐告发展专项资金</v>
      </c>
      <c r="B16" s="136" t="s">
        <v>331</v>
      </c>
      <c r="C16" s="136" t="s">
        <v>579</v>
      </c>
      <c r="D16" s="137" t="s">
        <v>387</v>
      </c>
      <c r="E16" s="138">
        <v>1</v>
      </c>
      <c r="F16" s="25">
        <v>323890</v>
      </c>
      <c r="G16" s="25">
        <v>323890</v>
      </c>
      <c r="H16" s="140">
        <v>323890</v>
      </c>
      <c r="I16" s="160"/>
      <c r="J16" s="160"/>
      <c r="K16" s="161"/>
      <c r="L16" s="160"/>
      <c r="M16" s="160"/>
      <c r="N16" s="160"/>
      <c r="O16" s="161"/>
      <c r="P16" s="161"/>
      <c r="Q16" s="161"/>
      <c r="R16" s="160"/>
    </row>
    <row r="17" ht="28" customHeight="1" spans="1:18">
      <c r="A17" s="135" t="str">
        <f>"     "&amp;"社区工作经费"</f>
        <v>     社区工作经费</v>
      </c>
      <c r="B17" s="136" t="s">
        <v>337</v>
      </c>
      <c r="C17" s="136" t="s">
        <v>572</v>
      </c>
      <c r="D17" s="137" t="s">
        <v>387</v>
      </c>
      <c r="E17" s="138">
        <v>1</v>
      </c>
      <c r="F17" s="25">
        <v>16000</v>
      </c>
      <c r="G17" s="25">
        <v>16000</v>
      </c>
      <c r="H17" s="140">
        <v>16000</v>
      </c>
      <c r="I17" s="160"/>
      <c r="J17" s="160"/>
      <c r="K17" s="161"/>
      <c r="L17" s="160"/>
      <c r="M17" s="160"/>
      <c r="N17" s="160"/>
      <c r="O17" s="161"/>
      <c r="P17" s="161"/>
      <c r="Q17" s="161"/>
      <c r="R17" s="160"/>
    </row>
    <row r="18" ht="28" customHeight="1" spans="1:18">
      <c r="A18" s="135" t="str">
        <f>"     "&amp;"社区工作经费"</f>
        <v>     社区工作经费</v>
      </c>
      <c r="B18" s="136" t="s">
        <v>337</v>
      </c>
      <c r="C18" s="136" t="s">
        <v>578</v>
      </c>
      <c r="D18" s="137" t="s">
        <v>387</v>
      </c>
      <c r="E18" s="138">
        <v>4</v>
      </c>
      <c r="F18" s="25">
        <v>23600</v>
      </c>
      <c r="G18" s="25">
        <v>23600</v>
      </c>
      <c r="H18" s="140">
        <v>23600</v>
      </c>
      <c r="I18" s="160"/>
      <c r="J18" s="160"/>
      <c r="K18" s="161"/>
      <c r="L18" s="160"/>
      <c r="M18" s="160"/>
      <c r="N18" s="160"/>
      <c r="O18" s="161"/>
      <c r="P18" s="161"/>
      <c r="Q18" s="161"/>
      <c r="R18" s="160"/>
    </row>
    <row r="19" ht="28" customHeight="1" spans="1:18">
      <c r="A19" s="141" t="s">
        <v>134</v>
      </c>
      <c r="B19" s="142"/>
      <c r="C19" s="142"/>
      <c r="D19" s="142"/>
      <c r="E19" s="138"/>
      <c r="F19" s="25">
        <v>492190</v>
      </c>
      <c r="G19" s="25">
        <v>492190</v>
      </c>
      <c r="H19" s="140">
        <v>492190</v>
      </c>
      <c r="I19" s="160"/>
      <c r="J19" s="160"/>
      <c r="K19" s="161"/>
      <c r="L19" s="160"/>
      <c r="M19" s="160"/>
      <c r="N19" s="160"/>
      <c r="O19" s="161"/>
      <c r="P19" s="161"/>
      <c r="Q19" s="161"/>
      <c r="R19" s="160"/>
    </row>
  </sheetData>
  <autoFilter xmlns:etc="http://www.wps.cn/officeDocument/2017/etCustomData" ref="A6:R19" etc:filterBottomFollowUsedRange="0">
    <extLst/>
  </autoFilter>
  <mergeCells count="16">
    <mergeCell ref="A2:R2"/>
    <mergeCell ref="A3:F3"/>
    <mergeCell ref="G4:R4"/>
    <mergeCell ref="L5:R5"/>
    <mergeCell ref="A19:E1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432638888888889" right="0.354166666666667" top="0.751388888888889" bottom="0.196527777777778" header="0" footer="0"/>
  <pageSetup paperSize="9" scale="46" fitToHeight="0" orientation="landscape" useFirstPageNumber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5" sqref="A15"/>
    </sheetView>
  </sheetViews>
  <sheetFormatPr defaultColWidth="9.14285714285714" defaultRowHeight="14.25" customHeight="1"/>
  <cols>
    <col min="1" max="1" width="33.7142857142857" style="1" customWidth="1"/>
    <col min="2" max="2" width="29.4285714285714" style="1" customWidth="1"/>
    <col min="3" max="3" width="39.1428571428571" style="1" customWidth="1"/>
    <col min="4" max="4" width="20.2857142857143" style="60" customWidth="1"/>
    <col min="5" max="5" width="17.2857142857143" style="60" customWidth="1"/>
    <col min="6" max="6" width="29.2857142857143" style="60" customWidth="1"/>
    <col min="7" max="7" width="12" style="1" customWidth="1"/>
    <col min="8" max="10" width="10" style="1" customWidth="1"/>
    <col min="11" max="11" width="9.14285714285714" style="60" customWidth="1"/>
    <col min="12" max="13" width="9.14285714285714" style="1" customWidth="1"/>
    <col min="14" max="14" width="12.7142857142857" style="1" customWidth="1"/>
    <col min="15" max="16" width="9.14285714285714" style="60" customWidth="1"/>
    <col min="17" max="17" width="12.1428571428571" style="60" customWidth="1"/>
    <col min="18" max="18" width="10.4285714285714" style="1" customWidth="1"/>
    <col min="19" max="19" width="9.14285714285714" style="60" customWidth="1"/>
    <col min="20" max="16384" width="9.14285714285714" style="60"/>
  </cols>
  <sheetData>
    <row r="1" ht="13.5" customHeight="1" spans="1:18">
      <c r="A1" s="87"/>
      <c r="B1" s="87"/>
      <c r="C1" s="87"/>
      <c r="D1" s="88"/>
      <c r="E1" s="88"/>
      <c r="F1" s="88"/>
      <c r="G1" s="87"/>
      <c r="H1" s="87"/>
      <c r="I1" s="87"/>
      <c r="J1" s="87"/>
      <c r="K1" s="107"/>
      <c r="L1" s="108"/>
      <c r="M1" s="108"/>
      <c r="N1" s="108"/>
      <c r="O1" s="71"/>
      <c r="P1" s="109"/>
      <c r="Q1" s="71"/>
      <c r="R1" s="120" t="s">
        <v>580</v>
      </c>
    </row>
    <row r="2" ht="27.75" customHeight="1" spans="1:18">
      <c r="A2" s="73" t="s">
        <v>581</v>
      </c>
      <c r="B2" s="89"/>
      <c r="C2" s="89"/>
      <c r="D2" s="61"/>
      <c r="E2" s="61"/>
      <c r="F2" s="61"/>
      <c r="G2" s="89"/>
      <c r="H2" s="89"/>
      <c r="I2" s="89"/>
      <c r="J2" s="89"/>
      <c r="K2" s="110"/>
      <c r="L2" s="89"/>
      <c r="M2" s="89"/>
      <c r="N2" s="89"/>
      <c r="O2" s="61"/>
      <c r="P2" s="110"/>
      <c r="Q2" s="61"/>
      <c r="R2" s="89"/>
    </row>
    <row r="3" ht="18.75" customHeight="1" spans="1:18">
      <c r="A3" s="74" t="s">
        <v>2</v>
      </c>
      <c r="B3" s="75"/>
      <c r="C3" s="75"/>
      <c r="D3" s="90"/>
      <c r="E3" s="90"/>
      <c r="F3" s="90"/>
      <c r="G3" s="75"/>
      <c r="H3" s="75"/>
      <c r="I3" s="75"/>
      <c r="J3" s="75"/>
      <c r="K3" s="107"/>
      <c r="L3" s="108"/>
      <c r="M3" s="108"/>
      <c r="N3" s="108"/>
      <c r="O3" s="111"/>
      <c r="P3" s="112"/>
      <c r="Q3" s="111"/>
      <c r="R3" s="121" t="s">
        <v>184</v>
      </c>
    </row>
    <row r="4" ht="15.75" customHeight="1" spans="1:18">
      <c r="A4" s="11" t="s">
        <v>563</v>
      </c>
      <c r="B4" s="91" t="s">
        <v>582</v>
      </c>
      <c r="C4" s="91" t="s">
        <v>583</v>
      </c>
      <c r="D4" s="92" t="s">
        <v>584</v>
      </c>
      <c r="E4" s="92" t="s">
        <v>585</v>
      </c>
      <c r="F4" s="92" t="s">
        <v>586</v>
      </c>
      <c r="G4" s="93" t="s">
        <v>200</v>
      </c>
      <c r="H4" s="93"/>
      <c r="I4" s="93"/>
      <c r="J4" s="93"/>
      <c r="K4" s="113"/>
      <c r="L4" s="93"/>
      <c r="M4" s="93"/>
      <c r="N4" s="93"/>
      <c r="O4" s="114"/>
      <c r="P4" s="113"/>
      <c r="Q4" s="114"/>
      <c r="R4" s="122"/>
    </row>
    <row r="5" ht="17.25" customHeight="1" spans="1:18">
      <c r="A5" s="16"/>
      <c r="B5" s="94"/>
      <c r="C5" s="94"/>
      <c r="D5" s="95"/>
      <c r="E5" s="95"/>
      <c r="F5" s="95"/>
      <c r="G5" s="94" t="s">
        <v>56</v>
      </c>
      <c r="H5" s="94" t="s">
        <v>59</v>
      </c>
      <c r="I5" s="94" t="s">
        <v>569</v>
      </c>
      <c r="J5" s="94" t="s">
        <v>570</v>
      </c>
      <c r="K5" s="95" t="s">
        <v>571</v>
      </c>
      <c r="L5" s="115" t="s">
        <v>587</v>
      </c>
      <c r="M5" s="115"/>
      <c r="N5" s="115"/>
      <c r="O5" s="116"/>
      <c r="P5" s="117"/>
      <c r="Q5" s="116"/>
      <c r="R5" s="96"/>
    </row>
    <row r="6" ht="54" customHeight="1" spans="1:18">
      <c r="A6" s="19"/>
      <c r="B6" s="96"/>
      <c r="C6" s="96"/>
      <c r="D6" s="97"/>
      <c r="E6" s="97"/>
      <c r="F6" s="97"/>
      <c r="G6" s="96"/>
      <c r="H6" s="96" t="s">
        <v>58</v>
      </c>
      <c r="I6" s="96"/>
      <c r="J6" s="96"/>
      <c r="K6" s="97"/>
      <c r="L6" s="96" t="s">
        <v>58</v>
      </c>
      <c r="M6" s="96" t="s">
        <v>64</v>
      </c>
      <c r="N6" s="96" t="s">
        <v>208</v>
      </c>
      <c r="O6" s="118" t="s">
        <v>66</v>
      </c>
      <c r="P6" s="97" t="s">
        <v>67</v>
      </c>
      <c r="Q6" s="97" t="s">
        <v>68</v>
      </c>
      <c r="R6" s="96" t="s">
        <v>69</v>
      </c>
    </row>
    <row r="7" ht="15" customHeight="1" spans="1:18">
      <c r="A7" s="20">
        <v>1</v>
      </c>
      <c r="B7" s="98">
        <v>2</v>
      </c>
      <c r="C7" s="98">
        <v>3</v>
      </c>
      <c r="D7" s="20">
        <v>4</v>
      </c>
      <c r="E7" s="98">
        <v>5</v>
      </c>
      <c r="F7" s="98">
        <v>6</v>
      </c>
      <c r="G7" s="20">
        <v>7</v>
      </c>
      <c r="H7" s="98">
        <v>8</v>
      </c>
      <c r="I7" s="98">
        <v>9</v>
      </c>
      <c r="J7" s="20">
        <v>10</v>
      </c>
      <c r="K7" s="98">
        <v>11</v>
      </c>
      <c r="L7" s="98">
        <v>12</v>
      </c>
      <c r="M7" s="20">
        <v>13</v>
      </c>
      <c r="N7" s="98">
        <v>14</v>
      </c>
      <c r="O7" s="98">
        <v>15</v>
      </c>
      <c r="P7" s="20">
        <v>16</v>
      </c>
      <c r="Q7" s="98">
        <v>17</v>
      </c>
      <c r="R7" s="98">
        <v>18</v>
      </c>
    </row>
    <row r="8" ht="21" customHeight="1" spans="1:18">
      <c r="A8" s="99" t="s">
        <v>166</v>
      </c>
      <c r="B8" s="100"/>
      <c r="C8" s="100"/>
      <c r="D8" s="101"/>
      <c r="E8" s="101"/>
      <c r="F8" s="101"/>
      <c r="G8" s="101" t="s">
        <v>166</v>
      </c>
      <c r="H8" s="101" t="s">
        <v>166</v>
      </c>
      <c r="I8" s="101" t="s">
        <v>166</v>
      </c>
      <c r="J8" s="101" t="s">
        <v>166</v>
      </c>
      <c r="K8" s="101" t="s">
        <v>166</v>
      </c>
      <c r="L8" s="101" t="s">
        <v>166</v>
      </c>
      <c r="M8" s="101" t="s">
        <v>166</v>
      </c>
      <c r="N8" s="101" t="s">
        <v>166</v>
      </c>
      <c r="O8" s="119" t="s">
        <v>166</v>
      </c>
      <c r="P8" s="101" t="s">
        <v>166</v>
      </c>
      <c r="Q8" s="101" t="s">
        <v>166</v>
      </c>
      <c r="R8" s="101" t="s">
        <v>166</v>
      </c>
    </row>
    <row r="9" ht="21" customHeight="1" spans="1:18">
      <c r="A9" s="99" t="s">
        <v>166</v>
      </c>
      <c r="B9" s="100" t="s">
        <v>166</v>
      </c>
      <c r="C9" s="100" t="s">
        <v>166</v>
      </c>
      <c r="D9" s="102" t="s">
        <v>166</v>
      </c>
      <c r="E9" s="102" t="s">
        <v>166</v>
      </c>
      <c r="F9" s="102" t="s">
        <v>166</v>
      </c>
      <c r="G9" s="103" t="s">
        <v>166</v>
      </c>
      <c r="H9" s="103" t="s">
        <v>166</v>
      </c>
      <c r="I9" s="103" t="s">
        <v>166</v>
      </c>
      <c r="J9" s="103" t="s">
        <v>166</v>
      </c>
      <c r="K9" s="101" t="s">
        <v>166</v>
      </c>
      <c r="L9" s="103" t="s">
        <v>166</v>
      </c>
      <c r="M9" s="103" t="s">
        <v>166</v>
      </c>
      <c r="N9" s="103" t="s">
        <v>166</v>
      </c>
      <c r="O9" s="119" t="s">
        <v>166</v>
      </c>
      <c r="P9" s="101" t="s">
        <v>166</v>
      </c>
      <c r="Q9" s="101" t="s">
        <v>166</v>
      </c>
      <c r="R9" s="103" t="s">
        <v>166</v>
      </c>
    </row>
    <row r="10" ht="21" customHeight="1" spans="1:18">
      <c r="A10" s="104" t="s">
        <v>134</v>
      </c>
      <c r="B10" s="105"/>
      <c r="C10" s="106"/>
      <c r="D10" s="101"/>
      <c r="E10" s="101"/>
      <c r="F10" s="101"/>
      <c r="G10" s="101" t="s">
        <v>166</v>
      </c>
      <c r="H10" s="101" t="s">
        <v>166</v>
      </c>
      <c r="I10" s="101" t="s">
        <v>166</v>
      </c>
      <c r="J10" s="101" t="s">
        <v>166</v>
      </c>
      <c r="K10" s="101" t="s">
        <v>166</v>
      </c>
      <c r="L10" s="101" t="s">
        <v>166</v>
      </c>
      <c r="M10" s="101" t="s">
        <v>166</v>
      </c>
      <c r="N10" s="101" t="s">
        <v>166</v>
      </c>
      <c r="O10" s="119" t="s">
        <v>166</v>
      </c>
      <c r="P10" s="101" t="s">
        <v>166</v>
      </c>
      <c r="Q10" s="101" t="s">
        <v>166</v>
      </c>
      <c r="R10" s="101" t="s">
        <v>166</v>
      </c>
    </row>
    <row r="11" customHeight="1" spans="1:1">
      <c r="A11" s="1" t="s">
        <v>588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9"/>
  <sheetViews>
    <sheetView workbookViewId="0">
      <selection activeCell="D15" sqref="D15"/>
    </sheetView>
  </sheetViews>
  <sheetFormatPr defaultColWidth="10" defaultRowHeight="14.25" customHeight="1"/>
  <cols>
    <col min="1" max="1" width="38.1238095238095" style="1" customWidth="1"/>
    <col min="2" max="2" width="14.1238095238095" style="1" customWidth="1"/>
    <col min="3" max="3" width="18.247619047619" style="1" customWidth="1"/>
    <col min="4" max="4" width="17.752380952381" style="1" customWidth="1"/>
    <col min="5" max="8" width="10.2857142857143" style="60"/>
    <col min="9" max="9" width="13.247619047619" style="60" customWidth="1"/>
    <col min="10" max="237" width="10.2857142857143" style="60"/>
    <col min="238" max="16384" width="10" style="60"/>
  </cols>
  <sheetData>
    <row r="1" s="60" customFormat="1" ht="13.5" customHeight="1" spans="1:9">
      <c r="A1" s="3"/>
      <c r="B1" s="3"/>
      <c r="C1" s="3"/>
      <c r="D1" s="72"/>
      <c r="I1" s="72" t="s">
        <v>589</v>
      </c>
    </row>
    <row r="2" s="60" customFormat="1" ht="27.75" customHeight="1" spans="1:9">
      <c r="A2" s="73" t="s">
        <v>590</v>
      </c>
      <c r="B2" s="73"/>
      <c r="C2" s="73"/>
      <c r="D2" s="73"/>
      <c r="E2" s="73"/>
      <c r="F2" s="73"/>
      <c r="G2" s="73"/>
      <c r="H2" s="73"/>
      <c r="I2" s="73"/>
    </row>
    <row r="3" s="60" customFormat="1" ht="18" customHeight="1" spans="1:9">
      <c r="A3" s="74" t="s">
        <v>2</v>
      </c>
      <c r="B3" s="75"/>
      <c r="C3" s="75"/>
      <c r="D3" s="76"/>
      <c r="I3" s="86" t="s">
        <v>184</v>
      </c>
    </row>
    <row r="4" s="60" customFormat="1" ht="19.5" customHeight="1" spans="1:9">
      <c r="A4" s="77" t="s">
        <v>591</v>
      </c>
      <c r="B4" s="78" t="s">
        <v>200</v>
      </c>
      <c r="C4" s="78"/>
      <c r="D4" s="78"/>
      <c r="E4" s="78" t="s">
        <v>592</v>
      </c>
      <c r="F4" s="78"/>
      <c r="G4" s="78"/>
      <c r="H4" s="78"/>
      <c r="I4" s="78"/>
    </row>
    <row r="5" s="60" customFormat="1" ht="40.5" customHeight="1" spans="1:9">
      <c r="A5" s="79"/>
      <c r="B5" s="78" t="s">
        <v>56</v>
      </c>
      <c r="C5" s="80" t="s">
        <v>59</v>
      </c>
      <c r="D5" s="80" t="s">
        <v>593</v>
      </c>
      <c r="E5" s="78" t="s">
        <v>594</v>
      </c>
      <c r="F5" s="78" t="s">
        <v>595</v>
      </c>
      <c r="G5" s="78" t="s">
        <v>596</v>
      </c>
      <c r="H5" s="78" t="s">
        <v>597</v>
      </c>
      <c r="I5" s="78" t="s">
        <v>598</v>
      </c>
    </row>
    <row r="6" s="60" customFormat="1" ht="19.5" customHeight="1" spans="1:9">
      <c r="A6" s="12">
        <v>1</v>
      </c>
      <c r="B6" s="78">
        <v>2</v>
      </c>
      <c r="C6" s="78">
        <v>3</v>
      </c>
      <c r="D6" s="81">
        <v>4</v>
      </c>
      <c r="E6" s="81">
        <v>5</v>
      </c>
      <c r="F6" s="78">
        <v>6</v>
      </c>
      <c r="G6" s="81">
        <v>7</v>
      </c>
      <c r="H6" s="78">
        <v>8</v>
      </c>
      <c r="I6" s="81">
        <v>9</v>
      </c>
    </row>
    <row r="7" s="60" customFormat="1" ht="19.5" customHeight="1" spans="1:9">
      <c r="A7" s="82" t="s">
        <v>166</v>
      </c>
      <c r="B7" s="83" t="s">
        <v>166</v>
      </c>
      <c r="C7" s="83" t="s">
        <v>166</v>
      </c>
      <c r="D7" s="84" t="s">
        <v>166</v>
      </c>
      <c r="E7" s="83" t="s">
        <v>166</v>
      </c>
      <c r="F7" s="83" t="s">
        <v>166</v>
      </c>
      <c r="G7" s="83" t="s">
        <v>166</v>
      </c>
      <c r="H7" s="83" t="s">
        <v>166</v>
      </c>
      <c r="I7" s="83" t="s">
        <v>166</v>
      </c>
    </row>
    <row r="8" s="60" customFormat="1" ht="19.5" customHeight="1" spans="1:9">
      <c r="A8" s="85" t="s">
        <v>166</v>
      </c>
      <c r="B8" s="83" t="s">
        <v>166</v>
      </c>
      <c r="C8" s="83" t="s">
        <v>166</v>
      </c>
      <c r="D8" s="84" t="s">
        <v>166</v>
      </c>
      <c r="E8" s="83" t="s">
        <v>166</v>
      </c>
      <c r="F8" s="83" t="s">
        <v>166</v>
      </c>
      <c r="G8" s="83" t="s">
        <v>166</v>
      </c>
      <c r="H8" s="83" t="s">
        <v>166</v>
      </c>
      <c r="I8" s="83" t="s">
        <v>166</v>
      </c>
    </row>
    <row r="9" customHeight="1" spans="1:1">
      <c r="A9" s="1" t="s">
        <v>599</v>
      </c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96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B11" sqref="B11"/>
    </sheetView>
  </sheetViews>
  <sheetFormatPr defaultColWidth="9.14285714285714" defaultRowHeight="12" customHeight="1" outlineLevelRow="7"/>
  <cols>
    <col min="1" max="1" width="27.8571428571429" style="59" customWidth="1"/>
    <col min="2" max="2" width="27.8571428571429" style="60" customWidth="1"/>
    <col min="3" max="3" width="27.8571428571429" style="59" customWidth="1"/>
    <col min="4" max="4" width="15" style="59" customWidth="1"/>
    <col min="5" max="5" width="14.5714285714286" style="59" customWidth="1"/>
    <col min="6" max="6" width="23.5714285714286" style="59" customWidth="1"/>
    <col min="7" max="7" width="11.2857142857143" style="60" customWidth="1"/>
    <col min="8" max="8" width="18.7142857142857" style="59" customWidth="1"/>
    <col min="9" max="9" width="15.5714285714286" style="60" customWidth="1"/>
    <col min="10" max="10" width="18.8571428571429" style="60" customWidth="1"/>
    <col min="11" max="11" width="23.2857142857143" style="59" customWidth="1"/>
    <col min="12" max="12" width="9.14285714285714" style="60" customWidth="1"/>
    <col min="13" max="16384" width="9.14285714285714" style="60"/>
  </cols>
  <sheetData>
    <row r="1" customHeight="1" spans="11:11">
      <c r="K1" s="71" t="s">
        <v>600</v>
      </c>
    </row>
    <row r="2" ht="28.5" customHeight="1" spans="1:11">
      <c r="A2" s="5" t="s">
        <v>601</v>
      </c>
      <c r="B2" s="61"/>
      <c r="C2" s="62"/>
      <c r="D2" s="62"/>
      <c r="E2" s="62"/>
      <c r="F2" s="62"/>
      <c r="G2" s="61"/>
      <c r="H2" s="62"/>
      <c r="I2" s="61"/>
      <c r="J2" s="61"/>
      <c r="K2" s="62"/>
    </row>
    <row r="3" ht="17.25" customHeight="1" spans="1:2">
      <c r="A3" s="63" t="s">
        <v>602</v>
      </c>
      <c r="B3" s="64"/>
    </row>
    <row r="4" ht="44.25" customHeight="1" spans="1:11">
      <c r="A4" s="65" t="s">
        <v>372</v>
      </c>
      <c r="B4" s="66" t="s">
        <v>194</v>
      </c>
      <c r="C4" s="65" t="s">
        <v>373</v>
      </c>
      <c r="D4" s="65" t="s">
        <v>374</v>
      </c>
      <c r="E4" s="65" t="s">
        <v>375</v>
      </c>
      <c r="F4" s="65" t="s">
        <v>376</v>
      </c>
      <c r="G4" s="66" t="s">
        <v>377</v>
      </c>
      <c r="H4" s="65" t="s">
        <v>378</v>
      </c>
      <c r="I4" s="66" t="s">
        <v>379</v>
      </c>
      <c r="J4" s="66" t="s">
        <v>380</v>
      </c>
      <c r="K4" s="65" t="s">
        <v>381</v>
      </c>
    </row>
    <row r="5" ht="14.25" customHeight="1" spans="1:11">
      <c r="A5" s="65">
        <v>1</v>
      </c>
      <c r="B5" s="66">
        <v>2</v>
      </c>
      <c r="C5" s="65">
        <v>3</v>
      </c>
      <c r="D5" s="65">
        <v>4</v>
      </c>
      <c r="E5" s="65">
        <v>5</v>
      </c>
      <c r="F5" s="65">
        <v>6</v>
      </c>
      <c r="G5" s="66">
        <v>7</v>
      </c>
      <c r="H5" s="65">
        <v>8</v>
      </c>
      <c r="I5" s="66">
        <v>9</v>
      </c>
      <c r="J5" s="66">
        <v>10</v>
      </c>
      <c r="K5" s="65">
        <v>11</v>
      </c>
    </row>
    <row r="6" ht="31" customHeight="1" spans="1:11">
      <c r="A6" s="30" t="s">
        <v>166</v>
      </c>
      <c r="B6" s="67"/>
      <c r="C6" s="68"/>
      <c r="D6" s="68"/>
      <c r="E6" s="68"/>
      <c r="F6" s="69"/>
      <c r="G6" s="70"/>
      <c r="H6" s="69"/>
      <c r="I6" s="70"/>
      <c r="J6" s="70"/>
      <c r="K6" s="69"/>
    </row>
    <row r="7" ht="31" customHeight="1" spans="1:11">
      <c r="A7" s="31" t="s">
        <v>166</v>
      </c>
      <c r="B7" s="31" t="s">
        <v>166</v>
      </c>
      <c r="C7" s="31" t="s">
        <v>166</v>
      </c>
      <c r="D7" s="31" t="s">
        <v>166</v>
      </c>
      <c r="E7" s="31" t="s">
        <v>166</v>
      </c>
      <c r="F7" s="30" t="s">
        <v>166</v>
      </c>
      <c r="G7" s="31" t="s">
        <v>166</v>
      </c>
      <c r="H7" s="30" t="s">
        <v>166</v>
      </c>
      <c r="I7" s="31" t="s">
        <v>166</v>
      </c>
      <c r="J7" s="31" t="s">
        <v>166</v>
      </c>
      <c r="K7" s="30" t="s">
        <v>166</v>
      </c>
    </row>
    <row r="8" customHeight="1" spans="1:1">
      <c r="A8" s="1" t="s">
        <v>603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C15" sqref="C15"/>
    </sheetView>
  </sheetViews>
  <sheetFormatPr defaultColWidth="9.14285714285714" defaultRowHeight="12" customHeight="1" outlineLevelCol="7"/>
  <cols>
    <col min="1" max="1" width="29" style="38" customWidth="1"/>
    <col min="2" max="2" width="18.7142857142857" style="38" customWidth="1"/>
    <col min="3" max="3" width="24.8571428571429" style="38" customWidth="1"/>
    <col min="4" max="4" width="23.5714285714286" style="38" customWidth="1"/>
    <col min="5" max="5" width="17.8571428571429" style="38" customWidth="1"/>
    <col min="6" max="6" width="23.5714285714286" style="38" customWidth="1"/>
    <col min="7" max="7" width="25.1428571428571" style="38" customWidth="1"/>
    <col min="8" max="8" width="18.8571428571429" style="38" customWidth="1"/>
    <col min="9" max="16384" width="9.14285714285714" style="37" customWidth="1"/>
  </cols>
  <sheetData>
    <row r="1" s="37" customFormat="1" ht="14.25" customHeight="1" spans="1:8">
      <c r="A1" s="38"/>
      <c r="B1" s="38"/>
      <c r="C1" s="38"/>
      <c r="D1" s="38"/>
      <c r="E1" s="38"/>
      <c r="F1" s="38"/>
      <c r="G1" s="38"/>
      <c r="H1" s="39" t="s">
        <v>604</v>
      </c>
    </row>
    <row r="2" s="37" customFormat="1" ht="28.5" customHeight="1" spans="1:8">
      <c r="A2" s="40" t="s">
        <v>605</v>
      </c>
      <c r="B2" s="41"/>
      <c r="C2" s="41"/>
      <c r="D2" s="41"/>
      <c r="E2" s="41"/>
      <c r="F2" s="41"/>
      <c r="G2" s="41"/>
      <c r="H2" s="41"/>
    </row>
    <row r="3" s="37" customFormat="1" ht="13.5" customHeight="1" spans="1:8">
      <c r="A3" s="42" t="s">
        <v>2</v>
      </c>
      <c r="B3" s="43"/>
      <c r="C3" s="38"/>
      <c r="D3" s="38"/>
      <c r="E3" s="38"/>
      <c r="F3" s="38"/>
      <c r="G3" s="38"/>
      <c r="H3" s="38"/>
    </row>
    <row r="4" s="37" customFormat="1" ht="18" customHeight="1" spans="1:8">
      <c r="A4" s="44" t="s">
        <v>558</v>
      </c>
      <c r="B4" s="44" t="s">
        <v>606</v>
      </c>
      <c r="C4" s="44" t="s">
        <v>607</v>
      </c>
      <c r="D4" s="44" t="s">
        <v>608</v>
      </c>
      <c r="E4" s="44" t="s">
        <v>609</v>
      </c>
      <c r="F4" s="45" t="s">
        <v>610</v>
      </c>
      <c r="G4" s="46"/>
      <c r="H4" s="47"/>
    </row>
    <row r="5" s="37" customFormat="1" ht="18" customHeight="1" spans="1:8">
      <c r="A5" s="48"/>
      <c r="B5" s="48"/>
      <c r="C5" s="48"/>
      <c r="D5" s="48"/>
      <c r="E5" s="48"/>
      <c r="F5" s="49" t="s">
        <v>567</v>
      </c>
      <c r="G5" s="49" t="s">
        <v>611</v>
      </c>
      <c r="H5" s="49" t="s">
        <v>612</v>
      </c>
    </row>
    <row r="6" s="37" customFormat="1" ht="21" customHeight="1" spans="1:8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49">
        <v>6</v>
      </c>
      <c r="G6" s="49">
        <v>7</v>
      </c>
      <c r="H6" s="49">
        <v>8</v>
      </c>
    </row>
    <row r="7" s="37" customFormat="1" ht="33" customHeight="1" spans="1:8">
      <c r="A7" s="50" t="s">
        <v>166</v>
      </c>
      <c r="B7" s="50" t="s">
        <v>166</v>
      </c>
      <c r="C7" s="50" t="s">
        <v>166</v>
      </c>
      <c r="D7" s="50" t="s">
        <v>166</v>
      </c>
      <c r="E7" s="50" t="s">
        <v>166</v>
      </c>
      <c r="F7" s="51" t="s">
        <v>166</v>
      </c>
      <c r="G7" s="52" t="s">
        <v>166</v>
      </c>
      <c r="H7" s="52" t="s">
        <v>166</v>
      </c>
    </row>
    <row r="8" s="37" customFormat="1" ht="24" customHeight="1" spans="1:8">
      <c r="A8" s="53" t="s">
        <v>56</v>
      </c>
      <c r="B8" s="54"/>
      <c r="C8" s="54"/>
      <c r="D8" s="54"/>
      <c r="E8" s="54"/>
      <c r="F8" s="55" t="s">
        <v>166</v>
      </c>
      <c r="G8" s="56"/>
      <c r="H8" s="56" t="s">
        <v>166</v>
      </c>
    </row>
    <row r="9" s="37" customFormat="1" ht="21.75" customHeight="1" spans="1:8">
      <c r="A9" s="1" t="s">
        <v>613</v>
      </c>
      <c r="B9" s="57"/>
      <c r="C9" s="57"/>
      <c r="D9" s="57"/>
      <c r="E9" s="57"/>
      <c r="F9" s="57"/>
      <c r="G9" s="57"/>
      <c r="H9" s="58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11" sqref="A11"/>
    </sheetView>
  </sheetViews>
  <sheetFormatPr defaultColWidth="9.14285714285714" defaultRowHeight="14.25" customHeight="1"/>
  <cols>
    <col min="1" max="1" width="36.7142857142857" style="1" customWidth="1"/>
    <col min="2" max="3" width="23.8571428571429" style="1" customWidth="1"/>
    <col min="4" max="4" width="15.1428571428571" style="1" customWidth="1"/>
    <col min="5" max="5" width="17.7142857142857" style="1" customWidth="1"/>
    <col min="6" max="6" width="15.1428571428571" style="1" customWidth="1"/>
    <col min="7" max="7" width="17.7142857142857" style="1" customWidth="1"/>
    <col min="8" max="11" width="15.4285714285714" style="1" customWidth="1"/>
    <col min="12" max="12" width="9.14285714285714" style="1" customWidth="1"/>
    <col min="13" max="16384" width="9.1428571428571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614</v>
      </c>
    </row>
    <row r="2" ht="27.75" customHeight="1" spans="1:11">
      <c r="A2" s="5" t="s">
        <v>615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184</v>
      </c>
    </row>
    <row r="4" ht="21.75" customHeight="1" spans="1:11">
      <c r="A4" s="10" t="s">
        <v>284</v>
      </c>
      <c r="B4" s="10" t="s">
        <v>195</v>
      </c>
      <c r="C4" s="10" t="s">
        <v>193</v>
      </c>
      <c r="D4" s="11" t="s">
        <v>196</v>
      </c>
      <c r="E4" s="11" t="s">
        <v>197</v>
      </c>
      <c r="F4" s="11" t="s">
        <v>198</v>
      </c>
      <c r="G4" s="11" t="s">
        <v>285</v>
      </c>
      <c r="H4" s="17" t="s">
        <v>56</v>
      </c>
      <c r="I4" s="12" t="s">
        <v>616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29"/>
      <c r="I5" s="11" t="s">
        <v>59</v>
      </c>
      <c r="J5" s="11" t="s">
        <v>60</v>
      </c>
      <c r="K5" s="11" t="s">
        <v>61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58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0"/>
      <c r="B8" s="31" t="s">
        <v>166</v>
      </c>
      <c r="C8" s="30"/>
      <c r="D8" s="30"/>
      <c r="E8" s="30"/>
      <c r="F8" s="30"/>
      <c r="G8" s="30"/>
      <c r="H8" s="32" t="s">
        <v>166</v>
      </c>
      <c r="I8" s="32" t="s">
        <v>166</v>
      </c>
      <c r="J8" s="32" t="s">
        <v>166</v>
      </c>
      <c r="K8" s="32"/>
    </row>
    <row r="9" ht="18.75" customHeight="1" spans="1:11">
      <c r="A9" s="31" t="s">
        <v>166</v>
      </c>
      <c r="B9" s="31" t="s">
        <v>166</v>
      </c>
      <c r="C9" s="31" t="s">
        <v>166</v>
      </c>
      <c r="D9" s="31" t="s">
        <v>166</v>
      </c>
      <c r="E9" s="31" t="s">
        <v>166</v>
      </c>
      <c r="F9" s="31" t="s">
        <v>166</v>
      </c>
      <c r="G9" s="31" t="s">
        <v>166</v>
      </c>
      <c r="H9" s="33" t="s">
        <v>166</v>
      </c>
      <c r="I9" s="33" t="s">
        <v>166</v>
      </c>
      <c r="J9" s="33" t="s">
        <v>166</v>
      </c>
      <c r="K9" s="33"/>
    </row>
    <row r="10" ht="18.75" customHeight="1" spans="1:11">
      <c r="A10" s="34" t="s">
        <v>134</v>
      </c>
      <c r="B10" s="35"/>
      <c r="C10" s="35"/>
      <c r="D10" s="35"/>
      <c r="E10" s="35"/>
      <c r="F10" s="35"/>
      <c r="G10" s="36"/>
      <c r="H10" s="33" t="s">
        <v>166</v>
      </c>
      <c r="I10" s="33" t="s">
        <v>166</v>
      </c>
      <c r="J10" s="33" t="s">
        <v>166</v>
      </c>
      <c r="K10" s="33"/>
    </row>
    <row r="11" customHeight="1" spans="1:1">
      <c r="A11" s="1" t="s">
        <v>617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84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3"/>
  <sheetViews>
    <sheetView workbookViewId="0">
      <selection activeCell="B20" sqref="B20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8" width="9.14285714285714" style="1" customWidth="1"/>
    <col min="9" max="16384" width="9.14285714285714" style="1"/>
  </cols>
  <sheetData>
    <row r="1" ht="13.5" customHeight="1" spans="4:7">
      <c r="D1" s="2"/>
      <c r="E1" s="3"/>
      <c r="F1" s="3"/>
      <c r="G1" s="4" t="s">
        <v>618</v>
      </c>
    </row>
    <row r="2" ht="27.75" customHeight="1" spans="1:7">
      <c r="A2" s="5" t="s">
        <v>619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184</v>
      </c>
    </row>
    <row r="4" ht="21.75" customHeight="1" spans="1:7">
      <c r="A4" s="10" t="s">
        <v>193</v>
      </c>
      <c r="B4" s="10" t="s">
        <v>284</v>
      </c>
      <c r="C4" s="10" t="s">
        <v>195</v>
      </c>
      <c r="D4" s="11" t="s">
        <v>620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7" t="s">
        <v>621</v>
      </c>
      <c r="F5" s="11" t="s">
        <v>622</v>
      </c>
      <c r="G5" s="11" t="s">
        <v>623</v>
      </c>
    </row>
    <row r="6" ht="40.5" customHeight="1" spans="1:7">
      <c r="A6" s="18"/>
      <c r="B6" s="18"/>
      <c r="C6" s="18"/>
      <c r="D6" s="19"/>
      <c r="E6" s="20"/>
      <c r="F6" s="19"/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17.25" customHeight="1" spans="1:7">
      <c r="A8" s="23" t="s">
        <v>71</v>
      </c>
      <c r="B8" s="24"/>
      <c r="C8" s="24"/>
      <c r="D8" s="24"/>
      <c r="E8" s="25">
        <v>7662562.82</v>
      </c>
      <c r="F8" s="25"/>
      <c r="G8" s="25"/>
    </row>
    <row r="9" ht="18.75" customHeight="1" spans="1:7">
      <c r="A9" s="23" t="s">
        <v>71</v>
      </c>
      <c r="B9" s="24" t="s">
        <v>624</v>
      </c>
      <c r="C9" s="24" t="s">
        <v>279</v>
      </c>
      <c r="D9" s="24" t="s">
        <v>625</v>
      </c>
      <c r="E9" s="25">
        <v>38040</v>
      </c>
      <c r="F9" s="25"/>
      <c r="G9" s="25"/>
    </row>
    <row r="10" ht="18.75" customHeight="1" spans="1:7">
      <c r="A10" s="23" t="s">
        <v>71</v>
      </c>
      <c r="B10" s="24" t="s">
        <v>624</v>
      </c>
      <c r="C10" s="24" t="s">
        <v>281</v>
      </c>
      <c r="D10" s="24" t="s">
        <v>625</v>
      </c>
      <c r="E10" s="25">
        <v>880137</v>
      </c>
      <c r="F10" s="25"/>
      <c r="G10" s="25"/>
    </row>
    <row r="11" customHeight="1" spans="1:7">
      <c r="A11" s="23" t="s">
        <v>71</v>
      </c>
      <c r="B11" s="24" t="s">
        <v>626</v>
      </c>
      <c r="C11" s="24" t="s">
        <v>320</v>
      </c>
      <c r="D11" s="24" t="s">
        <v>625</v>
      </c>
      <c r="E11" s="25">
        <v>2500000</v>
      </c>
      <c r="F11" s="25"/>
      <c r="G11" s="25"/>
    </row>
    <row r="12" customHeight="1" spans="1:7">
      <c r="A12" s="23" t="s">
        <v>71</v>
      </c>
      <c r="B12" s="24" t="s">
        <v>627</v>
      </c>
      <c r="C12" s="24" t="s">
        <v>364</v>
      </c>
      <c r="D12" s="24" t="s">
        <v>625</v>
      </c>
      <c r="E12" s="25">
        <v>6000</v>
      </c>
      <c r="F12" s="25"/>
      <c r="G12" s="25"/>
    </row>
    <row r="13" customHeight="1" spans="1:7">
      <c r="A13" s="23" t="s">
        <v>71</v>
      </c>
      <c r="B13" s="24" t="s">
        <v>627</v>
      </c>
      <c r="C13" s="24" t="s">
        <v>366</v>
      </c>
      <c r="D13" s="24" t="s">
        <v>625</v>
      </c>
      <c r="E13" s="25">
        <v>7993.56</v>
      </c>
      <c r="F13" s="25"/>
      <c r="G13" s="25"/>
    </row>
    <row r="14" customHeight="1" spans="1:7">
      <c r="A14" s="23" t="s">
        <v>71</v>
      </c>
      <c r="B14" s="24" t="s">
        <v>627</v>
      </c>
      <c r="C14" s="24" t="s">
        <v>350</v>
      </c>
      <c r="D14" s="24" t="s">
        <v>625</v>
      </c>
      <c r="E14" s="25">
        <v>100000</v>
      </c>
      <c r="F14" s="25"/>
      <c r="G14" s="25"/>
    </row>
    <row r="15" customHeight="1" spans="1:7">
      <c r="A15" s="23" t="s">
        <v>71</v>
      </c>
      <c r="B15" s="24" t="s">
        <v>627</v>
      </c>
      <c r="C15" s="24" t="s">
        <v>362</v>
      </c>
      <c r="D15" s="24" t="s">
        <v>625</v>
      </c>
      <c r="E15" s="25">
        <v>100000</v>
      </c>
      <c r="F15" s="25"/>
      <c r="G15" s="25"/>
    </row>
    <row r="16" customHeight="1" spans="1:7">
      <c r="A16" s="23" t="s">
        <v>71</v>
      </c>
      <c r="B16" s="24" t="s">
        <v>627</v>
      </c>
      <c r="C16" s="24" t="s">
        <v>358</v>
      </c>
      <c r="D16" s="24" t="s">
        <v>625</v>
      </c>
      <c r="E16" s="25">
        <v>282720</v>
      </c>
      <c r="F16" s="25"/>
      <c r="G16" s="25"/>
    </row>
    <row r="17" customHeight="1" spans="1:7">
      <c r="A17" s="23" t="s">
        <v>71</v>
      </c>
      <c r="B17" s="24" t="s">
        <v>627</v>
      </c>
      <c r="C17" s="24" t="s">
        <v>301</v>
      </c>
      <c r="D17" s="24" t="s">
        <v>625</v>
      </c>
      <c r="E17" s="25">
        <v>108000</v>
      </c>
      <c r="F17" s="25"/>
      <c r="G17" s="25"/>
    </row>
    <row r="18" customHeight="1" spans="1:7">
      <c r="A18" s="23" t="s">
        <v>71</v>
      </c>
      <c r="B18" s="24" t="s">
        <v>627</v>
      </c>
      <c r="C18" s="24" t="s">
        <v>360</v>
      </c>
      <c r="D18" s="24" t="s">
        <v>625</v>
      </c>
      <c r="E18" s="25">
        <v>42000</v>
      </c>
      <c r="F18" s="25"/>
      <c r="G18" s="25"/>
    </row>
    <row r="19" customHeight="1" spans="1:7">
      <c r="A19" s="23" t="s">
        <v>71</v>
      </c>
      <c r="B19" s="24" t="s">
        <v>627</v>
      </c>
      <c r="C19" s="24" t="s">
        <v>356</v>
      </c>
      <c r="D19" s="24" t="s">
        <v>625</v>
      </c>
      <c r="E19" s="25">
        <v>105000</v>
      </c>
      <c r="F19" s="25"/>
      <c r="G19" s="25"/>
    </row>
    <row r="20" customHeight="1" spans="1:7">
      <c r="A20" s="23" t="s">
        <v>71</v>
      </c>
      <c r="B20" s="24" t="s">
        <v>628</v>
      </c>
      <c r="C20" s="24" t="s">
        <v>312</v>
      </c>
      <c r="D20" s="24" t="s">
        <v>625</v>
      </c>
      <c r="E20" s="25">
        <v>20000</v>
      </c>
      <c r="F20" s="25"/>
      <c r="G20" s="25"/>
    </row>
    <row r="21" customHeight="1" spans="1:7">
      <c r="A21" s="23" t="s">
        <v>71</v>
      </c>
      <c r="B21" s="24" t="s">
        <v>628</v>
      </c>
      <c r="C21" s="24" t="s">
        <v>368</v>
      </c>
      <c r="D21" s="24" t="s">
        <v>625</v>
      </c>
      <c r="E21" s="25">
        <v>2376000</v>
      </c>
      <c r="F21" s="25"/>
      <c r="G21" s="25"/>
    </row>
    <row r="22" customHeight="1" spans="1:7">
      <c r="A22" s="23" t="s">
        <v>71</v>
      </c>
      <c r="B22" s="24" t="s">
        <v>628</v>
      </c>
      <c r="C22" s="24" t="s">
        <v>288</v>
      </c>
      <c r="D22" s="24" t="s">
        <v>625</v>
      </c>
      <c r="E22" s="25">
        <v>500000</v>
      </c>
      <c r="F22" s="25"/>
      <c r="G22" s="25"/>
    </row>
    <row r="23" customHeight="1" spans="1:7">
      <c r="A23" s="23" t="s">
        <v>71</v>
      </c>
      <c r="B23" s="24" t="s">
        <v>628</v>
      </c>
      <c r="C23" s="24" t="s">
        <v>314</v>
      </c>
      <c r="D23" s="24" t="s">
        <v>625</v>
      </c>
      <c r="E23" s="25">
        <v>120000</v>
      </c>
      <c r="F23" s="25"/>
      <c r="G23" s="25"/>
    </row>
    <row r="24" customHeight="1" spans="1:7">
      <c r="A24" s="23" t="s">
        <v>71</v>
      </c>
      <c r="B24" s="24" t="s">
        <v>628</v>
      </c>
      <c r="C24" s="24" t="s">
        <v>316</v>
      </c>
      <c r="D24" s="24" t="s">
        <v>625</v>
      </c>
      <c r="E24" s="25">
        <v>1950</v>
      </c>
      <c r="F24" s="25"/>
      <c r="G24" s="25"/>
    </row>
    <row r="25" customHeight="1" spans="1:7">
      <c r="A25" s="23" t="s">
        <v>71</v>
      </c>
      <c r="B25" s="24" t="s">
        <v>628</v>
      </c>
      <c r="C25" s="24" t="s">
        <v>340</v>
      </c>
      <c r="D25" s="24" t="s">
        <v>625</v>
      </c>
      <c r="E25" s="25">
        <v>3000</v>
      </c>
      <c r="F25" s="25"/>
      <c r="G25" s="25"/>
    </row>
    <row r="26" customHeight="1" spans="1:7">
      <c r="A26" s="23" t="s">
        <v>71</v>
      </c>
      <c r="B26" s="24" t="s">
        <v>628</v>
      </c>
      <c r="C26" s="24" t="s">
        <v>338</v>
      </c>
      <c r="D26" s="24" t="s">
        <v>625</v>
      </c>
      <c r="E26" s="25">
        <v>75000</v>
      </c>
      <c r="F26" s="25"/>
      <c r="G26" s="25"/>
    </row>
    <row r="27" customHeight="1" spans="1:7">
      <c r="A27" s="23" t="s">
        <v>71</v>
      </c>
      <c r="B27" s="24" t="s">
        <v>628</v>
      </c>
      <c r="C27" s="24" t="s">
        <v>318</v>
      </c>
      <c r="D27" s="24" t="s">
        <v>625</v>
      </c>
      <c r="E27" s="25">
        <v>1200</v>
      </c>
      <c r="F27" s="25"/>
      <c r="G27" s="25"/>
    </row>
    <row r="28" customHeight="1" spans="1:7">
      <c r="A28" s="23" t="s">
        <v>71</v>
      </c>
      <c r="B28" s="24" t="s">
        <v>628</v>
      </c>
      <c r="C28" s="24" t="s">
        <v>342</v>
      </c>
      <c r="D28" s="24" t="s">
        <v>625</v>
      </c>
      <c r="E28" s="25">
        <v>28800</v>
      </c>
      <c r="F28" s="25"/>
      <c r="G28" s="25"/>
    </row>
    <row r="29" customHeight="1" spans="1:7">
      <c r="A29" s="23" t="s">
        <v>71</v>
      </c>
      <c r="B29" s="24" t="s">
        <v>628</v>
      </c>
      <c r="C29" s="24" t="s">
        <v>299</v>
      </c>
      <c r="D29" s="24" t="s">
        <v>625</v>
      </c>
      <c r="E29" s="25">
        <v>25522.66</v>
      </c>
      <c r="F29" s="25"/>
      <c r="G29" s="25"/>
    </row>
    <row r="30" customHeight="1" spans="1:7">
      <c r="A30" s="23" t="s">
        <v>71</v>
      </c>
      <c r="B30" s="24" t="s">
        <v>628</v>
      </c>
      <c r="C30" s="24" t="s">
        <v>348</v>
      </c>
      <c r="D30" s="24" t="s">
        <v>625</v>
      </c>
      <c r="E30" s="25">
        <v>6000</v>
      </c>
      <c r="F30" s="25"/>
      <c r="G30" s="25"/>
    </row>
    <row r="31" customHeight="1" spans="1:7">
      <c r="A31" s="23" t="s">
        <v>71</v>
      </c>
      <c r="B31" s="24" t="s">
        <v>628</v>
      </c>
      <c r="C31" s="24" t="s">
        <v>346</v>
      </c>
      <c r="D31" s="24" t="s">
        <v>625</v>
      </c>
      <c r="E31" s="25">
        <v>233600</v>
      </c>
      <c r="F31" s="25"/>
      <c r="G31" s="25"/>
    </row>
    <row r="32" customHeight="1" spans="1:7">
      <c r="A32" s="23" t="s">
        <v>71</v>
      </c>
      <c r="B32" s="24" t="s">
        <v>628</v>
      </c>
      <c r="C32" s="24" t="s">
        <v>293</v>
      </c>
      <c r="D32" s="24" t="s">
        <v>625</v>
      </c>
      <c r="E32" s="25">
        <v>101599.6</v>
      </c>
      <c r="F32" s="25"/>
      <c r="G32" s="25"/>
    </row>
    <row r="33" customHeight="1" spans="1:7">
      <c r="A33" s="26" t="s">
        <v>56</v>
      </c>
      <c r="B33" s="27"/>
      <c r="C33" s="27"/>
      <c r="D33" s="28"/>
      <c r="E33" s="25">
        <v>7662562.82</v>
      </c>
      <c r="F33" s="25"/>
      <c r="G33" s="25"/>
    </row>
  </sheetData>
  <mergeCells count="11">
    <mergeCell ref="A2:G2"/>
    <mergeCell ref="A3:D3"/>
    <mergeCell ref="E4:G4"/>
    <mergeCell ref="A33:D3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workbookViewId="0">
      <selection activeCell="A3" sqref="A3:D3"/>
    </sheetView>
  </sheetViews>
  <sheetFormatPr defaultColWidth="8" defaultRowHeight="14.25" customHeight="1"/>
  <cols>
    <col min="1" max="1" width="11.247619047619" style="123" customWidth="1"/>
    <col min="2" max="2" width="26.8571428571429" style="123" customWidth="1"/>
    <col min="3" max="8" width="14.2857142857143" style="123" customWidth="1"/>
    <col min="9" max="9" width="14.2857142857143" style="37" customWidth="1"/>
    <col min="10" max="13" width="14.2857142857143" style="123" customWidth="1"/>
    <col min="14" max="14" width="14.2857142857143" style="37" customWidth="1"/>
    <col min="15" max="15" width="14.2857142857143" style="123" customWidth="1"/>
    <col min="16" max="19" width="14.2857142857143" style="37" customWidth="1"/>
    <col min="20" max="21" width="14.2857142857143" style="123" customWidth="1"/>
    <col min="22" max="16384" width="8" style="37" customWidth="1"/>
  </cols>
  <sheetData>
    <row r="1" s="37" customFormat="1" customHeight="1" spans="1:21">
      <c r="A1" s="124"/>
      <c r="B1" s="124"/>
      <c r="C1" s="124"/>
      <c r="D1" s="124"/>
      <c r="E1" s="124"/>
      <c r="F1" s="124"/>
      <c r="G1" s="124"/>
      <c r="H1" s="124"/>
      <c r="I1" s="223"/>
      <c r="J1" s="124"/>
      <c r="K1" s="124"/>
      <c r="L1" s="124"/>
      <c r="M1" s="124"/>
      <c r="N1" s="223"/>
      <c r="O1" s="124"/>
      <c r="P1" s="223"/>
      <c r="Q1" s="223"/>
      <c r="R1" s="223"/>
      <c r="S1" s="223"/>
      <c r="T1" s="336" t="s">
        <v>52</v>
      </c>
      <c r="U1" s="337"/>
    </row>
    <row r="2" s="37" customFormat="1" ht="36" customHeight="1" spans="1:21">
      <c r="A2" s="168" t="s">
        <v>53</v>
      </c>
      <c r="B2" s="41"/>
      <c r="C2" s="41"/>
      <c r="D2" s="41"/>
      <c r="E2" s="41"/>
      <c r="F2" s="41"/>
      <c r="G2" s="41"/>
      <c r="H2" s="41"/>
      <c r="I2" s="144"/>
      <c r="J2" s="41"/>
      <c r="K2" s="41"/>
      <c r="L2" s="41"/>
      <c r="M2" s="41"/>
      <c r="N2" s="144"/>
      <c r="O2" s="41"/>
      <c r="P2" s="144"/>
      <c r="Q2" s="144"/>
      <c r="R2" s="144"/>
      <c r="S2" s="144"/>
      <c r="T2" s="41"/>
      <c r="U2" s="144"/>
    </row>
    <row r="3" s="37" customFormat="1" ht="20.25" customHeight="1" spans="1:21">
      <c r="A3" s="42" t="s">
        <v>2</v>
      </c>
      <c r="B3" s="207"/>
      <c r="C3" s="207"/>
      <c r="D3" s="207"/>
      <c r="E3" s="207"/>
      <c r="F3" s="207"/>
      <c r="G3" s="207"/>
      <c r="H3" s="207"/>
      <c r="I3" s="225"/>
      <c r="J3" s="207"/>
      <c r="K3" s="207"/>
      <c r="L3" s="207"/>
      <c r="M3" s="207"/>
      <c r="N3" s="225"/>
      <c r="O3" s="207"/>
      <c r="P3" s="225"/>
      <c r="Q3" s="225"/>
      <c r="R3" s="225"/>
      <c r="S3" s="225"/>
      <c r="T3" s="336" t="s">
        <v>3</v>
      </c>
      <c r="U3" s="338"/>
    </row>
    <row r="4" s="37" customFormat="1" ht="18.75" customHeight="1" spans="1:21">
      <c r="A4" s="314" t="s">
        <v>54</v>
      </c>
      <c r="B4" s="315" t="s">
        <v>55</v>
      </c>
      <c r="C4" s="315" t="s">
        <v>56</v>
      </c>
      <c r="D4" s="316" t="s">
        <v>57</v>
      </c>
      <c r="E4" s="317"/>
      <c r="F4" s="317"/>
      <c r="G4" s="317"/>
      <c r="H4" s="317"/>
      <c r="I4" s="188"/>
      <c r="J4" s="317"/>
      <c r="K4" s="317"/>
      <c r="L4" s="317"/>
      <c r="M4" s="317"/>
      <c r="N4" s="188"/>
      <c r="O4" s="306"/>
      <c r="P4" s="316" t="s">
        <v>45</v>
      </c>
      <c r="Q4" s="316"/>
      <c r="R4" s="316"/>
      <c r="S4" s="316"/>
      <c r="T4" s="317"/>
      <c r="U4" s="339"/>
    </row>
    <row r="5" s="37" customFormat="1" ht="24.75" customHeight="1" spans="1:21">
      <c r="A5" s="318"/>
      <c r="B5" s="319"/>
      <c r="C5" s="319"/>
      <c r="D5" s="319" t="s">
        <v>58</v>
      </c>
      <c r="E5" s="319" t="s">
        <v>59</v>
      </c>
      <c r="F5" s="319" t="s">
        <v>60</v>
      </c>
      <c r="G5" s="319" t="s">
        <v>61</v>
      </c>
      <c r="H5" s="319" t="s">
        <v>62</v>
      </c>
      <c r="I5" s="329" t="s">
        <v>63</v>
      </c>
      <c r="J5" s="330"/>
      <c r="K5" s="330"/>
      <c r="L5" s="330"/>
      <c r="M5" s="330"/>
      <c r="N5" s="329"/>
      <c r="O5" s="331"/>
      <c r="P5" s="332" t="s">
        <v>58</v>
      </c>
      <c r="Q5" s="332" t="s">
        <v>59</v>
      </c>
      <c r="R5" s="314" t="s">
        <v>60</v>
      </c>
      <c r="S5" s="315" t="s">
        <v>61</v>
      </c>
      <c r="T5" s="340" t="s">
        <v>62</v>
      </c>
      <c r="U5" s="315" t="s">
        <v>63</v>
      </c>
    </row>
    <row r="6" s="37" customFormat="1" ht="30" customHeight="1" spans="1:21">
      <c r="A6" s="320"/>
      <c r="B6" s="321"/>
      <c r="C6" s="321"/>
      <c r="D6" s="321"/>
      <c r="E6" s="321"/>
      <c r="F6" s="321"/>
      <c r="G6" s="321"/>
      <c r="H6" s="321"/>
      <c r="I6" s="212" t="s">
        <v>58</v>
      </c>
      <c r="J6" s="333" t="s">
        <v>64</v>
      </c>
      <c r="K6" s="333" t="s">
        <v>65</v>
      </c>
      <c r="L6" s="333" t="s">
        <v>66</v>
      </c>
      <c r="M6" s="333" t="s">
        <v>67</v>
      </c>
      <c r="N6" s="333" t="s">
        <v>68</v>
      </c>
      <c r="O6" s="333" t="s">
        <v>69</v>
      </c>
      <c r="P6" s="334"/>
      <c r="Q6" s="334"/>
      <c r="R6" s="341"/>
      <c r="S6" s="334"/>
      <c r="T6" s="321"/>
      <c r="U6" s="321"/>
    </row>
    <row r="7" s="37" customFormat="1" ht="28" customHeight="1" spans="1:21">
      <c r="A7" s="322">
        <v>1</v>
      </c>
      <c r="B7" s="205">
        <v>2</v>
      </c>
      <c r="C7" s="205">
        <v>3</v>
      </c>
      <c r="D7" s="205">
        <v>4</v>
      </c>
      <c r="E7" s="323">
        <v>5</v>
      </c>
      <c r="F7" s="324">
        <v>6</v>
      </c>
      <c r="G7" s="324">
        <v>7</v>
      </c>
      <c r="H7" s="323">
        <v>8</v>
      </c>
      <c r="I7" s="323">
        <v>9</v>
      </c>
      <c r="J7" s="324">
        <v>10</v>
      </c>
      <c r="K7" s="324">
        <v>11</v>
      </c>
      <c r="L7" s="323">
        <v>12</v>
      </c>
      <c r="M7" s="323">
        <v>13</v>
      </c>
      <c r="N7" s="212">
        <v>14</v>
      </c>
      <c r="O7" s="205">
        <v>15</v>
      </c>
      <c r="P7" s="335">
        <v>16</v>
      </c>
      <c r="Q7" s="342">
        <v>17</v>
      </c>
      <c r="R7" s="343">
        <v>18</v>
      </c>
      <c r="S7" s="343">
        <v>19</v>
      </c>
      <c r="T7" s="343">
        <v>20</v>
      </c>
      <c r="U7" s="321">
        <v>21</v>
      </c>
    </row>
    <row r="8" s="221" customFormat="1" ht="27" customHeight="1" spans="1:21">
      <c r="A8" s="325" t="s">
        <v>70</v>
      </c>
      <c r="B8" s="325" t="s">
        <v>71</v>
      </c>
      <c r="C8" s="25">
        <v>11426907.43</v>
      </c>
      <c r="D8" s="25">
        <v>11426907.43</v>
      </c>
      <c r="E8" s="25">
        <v>10663561.12</v>
      </c>
      <c r="F8" s="326"/>
      <c r="G8" s="326"/>
      <c r="H8" s="326"/>
      <c r="I8" s="326">
        <f>SUM(J8:O8)</f>
        <v>763346.31</v>
      </c>
      <c r="J8" s="326"/>
      <c r="K8" s="326"/>
      <c r="L8" s="326"/>
      <c r="M8" s="326"/>
      <c r="N8" s="326"/>
      <c r="O8" s="25">
        <v>763346.31</v>
      </c>
      <c r="P8" s="326">
        <f>SUM(Q8:U8)</f>
        <v>0</v>
      </c>
      <c r="Q8" s="326"/>
      <c r="R8" s="344"/>
      <c r="S8" s="345"/>
      <c r="T8" s="346"/>
      <c r="U8" s="346"/>
    </row>
    <row r="9" s="221" customFormat="1" ht="30" customHeight="1" spans="1:21">
      <c r="A9" s="327" t="s">
        <v>56</v>
      </c>
      <c r="B9" s="328"/>
      <c r="C9" s="326">
        <f>SUM(C8:C8)</f>
        <v>11426907.43</v>
      </c>
      <c r="D9" s="326">
        <f>SUM(D8:D8)</f>
        <v>11426907.43</v>
      </c>
      <c r="E9" s="326">
        <f>SUM(E8:E8)</f>
        <v>10663561.12</v>
      </c>
      <c r="F9" s="326">
        <f t="shared" ref="D9:U9" si="0">SUM(F8:F8)</f>
        <v>0</v>
      </c>
      <c r="G9" s="326">
        <f t="shared" si="0"/>
        <v>0</v>
      </c>
      <c r="H9" s="326">
        <f t="shared" si="0"/>
        <v>0</v>
      </c>
      <c r="I9" s="326">
        <f t="shared" si="0"/>
        <v>763346.31</v>
      </c>
      <c r="J9" s="326">
        <f t="shared" si="0"/>
        <v>0</v>
      </c>
      <c r="K9" s="326">
        <f t="shared" si="0"/>
        <v>0</v>
      </c>
      <c r="L9" s="326">
        <f t="shared" si="0"/>
        <v>0</v>
      </c>
      <c r="M9" s="326">
        <f t="shared" si="0"/>
        <v>0</v>
      </c>
      <c r="N9" s="326">
        <f t="shared" si="0"/>
        <v>0</v>
      </c>
      <c r="O9" s="326">
        <f t="shared" si="0"/>
        <v>763346.31</v>
      </c>
      <c r="P9" s="326">
        <f t="shared" si="0"/>
        <v>0</v>
      </c>
      <c r="Q9" s="326">
        <f t="shared" si="0"/>
        <v>0</v>
      </c>
      <c r="R9" s="326">
        <f t="shared" si="0"/>
        <v>0</v>
      </c>
      <c r="S9" s="326">
        <f t="shared" si="0"/>
        <v>0</v>
      </c>
      <c r="T9" s="326">
        <f t="shared" si="0"/>
        <v>0</v>
      </c>
      <c r="U9" s="326">
        <f t="shared" si="0"/>
        <v>0</v>
      </c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511805555555556" right="0.393055555555556" top="0.550694444444444" bottom="0.472222222222222" header="0" footer="0"/>
  <pageSetup paperSize="9" scale="57" orientation="landscape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33"/>
  <sheetViews>
    <sheetView workbookViewId="0">
      <selection activeCell="B35" sqref="B35"/>
    </sheetView>
  </sheetViews>
  <sheetFormatPr defaultColWidth="9.14285714285714" defaultRowHeight="14.25" customHeight="1"/>
  <cols>
    <col min="1" max="1" width="17.5714285714286" style="123" customWidth="1"/>
    <col min="2" max="2" width="35.8571428571429" style="123" customWidth="1"/>
    <col min="3" max="16" width="13.2857142857143" style="123" customWidth="1"/>
    <col min="17" max="16384" width="9.14285714285714" style="123" hidden="1" customWidth="1"/>
  </cols>
  <sheetData>
    <row r="1" s="123" customFormat="1" ht="15.75" customHeight="1" spans="15:16">
      <c r="O1" s="309"/>
      <c r="P1" s="309" t="s">
        <v>72</v>
      </c>
    </row>
    <row r="2" s="123" customFormat="1" ht="28.5" customHeight="1" spans="1:16">
      <c r="A2" s="291" t="s">
        <v>73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</row>
    <row r="3" s="123" customFormat="1" ht="15" customHeight="1" spans="1:16">
      <c r="A3" s="292" t="s">
        <v>2</v>
      </c>
      <c r="B3" s="293"/>
      <c r="C3" s="250"/>
      <c r="D3" s="196"/>
      <c r="E3" s="250"/>
      <c r="F3" s="250"/>
      <c r="G3" s="196"/>
      <c r="H3" s="196"/>
      <c r="I3" s="250"/>
      <c r="J3" s="196"/>
      <c r="K3" s="250"/>
      <c r="L3" s="250"/>
      <c r="M3" s="196"/>
      <c r="N3" s="196"/>
      <c r="O3" s="309"/>
      <c r="P3" s="309" t="s">
        <v>3</v>
      </c>
    </row>
    <row r="4" s="290" customFormat="1" ht="17.25" customHeight="1" spans="1:16">
      <c r="A4" s="294" t="s">
        <v>74</v>
      </c>
      <c r="B4" s="294" t="s">
        <v>75</v>
      </c>
      <c r="C4" s="295" t="s">
        <v>56</v>
      </c>
      <c r="D4" s="296" t="s">
        <v>59</v>
      </c>
      <c r="E4" s="297"/>
      <c r="F4" s="298"/>
      <c r="G4" s="294" t="s">
        <v>60</v>
      </c>
      <c r="H4" s="294" t="s">
        <v>61</v>
      </c>
      <c r="I4" s="294" t="s">
        <v>76</v>
      </c>
      <c r="J4" s="296" t="s">
        <v>63</v>
      </c>
      <c r="K4" s="310"/>
      <c r="L4" s="310"/>
      <c r="M4" s="310"/>
      <c r="N4" s="310"/>
      <c r="O4" s="297"/>
      <c r="P4" s="311"/>
    </row>
    <row r="5" s="290" customFormat="1" ht="26.25" customHeight="1" spans="1:16">
      <c r="A5" s="299"/>
      <c r="B5" s="299"/>
      <c r="C5" s="299"/>
      <c r="D5" s="299" t="s">
        <v>58</v>
      </c>
      <c r="E5" s="300" t="s">
        <v>77</v>
      </c>
      <c r="F5" s="300" t="s">
        <v>78</v>
      </c>
      <c r="G5" s="299"/>
      <c r="H5" s="299"/>
      <c r="I5" s="299"/>
      <c r="J5" s="301" t="s">
        <v>58</v>
      </c>
      <c r="K5" s="312" t="s">
        <v>79</v>
      </c>
      <c r="L5" s="312" t="s">
        <v>80</v>
      </c>
      <c r="M5" s="312" t="s">
        <v>81</v>
      </c>
      <c r="N5" s="312" t="s">
        <v>82</v>
      </c>
      <c r="O5" s="313" t="s">
        <v>83</v>
      </c>
      <c r="P5" s="312" t="s">
        <v>84</v>
      </c>
    </row>
    <row r="6" s="196" customFormat="1" ht="16.5" customHeight="1" spans="1:16">
      <c r="A6" s="301">
        <v>1</v>
      </c>
      <c r="B6" s="301">
        <v>2</v>
      </c>
      <c r="C6" s="301">
        <v>3</v>
      </c>
      <c r="D6" s="301">
        <v>4</v>
      </c>
      <c r="E6" s="301">
        <v>5</v>
      </c>
      <c r="F6" s="301">
        <v>6</v>
      </c>
      <c r="G6" s="301">
        <v>7</v>
      </c>
      <c r="H6" s="301">
        <v>8</v>
      </c>
      <c r="I6" s="301">
        <v>9</v>
      </c>
      <c r="J6" s="301">
        <v>10</v>
      </c>
      <c r="K6" s="301">
        <v>11</v>
      </c>
      <c r="L6" s="301">
        <v>12</v>
      </c>
      <c r="M6" s="301">
        <v>13</v>
      </c>
      <c r="N6" s="301">
        <v>14</v>
      </c>
      <c r="O6" s="301">
        <v>15</v>
      </c>
      <c r="P6" s="301">
        <v>16</v>
      </c>
    </row>
    <row r="7" s="196" customFormat="1" ht="16.5" customHeight="1" spans="1:16">
      <c r="A7" s="302" t="s">
        <v>85</v>
      </c>
      <c r="B7" s="302" t="s">
        <v>86</v>
      </c>
      <c r="C7" s="213">
        <v>10500206.99</v>
      </c>
      <c r="D7" s="213">
        <v>9736860.68</v>
      </c>
      <c r="E7" s="213">
        <v>3126268.02</v>
      </c>
      <c r="F7" s="213">
        <v>6610592.66</v>
      </c>
      <c r="G7" s="213"/>
      <c r="H7" s="213"/>
      <c r="I7" s="213"/>
      <c r="J7" s="213">
        <v>763346.31</v>
      </c>
      <c r="K7" s="213"/>
      <c r="L7" s="213"/>
      <c r="M7" s="213"/>
      <c r="N7" s="213"/>
      <c r="O7" s="213"/>
      <c r="P7" s="213">
        <v>763346.31</v>
      </c>
    </row>
    <row r="8" s="196" customFormat="1" ht="16.5" customHeight="1" spans="1:16">
      <c r="A8" s="303" t="s">
        <v>87</v>
      </c>
      <c r="B8" s="303" t="s">
        <v>88</v>
      </c>
      <c r="C8" s="213">
        <v>10500206.99</v>
      </c>
      <c r="D8" s="213">
        <v>9736860.68</v>
      </c>
      <c r="E8" s="213">
        <v>3126268.02</v>
      </c>
      <c r="F8" s="213">
        <v>6610592.66</v>
      </c>
      <c r="G8" s="213"/>
      <c r="H8" s="213"/>
      <c r="I8" s="213"/>
      <c r="J8" s="213">
        <v>763346.31</v>
      </c>
      <c r="K8" s="213"/>
      <c r="L8" s="213"/>
      <c r="M8" s="213"/>
      <c r="N8" s="213"/>
      <c r="O8" s="213"/>
      <c r="P8" s="213">
        <v>763346.31</v>
      </c>
    </row>
    <row r="9" s="196" customFormat="1" ht="16.5" customHeight="1" spans="1:16">
      <c r="A9" s="304" t="s">
        <v>89</v>
      </c>
      <c r="B9" s="304" t="s">
        <v>90</v>
      </c>
      <c r="C9" s="213">
        <v>8124206.99</v>
      </c>
      <c r="D9" s="213">
        <v>7360860.68</v>
      </c>
      <c r="E9" s="213">
        <v>3126268.02</v>
      </c>
      <c r="F9" s="213">
        <v>4234592.66</v>
      </c>
      <c r="G9" s="213"/>
      <c r="H9" s="213"/>
      <c r="I9" s="213"/>
      <c r="J9" s="213">
        <v>763346.31</v>
      </c>
      <c r="K9" s="213"/>
      <c r="L9" s="213"/>
      <c r="M9" s="213"/>
      <c r="N9" s="213"/>
      <c r="O9" s="213"/>
      <c r="P9" s="213">
        <v>763346.31</v>
      </c>
    </row>
    <row r="10" s="196" customFormat="1" ht="16.5" customHeight="1" spans="1:16">
      <c r="A10" s="304" t="s">
        <v>91</v>
      </c>
      <c r="B10" s="304" t="s">
        <v>92</v>
      </c>
      <c r="C10" s="213">
        <v>2376000</v>
      </c>
      <c r="D10" s="213">
        <v>2376000</v>
      </c>
      <c r="E10" s="213"/>
      <c r="F10" s="213">
        <v>2376000</v>
      </c>
      <c r="G10" s="213"/>
      <c r="H10" s="213"/>
      <c r="I10" s="213"/>
      <c r="J10" s="213"/>
      <c r="K10" s="213"/>
      <c r="L10" s="213"/>
      <c r="M10" s="213"/>
      <c r="N10" s="213"/>
      <c r="O10" s="213"/>
      <c r="P10" s="301"/>
    </row>
    <row r="11" s="196" customFormat="1" ht="16.5" customHeight="1" spans="1:16">
      <c r="A11" s="302" t="s">
        <v>93</v>
      </c>
      <c r="B11" s="302" t="s">
        <v>94</v>
      </c>
      <c r="C11" s="213">
        <v>286471.72</v>
      </c>
      <c r="D11" s="213">
        <v>286471.72</v>
      </c>
      <c r="E11" s="213">
        <v>275478.16</v>
      </c>
      <c r="F11" s="213">
        <v>10993.56</v>
      </c>
      <c r="G11" s="213"/>
      <c r="H11" s="213"/>
      <c r="I11" s="213"/>
      <c r="J11" s="213"/>
      <c r="K11" s="213"/>
      <c r="L11" s="213"/>
      <c r="M11" s="213"/>
      <c r="N11" s="213"/>
      <c r="O11" s="213"/>
      <c r="P11" s="301"/>
    </row>
    <row r="12" s="196" customFormat="1" ht="16.5" customHeight="1" spans="1:16">
      <c r="A12" s="303" t="s">
        <v>95</v>
      </c>
      <c r="B12" s="303" t="s">
        <v>96</v>
      </c>
      <c r="C12" s="213">
        <v>275136.16</v>
      </c>
      <c r="D12" s="213">
        <v>275136.16</v>
      </c>
      <c r="E12" s="213">
        <v>272136.16</v>
      </c>
      <c r="F12" s="213">
        <v>3000</v>
      </c>
      <c r="G12" s="213"/>
      <c r="H12" s="213"/>
      <c r="I12" s="213"/>
      <c r="J12" s="213"/>
      <c r="K12" s="213"/>
      <c r="L12" s="213"/>
      <c r="M12" s="213"/>
      <c r="N12" s="213"/>
      <c r="O12" s="213"/>
      <c r="P12" s="301"/>
    </row>
    <row r="13" s="196" customFormat="1" ht="16.5" customHeight="1" spans="1:16">
      <c r="A13" s="304" t="s">
        <v>97</v>
      </c>
      <c r="B13" s="304" t="s">
        <v>98</v>
      </c>
      <c r="C13" s="213">
        <v>17400</v>
      </c>
      <c r="D13" s="213">
        <v>17400</v>
      </c>
      <c r="E13" s="213">
        <v>14400</v>
      </c>
      <c r="F13" s="213">
        <v>3000</v>
      </c>
      <c r="G13" s="213"/>
      <c r="H13" s="213"/>
      <c r="I13" s="213"/>
      <c r="J13" s="213"/>
      <c r="K13" s="213"/>
      <c r="L13" s="213"/>
      <c r="M13" s="213"/>
      <c r="N13" s="213"/>
      <c r="O13" s="213"/>
      <c r="P13" s="301"/>
    </row>
    <row r="14" s="196" customFormat="1" ht="16.5" customHeight="1" spans="1:16">
      <c r="A14" s="304" t="s">
        <v>99</v>
      </c>
      <c r="B14" s="304" t="s">
        <v>100</v>
      </c>
      <c r="C14" s="213">
        <v>257736.16</v>
      </c>
      <c r="D14" s="213">
        <v>257736.16</v>
      </c>
      <c r="E14" s="213">
        <v>257736.16</v>
      </c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301"/>
    </row>
    <row r="15" s="196" customFormat="1" ht="16.5" customHeight="1" spans="1:16">
      <c r="A15" s="303" t="s">
        <v>101</v>
      </c>
      <c r="B15" s="303" t="s">
        <v>102</v>
      </c>
      <c r="C15" s="213">
        <v>7993.56</v>
      </c>
      <c r="D15" s="213">
        <v>7993.56</v>
      </c>
      <c r="E15" s="213"/>
      <c r="F15" s="213">
        <v>7993.56</v>
      </c>
      <c r="G15" s="213"/>
      <c r="H15" s="213"/>
      <c r="I15" s="213"/>
      <c r="J15" s="213"/>
      <c r="K15" s="213"/>
      <c r="L15" s="213"/>
      <c r="M15" s="213"/>
      <c r="N15" s="213"/>
      <c r="O15" s="213"/>
      <c r="P15" s="301"/>
    </row>
    <row r="16" s="196" customFormat="1" ht="16.5" customHeight="1" spans="1:16">
      <c r="A16" s="304" t="s">
        <v>103</v>
      </c>
      <c r="B16" s="304" t="s">
        <v>104</v>
      </c>
      <c r="C16" s="213">
        <v>7993.56</v>
      </c>
      <c r="D16" s="213">
        <v>7993.56</v>
      </c>
      <c r="E16" s="213"/>
      <c r="F16" s="213">
        <v>7993.56</v>
      </c>
      <c r="G16" s="213"/>
      <c r="H16" s="213"/>
      <c r="I16" s="213"/>
      <c r="J16" s="213"/>
      <c r="K16" s="213"/>
      <c r="L16" s="213"/>
      <c r="M16" s="213"/>
      <c r="N16" s="213"/>
      <c r="O16" s="213"/>
      <c r="P16" s="301"/>
    </row>
    <row r="17" s="196" customFormat="1" ht="16.5" customHeight="1" spans="1:16">
      <c r="A17" s="303" t="s">
        <v>105</v>
      </c>
      <c r="B17" s="303" t="s">
        <v>106</v>
      </c>
      <c r="C17" s="213">
        <v>3342</v>
      </c>
      <c r="D17" s="213">
        <v>3342</v>
      </c>
      <c r="E17" s="213">
        <v>3342</v>
      </c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301"/>
    </row>
    <row r="18" s="196" customFormat="1" ht="16.5" customHeight="1" spans="1:16">
      <c r="A18" s="304" t="s">
        <v>107</v>
      </c>
      <c r="B18" s="304" t="s">
        <v>106</v>
      </c>
      <c r="C18" s="213">
        <v>3342</v>
      </c>
      <c r="D18" s="213">
        <v>3342</v>
      </c>
      <c r="E18" s="213">
        <v>3342</v>
      </c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301"/>
    </row>
    <row r="19" s="196" customFormat="1" ht="16.5" customHeight="1" spans="1:16">
      <c r="A19" s="302" t="s">
        <v>108</v>
      </c>
      <c r="B19" s="302" t="s">
        <v>109</v>
      </c>
      <c r="C19" s="213">
        <v>458176.6</v>
      </c>
      <c r="D19" s="213">
        <v>458176.6</v>
      </c>
      <c r="E19" s="213">
        <v>335377</v>
      </c>
      <c r="F19" s="213">
        <v>122799.6</v>
      </c>
      <c r="G19" s="213"/>
      <c r="H19" s="213"/>
      <c r="I19" s="213"/>
      <c r="J19" s="213"/>
      <c r="K19" s="213"/>
      <c r="L19" s="213"/>
      <c r="M19" s="213"/>
      <c r="N19" s="213"/>
      <c r="O19" s="213"/>
      <c r="P19" s="301"/>
    </row>
    <row r="20" s="196" customFormat="1" ht="16.5" customHeight="1" spans="1:16">
      <c r="A20" s="303" t="s">
        <v>110</v>
      </c>
      <c r="B20" s="303" t="s">
        <v>111</v>
      </c>
      <c r="C20" s="213">
        <v>121599.6</v>
      </c>
      <c r="D20" s="213">
        <v>121599.6</v>
      </c>
      <c r="E20" s="213"/>
      <c r="F20" s="213">
        <v>121599.6</v>
      </c>
      <c r="G20" s="213"/>
      <c r="H20" s="213"/>
      <c r="I20" s="213"/>
      <c r="J20" s="213"/>
      <c r="K20" s="213"/>
      <c r="L20" s="213"/>
      <c r="M20" s="213"/>
      <c r="N20" s="213"/>
      <c r="O20" s="213"/>
      <c r="P20" s="301"/>
    </row>
    <row r="21" s="196" customFormat="1" ht="16.5" customHeight="1" spans="1:16">
      <c r="A21" s="304" t="s">
        <v>112</v>
      </c>
      <c r="B21" s="304" t="s">
        <v>113</v>
      </c>
      <c r="C21" s="213">
        <v>121599.6</v>
      </c>
      <c r="D21" s="213">
        <v>121599.6</v>
      </c>
      <c r="E21" s="213"/>
      <c r="F21" s="213">
        <v>121599.6</v>
      </c>
      <c r="G21" s="213"/>
      <c r="H21" s="213"/>
      <c r="I21" s="213"/>
      <c r="J21" s="213"/>
      <c r="K21" s="213"/>
      <c r="L21" s="213"/>
      <c r="M21" s="213"/>
      <c r="N21" s="213"/>
      <c r="O21" s="213"/>
      <c r="P21" s="301"/>
    </row>
    <row r="22" s="196" customFormat="1" ht="16.5" customHeight="1" spans="1:16">
      <c r="A22" s="303" t="s">
        <v>114</v>
      </c>
      <c r="B22" s="303" t="s">
        <v>115</v>
      </c>
      <c r="C22" s="213">
        <v>39240</v>
      </c>
      <c r="D22" s="213">
        <v>39240</v>
      </c>
      <c r="E22" s="213">
        <v>38040</v>
      </c>
      <c r="F22" s="213">
        <v>1200</v>
      </c>
      <c r="G22" s="213"/>
      <c r="H22" s="213"/>
      <c r="I22" s="213"/>
      <c r="J22" s="213"/>
      <c r="K22" s="213"/>
      <c r="L22" s="213"/>
      <c r="M22" s="213"/>
      <c r="N22" s="213"/>
      <c r="O22" s="213"/>
      <c r="P22" s="301"/>
    </row>
    <row r="23" s="196" customFormat="1" ht="16.5" customHeight="1" spans="1:16">
      <c r="A23" s="304" t="s">
        <v>116</v>
      </c>
      <c r="B23" s="304" t="s">
        <v>117</v>
      </c>
      <c r="C23" s="213">
        <v>39240</v>
      </c>
      <c r="D23" s="213">
        <v>39240</v>
      </c>
      <c r="E23" s="213">
        <v>38040</v>
      </c>
      <c r="F23" s="213">
        <v>1200</v>
      </c>
      <c r="G23" s="213"/>
      <c r="H23" s="213"/>
      <c r="I23" s="213"/>
      <c r="J23" s="213"/>
      <c r="K23" s="213"/>
      <c r="L23" s="213"/>
      <c r="M23" s="213"/>
      <c r="N23" s="213"/>
      <c r="O23" s="213"/>
      <c r="P23" s="301"/>
    </row>
    <row r="24" s="196" customFormat="1" ht="16.5" customHeight="1" spans="1:16">
      <c r="A24" s="303" t="s">
        <v>118</v>
      </c>
      <c r="B24" s="303" t="s">
        <v>119</v>
      </c>
      <c r="C24" s="213">
        <v>297337</v>
      </c>
      <c r="D24" s="213">
        <v>297337</v>
      </c>
      <c r="E24" s="213">
        <v>297337</v>
      </c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301"/>
    </row>
    <row r="25" s="196" customFormat="1" ht="16.5" customHeight="1" spans="1:16">
      <c r="A25" s="304" t="s">
        <v>120</v>
      </c>
      <c r="B25" s="304" t="s">
        <v>121</v>
      </c>
      <c r="C25" s="213">
        <v>155813</v>
      </c>
      <c r="D25" s="213">
        <v>155813</v>
      </c>
      <c r="E25" s="213">
        <v>155813</v>
      </c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301"/>
    </row>
    <row r="26" s="196" customFormat="1" ht="16.5" customHeight="1" spans="1:16">
      <c r="A26" s="304" t="s">
        <v>122</v>
      </c>
      <c r="B26" s="304" t="s">
        <v>123</v>
      </c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301"/>
    </row>
    <row r="27" s="196" customFormat="1" ht="16.5" customHeight="1" spans="1:16">
      <c r="A27" s="304" t="s">
        <v>124</v>
      </c>
      <c r="B27" s="304" t="s">
        <v>125</v>
      </c>
      <c r="C27" s="213">
        <v>127870</v>
      </c>
      <c r="D27" s="213">
        <v>127870</v>
      </c>
      <c r="E27" s="213">
        <v>127870</v>
      </c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301"/>
    </row>
    <row r="28" s="196" customFormat="1" ht="16.5" customHeight="1" spans="1:16">
      <c r="A28" s="304" t="s">
        <v>126</v>
      </c>
      <c r="B28" s="304" t="s">
        <v>127</v>
      </c>
      <c r="C28" s="213">
        <v>13654</v>
      </c>
      <c r="D28" s="213">
        <v>13654</v>
      </c>
      <c r="E28" s="213">
        <v>13654</v>
      </c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301"/>
    </row>
    <row r="29" s="196" customFormat="1" ht="16.5" customHeight="1" spans="1:16">
      <c r="A29" s="302" t="s">
        <v>128</v>
      </c>
      <c r="B29" s="302" t="s">
        <v>129</v>
      </c>
      <c r="C29" s="213">
        <v>182052.12</v>
      </c>
      <c r="D29" s="213">
        <v>182052.12</v>
      </c>
      <c r="E29" s="213">
        <v>182052.12</v>
      </c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301"/>
    </row>
    <row r="30" s="196" customFormat="1" ht="16.5" customHeight="1" spans="1:16">
      <c r="A30" s="303" t="s">
        <v>130</v>
      </c>
      <c r="B30" s="303" t="s">
        <v>131</v>
      </c>
      <c r="C30" s="213">
        <v>182052.12</v>
      </c>
      <c r="D30" s="213">
        <v>182052.12</v>
      </c>
      <c r="E30" s="213">
        <v>182052.12</v>
      </c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301"/>
    </row>
    <row r="31" s="196" customFormat="1" ht="16.5" customHeight="1" spans="1:16">
      <c r="A31" s="304" t="s">
        <v>132</v>
      </c>
      <c r="B31" s="304" t="s">
        <v>133</v>
      </c>
      <c r="C31" s="213">
        <v>182052.12</v>
      </c>
      <c r="D31" s="213">
        <v>182052.12</v>
      </c>
      <c r="E31" s="213">
        <v>182052.12</v>
      </c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301"/>
    </row>
    <row r="32" s="123" customFormat="1" ht="17.25" customHeight="1" spans="1:16">
      <c r="A32" s="305" t="s">
        <v>134</v>
      </c>
      <c r="B32" s="306"/>
      <c r="C32" s="213">
        <v>11426907.43</v>
      </c>
      <c r="D32" s="213">
        <v>10663561.12</v>
      </c>
      <c r="E32" s="213">
        <v>3919175.3</v>
      </c>
      <c r="F32" s="213">
        <v>6744385.82</v>
      </c>
      <c r="G32" s="213"/>
      <c r="H32" s="213"/>
      <c r="I32" s="213"/>
      <c r="J32" s="213">
        <v>763346.31</v>
      </c>
      <c r="K32" s="213"/>
      <c r="L32" s="213"/>
      <c r="M32" s="213"/>
      <c r="N32" s="213"/>
      <c r="O32" s="213"/>
      <c r="P32" s="213">
        <v>763346.31</v>
      </c>
    </row>
    <row r="33" customHeight="1" spans="3:16">
      <c r="C33" s="307"/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308"/>
    </row>
  </sheetData>
  <mergeCells count="11">
    <mergeCell ref="A2:P2"/>
    <mergeCell ref="A3:L3"/>
    <mergeCell ref="D4:F4"/>
    <mergeCell ref="J4:P4"/>
    <mergeCell ref="A32:B32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53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2"/>
  <sheetViews>
    <sheetView workbookViewId="0">
      <selection activeCell="A3" sqref="A3:B3"/>
    </sheetView>
  </sheetViews>
  <sheetFormatPr defaultColWidth="9.14285714285714" defaultRowHeight="14.25" customHeight="1" outlineLevelCol="3"/>
  <cols>
    <col min="1" max="1" width="49.2857142857143" style="59" customWidth="1"/>
    <col min="2" max="2" width="38.8571428571429" style="59" customWidth="1"/>
    <col min="3" max="3" width="48.5714285714286" style="59" customWidth="1"/>
    <col min="4" max="4" width="36.4285714285714" style="59" customWidth="1"/>
    <col min="5" max="5" width="9.14285714285714" style="60" customWidth="1"/>
    <col min="6" max="16384" width="9.14285714285714" style="60"/>
  </cols>
  <sheetData>
    <row r="1" customHeight="1" spans="1:4">
      <c r="A1" s="275"/>
      <c r="B1" s="275"/>
      <c r="C1" s="275"/>
      <c r="D1" s="276" t="s">
        <v>135</v>
      </c>
    </row>
    <row r="2" ht="31.5" customHeight="1" spans="1:4">
      <c r="A2" s="5" t="s">
        <v>136</v>
      </c>
      <c r="B2" s="277"/>
      <c r="C2" s="277"/>
      <c r="D2" s="277"/>
    </row>
    <row r="3" ht="17.25" customHeight="1" spans="1:4">
      <c r="A3" s="6" t="s">
        <v>2</v>
      </c>
      <c r="B3" s="278"/>
      <c r="C3" s="278"/>
      <c r="D3" s="279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280" t="s">
        <v>7</v>
      </c>
      <c r="C5" s="17" t="s">
        <v>137</v>
      </c>
      <c r="D5" s="280" t="s">
        <v>7</v>
      </c>
    </row>
    <row r="6" ht="17.25" customHeight="1" spans="1:4">
      <c r="A6" s="20"/>
      <c r="B6" s="19"/>
      <c r="C6" s="20"/>
      <c r="D6" s="19"/>
    </row>
    <row r="7" ht="18" customHeight="1" spans="1:4">
      <c r="A7" s="281" t="s">
        <v>138</v>
      </c>
      <c r="B7" s="25">
        <v>10663561.12</v>
      </c>
      <c r="C7" s="282" t="s">
        <v>139</v>
      </c>
      <c r="D7" s="25">
        <v>10663561.12</v>
      </c>
    </row>
    <row r="8" s="60" customFormat="1" ht="18" customHeight="1" spans="1:4">
      <c r="A8" s="67" t="s">
        <v>140</v>
      </c>
      <c r="B8" s="25">
        <v>10663561.12</v>
      </c>
      <c r="C8" s="282" t="s">
        <v>141</v>
      </c>
      <c r="D8" s="25">
        <v>9736860.68</v>
      </c>
    </row>
    <row r="9" s="60" customFormat="1" ht="18" customHeight="1" spans="1:4">
      <c r="A9" s="67" t="s">
        <v>142</v>
      </c>
      <c r="B9" s="283"/>
      <c r="C9" s="282" t="s">
        <v>143</v>
      </c>
      <c r="D9" s="284"/>
    </row>
    <row r="10" s="60" customFormat="1" ht="18" customHeight="1" spans="1:4">
      <c r="A10" s="67" t="s">
        <v>144</v>
      </c>
      <c r="B10" s="283"/>
      <c r="C10" s="282" t="s">
        <v>145</v>
      </c>
      <c r="D10" s="284"/>
    </row>
    <row r="11" s="60" customFormat="1" ht="18" customHeight="1" spans="1:4">
      <c r="A11" s="67" t="s">
        <v>146</v>
      </c>
      <c r="B11" s="283"/>
      <c r="C11" s="282" t="s">
        <v>147</v>
      </c>
      <c r="D11" s="284"/>
    </row>
    <row r="12" s="60" customFormat="1" ht="18" customHeight="1" spans="1:4">
      <c r="A12" s="67" t="s">
        <v>140</v>
      </c>
      <c r="B12" s="283"/>
      <c r="C12" s="282" t="s">
        <v>148</v>
      </c>
      <c r="D12" s="284"/>
    </row>
    <row r="13" s="60" customFormat="1" ht="18" customHeight="1" spans="1:4">
      <c r="A13" s="285" t="s">
        <v>142</v>
      </c>
      <c r="B13" s="283"/>
      <c r="C13" s="282" t="s">
        <v>149</v>
      </c>
      <c r="D13" s="284"/>
    </row>
    <row r="14" s="60" customFormat="1" ht="18" customHeight="1" spans="1:4">
      <c r="A14" s="285" t="s">
        <v>144</v>
      </c>
      <c r="B14" s="283"/>
      <c r="C14" s="282" t="s">
        <v>150</v>
      </c>
      <c r="D14" s="284"/>
    </row>
    <row r="15" s="60" customFormat="1" ht="18" customHeight="1" spans="1:4">
      <c r="A15" s="281"/>
      <c r="B15" s="283"/>
      <c r="C15" s="282" t="s">
        <v>151</v>
      </c>
      <c r="D15" s="25">
        <v>286471.72</v>
      </c>
    </row>
    <row r="16" s="60" customFormat="1" ht="18" customHeight="1" spans="1:4">
      <c r="A16" s="281"/>
      <c r="B16" s="283"/>
      <c r="C16" s="282" t="s">
        <v>152</v>
      </c>
      <c r="D16" s="25">
        <v>458176.6</v>
      </c>
    </row>
    <row r="17" s="60" customFormat="1" ht="18" customHeight="1" spans="1:4">
      <c r="A17" s="281"/>
      <c r="B17" s="283"/>
      <c r="C17" s="282" t="s">
        <v>153</v>
      </c>
      <c r="D17" s="284"/>
    </row>
    <row r="18" s="60" customFormat="1" ht="18" customHeight="1" spans="1:4">
      <c r="A18" s="281"/>
      <c r="B18" s="283"/>
      <c r="C18" s="282" t="s">
        <v>154</v>
      </c>
      <c r="D18" s="284"/>
    </row>
    <row r="19" s="60" customFormat="1" ht="18" customHeight="1" spans="1:4">
      <c r="A19" s="281"/>
      <c r="B19" s="283"/>
      <c r="C19" s="282" t="s">
        <v>155</v>
      </c>
      <c r="D19" s="284"/>
    </row>
    <row r="20" s="60" customFormat="1" ht="18" customHeight="1" spans="1:4">
      <c r="A20" s="281"/>
      <c r="B20" s="283"/>
      <c r="C20" s="282" t="s">
        <v>156</v>
      </c>
      <c r="D20" s="284"/>
    </row>
    <row r="21" s="60" customFormat="1" ht="18" customHeight="1" spans="1:4">
      <c r="A21" s="281"/>
      <c r="B21" s="283"/>
      <c r="C21" s="282" t="s">
        <v>157</v>
      </c>
      <c r="D21" s="284"/>
    </row>
    <row r="22" s="60" customFormat="1" ht="18" customHeight="1" spans="1:4">
      <c r="A22" s="281"/>
      <c r="B22" s="283"/>
      <c r="C22" s="282" t="s">
        <v>158</v>
      </c>
      <c r="D22" s="284"/>
    </row>
    <row r="23" s="60" customFormat="1" ht="18" customHeight="1" spans="1:4">
      <c r="A23" s="281"/>
      <c r="B23" s="283"/>
      <c r="C23" s="282" t="s">
        <v>159</v>
      </c>
      <c r="D23" s="284"/>
    </row>
    <row r="24" s="60" customFormat="1" ht="18" customHeight="1" spans="1:4">
      <c r="A24" s="281"/>
      <c r="B24" s="283"/>
      <c r="C24" s="282" t="s">
        <v>160</v>
      </c>
      <c r="D24" s="284"/>
    </row>
    <row r="25" s="60" customFormat="1" ht="18" customHeight="1" spans="1:4">
      <c r="A25" s="281"/>
      <c r="B25" s="283"/>
      <c r="C25" s="282" t="s">
        <v>161</v>
      </c>
      <c r="D25" s="284"/>
    </row>
    <row r="26" s="60" customFormat="1" ht="18" customHeight="1" spans="1:4">
      <c r="A26" s="281"/>
      <c r="B26" s="283"/>
      <c r="C26" s="282" t="s">
        <v>162</v>
      </c>
      <c r="D26" s="25">
        <v>182052.12</v>
      </c>
    </row>
    <row r="27" s="60" customFormat="1" ht="18" customHeight="1" spans="1:4">
      <c r="A27" s="281"/>
      <c r="B27" s="283"/>
      <c r="C27" s="282" t="s">
        <v>163</v>
      </c>
      <c r="D27" s="286"/>
    </row>
    <row r="28" s="60" customFormat="1" ht="18" customHeight="1" spans="1:4">
      <c r="A28" s="281"/>
      <c r="B28" s="283"/>
      <c r="C28" s="282" t="s">
        <v>164</v>
      </c>
      <c r="D28" s="286"/>
    </row>
    <row r="29" ht="18" customHeight="1" spans="1:4">
      <c r="A29" s="67"/>
      <c r="B29" s="283"/>
      <c r="C29" s="282" t="s">
        <v>165</v>
      </c>
      <c r="D29" s="286" t="s">
        <v>166</v>
      </c>
    </row>
    <row r="30" ht="18" customHeight="1" spans="1:4">
      <c r="A30" s="67"/>
      <c r="B30" s="286"/>
      <c r="C30" s="285" t="s">
        <v>167</v>
      </c>
      <c r="D30" s="283"/>
    </row>
    <row r="31" ht="18" customHeight="1" spans="1:4">
      <c r="A31" s="287"/>
      <c r="B31" s="288"/>
      <c r="C31" s="285" t="s">
        <v>168</v>
      </c>
      <c r="D31" s="288"/>
    </row>
    <row r="32" ht="18" customHeight="1" spans="1:4">
      <c r="A32" s="289" t="s">
        <v>169</v>
      </c>
      <c r="B32" s="25">
        <v>10663561.12</v>
      </c>
      <c r="C32" s="287" t="s">
        <v>51</v>
      </c>
      <c r="D32" s="25">
        <v>10663561.12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432638888888889" right="0.432638888888889" top="0.66875" bottom="0.511805555555556" header="0" footer="0"/>
  <pageSetup paperSize="9" scale="88" orientation="landscape" useFirstPageNumber="1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1"/>
  <sheetViews>
    <sheetView workbookViewId="0">
      <selection activeCell="C1" sqref="C1"/>
    </sheetView>
  </sheetViews>
  <sheetFormatPr defaultColWidth="9.14285714285714" defaultRowHeight="14.25" customHeight="1" outlineLevelCol="6"/>
  <cols>
    <col min="1" max="1" width="22.7142857142857" style="162" customWidth="1"/>
    <col min="2" max="2" width="46.2857142857143" style="162" customWidth="1"/>
    <col min="3" max="3" width="17" style="123" customWidth="1"/>
    <col min="4" max="4" width="13.5714285714286" style="123" customWidth="1"/>
    <col min="5" max="5" width="19.2857142857143" style="123" customWidth="1"/>
    <col min="6" max="6" width="20.4285714285714" style="123" customWidth="1"/>
    <col min="7" max="7" width="22.1428571428571" style="123" customWidth="1"/>
    <col min="8" max="16384" width="9.14285714285714" style="123" customWidth="1"/>
  </cols>
  <sheetData>
    <row r="1" s="123" customFormat="1" customHeight="1" spans="1:7">
      <c r="A1" s="162"/>
      <c r="B1" s="162"/>
      <c r="D1" s="197"/>
      <c r="F1" s="265"/>
      <c r="G1" s="39" t="s">
        <v>170</v>
      </c>
    </row>
    <row r="2" s="123" customFormat="1" ht="39" customHeight="1" spans="1:7">
      <c r="A2" s="169" t="s">
        <v>171</v>
      </c>
      <c r="B2" s="169"/>
      <c r="C2" s="169"/>
      <c r="D2" s="169"/>
      <c r="E2" s="169"/>
      <c r="F2" s="169"/>
      <c r="G2" s="169"/>
    </row>
    <row r="3" s="123" customFormat="1" ht="18" customHeight="1" spans="1:7">
      <c r="A3" s="170" t="s">
        <v>2</v>
      </c>
      <c r="B3" s="162"/>
      <c r="F3" s="165"/>
      <c r="G3" s="166" t="s">
        <v>3</v>
      </c>
    </row>
    <row r="4" s="123" customFormat="1" ht="20.25" customHeight="1" spans="1:7">
      <c r="A4" s="266" t="s">
        <v>172</v>
      </c>
      <c r="B4" s="267"/>
      <c r="C4" s="172" t="s">
        <v>56</v>
      </c>
      <c r="D4" s="268" t="s">
        <v>77</v>
      </c>
      <c r="E4" s="175"/>
      <c r="F4" s="176"/>
      <c r="G4" s="209" t="s">
        <v>78</v>
      </c>
    </row>
    <row r="5" s="123" customFormat="1" ht="20.25" customHeight="1" spans="1:7">
      <c r="A5" s="269" t="s">
        <v>74</v>
      </c>
      <c r="B5" s="269" t="s">
        <v>75</v>
      </c>
      <c r="C5" s="204"/>
      <c r="D5" s="182" t="s">
        <v>58</v>
      </c>
      <c r="E5" s="182" t="s">
        <v>173</v>
      </c>
      <c r="F5" s="182" t="s">
        <v>174</v>
      </c>
      <c r="G5" s="211"/>
    </row>
    <row r="6" s="123" customFormat="1" ht="13.5" customHeight="1" spans="1:7">
      <c r="A6" s="269" t="s">
        <v>175</v>
      </c>
      <c r="B6" s="269" t="s">
        <v>176</v>
      </c>
      <c r="C6" s="269" t="s">
        <v>177</v>
      </c>
      <c r="D6" s="181" t="s">
        <v>178</v>
      </c>
      <c r="E6" s="181" t="s">
        <v>179</v>
      </c>
      <c r="F6" s="181" t="s">
        <v>180</v>
      </c>
      <c r="G6" s="269" t="s">
        <v>181</v>
      </c>
    </row>
    <row r="7" s="123" customFormat="1" ht="13.5" customHeight="1" spans="1:7">
      <c r="A7" s="270" t="s">
        <v>85</v>
      </c>
      <c r="B7" s="270" t="s">
        <v>86</v>
      </c>
      <c r="C7" s="271">
        <v>9736860.68</v>
      </c>
      <c r="D7" s="271">
        <v>3126268.02</v>
      </c>
      <c r="E7" s="271">
        <v>2839738</v>
      </c>
      <c r="F7" s="271">
        <v>286530.02</v>
      </c>
      <c r="G7" s="271">
        <v>6610592.66</v>
      </c>
    </row>
    <row r="8" s="123" customFormat="1" ht="13.5" customHeight="1" spans="1:7">
      <c r="A8" s="272" t="s">
        <v>87</v>
      </c>
      <c r="B8" s="272" t="s">
        <v>88</v>
      </c>
      <c r="C8" s="271">
        <v>9736860.68</v>
      </c>
      <c r="D8" s="271">
        <v>3126268.02</v>
      </c>
      <c r="E8" s="271">
        <v>2839738</v>
      </c>
      <c r="F8" s="271">
        <v>286530.02</v>
      </c>
      <c r="G8" s="271">
        <v>6610592.66</v>
      </c>
    </row>
    <row r="9" s="123" customFormat="1" ht="13.5" customHeight="1" spans="1:7">
      <c r="A9" s="273" t="s">
        <v>89</v>
      </c>
      <c r="B9" s="273" t="s">
        <v>90</v>
      </c>
      <c r="C9" s="271">
        <v>7360860.68</v>
      </c>
      <c r="D9" s="271">
        <v>3126268.02</v>
      </c>
      <c r="E9" s="271">
        <v>2839738</v>
      </c>
      <c r="F9" s="271">
        <v>286530.02</v>
      </c>
      <c r="G9" s="271">
        <v>4234592.66</v>
      </c>
    </row>
    <row r="10" s="123" customFormat="1" ht="13.5" customHeight="1" spans="1:7">
      <c r="A10" s="273" t="s">
        <v>91</v>
      </c>
      <c r="B10" s="273" t="s">
        <v>92</v>
      </c>
      <c r="C10" s="271">
        <v>2376000</v>
      </c>
      <c r="D10" s="271"/>
      <c r="E10" s="271"/>
      <c r="F10" s="271"/>
      <c r="G10" s="271">
        <v>2376000</v>
      </c>
    </row>
    <row r="11" s="123" customFormat="1" ht="13.5" customHeight="1" spans="1:7">
      <c r="A11" s="270" t="s">
        <v>93</v>
      </c>
      <c r="B11" s="270" t="s">
        <v>94</v>
      </c>
      <c r="C11" s="271">
        <v>286471.72</v>
      </c>
      <c r="D11" s="271">
        <v>275478.16</v>
      </c>
      <c r="E11" s="271">
        <v>261078.16</v>
      </c>
      <c r="F11" s="271">
        <v>14400</v>
      </c>
      <c r="G11" s="271">
        <v>10993.56</v>
      </c>
    </row>
    <row r="12" s="123" customFormat="1" ht="13.5" customHeight="1" spans="1:7">
      <c r="A12" s="272" t="s">
        <v>95</v>
      </c>
      <c r="B12" s="272" t="s">
        <v>96</v>
      </c>
      <c r="C12" s="271">
        <v>275136.16</v>
      </c>
      <c r="D12" s="271">
        <v>272136.16</v>
      </c>
      <c r="E12" s="271">
        <v>257736.16</v>
      </c>
      <c r="F12" s="271">
        <v>14400</v>
      </c>
      <c r="G12" s="271">
        <v>3000</v>
      </c>
    </row>
    <row r="13" s="123" customFormat="1" ht="13.5" customHeight="1" spans="1:7">
      <c r="A13" s="273" t="s">
        <v>97</v>
      </c>
      <c r="B13" s="273" t="s">
        <v>98</v>
      </c>
      <c r="C13" s="271">
        <v>17400</v>
      </c>
      <c r="D13" s="271">
        <v>14400</v>
      </c>
      <c r="E13" s="271"/>
      <c r="F13" s="271">
        <v>14400</v>
      </c>
      <c r="G13" s="271">
        <v>3000</v>
      </c>
    </row>
    <row r="14" s="123" customFormat="1" ht="13.5" customHeight="1" spans="1:7">
      <c r="A14" s="273" t="s">
        <v>99</v>
      </c>
      <c r="B14" s="273" t="s">
        <v>100</v>
      </c>
      <c r="C14" s="271">
        <v>257736.16</v>
      </c>
      <c r="D14" s="271">
        <v>257736.16</v>
      </c>
      <c r="E14" s="271">
        <v>257736.16</v>
      </c>
      <c r="F14" s="271"/>
      <c r="G14" s="271"/>
    </row>
    <row r="15" s="123" customFormat="1" ht="13.5" customHeight="1" spans="1:7">
      <c r="A15" s="272" t="s">
        <v>101</v>
      </c>
      <c r="B15" s="272" t="s">
        <v>102</v>
      </c>
      <c r="C15" s="271">
        <v>7993.56</v>
      </c>
      <c r="D15" s="271"/>
      <c r="E15" s="271"/>
      <c r="F15" s="271"/>
      <c r="G15" s="271">
        <v>7993.56</v>
      </c>
    </row>
    <row r="16" s="123" customFormat="1" ht="13.5" customHeight="1" spans="1:7">
      <c r="A16" s="273" t="s">
        <v>103</v>
      </c>
      <c r="B16" s="273" t="s">
        <v>104</v>
      </c>
      <c r="C16" s="271">
        <v>7993.56</v>
      </c>
      <c r="D16" s="271"/>
      <c r="E16" s="271"/>
      <c r="F16" s="271"/>
      <c r="G16" s="271">
        <v>7993.56</v>
      </c>
    </row>
    <row r="17" s="123" customFormat="1" ht="13.5" customHeight="1" spans="1:7">
      <c r="A17" s="272" t="s">
        <v>105</v>
      </c>
      <c r="B17" s="272" t="s">
        <v>106</v>
      </c>
      <c r="C17" s="271">
        <v>3342</v>
      </c>
      <c r="D17" s="271">
        <v>3342</v>
      </c>
      <c r="E17" s="271">
        <v>3342</v>
      </c>
      <c r="F17" s="271"/>
      <c r="G17" s="271"/>
    </row>
    <row r="18" s="123" customFormat="1" ht="13.5" customHeight="1" spans="1:7">
      <c r="A18" s="273" t="s">
        <v>107</v>
      </c>
      <c r="B18" s="273" t="s">
        <v>106</v>
      </c>
      <c r="C18" s="271">
        <v>3342</v>
      </c>
      <c r="D18" s="271">
        <v>3342</v>
      </c>
      <c r="E18" s="271">
        <v>3342</v>
      </c>
      <c r="F18" s="271"/>
      <c r="G18" s="271"/>
    </row>
    <row r="19" s="123" customFormat="1" ht="13.5" customHeight="1" spans="1:7">
      <c r="A19" s="270" t="s">
        <v>108</v>
      </c>
      <c r="B19" s="270" t="s">
        <v>109</v>
      </c>
      <c r="C19" s="271">
        <v>458176.6</v>
      </c>
      <c r="D19" s="271">
        <v>335377</v>
      </c>
      <c r="E19" s="271">
        <v>335377</v>
      </c>
      <c r="F19" s="271"/>
      <c r="G19" s="271">
        <v>122799.6</v>
      </c>
    </row>
    <row r="20" s="123" customFormat="1" ht="13.5" customHeight="1" spans="1:7">
      <c r="A20" s="272" t="s">
        <v>110</v>
      </c>
      <c r="B20" s="272" t="s">
        <v>111</v>
      </c>
      <c r="C20" s="271">
        <v>121599.6</v>
      </c>
      <c r="D20" s="271"/>
      <c r="E20" s="271"/>
      <c r="F20" s="271"/>
      <c r="G20" s="271">
        <v>121599.6</v>
      </c>
    </row>
    <row r="21" s="123" customFormat="1" ht="13.5" customHeight="1" spans="1:7">
      <c r="A21" s="273" t="s">
        <v>112</v>
      </c>
      <c r="B21" s="273" t="s">
        <v>113</v>
      </c>
      <c r="C21" s="271">
        <v>121599.6</v>
      </c>
      <c r="D21" s="271"/>
      <c r="E21" s="271"/>
      <c r="F21" s="271"/>
      <c r="G21" s="271">
        <v>121599.6</v>
      </c>
    </row>
    <row r="22" s="123" customFormat="1" ht="13.5" customHeight="1" spans="1:7">
      <c r="A22" s="272" t="s">
        <v>114</v>
      </c>
      <c r="B22" s="272" t="s">
        <v>115</v>
      </c>
      <c r="C22" s="271">
        <v>39240</v>
      </c>
      <c r="D22" s="271">
        <v>38040</v>
      </c>
      <c r="E22" s="271">
        <v>38040</v>
      </c>
      <c r="F22" s="271"/>
      <c r="G22" s="271">
        <v>1200</v>
      </c>
    </row>
    <row r="23" s="123" customFormat="1" ht="13.5" customHeight="1" spans="1:7">
      <c r="A23" s="273" t="s">
        <v>116</v>
      </c>
      <c r="B23" s="273" t="s">
        <v>117</v>
      </c>
      <c r="C23" s="271">
        <v>39240</v>
      </c>
      <c r="D23" s="271">
        <v>38040</v>
      </c>
      <c r="E23" s="271">
        <v>38040</v>
      </c>
      <c r="F23" s="271"/>
      <c r="G23" s="271">
        <v>1200</v>
      </c>
    </row>
    <row r="24" s="123" customFormat="1" ht="13.5" customHeight="1" spans="1:7">
      <c r="A24" s="272" t="s">
        <v>118</v>
      </c>
      <c r="B24" s="272" t="s">
        <v>119</v>
      </c>
      <c r="C24" s="271">
        <v>297337</v>
      </c>
      <c r="D24" s="271">
        <v>297337</v>
      </c>
      <c r="E24" s="271">
        <v>297337</v>
      </c>
      <c r="F24" s="271"/>
      <c r="G24" s="271"/>
    </row>
    <row r="25" s="123" customFormat="1" ht="13.5" customHeight="1" spans="1:7">
      <c r="A25" s="273" t="s">
        <v>120</v>
      </c>
      <c r="B25" s="273" t="s">
        <v>121</v>
      </c>
      <c r="C25" s="271">
        <v>155813</v>
      </c>
      <c r="D25" s="271">
        <v>155813</v>
      </c>
      <c r="E25" s="271">
        <v>155813</v>
      </c>
      <c r="F25" s="271"/>
      <c r="G25" s="271"/>
    </row>
    <row r="26" s="123" customFormat="1" ht="13.5" customHeight="1" spans="1:7">
      <c r="A26" s="273" t="s">
        <v>124</v>
      </c>
      <c r="B26" s="273" t="s">
        <v>125</v>
      </c>
      <c r="C26" s="271">
        <v>127870</v>
      </c>
      <c r="D26" s="271">
        <v>127870</v>
      </c>
      <c r="E26" s="271">
        <v>127870</v>
      </c>
      <c r="F26" s="271"/>
      <c r="G26" s="271"/>
    </row>
    <row r="27" s="123" customFormat="1" ht="13.5" customHeight="1" spans="1:7">
      <c r="A27" s="273" t="s">
        <v>126</v>
      </c>
      <c r="B27" s="273" t="s">
        <v>127</v>
      </c>
      <c r="C27" s="271">
        <v>13654</v>
      </c>
      <c r="D27" s="271">
        <v>13654</v>
      </c>
      <c r="E27" s="271">
        <v>13654</v>
      </c>
      <c r="F27" s="271"/>
      <c r="G27" s="271"/>
    </row>
    <row r="28" s="123" customFormat="1" ht="13.5" customHeight="1" spans="1:7">
      <c r="A28" s="270" t="s">
        <v>128</v>
      </c>
      <c r="B28" s="270" t="s">
        <v>129</v>
      </c>
      <c r="C28" s="271">
        <v>182052.12</v>
      </c>
      <c r="D28" s="271">
        <v>182052.12</v>
      </c>
      <c r="E28" s="271">
        <v>182052.12</v>
      </c>
      <c r="F28" s="271"/>
      <c r="G28" s="271"/>
    </row>
    <row r="29" s="123" customFormat="1" ht="13.5" customHeight="1" spans="1:7">
      <c r="A29" s="272" t="s">
        <v>130</v>
      </c>
      <c r="B29" s="272" t="s">
        <v>131</v>
      </c>
      <c r="C29" s="271">
        <v>182052.12</v>
      </c>
      <c r="D29" s="271">
        <v>182052.12</v>
      </c>
      <c r="E29" s="271">
        <v>182052.12</v>
      </c>
      <c r="F29" s="271"/>
      <c r="G29" s="271"/>
    </row>
    <row r="30" s="123" customFormat="1" ht="13.5" customHeight="1" spans="1:7">
      <c r="A30" s="273" t="s">
        <v>132</v>
      </c>
      <c r="B30" s="273" t="s">
        <v>133</v>
      </c>
      <c r="C30" s="271">
        <v>182052.12</v>
      </c>
      <c r="D30" s="271">
        <v>182052.12</v>
      </c>
      <c r="E30" s="271">
        <v>182052.12</v>
      </c>
      <c r="F30" s="271"/>
      <c r="G30" s="271"/>
    </row>
    <row r="31" s="123" customFormat="1" ht="13.5" customHeight="1" spans="1:7">
      <c r="A31" s="274" t="s">
        <v>56</v>
      </c>
      <c r="B31" s="274"/>
      <c r="C31" s="271">
        <v>10663561.12</v>
      </c>
      <c r="D31" s="271">
        <v>3919175.3</v>
      </c>
      <c r="E31" s="271">
        <v>3618245.28</v>
      </c>
      <c r="F31" s="271">
        <v>300930.02</v>
      </c>
      <c r="G31" s="271">
        <v>6744385.82</v>
      </c>
    </row>
  </sheetData>
  <mergeCells count="7">
    <mergeCell ref="A2:G2"/>
    <mergeCell ref="A3:E3"/>
    <mergeCell ref="A4:B4"/>
    <mergeCell ref="D4:F4"/>
    <mergeCell ref="A31:B31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7" fitToHeight="100" orientation="landscape" useFirstPageNumber="1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3" sqref="A3:D3"/>
    </sheetView>
  </sheetViews>
  <sheetFormatPr defaultColWidth="9.14285714285714" defaultRowHeight="14.25" customHeight="1" outlineLevelCol="5"/>
  <cols>
    <col min="1" max="2" width="27.4285714285714" style="242" customWidth="1"/>
    <col min="3" max="3" width="22.9619047619048" style="243" customWidth="1"/>
    <col min="4" max="5" width="26.2857142857143" style="241" customWidth="1"/>
    <col min="6" max="6" width="24.447619047619" style="241" customWidth="1"/>
    <col min="7" max="16384" width="9.14285714285714" style="123" customWidth="1"/>
  </cols>
  <sheetData>
    <row r="1" s="123" customFormat="1" ht="27" customHeight="1" spans="1:6">
      <c r="A1" s="244"/>
      <c r="B1" s="244"/>
      <c r="C1" s="245"/>
      <c r="F1" s="246" t="s">
        <v>182</v>
      </c>
    </row>
    <row r="2" s="123" customFormat="1" ht="53" customHeight="1" spans="1:6">
      <c r="A2" s="247" t="s">
        <v>183</v>
      </c>
      <c r="B2" s="248"/>
      <c r="C2" s="248"/>
      <c r="D2" s="248"/>
      <c r="E2" s="248"/>
      <c r="F2" s="248"/>
    </row>
    <row r="3" s="123" customFormat="1" ht="15.75" customHeight="1" spans="1:6">
      <c r="A3" s="224" t="s">
        <v>2</v>
      </c>
      <c r="B3" s="249"/>
      <c r="C3" s="250"/>
      <c r="D3" s="196"/>
      <c r="F3" s="251" t="s">
        <v>184</v>
      </c>
    </row>
    <row r="4" s="240" customFormat="1" ht="33" customHeight="1" spans="1:6">
      <c r="A4" s="252" t="s">
        <v>185</v>
      </c>
      <c r="B4" s="253" t="s">
        <v>186</v>
      </c>
      <c r="C4" s="254" t="s">
        <v>187</v>
      </c>
      <c r="D4" s="255"/>
      <c r="E4" s="256"/>
      <c r="F4" s="253" t="s">
        <v>188</v>
      </c>
    </row>
    <row r="5" s="240" customFormat="1" ht="33" customHeight="1" spans="1:6">
      <c r="A5" s="257"/>
      <c r="B5" s="258"/>
      <c r="C5" s="259" t="s">
        <v>58</v>
      </c>
      <c r="D5" s="259" t="s">
        <v>189</v>
      </c>
      <c r="E5" s="259" t="s">
        <v>190</v>
      </c>
      <c r="F5" s="258"/>
    </row>
    <row r="6" s="240" customFormat="1" ht="33" customHeight="1" spans="1:6">
      <c r="A6" s="260">
        <v>1</v>
      </c>
      <c r="B6" s="260">
        <v>2</v>
      </c>
      <c r="C6" s="261">
        <v>3</v>
      </c>
      <c r="D6" s="260">
        <v>4</v>
      </c>
      <c r="E6" s="260">
        <v>5</v>
      </c>
      <c r="F6" s="260">
        <v>6</v>
      </c>
    </row>
    <row r="7" s="241" customFormat="1" ht="33" customHeight="1" spans="1:6">
      <c r="A7" s="262">
        <v>197400</v>
      </c>
      <c r="B7" s="262"/>
      <c r="C7" s="263">
        <v>68700</v>
      </c>
      <c r="D7" s="262"/>
      <c r="E7" s="262">
        <v>68700</v>
      </c>
      <c r="F7" s="262">
        <v>128700</v>
      </c>
    </row>
    <row r="9" customHeight="1" spans="5:6">
      <c r="E9" s="242"/>
      <c r="F9" s="242"/>
    </row>
    <row r="10" customHeight="1" spans="1:6">
      <c r="A10" s="264"/>
      <c r="E10" s="264"/>
      <c r="F10" s="264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826388888888889" bottom="0.747916666666667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3"/>
  <sheetViews>
    <sheetView topLeftCell="B43" workbookViewId="0">
      <selection activeCell="S1" sqref="S1"/>
    </sheetView>
  </sheetViews>
  <sheetFormatPr defaultColWidth="9.14285714285714" defaultRowHeight="14.25" customHeight="1"/>
  <cols>
    <col min="1" max="1" width="27.2857142857143" style="123" customWidth="1"/>
    <col min="2" max="2" width="20.7142857142857" style="123" customWidth="1"/>
    <col min="3" max="3" width="21.5714285714286" style="123" customWidth="1"/>
    <col min="4" max="4" width="7.85714285714286" style="123" customWidth="1"/>
    <col min="5" max="5" width="16.5714285714286" style="123" customWidth="1"/>
    <col min="6" max="6" width="8" style="123" customWidth="1"/>
    <col min="7" max="7" width="19.952380952381" style="123" customWidth="1"/>
    <col min="8" max="8" width="14.4285714285714" style="123" customWidth="1"/>
    <col min="9" max="9" width="14.1428571428571" style="123" customWidth="1"/>
    <col min="10" max="10" width="9.87619047619048" style="123" customWidth="1"/>
    <col min="11" max="11" width="6.94285714285714" style="123" customWidth="1"/>
    <col min="12" max="12" width="11.8571428571429" style="123" customWidth="1"/>
    <col min="13" max="13" width="15.8380952380952" style="123" customWidth="1"/>
    <col min="14" max="14" width="6.28571428571429" style="123" customWidth="1"/>
    <col min="15" max="16" width="6.14285714285714" style="123" customWidth="1"/>
    <col min="17" max="17" width="5.57142857142857" style="123" customWidth="1"/>
    <col min="18" max="18" width="5.28571428571429" style="123" customWidth="1"/>
    <col min="19" max="19" width="5.14285714285714" style="123" customWidth="1"/>
    <col min="20" max="20" width="5.85714285714286" style="123" customWidth="1"/>
    <col min="21" max="21" width="5.28571428571429" style="123" customWidth="1"/>
    <col min="22" max="22" width="5.71428571428571" style="123" customWidth="1"/>
    <col min="23" max="23" width="5" style="123" customWidth="1"/>
    <col min="24" max="24" width="6.28571428571429" style="123" customWidth="1"/>
    <col min="25" max="25" width="6" style="123" customWidth="1"/>
    <col min="26" max="16384" width="9.14285714285714" style="123"/>
  </cols>
  <sheetData>
    <row r="1" s="123" customFormat="1" ht="13.5" customHeight="1" spans="2:25">
      <c r="B1" s="221"/>
      <c r="D1" s="222"/>
      <c r="E1" s="222"/>
      <c r="F1" s="222"/>
      <c r="G1" s="222"/>
      <c r="H1" s="223"/>
      <c r="I1" s="223"/>
      <c r="J1" s="124"/>
      <c r="K1" s="223"/>
      <c r="L1" s="223"/>
      <c r="M1" s="223"/>
      <c r="N1" s="223"/>
      <c r="O1" s="124"/>
      <c r="P1" s="124"/>
      <c r="Q1" s="124"/>
      <c r="R1" s="223"/>
      <c r="V1" s="221"/>
      <c r="X1" s="39"/>
      <c r="Y1" s="143" t="s">
        <v>191</v>
      </c>
    </row>
    <row r="2" s="123" customFormat="1" ht="27.75" customHeight="1" spans="1:25">
      <c r="A2" s="168" t="s">
        <v>192</v>
      </c>
      <c r="B2" s="168"/>
      <c r="C2" s="168"/>
      <c r="D2" s="168"/>
      <c r="E2" s="168"/>
      <c r="F2" s="168"/>
      <c r="G2" s="168"/>
      <c r="H2" s="168"/>
      <c r="I2" s="168"/>
      <c r="J2" s="169"/>
      <c r="K2" s="168"/>
      <c r="L2" s="168"/>
      <c r="M2" s="168"/>
      <c r="N2" s="168"/>
      <c r="O2" s="169"/>
      <c r="P2" s="169"/>
      <c r="Q2" s="169"/>
      <c r="R2" s="168"/>
      <c r="S2" s="168"/>
      <c r="T2" s="168"/>
      <c r="U2" s="168"/>
      <c r="V2" s="168"/>
      <c r="W2" s="168"/>
      <c r="X2" s="169"/>
      <c r="Y2" s="168"/>
    </row>
    <row r="3" s="123" customFormat="1" ht="18.75" customHeight="1" spans="1:25">
      <c r="A3" s="170" t="s">
        <v>2</v>
      </c>
      <c r="B3" s="224"/>
      <c r="C3" s="224"/>
      <c r="D3" s="224"/>
      <c r="E3" s="224"/>
      <c r="F3" s="224"/>
      <c r="G3" s="224"/>
      <c r="H3" s="225"/>
      <c r="I3" s="225"/>
      <c r="J3" s="207"/>
      <c r="K3" s="225"/>
      <c r="L3" s="225"/>
      <c r="M3" s="225"/>
      <c r="N3" s="225"/>
      <c r="O3" s="207"/>
      <c r="P3" s="207"/>
      <c r="Q3" s="207"/>
      <c r="R3" s="225"/>
      <c r="V3" s="221"/>
      <c r="X3" s="166"/>
      <c r="Y3" s="239" t="s">
        <v>184</v>
      </c>
    </row>
    <row r="4" s="123" customFormat="1" ht="47" customHeight="1" spans="1:25">
      <c r="A4" s="226" t="s">
        <v>193</v>
      </c>
      <c r="B4" s="226" t="s">
        <v>194</v>
      </c>
      <c r="C4" s="226" t="s">
        <v>195</v>
      </c>
      <c r="D4" s="226" t="s">
        <v>196</v>
      </c>
      <c r="E4" s="226" t="s">
        <v>197</v>
      </c>
      <c r="F4" s="226" t="s">
        <v>198</v>
      </c>
      <c r="G4" s="226" t="s">
        <v>199</v>
      </c>
      <c r="H4" s="227" t="s">
        <v>200</v>
      </c>
      <c r="I4" s="227"/>
      <c r="J4" s="228"/>
      <c r="K4" s="227"/>
      <c r="L4" s="227"/>
      <c r="M4" s="227"/>
      <c r="N4" s="227"/>
      <c r="O4" s="228"/>
      <c r="P4" s="228"/>
      <c r="Q4" s="228"/>
      <c r="R4" s="226"/>
      <c r="S4" s="227"/>
      <c r="T4" s="227"/>
      <c r="U4" s="227"/>
      <c r="V4" s="227"/>
      <c r="W4" s="227"/>
      <c r="X4" s="228"/>
      <c r="Y4" s="227"/>
    </row>
    <row r="5" s="123" customFormat="1" ht="47" customHeight="1" spans="1:25">
      <c r="A5" s="226"/>
      <c r="B5" s="227"/>
      <c r="C5" s="226"/>
      <c r="D5" s="226"/>
      <c r="E5" s="226"/>
      <c r="F5" s="226"/>
      <c r="G5" s="226"/>
      <c r="H5" s="227" t="s">
        <v>201</v>
      </c>
      <c r="I5" s="227" t="s">
        <v>59</v>
      </c>
      <c r="J5" s="228"/>
      <c r="K5" s="227"/>
      <c r="L5" s="227"/>
      <c r="M5" s="227"/>
      <c r="N5" s="227"/>
      <c r="O5" s="228" t="s">
        <v>202</v>
      </c>
      <c r="P5" s="228"/>
      <c r="Q5" s="228"/>
      <c r="R5" s="226" t="s">
        <v>62</v>
      </c>
      <c r="S5" s="227" t="s">
        <v>63</v>
      </c>
      <c r="T5" s="226"/>
      <c r="U5" s="227"/>
      <c r="V5" s="226"/>
      <c r="W5" s="226"/>
      <c r="X5" s="228"/>
      <c r="Y5" s="226"/>
    </row>
    <row r="6" s="123" customFormat="1" ht="47" customHeight="1" spans="1:25">
      <c r="A6" s="228"/>
      <c r="B6" s="228"/>
      <c r="C6" s="228"/>
      <c r="D6" s="228"/>
      <c r="E6" s="228"/>
      <c r="F6" s="228"/>
      <c r="G6" s="228"/>
      <c r="H6" s="228"/>
      <c r="I6" s="226" t="s">
        <v>203</v>
      </c>
      <c r="J6" s="228"/>
      <c r="K6" s="226" t="s">
        <v>204</v>
      </c>
      <c r="L6" s="226" t="s">
        <v>205</v>
      </c>
      <c r="M6" s="226" t="s">
        <v>206</v>
      </c>
      <c r="N6" s="226" t="s">
        <v>207</v>
      </c>
      <c r="O6" s="226" t="s">
        <v>59</v>
      </c>
      <c r="P6" s="226" t="s">
        <v>60</v>
      </c>
      <c r="Q6" s="226" t="s">
        <v>61</v>
      </c>
      <c r="R6" s="228"/>
      <c r="S6" s="226" t="s">
        <v>58</v>
      </c>
      <c r="T6" s="226" t="s">
        <v>64</v>
      </c>
      <c r="U6" s="226" t="s">
        <v>208</v>
      </c>
      <c r="V6" s="226" t="s">
        <v>66</v>
      </c>
      <c r="W6" s="226" t="s">
        <v>67</v>
      </c>
      <c r="X6" s="236" t="s">
        <v>68</v>
      </c>
      <c r="Y6" s="226" t="s">
        <v>69</v>
      </c>
    </row>
    <row r="7" s="123" customFormat="1" ht="47" customHeight="1" spans="1:25">
      <c r="A7" s="227"/>
      <c r="B7" s="227"/>
      <c r="C7" s="227"/>
      <c r="D7" s="227"/>
      <c r="E7" s="227"/>
      <c r="F7" s="227"/>
      <c r="G7" s="227"/>
      <c r="H7" s="227"/>
      <c r="I7" s="226" t="s">
        <v>58</v>
      </c>
      <c r="J7" s="236" t="s">
        <v>209</v>
      </c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36"/>
      <c r="Y7" s="226"/>
    </row>
    <row r="8" s="123" customFormat="1" ht="31" customHeight="1" spans="1:25">
      <c r="A8" s="229">
        <v>1</v>
      </c>
      <c r="B8" s="229">
        <v>2</v>
      </c>
      <c r="C8" s="229">
        <v>3</v>
      </c>
      <c r="D8" s="229">
        <v>4</v>
      </c>
      <c r="E8" s="229">
        <v>5</v>
      </c>
      <c r="F8" s="229">
        <v>6</v>
      </c>
      <c r="G8" s="229">
        <v>7</v>
      </c>
      <c r="H8" s="229">
        <v>8</v>
      </c>
      <c r="I8" s="229">
        <v>9</v>
      </c>
      <c r="J8" s="229">
        <v>10</v>
      </c>
      <c r="K8" s="229">
        <v>11</v>
      </c>
      <c r="L8" s="229">
        <v>12</v>
      </c>
      <c r="M8" s="229">
        <v>13</v>
      </c>
      <c r="N8" s="229">
        <v>14</v>
      </c>
      <c r="O8" s="229">
        <v>15</v>
      </c>
      <c r="P8" s="229">
        <v>16</v>
      </c>
      <c r="Q8" s="229">
        <v>17</v>
      </c>
      <c r="R8" s="229">
        <v>18</v>
      </c>
      <c r="S8" s="229">
        <v>19</v>
      </c>
      <c r="T8" s="229">
        <v>20</v>
      </c>
      <c r="U8" s="229">
        <v>21</v>
      </c>
      <c r="V8" s="229">
        <v>22</v>
      </c>
      <c r="W8" s="229">
        <v>23</v>
      </c>
      <c r="X8" s="229">
        <v>24</v>
      </c>
      <c r="Y8" s="229">
        <v>25</v>
      </c>
    </row>
    <row r="9" s="123" customFormat="1" ht="31" customHeight="1" spans="1:25">
      <c r="A9" s="206" t="s">
        <v>71</v>
      </c>
      <c r="B9" s="206"/>
      <c r="C9" s="206"/>
      <c r="D9" s="206"/>
      <c r="E9" s="206"/>
      <c r="F9" s="206"/>
      <c r="G9" s="206"/>
      <c r="H9" s="213">
        <v>3919175.3</v>
      </c>
      <c r="I9" s="213">
        <v>3919175.3</v>
      </c>
      <c r="J9" s="213"/>
      <c r="K9" s="213"/>
      <c r="L9" s="213"/>
      <c r="M9" s="213">
        <v>3919175.3</v>
      </c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29"/>
      <c r="Y9" s="229"/>
    </row>
    <row r="10" s="123" customFormat="1" ht="31" customHeight="1" spans="1:25">
      <c r="A10" s="206" t="s">
        <v>71</v>
      </c>
      <c r="B10" s="206" t="s">
        <v>210</v>
      </c>
      <c r="C10" s="206" t="s">
        <v>211</v>
      </c>
      <c r="D10" s="206" t="s">
        <v>89</v>
      </c>
      <c r="E10" s="206" t="s">
        <v>90</v>
      </c>
      <c r="F10" s="206" t="s">
        <v>212</v>
      </c>
      <c r="G10" s="206" t="s">
        <v>213</v>
      </c>
      <c r="H10" s="213">
        <v>610428</v>
      </c>
      <c r="I10" s="213">
        <v>610428</v>
      </c>
      <c r="J10" s="213"/>
      <c r="K10" s="213"/>
      <c r="L10" s="213"/>
      <c r="M10" s="213">
        <v>610428</v>
      </c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29"/>
      <c r="Y10" s="229"/>
    </row>
    <row r="11" s="123" customFormat="1" ht="31" customHeight="1" spans="1:25">
      <c r="A11" s="206" t="s">
        <v>71</v>
      </c>
      <c r="B11" s="206" t="s">
        <v>214</v>
      </c>
      <c r="C11" s="206" t="s">
        <v>215</v>
      </c>
      <c r="D11" s="206" t="s">
        <v>89</v>
      </c>
      <c r="E11" s="206" t="s">
        <v>90</v>
      </c>
      <c r="F11" s="206" t="s">
        <v>216</v>
      </c>
      <c r="G11" s="206" t="s">
        <v>217</v>
      </c>
      <c r="H11" s="213">
        <v>766404</v>
      </c>
      <c r="I11" s="213">
        <v>766404</v>
      </c>
      <c r="J11" s="213"/>
      <c r="K11" s="213"/>
      <c r="L11" s="213"/>
      <c r="M11" s="213">
        <v>766404</v>
      </c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29"/>
      <c r="Y11" s="229"/>
    </row>
    <row r="12" s="123" customFormat="1" ht="31" customHeight="1" spans="1:25">
      <c r="A12" s="206" t="s">
        <v>71</v>
      </c>
      <c r="B12" s="206" t="s">
        <v>214</v>
      </c>
      <c r="C12" s="206" t="s">
        <v>215</v>
      </c>
      <c r="D12" s="206" t="s">
        <v>89</v>
      </c>
      <c r="E12" s="206" t="s">
        <v>90</v>
      </c>
      <c r="F12" s="206" t="s">
        <v>216</v>
      </c>
      <c r="G12" s="206" t="s">
        <v>217</v>
      </c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29"/>
      <c r="Y12" s="229"/>
    </row>
    <row r="13" s="123" customFormat="1" ht="31" customHeight="1" spans="1:25">
      <c r="A13" s="206" t="s">
        <v>71</v>
      </c>
      <c r="B13" s="206" t="s">
        <v>218</v>
      </c>
      <c r="C13" s="206" t="s">
        <v>219</v>
      </c>
      <c r="D13" s="206" t="s">
        <v>89</v>
      </c>
      <c r="E13" s="206" t="s">
        <v>90</v>
      </c>
      <c r="F13" s="206" t="s">
        <v>220</v>
      </c>
      <c r="G13" s="206" t="s">
        <v>221</v>
      </c>
      <c r="H13" s="213">
        <v>50869</v>
      </c>
      <c r="I13" s="213">
        <v>50869</v>
      </c>
      <c r="J13" s="213"/>
      <c r="K13" s="213"/>
      <c r="L13" s="213"/>
      <c r="M13" s="213">
        <v>50869</v>
      </c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29"/>
      <c r="Y13" s="229"/>
    </row>
    <row r="14" s="123" customFormat="1" ht="31" customHeight="1" spans="1:25">
      <c r="A14" s="206" t="s">
        <v>71</v>
      </c>
      <c r="B14" s="206" t="s">
        <v>222</v>
      </c>
      <c r="C14" s="206" t="s">
        <v>223</v>
      </c>
      <c r="D14" s="206" t="s">
        <v>89</v>
      </c>
      <c r="E14" s="206" t="s">
        <v>90</v>
      </c>
      <c r="F14" s="206" t="s">
        <v>220</v>
      </c>
      <c r="G14" s="206" t="s">
        <v>221</v>
      </c>
      <c r="H14" s="213">
        <v>4500</v>
      </c>
      <c r="I14" s="213">
        <v>4500</v>
      </c>
      <c r="J14" s="213"/>
      <c r="K14" s="213"/>
      <c r="L14" s="213"/>
      <c r="M14" s="213">
        <v>4500</v>
      </c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29"/>
      <c r="Y14" s="229"/>
    </row>
    <row r="15" s="123" customFormat="1" ht="31" customHeight="1" spans="1:25">
      <c r="A15" s="206" t="s">
        <v>71</v>
      </c>
      <c r="B15" s="206" t="s">
        <v>224</v>
      </c>
      <c r="C15" s="206" t="s">
        <v>225</v>
      </c>
      <c r="D15" s="206" t="s">
        <v>89</v>
      </c>
      <c r="E15" s="206" t="s">
        <v>90</v>
      </c>
      <c r="F15" s="206" t="s">
        <v>226</v>
      </c>
      <c r="G15" s="206" t="s">
        <v>227</v>
      </c>
      <c r="H15" s="213">
        <v>230400</v>
      </c>
      <c r="I15" s="213">
        <v>230400</v>
      </c>
      <c r="J15" s="213"/>
      <c r="K15" s="213"/>
      <c r="L15" s="213"/>
      <c r="M15" s="213">
        <v>230400</v>
      </c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29"/>
      <c r="Y15" s="229"/>
    </row>
    <row r="16" s="123" customFormat="1" ht="31" customHeight="1" spans="1:25">
      <c r="A16" s="206" t="s">
        <v>71</v>
      </c>
      <c r="B16" s="206" t="s">
        <v>228</v>
      </c>
      <c r="C16" s="206" t="s">
        <v>229</v>
      </c>
      <c r="D16" s="206" t="s">
        <v>99</v>
      </c>
      <c r="E16" s="206" t="s">
        <v>100</v>
      </c>
      <c r="F16" s="206" t="s">
        <v>230</v>
      </c>
      <c r="G16" s="206" t="s">
        <v>231</v>
      </c>
      <c r="H16" s="213">
        <v>242736.16</v>
      </c>
      <c r="I16" s="213">
        <v>242736.16</v>
      </c>
      <c r="J16" s="213"/>
      <c r="K16" s="213"/>
      <c r="L16" s="213"/>
      <c r="M16" s="213">
        <v>242736.16</v>
      </c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29"/>
      <c r="Y16" s="229"/>
    </row>
    <row r="17" s="123" customFormat="1" ht="31" customHeight="1" spans="1:25">
      <c r="A17" s="206" t="s">
        <v>71</v>
      </c>
      <c r="B17" s="206" t="s">
        <v>232</v>
      </c>
      <c r="C17" s="206" t="s">
        <v>233</v>
      </c>
      <c r="D17" s="206" t="s">
        <v>120</v>
      </c>
      <c r="E17" s="206" t="s">
        <v>121</v>
      </c>
      <c r="F17" s="206" t="s">
        <v>234</v>
      </c>
      <c r="G17" s="206" t="s">
        <v>235</v>
      </c>
      <c r="H17" s="213">
        <v>12870</v>
      </c>
      <c r="I17" s="213">
        <v>12870</v>
      </c>
      <c r="J17" s="213"/>
      <c r="K17" s="213"/>
      <c r="L17" s="213"/>
      <c r="M17" s="213">
        <v>12870</v>
      </c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29"/>
      <c r="Y17" s="229"/>
    </row>
    <row r="18" s="123" customFormat="1" ht="31" customHeight="1" spans="1:25">
      <c r="A18" s="206" t="s">
        <v>71</v>
      </c>
      <c r="B18" s="206" t="s">
        <v>232</v>
      </c>
      <c r="C18" s="206" t="s">
        <v>233</v>
      </c>
      <c r="D18" s="206" t="s">
        <v>122</v>
      </c>
      <c r="E18" s="206" t="s">
        <v>123</v>
      </c>
      <c r="F18" s="206" t="s">
        <v>234</v>
      </c>
      <c r="G18" s="206" t="s">
        <v>235</v>
      </c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29"/>
      <c r="Y18" s="229"/>
    </row>
    <row r="19" s="123" customFormat="1" ht="31" customHeight="1" spans="1:25">
      <c r="A19" s="206" t="s">
        <v>71</v>
      </c>
      <c r="B19" s="206" t="s">
        <v>236</v>
      </c>
      <c r="C19" s="206" t="s">
        <v>237</v>
      </c>
      <c r="D19" s="206" t="s">
        <v>120</v>
      </c>
      <c r="E19" s="206" t="s">
        <v>121</v>
      </c>
      <c r="F19" s="206" t="s">
        <v>234</v>
      </c>
      <c r="G19" s="206" t="s">
        <v>235</v>
      </c>
      <c r="H19" s="213">
        <v>128954</v>
      </c>
      <c r="I19" s="213">
        <v>128954</v>
      </c>
      <c r="J19" s="213"/>
      <c r="K19" s="213"/>
      <c r="L19" s="213"/>
      <c r="M19" s="213">
        <v>128954</v>
      </c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29"/>
      <c r="Y19" s="229"/>
    </row>
    <row r="20" s="123" customFormat="1" ht="31" customHeight="1" spans="1:25">
      <c r="A20" s="206" t="s">
        <v>71</v>
      </c>
      <c r="B20" s="206" t="s">
        <v>238</v>
      </c>
      <c r="C20" s="206" t="s">
        <v>239</v>
      </c>
      <c r="D20" s="206" t="s">
        <v>126</v>
      </c>
      <c r="E20" s="206" t="s">
        <v>127</v>
      </c>
      <c r="F20" s="206" t="s">
        <v>240</v>
      </c>
      <c r="G20" s="206" t="s">
        <v>241</v>
      </c>
      <c r="H20" s="213">
        <v>13654</v>
      </c>
      <c r="I20" s="213">
        <v>13654</v>
      </c>
      <c r="J20" s="213"/>
      <c r="K20" s="213"/>
      <c r="L20" s="213"/>
      <c r="M20" s="213">
        <v>13654</v>
      </c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29"/>
      <c r="Y20" s="229"/>
    </row>
    <row r="21" s="123" customFormat="1" ht="31" customHeight="1" spans="1:25">
      <c r="A21" s="206" t="s">
        <v>71</v>
      </c>
      <c r="B21" s="206" t="s">
        <v>242</v>
      </c>
      <c r="C21" s="206" t="s">
        <v>243</v>
      </c>
      <c r="D21" s="206" t="s">
        <v>120</v>
      </c>
      <c r="E21" s="206" t="s">
        <v>121</v>
      </c>
      <c r="F21" s="206" t="s">
        <v>234</v>
      </c>
      <c r="G21" s="206" t="s">
        <v>235</v>
      </c>
      <c r="H21" s="213">
        <v>6069</v>
      </c>
      <c r="I21" s="213">
        <v>6069</v>
      </c>
      <c r="J21" s="213"/>
      <c r="K21" s="213"/>
      <c r="L21" s="213"/>
      <c r="M21" s="213">
        <v>6069</v>
      </c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29"/>
      <c r="Y21" s="229"/>
    </row>
    <row r="22" s="123" customFormat="1" ht="31" customHeight="1" spans="1:25">
      <c r="A22" s="206" t="s">
        <v>71</v>
      </c>
      <c r="B22" s="206" t="s">
        <v>242</v>
      </c>
      <c r="C22" s="206" t="s">
        <v>243</v>
      </c>
      <c r="D22" s="206" t="s">
        <v>122</v>
      </c>
      <c r="E22" s="206" t="s">
        <v>123</v>
      </c>
      <c r="F22" s="206" t="s">
        <v>234</v>
      </c>
      <c r="G22" s="206" t="s">
        <v>235</v>
      </c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29"/>
      <c r="Y22" s="229"/>
    </row>
    <row r="23" s="123" customFormat="1" ht="31" customHeight="1" spans="1:25">
      <c r="A23" s="206" t="s">
        <v>71</v>
      </c>
      <c r="B23" s="206" t="s">
        <v>244</v>
      </c>
      <c r="C23" s="206" t="s">
        <v>245</v>
      </c>
      <c r="D23" s="206" t="s">
        <v>107</v>
      </c>
      <c r="E23" s="206" t="s">
        <v>106</v>
      </c>
      <c r="F23" s="206" t="s">
        <v>240</v>
      </c>
      <c r="G23" s="206" t="s">
        <v>241</v>
      </c>
      <c r="H23" s="213">
        <v>3342</v>
      </c>
      <c r="I23" s="213">
        <v>3342</v>
      </c>
      <c r="J23" s="213"/>
      <c r="K23" s="213"/>
      <c r="L23" s="213"/>
      <c r="M23" s="213">
        <v>3342</v>
      </c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29"/>
      <c r="Y23" s="229"/>
    </row>
    <row r="24" s="123" customFormat="1" ht="31" customHeight="1" spans="1:25">
      <c r="A24" s="206" t="s">
        <v>71</v>
      </c>
      <c r="B24" s="206" t="s">
        <v>246</v>
      </c>
      <c r="C24" s="206" t="s">
        <v>125</v>
      </c>
      <c r="D24" s="206" t="s">
        <v>124</v>
      </c>
      <c r="E24" s="206" t="s">
        <v>125</v>
      </c>
      <c r="F24" s="206" t="s">
        <v>247</v>
      </c>
      <c r="G24" s="206" t="s">
        <v>248</v>
      </c>
      <c r="H24" s="213">
        <v>127870</v>
      </c>
      <c r="I24" s="213">
        <v>127870</v>
      </c>
      <c r="J24" s="213"/>
      <c r="K24" s="213"/>
      <c r="L24" s="213"/>
      <c r="M24" s="213">
        <v>127870</v>
      </c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29"/>
      <c r="Y24" s="229"/>
    </row>
    <row r="25" s="123" customFormat="1" ht="31" customHeight="1" spans="1:25">
      <c r="A25" s="206" t="s">
        <v>71</v>
      </c>
      <c r="B25" s="206" t="s">
        <v>249</v>
      </c>
      <c r="C25" s="206" t="s">
        <v>250</v>
      </c>
      <c r="D25" s="206" t="s">
        <v>99</v>
      </c>
      <c r="E25" s="206" t="s">
        <v>100</v>
      </c>
      <c r="F25" s="206" t="s">
        <v>230</v>
      </c>
      <c r="G25" s="206" t="s">
        <v>231</v>
      </c>
      <c r="H25" s="213">
        <v>15000</v>
      </c>
      <c r="I25" s="213">
        <v>15000</v>
      </c>
      <c r="J25" s="213"/>
      <c r="K25" s="213"/>
      <c r="L25" s="213"/>
      <c r="M25" s="213">
        <v>15000</v>
      </c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29"/>
      <c r="Y25" s="229"/>
    </row>
    <row r="26" s="123" customFormat="1" ht="31" customHeight="1" spans="1:25">
      <c r="A26" s="206" t="s">
        <v>71</v>
      </c>
      <c r="B26" s="206" t="s">
        <v>251</v>
      </c>
      <c r="C26" s="206" t="s">
        <v>252</v>
      </c>
      <c r="D26" s="206" t="s">
        <v>120</v>
      </c>
      <c r="E26" s="206" t="s">
        <v>121</v>
      </c>
      <c r="F26" s="206" t="s">
        <v>234</v>
      </c>
      <c r="G26" s="206" t="s">
        <v>235</v>
      </c>
      <c r="H26" s="213">
        <v>7920</v>
      </c>
      <c r="I26" s="213">
        <v>7920</v>
      </c>
      <c r="J26" s="213"/>
      <c r="K26" s="213"/>
      <c r="L26" s="213"/>
      <c r="M26" s="213">
        <v>7920</v>
      </c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29"/>
      <c r="Y26" s="229"/>
    </row>
    <row r="27" s="123" customFormat="1" ht="31" customHeight="1" spans="1:25">
      <c r="A27" s="206" t="s">
        <v>71</v>
      </c>
      <c r="B27" s="206" t="s">
        <v>253</v>
      </c>
      <c r="C27" s="206" t="s">
        <v>133</v>
      </c>
      <c r="D27" s="206" t="s">
        <v>132</v>
      </c>
      <c r="E27" s="206" t="s">
        <v>133</v>
      </c>
      <c r="F27" s="206" t="s">
        <v>254</v>
      </c>
      <c r="G27" s="206" t="s">
        <v>133</v>
      </c>
      <c r="H27" s="213">
        <v>182052.12</v>
      </c>
      <c r="I27" s="213">
        <v>182052.12</v>
      </c>
      <c r="J27" s="213"/>
      <c r="K27" s="213"/>
      <c r="L27" s="213"/>
      <c r="M27" s="213">
        <v>182052.12</v>
      </c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29"/>
      <c r="Y27" s="229"/>
    </row>
    <row r="28" s="123" customFormat="1" ht="31" customHeight="1" spans="1:25">
      <c r="A28" s="206" t="s">
        <v>71</v>
      </c>
      <c r="B28" s="206" t="s">
        <v>255</v>
      </c>
      <c r="C28" s="206" t="s">
        <v>256</v>
      </c>
      <c r="D28" s="206" t="s">
        <v>89</v>
      </c>
      <c r="E28" s="206" t="s">
        <v>90</v>
      </c>
      <c r="F28" s="206" t="s">
        <v>226</v>
      </c>
      <c r="G28" s="206" t="s">
        <v>227</v>
      </c>
      <c r="H28" s="213">
        <v>90000</v>
      </c>
      <c r="I28" s="213">
        <v>90000</v>
      </c>
      <c r="J28" s="213"/>
      <c r="K28" s="213"/>
      <c r="L28" s="213"/>
      <c r="M28" s="213">
        <v>90000</v>
      </c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29"/>
      <c r="Y28" s="229"/>
    </row>
    <row r="29" s="196" customFormat="1" ht="31" customHeight="1" spans="1:25">
      <c r="A29" s="206" t="s">
        <v>71</v>
      </c>
      <c r="B29" s="206" t="s">
        <v>257</v>
      </c>
      <c r="C29" s="206" t="s">
        <v>258</v>
      </c>
      <c r="D29" s="206" t="s">
        <v>89</v>
      </c>
      <c r="E29" s="206" t="s">
        <v>90</v>
      </c>
      <c r="F29" s="206" t="s">
        <v>226</v>
      </c>
      <c r="G29" s="206" t="s">
        <v>227</v>
      </c>
      <c r="H29" s="213">
        <v>57000</v>
      </c>
      <c r="I29" s="213">
        <v>57000</v>
      </c>
      <c r="J29" s="213"/>
      <c r="K29" s="213"/>
      <c r="L29" s="213"/>
      <c r="M29" s="213">
        <v>57000</v>
      </c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37"/>
      <c r="Y29" s="237"/>
    </row>
    <row r="30" s="196" customFormat="1" ht="24" customHeight="1" spans="1:25">
      <c r="A30" s="230" t="s">
        <v>71</v>
      </c>
      <c r="B30" s="230" t="s">
        <v>259</v>
      </c>
      <c r="C30" s="230" t="s">
        <v>260</v>
      </c>
      <c r="D30" s="230" t="s">
        <v>89</v>
      </c>
      <c r="E30" s="230" t="s">
        <v>90</v>
      </c>
      <c r="F30" s="230" t="s">
        <v>226</v>
      </c>
      <c r="G30" s="230" t="s">
        <v>227</v>
      </c>
      <c r="H30" s="231">
        <v>150000</v>
      </c>
      <c r="I30" s="231">
        <v>150000</v>
      </c>
      <c r="J30" s="231"/>
      <c r="K30" s="231"/>
      <c r="L30" s="231"/>
      <c r="M30" s="231">
        <v>150000</v>
      </c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8"/>
      <c r="Y30" s="238"/>
    </row>
    <row r="31" ht="31" customHeight="1" spans="1:25">
      <c r="A31" s="232" t="s">
        <v>71</v>
      </c>
      <c r="B31" s="232" t="s">
        <v>261</v>
      </c>
      <c r="C31" s="232" t="s">
        <v>262</v>
      </c>
      <c r="D31" s="232" t="s">
        <v>89</v>
      </c>
      <c r="E31" s="232" t="s">
        <v>90</v>
      </c>
      <c r="F31" s="232" t="s">
        <v>263</v>
      </c>
      <c r="G31" s="232" t="s">
        <v>264</v>
      </c>
      <c r="H31" s="233">
        <v>66600</v>
      </c>
      <c r="I31" s="233">
        <v>66600</v>
      </c>
      <c r="J31" s="233"/>
      <c r="K31" s="233"/>
      <c r="L31" s="233"/>
      <c r="M31" s="233">
        <v>66600</v>
      </c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160"/>
      <c r="Y31" s="160"/>
    </row>
    <row r="32" ht="31" customHeight="1" spans="1:25">
      <c r="A32" s="232" t="s">
        <v>71</v>
      </c>
      <c r="B32" s="232" t="s">
        <v>261</v>
      </c>
      <c r="C32" s="232" t="s">
        <v>262</v>
      </c>
      <c r="D32" s="232" t="s">
        <v>89</v>
      </c>
      <c r="E32" s="232" t="s">
        <v>90</v>
      </c>
      <c r="F32" s="232" t="s">
        <v>265</v>
      </c>
      <c r="G32" s="232" t="s">
        <v>266</v>
      </c>
      <c r="H32" s="233">
        <v>13400</v>
      </c>
      <c r="I32" s="233">
        <v>13400</v>
      </c>
      <c r="J32" s="233"/>
      <c r="K32" s="233"/>
      <c r="L32" s="233"/>
      <c r="M32" s="233">
        <v>13400</v>
      </c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160"/>
      <c r="Y32" s="160"/>
    </row>
    <row r="33" ht="31" customHeight="1" spans="1:25">
      <c r="A33" s="232" t="s">
        <v>71</v>
      </c>
      <c r="B33" s="232" t="s">
        <v>267</v>
      </c>
      <c r="C33" s="232" t="s">
        <v>268</v>
      </c>
      <c r="D33" s="232" t="s">
        <v>89</v>
      </c>
      <c r="E33" s="232" t="s">
        <v>90</v>
      </c>
      <c r="F33" s="232" t="s">
        <v>269</v>
      </c>
      <c r="G33" s="232" t="s">
        <v>270</v>
      </c>
      <c r="H33" s="233">
        <v>40000</v>
      </c>
      <c r="I33" s="233">
        <v>40000</v>
      </c>
      <c r="J33" s="233"/>
      <c r="K33" s="233"/>
      <c r="L33" s="233"/>
      <c r="M33" s="233">
        <v>40000</v>
      </c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160"/>
      <c r="Y33" s="160"/>
    </row>
    <row r="34" ht="31" customHeight="1" spans="1:25">
      <c r="A34" s="232" t="s">
        <v>71</v>
      </c>
      <c r="B34" s="232" t="s">
        <v>271</v>
      </c>
      <c r="C34" s="232" t="s">
        <v>272</v>
      </c>
      <c r="D34" s="232" t="s">
        <v>97</v>
      </c>
      <c r="E34" s="232" t="s">
        <v>98</v>
      </c>
      <c r="F34" s="232" t="s">
        <v>263</v>
      </c>
      <c r="G34" s="232" t="s">
        <v>264</v>
      </c>
      <c r="H34" s="233">
        <v>14400</v>
      </c>
      <c r="I34" s="233">
        <v>14400</v>
      </c>
      <c r="J34" s="233"/>
      <c r="K34" s="233"/>
      <c r="L34" s="233"/>
      <c r="M34" s="233">
        <v>14400</v>
      </c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160"/>
      <c r="Y34" s="160"/>
    </row>
    <row r="35" ht="31" customHeight="1" spans="1:25">
      <c r="A35" s="232" t="s">
        <v>71</v>
      </c>
      <c r="B35" s="232" t="s">
        <v>273</v>
      </c>
      <c r="C35" s="232" t="s">
        <v>270</v>
      </c>
      <c r="D35" s="232" t="s">
        <v>89</v>
      </c>
      <c r="E35" s="232" t="s">
        <v>90</v>
      </c>
      <c r="F35" s="232" t="s">
        <v>269</v>
      </c>
      <c r="G35" s="232" t="s">
        <v>270</v>
      </c>
      <c r="H35" s="233">
        <v>37530.02</v>
      </c>
      <c r="I35" s="233">
        <v>37530.02</v>
      </c>
      <c r="J35" s="233"/>
      <c r="K35" s="233"/>
      <c r="L35" s="233"/>
      <c r="M35" s="233">
        <v>37530.02</v>
      </c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160"/>
      <c r="Y35" s="160"/>
    </row>
    <row r="36" ht="31" customHeight="1" spans="1:25">
      <c r="A36" s="232" t="s">
        <v>71</v>
      </c>
      <c r="B36" s="232" t="s">
        <v>274</v>
      </c>
      <c r="C36" s="232" t="s">
        <v>275</v>
      </c>
      <c r="D36" s="232" t="s">
        <v>89</v>
      </c>
      <c r="E36" s="232" t="s">
        <v>90</v>
      </c>
      <c r="F36" s="232" t="s">
        <v>276</v>
      </c>
      <c r="G36" s="232" t="s">
        <v>277</v>
      </c>
      <c r="H36" s="233">
        <v>129000</v>
      </c>
      <c r="I36" s="233">
        <v>129000</v>
      </c>
      <c r="J36" s="233"/>
      <c r="K36" s="233"/>
      <c r="L36" s="233"/>
      <c r="M36" s="233">
        <v>129000</v>
      </c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160"/>
      <c r="Y36" s="160"/>
    </row>
    <row r="37" ht="31" customHeight="1" spans="1:25">
      <c r="A37" s="234" t="s">
        <v>71</v>
      </c>
      <c r="B37" s="234" t="s">
        <v>278</v>
      </c>
      <c r="C37" s="234" t="s">
        <v>279</v>
      </c>
      <c r="D37" s="234" t="s">
        <v>116</v>
      </c>
      <c r="E37" s="234" t="s">
        <v>117</v>
      </c>
      <c r="F37" s="234" t="s">
        <v>226</v>
      </c>
      <c r="G37" s="234" t="s">
        <v>227</v>
      </c>
      <c r="H37" s="219">
        <v>15000</v>
      </c>
      <c r="I37" s="219">
        <v>15000</v>
      </c>
      <c r="J37" s="219"/>
      <c r="K37" s="219"/>
      <c r="L37" s="219"/>
      <c r="M37" s="219">
        <v>15000</v>
      </c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160"/>
      <c r="Y37" s="160"/>
    </row>
    <row r="38" ht="31" customHeight="1" spans="1:25">
      <c r="A38" s="234" t="s">
        <v>71</v>
      </c>
      <c r="B38" s="234" t="s">
        <v>278</v>
      </c>
      <c r="C38" s="234" t="s">
        <v>279</v>
      </c>
      <c r="D38" s="234" t="s">
        <v>116</v>
      </c>
      <c r="E38" s="234" t="s">
        <v>117</v>
      </c>
      <c r="F38" s="234" t="s">
        <v>226</v>
      </c>
      <c r="G38" s="234" t="s">
        <v>227</v>
      </c>
      <c r="H38" s="219">
        <v>23040</v>
      </c>
      <c r="I38" s="219">
        <v>23040</v>
      </c>
      <c r="J38" s="219"/>
      <c r="K38" s="219"/>
      <c r="L38" s="219"/>
      <c r="M38" s="219">
        <v>23040</v>
      </c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160"/>
      <c r="Y38" s="160"/>
    </row>
    <row r="39" ht="31" customHeight="1" spans="1:25">
      <c r="A39" s="234" t="s">
        <v>71</v>
      </c>
      <c r="B39" s="234" t="s">
        <v>280</v>
      </c>
      <c r="C39" s="234" t="s">
        <v>281</v>
      </c>
      <c r="D39" s="234" t="s">
        <v>89</v>
      </c>
      <c r="E39" s="234" t="s">
        <v>90</v>
      </c>
      <c r="F39" s="234" t="s">
        <v>226</v>
      </c>
      <c r="G39" s="234" t="s">
        <v>227</v>
      </c>
      <c r="H39" s="219">
        <v>7200</v>
      </c>
      <c r="I39" s="219">
        <v>7200</v>
      </c>
      <c r="J39" s="219"/>
      <c r="K39" s="219"/>
      <c r="L39" s="219"/>
      <c r="M39" s="219">
        <v>7200</v>
      </c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160"/>
      <c r="Y39" s="160"/>
    </row>
    <row r="40" ht="31" customHeight="1" spans="1:25">
      <c r="A40" s="234" t="s">
        <v>71</v>
      </c>
      <c r="B40" s="234" t="s">
        <v>280</v>
      </c>
      <c r="C40" s="234" t="s">
        <v>281</v>
      </c>
      <c r="D40" s="234" t="s">
        <v>89</v>
      </c>
      <c r="E40" s="234" t="s">
        <v>90</v>
      </c>
      <c r="F40" s="234" t="s">
        <v>226</v>
      </c>
      <c r="G40" s="234" t="s">
        <v>227</v>
      </c>
      <c r="H40" s="219">
        <v>675012</v>
      </c>
      <c r="I40" s="219">
        <v>675012</v>
      </c>
      <c r="J40" s="219"/>
      <c r="K40" s="219"/>
      <c r="L40" s="219"/>
      <c r="M40" s="219">
        <v>675012</v>
      </c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160"/>
      <c r="Y40" s="160"/>
    </row>
    <row r="41" ht="31" customHeight="1" spans="1:25">
      <c r="A41" s="234" t="s">
        <v>71</v>
      </c>
      <c r="B41" s="234" t="s">
        <v>280</v>
      </c>
      <c r="C41" s="234" t="s">
        <v>281</v>
      </c>
      <c r="D41" s="234" t="s">
        <v>89</v>
      </c>
      <c r="E41" s="234" t="s">
        <v>90</v>
      </c>
      <c r="F41" s="234" t="s">
        <v>226</v>
      </c>
      <c r="G41" s="234" t="s">
        <v>227</v>
      </c>
      <c r="H41" s="219">
        <v>2925</v>
      </c>
      <c r="I41" s="219">
        <v>2925</v>
      </c>
      <c r="J41" s="219"/>
      <c r="K41" s="219"/>
      <c r="L41" s="219"/>
      <c r="M41" s="219">
        <v>2925</v>
      </c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160"/>
      <c r="Y41" s="160"/>
    </row>
    <row r="42" ht="31" customHeight="1" spans="1:25">
      <c r="A42" s="234" t="s">
        <v>71</v>
      </c>
      <c r="B42" s="234" t="s">
        <v>280</v>
      </c>
      <c r="C42" s="234" t="s">
        <v>281</v>
      </c>
      <c r="D42" s="234" t="s">
        <v>89</v>
      </c>
      <c r="E42" s="234" t="s">
        <v>90</v>
      </c>
      <c r="F42" s="234" t="s">
        <v>226</v>
      </c>
      <c r="G42" s="234" t="s">
        <v>227</v>
      </c>
      <c r="H42" s="219">
        <v>195000</v>
      </c>
      <c r="I42" s="219">
        <v>195000</v>
      </c>
      <c r="J42" s="219"/>
      <c r="K42" s="219"/>
      <c r="L42" s="219"/>
      <c r="M42" s="219">
        <v>195000</v>
      </c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160"/>
      <c r="Y42" s="160"/>
    </row>
    <row r="43" ht="31" customHeight="1" spans="1:25">
      <c r="A43" s="235" t="s">
        <v>56</v>
      </c>
      <c r="B43" s="235"/>
      <c r="C43" s="235"/>
      <c r="D43" s="235"/>
      <c r="E43" s="235"/>
      <c r="F43" s="235"/>
      <c r="G43" s="235"/>
      <c r="H43" s="219">
        <v>3919175.3</v>
      </c>
      <c r="I43" s="219">
        <v>3919175.3</v>
      </c>
      <c r="J43" s="219"/>
      <c r="K43" s="219"/>
      <c r="L43" s="219"/>
      <c r="M43" s="219">
        <v>3919175.3</v>
      </c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160"/>
      <c r="Y43" s="160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43:G43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ageMargins left="0.354166666666667" right="0.314583333333333" top="0.747916666666667" bottom="0.66875" header="0.5" footer="0.5"/>
  <pageSetup paperSize="9" scale="47" fitToHeight="0" orientation="landscape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Q77"/>
  <sheetViews>
    <sheetView workbookViewId="0">
      <selection activeCell="Z74" sqref="Z74"/>
    </sheetView>
  </sheetViews>
  <sheetFormatPr defaultColWidth="9.14285714285714" defaultRowHeight="14.25" customHeight="1"/>
  <cols>
    <col min="1" max="1" width="11.7142857142857" style="123" customWidth="1"/>
    <col min="2" max="2" width="19.4285714285714" style="123" customWidth="1"/>
    <col min="3" max="3" width="32.8571428571429" style="123" customWidth="1"/>
    <col min="4" max="4" width="27.1428571428571" style="123" customWidth="1"/>
    <col min="5" max="5" width="7.57142857142857" style="123" customWidth="1"/>
    <col min="6" max="6" width="21.5714285714286" style="123" customWidth="1"/>
    <col min="7" max="7" width="7.57142857142857" style="123" customWidth="1"/>
    <col min="8" max="8" width="16.2857142857143" style="123" customWidth="1"/>
    <col min="9" max="9" width="12.2857142857143" style="123" customWidth="1"/>
    <col min="10" max="10" width="16" style="123" customWidth="1"/>
    <col min="11" max="11" width="14.4285714285714" style="123" customWidth="1"/>
    <col min="12" max="12" width="7.85714285714286" style="123" customWidth="1"/>
    <col min="13" max="13" width="7.71428571428571" style="123" customWidth="1"/>
    <col min="14" max="14" width="7" style="123" customWidth="1"/>
    <col min="15" max="15" width="5" style="123" customWidth="1"/>
    <col min="16" max="16" width="6.42857142857143" style="123" customWidth="1"/>
    <col min="17" max="17" width="6.14285714285714" style="123" customWidth="1"/>
    <col min="18" max="18" width="11.8571428571429" style="123" customWidth="1"/>
    <col min="19" max="19" width="5.71428571428571" style="123" customWidth="1"/>
    <col min="20" max="20" width="6.28571428571429" style="123" customWidth="1"/>
    <col min="21" max="21" width="7.14285714285714" style="123" customWidth="1"/>
    <col min="22" max="22" width="8.71428571428571" style="123" customWidth="1"/>
    <col min="23" max="23" width="8.14285714285714" style="123" customWidth="1"/>
    <col min="24" max="24" width="10.1428571428571" style="123" customWidth="1"/>
    <col min="25" max="16384" width="9.14285714285714" style="123" customWidth="1"/>
  </cols>
  <sheetData>
    <row r="1" s="123" customFormat="1" ht="13.5" customHeight="1" spans="2:24">
      <c r="B1" s="197"/>
      <c r="E1" s="198"/>
      <c r="F1" s="198"/>
      <c r="G1" s="198"/>
      <c r="H1" s="198"/>
      <c r="I1" s="124"/>
      <c r="J1" s="124"/>
      <c r="K1" s="124"/>
      <c r="L1" s="124"/>
      <c r="M1" s="124"/>
      <c r="N1" s="124"/>
      <c r="O1" s="124"/>
      <c r="P1" s="124"/>
      <c r="Q1" s="124"/>
      <c r="U1" s="197"/>
      <c r="W1" s="39"/>
      <c r="X1" s="39" t="s">
        <v>282</v>
      </c>
    </row>
    <row r="2" s="123" customFormat="1" ht="27.75" customHeight="1" spans="1:24">
      <c r="A2" s="169" t="s">
        <v>283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</row>
    <row r="3" s="123" customFormat="1" ht="13.5" customHeight="1" spans="1:24">
      <c r="A3" s="170" t="s">
        <v>2</v>
      </c>
      <c r="B3" s="43"/>
      <c r="C3" s="43"/>
      <c r="D3" s="43"/>
      <c r="E3" s="43"/>
      <c r="F3" s="43"/>
      <c r="G3" s="43"/>
      <c r="H3" s="43"/>
      <c r="I3" s="207"/>
      <c r="J3" s="207"/>
      <c r="K3" s="207"/>
      <c r="L3" s="207"/>
      <c r="M3" s="207"/>
      <c r="N3" s="207"/>
      <c r="O3" s="207"/>
      <c r="P3" s="207"/>
      <c r="Q3" s="207"/>
      <c r="U3" s="197"/>
      <c r="W3" s="166"/>
      <c r="X3" s="166" t="s">
        <v>184</v>
      </c>
    </row>
    <row r="4" s="123" customFormat="1" ht="21.75" customHeight="1" spans="1:24">
      <c r="A4" s="199" t="s">
        <v>284</v>
      </c>
      <c r="B4" s="44" t="s">
        <v>194</v>
      </c>
      <c r="C4" s="199" t="s">
        <v>195</v>
      </c>
      <c r="D4" s="199" t="s">
        <v>193</v>
      </c>
      <c r="E4" s="44" t="s">
        <v>196</v>
      </c>
      <c r="F4" s="44" t="s">
        <v>197</v>
      </c>
      <c r="G4" s="44" t="s">
        <v>198</v>
      </c>
      <c r="H4" s="44" t="s">
        <v>285</v>
      </c>
      <c r="I4" s="179" t="s">
        <v>56</v>
      </c>
      <c r="J4" s="174" t="s">
        <v>286</v>
      </c>
      <c r="K4" s="175"/>
      <c r="L4" s="175"/>
      <c r="M4" s="176"/>
      <c r="N4" s="174" t="s">
        <v>202</v>
      </c>
      <c r="O4" s="175"/>
      <c r="P4" s="176"/>
      <c r="Q4" s="44" t="s">
        <v>62</v>
      </c>
      <c r="R4" s="174" t="s">
        <v>63</v>
      </c>
      <c r="S4" s="175"/>
      <c r="T4" s="175"/>
      <c r="U4" s="175"/>
      <c r="V4" s="175"/>
      <c r="W4" s="175"/>
      <c r="X4" s="176"/>
    </row>
    <row r="5" s="123" customFormat="1" ht="21.75" customHeight="1" spans="1:24">
      <c r="A5" s="200"/>
      <c r="B5" s="201"/>
      <c r="C5" s="200"/>
      <c r="D5" s="200"/>
      <c r="E5" s="202"/>
      <c r="F5" s="202"/>
      <c r="G5" s="202"/>
      <c r="H5" s="202"/>
      <c r="I5" s="201"/>
      <c r="J5" s="208" t="s">
        <v>59</v>
      </c>
      <c r="K5" s="209"/>
      <c r="L5" s="44" t="s">
        <v>60</v>
      </c>
      <c r="M5" s="44" t="s">
        <v>61</v>
      </c>
      <c r="N5" s="44" t="s">
        <v>59</v>
      </c>
      <c r="O5" s="44" t="s">
        <v>60</v>
      </c>
      <c r="P5" s="44" t="s">
        <v>61</v>
      </c>
      <c r="Q5" s="202"/>
      <c r="R5" s="44" t="s">
        <v>58</v>
      </c>
      <c r="S5" s="44" t="s">
        <v>64</v>
      </c>
      <c r="T5" s="44" t="s">
        <v>208</v>
      </c>
      <c r="U5" s="44" t="s">
        <v>66</v>
      </c>
      <c r="V5" s="44" t="s">
        <v>67</v>
      </c>
      <c r="W5" s="44" t="s">
        <v>68</v>
      </c>
      <c r="X5" s="44" t="s">
        <v>69</v>
      </c>
    </row>
    <row r="6" s="123" customFormat="1" ht="21" customHeight="1" spans="1:24">
      <c r="A6" s="201"/>
      <c r="B6" s="201"/>
      <c r="C6" s="201"/>
      <c r="D6" s="201"/>
      <c r="E6" s="201"/>
      <c r="F6" s="201"/>
      <c r="G6" s="201"/>
      <c r="H6" s="201"/>
      <c r="I6" s="201"/>
      <c r="J6" s="210"/>
      <c r="K6" s="21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2"/>
      <c r="X6" s="201"/>
    </row>
    <row r="7" s="123" customFormat="1" ht="39.75" customHeight="1" spans="1:24">
      <c r="A7" s="203"/>
      <c r="B7" s="204"/>
      <c r="C7" s="203"/>
      <c r="D7" s="203"/>
      <c r="E7" s="48"/>
      <c r="F7" s="48"/>
      <c r="G7" s="48"/>
      <c r="H7" s="48"/>
      <c r="I7" s="204"/>
      <c r="J7" s="49" t="s">
        <v>58</v>
      </c>
      <c r="K7" s="49" t="s">
        <v>287</v>
      </c>
      <c r="L7" s="48"/>
      <c r="M7" s="48"/>
      <c r="N7" s="48"/>
      <c r="O7" s="48"/>
      <c r="P7" s="48"/>
      <c r="Q7" s="48"/>
      <c r="R7" s="48"/>
      <c r="S7" s="48"/>
      <c r="T7" s="48"/>
      <c r="U7" s="204"/>
      <c r="V7" s="48"/>
      <c r="W7" s="48"/>
      <c r="X7" s="48"/>
    </row>
    <row r="8" s="123" customFormat="1" ht="36" customHeight="1" spans="1:24">
      <c r="A8" s="205">
        <v>1</v>
      </c>
      <c r="B8" s="205">
        <v>2</v>
      </c>
      <c r="C8" s="205">
        <v>3</v>
      </c>
      <c r="D8" s="205">
        <v>4</v>
      </c>
      <c r="E8" s="205">
        <v>5</v>
      </c>
      <c r="F8" s="205">
        <v>6</v>
      </c>
      <c r="G8" s="205">
        <v>7</v>
      </c>
      <c r="H8" s="205">
        <v>8</v>
      </c>
      <c r="I8" s="205">
        <v>9</v>
      </c>
      <c r="J8" s="205">
        <v>10</v>
      </c>
      <c r="K8" s="205">
        <v>11</v>
      </c>
      <c r="L8" s="212">
        <v>12</v>
      </c>
      <c r="M8" s="212">
        <v>13</v>
      </c>
      <c r="N8" s="212">
        <v>14</v>
      </c>
      <c r="O8" s="212">
        <v>15</v>
      </c>
      <c r="P8" s="212">
        <v>16</v>
      </c>
      <c r="Q8" s="212">
        <v>17</v>
      </c>
      <c r="R8" s="212">
        <v>18</v>
      </c>
      <c r="S8" s="212">
        <v>19</v>
      </c>
      <c r="T8" s="212">
        <v>20</v>
      </c>
      <c r="U8" s="205">
        <v>21</v>
      </c>
      <c r="V8" s="205">
        <v>22</v>
      </c>
      <c r="W8" s="212">
        <v>23</v>
      </c>
      <c r="X8" s="205">
        <v>24</v>
      </c>
    </row>
    <row r="9" s="123" customFormat="1" ht="36" customHeight="1" spans="1:24">
      <c r="A9" s="206"/>
      <c r="B9" s="206"/>
      <c r="C9" s="206" t="s">
        <v>288</v>
      </c>
      <c r="D9" s="206"/>
      <c r="E9" s="206"/>
      <c r="F9" s="206"/>
      <c r="G9" s="206"/>
      <c r="H9" s="206"/>
      <c r="I9" s="213">
        <v>500000</v>
      </c>
      <c r="J9" s="213">
        <v>500000</v>
      </c>
      <c r="K9" s="213">
        <v>500000</v>
      </c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05"/>
    </row>
    <row r="10" s="123" customFormat="1" ht="36" customHeight="1" spans="1:24">
      <c r="A10" s="206" t="s">
        <v>289</v>
      </c>
      <c r="B10" s="206" t="s">
        <v>290</v>
      </c>
      <c r="C10" s="206" t="s">
        <v>288</v>
      </c>
      <c r="D10" s="206" t="s">
        <v>71</v>
      </c>
      <c r="E10" s="206" t="s">
        <v>89</v>
      </c>
      <c r="F10" s="206" t="s">
        <v>90</v>
      </c>
      <c r="G10" s="206" t="s">
        <v>291</v>
      </c>
      <c r="H10" s="206" t="s">
        <v>292</v>
      </c>
      <c r="I10" s="213">
        <v>500000</v>
      </c>
      <c r="J10" s="213">
        <v>500000</v>
      </c>
      <c r="K10" s="213">
        <v>500000</v>
      </c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05"/>
    </row>
    <row r="11" s="123" customFormat="1" ht="36" customHeight="1" spans="1:24">
      <c r="A11" s="206"/>
      <c r="B11" s="206"/>
      <c r="C11" s="206" t="s">
        <v>293</v>
      </c>
      <c r="D11" s="206"/>
      <c r="E11" s="206"/>
      <c r="F11" s="206"/>
      <c r="G11" s="206"/>
      <c r="H11" s="206"/>
      <c r="I11" s="213">
        <v>101599.6</v>
      </c>
      <c r="J11" s="213">
        <v>101599.6</v>
      </c>
      <c r="K11" s="213">
        <v>101599.6</v>
      </c>
      <c r="L11" s="213"/>
      <c r="M11" s="213"/>
      <c r="N11" s="206"/>
      <c r="O11" s="206"/>
      <c r="P11" s="206"/>
      <c r="Q11" s="213"/>
      <c r="R11" s="213"/>
      <c r="S11" s="213"/>
      <c r="T11" s="213"/>
      <c r="U11" s="213"/>
      <c r="V11" s="213"/>
      <c r="W11" s="213"/>
      <c r="X11" s="205"/>
    </row>
    <row r="12" s="123" customFormat="1" ht="36" customHeight="1" spans="1:24">
      <c r="A12" s="206" t="s">
        <v>289</v>
      </c>
      <c r="B12" s="206" t="s">
        <v>294</v>
      </c>
      <c r="C12" s="206" t="s">
        <v>293</v>
      </c>
      <c r="D12" s="206" t="s">
        <v>71</v>
      </c>
      <c r="E12" s="206" t="s">
        <v>112</v>
      </c>
      <c r="F12" s="206" t="s">
        <v>113</v>
      </c>
      <c r="G12" s="206" t="s">
        <v>295</v>
      </c>
      <c r="H12" s="206" t="s">
        <v>296</v>
      </c>
      <c r="I12" s="213">
        <v>55224.6</v>
      </c>
      <c r="J12" s="213">
        <v>55224.6</v>
      </c>
      <c r="K12" s="213">
        <v>55224.6</v>
      </c>
      <c r="L12" s="213"/>
      <c r="M12" s="213"/>
      <c r="N12" s="206"/>
      <c r="O12" s="206"/>
      <c r="P12" s="206"/>
      <c r="Q12" s="213"/>
      <c r="R12" s="213"/>
      <c r="S12" s="213"/>
      <c r="T12" s="213"/>
      <c r="U12" s="213"/>
      <c r="V12" s="213"/>
      <c r="W12" s="213"/>
      <c r="X12" s="205"/>
    </row>
    <row r="13" s="123" customFormat="1" ht="36" customHeight="1" spans="1:24">
      <c r="A13" s="206" t="s">
        <v>289</v>
      </c>
      <c r="B13" s="206" t="s">
        <v>294</v>
      </c>
      <c r="C13" s="206" t="s">
        <v>293</v>
      </c>
      <c r="D13" s="206" t="s">
        <v>71</v>
      </c>
      <c r="E13" s="206" t="s">
        <v>112</v>
      </c>
      <c r="F13" s="206" t="s">
        <v>113</v>
      </c>
      <c r="G13" s="206" t="s">
        <v>297</v>
      </c>
      <c r="H13" s="206" t="s">
        <v>298</v>
      </c>
      <c r="I13" s="213">
        <v>46375</v>
      </c>
      <c r="J13" s="213">
        <v>46375</v>
      </c>
      <c r="K13" s="213">
        <v>46375</v>
      </c>
      <c r="L13" s="213"/>
      <c r="M13" s="213"/>
      <c r="N13" s="206"/>
      <c r="O13" s="206"/>
      <c r="P13" s="206"/>
      <c r="Q13" s="213"/>
      <c r="R13" s="213"/>
      <c r="S13" s="213"/>
      <c r="T13" s="213"/>
      <c r="U13" s="213"/>
      <c r="V13" s="213"/>
      <c r="W13" s="213"/>
      <c r="X13" s="205"/>
    </row>
    <row r="14" s="123" customFormat="1" ht="36" customHeight="1" spans="1:24">
      <c r="A14" s="206"/>
      <c r="B14" s="206"/>
      <c r="C14" s="206" t="s">
        <v>299</v>
      </c>
      <c r="D14" s="206"/>
      <c r="E14" s="206"/>
      <c r="F14" s="206"/>
      <c r="G14" s="206"/>
      <c r="H14" s="206"/>
      <c r="I14" s="213">
        <v>25522.66</v>
      </c>
      <c r="J14" s="213">
        <v>25522.66</v>
      </c>
      <c r="K14" s="213">
        <v>25522.66</v>
      </c>
      <c r="L14" s="213"/>
      <c r="M14" s="213"/>
      <c r="N14" s="206"/>
      <c r="O14" s="206"/>
      <c r="P14" s="206"/>
      <c r="Q14" s="213"/>
      <c r="R14" s="213"/>
      <c r="S14" s="213"/>
      <c r="T14" s="213"/>
      <c r="U14" s="213"/>
      <c r="V14" s="213"/>
      <c r="W14" s="213"/>
      <c r="X14" s="205"/>
    </row>
    <row r="15" s="123" customFormat="1" ht="36" customHeight="1" spans="1:24">
      <c r="A15" s="206" t="s">
        <v>289</v>
      </c>
      <c r="B15" s="206" t="s">
        <v>300</v>
      </c>
      <c r="C15" s="206" t="s">
        <v>299</v>
      </c>
      <c r="D15" s="206" t="s">
        <v>71</v>
      </c>
      <c r="E15" s="206" t="s">
        <v>89</v>
      </c>
      <c r="F15" s="206" t="s">
        <v>90</v>
      </c>
      <c r="G15" s="206" t="s">
        <v>295</v>
      </c>
      <c r="H15" s="206" t="s">
        <v>296</v>
      </c>
      <c r="I15" s="213">
        <v>2169.1</v>
      </c>
      <c r="J15" s="213">
        <v>2169.1</v>
      </c>
      <c r="K15" s="213">
        <v>2169.1</v>
      </c>
      <c r="L15" s="213"/>
      <c r="M15" s="213"/>
      <c r="N15" s="206"/>
      <c r="O15" s="206"/>
      <c r="P15" s="206"/>
      <c r="Q15" s="213"/>
      <c r="R15" s="213"/>
      <c r="S15" s="213"/>
      <c r="T15" s="213"/>
      <c r="U15" s="213"/>
      <c r="V15" s="213"/>
      <c r="W15" s="213"/>
      <c r="X15" s="205"/>
    </row>
    <row r="16" s="123" customFormat="1" ht="36" customHeight="1" spans="1:24">
      <c r="A16" s="206" t="s">
        <v>289</v>
      </c>
      <c r="B16" s="206" t="s">
        <v>300</v>
      </c>
      <c r="C16" s="206" t="s">
        <v>299</v>
      </c>
      <c r="D16" s="206" t="s">
        <v>71</v>
      </c>
      <c r="E16" s="206" t="s">
        <v>89</v>
      </c>
      <c r="F16" s="206" t="s">
        <v>90</v>
      </c>
      <c r="G16" s="206" t="s">
        <v>297</v>
      </c>
      <c r="H16" s="206" t="s">
        <v>298</v>
      </c>
      <c r="I16" s="213">
        <v>20329.56</v>
      </c>
      <c r="J16" s="213">
        <v>20329.56</v>
      </c>
      <c r="K16" s="213">
        <v>20329.56</v>
      </c>
      <c r="L16" s="213"/>
      <c r="M16" s="213"/>
      <c r="N16" s="206"/>
      <c r="O16" s="206"/>
      <c r="P16" s="206"/>
      <c r="Q16" s="213"/>
      <c r="R16" s="213"/>
      <c r="S16" s="213"/>
      <c r="T16" s="213"/>
      <c r="U16" s="213"/>
      <c r="V16" s="213"/>
      <c r="W16" s="213"/>
      <c r="X16" s="205"/>
    </row>
    <row r="17" s="123" customFormat="1" ht="36" customHeight="1" spans="1:24">
      <c r="A17" s="206" t="s">
        <v>289</v>
      </c>
      <c r="B17" s="206" t="s">
        <v>300</v>
      </c>
      <c r="C17" s="206" t="s">
        <v>299</v>
      </c>
      <c r="D17" s="206" t="s">
        <v>71</v>
      </c>
      <c r="E17" s="206" t="s">
        <v>89</v>
      </c>
      <c r="F17" s="206" t="s">
        <v>90</v>
      </c>
      <c r="G17" s="206" t="s">
        <v>265</v>
      </c>
      <c r="H17" s="206" t="s">
        <v>266</v>
      </c>
      <c r="I17" s="213">
        <v>3024</v>
      </c>
      <c r="J17" s="213">
        <v>3024</v>
      </c>
      <c r="K17" s="213">
        <v>3024</v>
      </c>
      <c r="L17" s="213"/>
      <c r="M17" s="213"/>
      <c r="N17" s="206"/>
      <c r="O17" s="206"/>
      <c r="P17" s="206"/>
      <c r="Q17" s="213"/>
      <c r="R17" s="213"/>
      <c r="S17" s="213"/>
      <c r="T17" s="213"/>
      <c r="U17" s="213"/>
      <c r="V17" s="213"/>
      <c r="W17" s="213"/>
      <c r="X17" s="205"/>
    </row>
    <row r="18" s="123" customFormat="1" ht="36" customHeight="1" spans="1:24">
      <c r="A18" s="206"/>
      <c r="B18" s="206"/>
      <c r="C18" s="206" t="s">
        <v>301</v>
      </c>
      <c r="D18" s="206"/>
      <c r="E18" s="206"/>
      <c r="F18" s="206"/>
      <c r="G18" s="206"/>
      <c r="H18" s="206"/>
      <c r="I18" s="213">
        <v>108000</v>
      </c>
      <c r="J18" s="213">
        <v>108000</v>
      </c>
      <c r="K18" s="213">
        <v>108000</v>
      </c>
      <c r="L18" s="213"/>
      <c r="M18" s="213"/>
      <c r="N18" s="206"/>
      <c r="O18" s="206"/>
      <c r="P18" s="206"/>
      <c r="Q18" s="213"/>
      <c r="R18" s="213"/>
      <c r="S18" s="213"/>
      <c r="T18" s="213"/>
      <c r="U18" s="213"/>
      <c r="V18" s="213"/>
      <c r="W18" s="213"/>
      <c r="X18" s="205"/>
    </row>
    <row r="19" s="123" customFormat="1" ht="36" customHeight="1" spans="1:24">
      <c r="A19" s="206" t="s">
        <v>302</v>
      </c>
      <c r="B19" s="206" t="s">
        <v>303</v>
      </c>
      <c r="C19" s="206" t="s">
        <v>301</v>
      </c>
      <c r="D19" s="206" t="s">
        <v>71</v>
      </c>
      <c r="E19" s="206" t="s">
        <v>89</v>
      </c>
      <c r="F19" s="206" t="s">
        <v>90</v>
      </c>
      <c r="G19" s="206" t="s">
        <v>304</v>
      </c>
      <c r="H19" s="206" t="s">
        <v>305</v>
      </c>
      <c r="I19" s="213">
        <v>108000</v>
      </c>
      <c r="J19" s="213">
        <v>108000</v>
      </c>
      <c r="K19" s="213">
        <v>108000</v>
      </c>
      <c r="L19" s="213"/>
      <c r="M19" s="213"/>
      <c r="N19" s="206"/>
      <c r="O19" s="206"/>
      <c r="P19" s="206"/>
      <c r="Q19" s="213"/>
      <c r="R19" s="213"/>
      <c r="S19" s="213"/>
      <c r="T19" s="213"/>
      <c r="U19" s="213"/>
      <c r="V19" s="213"/>
      <c r="W19" s="213"/>
      <c r="X19" s="205"/>
    </row>
    <row r="20" s="123" customFormat="1" ht="36" customHeight="1" spans="1:24">
      <c r="A20" s="206"/>
      <c r="B20" s="206"/>
      <c r="C20" s="206" t="s">
        <v>306</v>
      </c>
      <c r="D20" s="206"/>
      <c r="E20" s="206"/>
      <c r="F20" s="206"/>
      <c r="G20" s="206"/>
      <c r="H20" s="206"/>
      <c r="I20" s="213">
        <v>663346.31</v>
      </c>
      <c r="J20" s="213"/>
      <c r="K20" s="213"/>
      <c r="L20" s="213"/>
      <c r="M20" s="213"/>
      <c r="N20" s="206"/>
      <c r="O20" s="206"/>
      <c r="P20" s="206"/>
      <c r="Q20" s="213"/>
      <c r="R20" s="213">
        <v>663346.31</v>
      </c>
      <c r="S20" s="213"/>
      <c r="T20" s="213"/>
      <c r="U20" s="213"/>
      <c r="V20" s="213"/>
      <c r="W20" s="213"/>
      <c r="X20" s="213">
        <v>663346.31</v>
      </c>
    </row>
    <row r="21" s="123" customFormat="1" ht="36" customHeight="1" spans="1:24">
      <c r="A21" s="206" t="s">
        <v>289</v>
      </c>
      <c r="B21" s="206" t="s">
        <v>307</v>
      </c>
      <c r="C21" s="206" t="s">
        <v>306</v>
      </c>
      <c r="D21" s="206" t="s">
        <v>71</v>
      </c>
      <c r="E21" s="206" t="s">
        <v>89</v>
      </c>
      <c r="F21" s="206" t="s">
        <v>90</v>
      </c>
      <c r="G21" s="206" t="s">
        <v>308</v>
      </c>
      <c r="H21" s="206" t="s">
        <v>309</v>
      </c>
      <c r="I21" s="213">
        <v>663346.31</v>
      </c>
      <c r="J21" s="213"/>
      <c r="K21" s="213"/>
      <c r="L21" s="213"/>
      <c r="M21" s="213"/>
      <c r="N21" s="206"/>
      <c r="O21" s="206"/>
      <c r="P21" s="206"/>
      <c r="Q21" s="213"/>
      <c r="R21" s="213">
        <v>663346.31</v>
      </c>
      <c r="S21" s="213"/>
      <c r="T21" s="213"/>
      <c r="U21" s="213"/>
      <c r="V21" s="213"/>
      <c r="W21" s="213"/>
      <c r="X21" s="213">
        <v>663346.31</v>
      </c>
    </row>
    <row r="22" s="123" customFormat="1" ht="36" customHeight="1" spans="1:24">
      <c r="A22" s="206"/>
      <c r="B22" s="206"/>
      <c r="C22" s="206" t="s">
        <v>310</v>
      </c>
      <c r="D22" s="206"/>
      <c r="E22" s="206"/>
      <c r="F22" s="206"/>
      <c r="G22" s="206"/>
      <c r="H22" s="206"/>
      <c r="I22" s="213">
        <v>100000</v>
      </c>
      <c r="J22" s="213"/>
      <c r="K22" s="213"/>
      <c r="L22" s="213"/>
      <c r="M22" s="213"/>
      <c r="N22" s="206"/>
      <c r="O22" s="206"/>
      <c r="P22" s="206"/>
      <c r="Q22" s="213"/>
      <c r="R22" s="213">
        <v>100000</v>
      </c>
      <c r="S22" s="213"/>
      <c r="T22" s="213"/>
      <c r="U22" s="213"/>
      <c r="V22" s="213"/>
      <c r="W22" s="213"/>
      <c r="X22" s="213">
        <v>100000</v>
      </c>
    </row>
    <row r="23" s="123" customFormat="1" ht="36" customHeight="1" spans="1:24">
      <c r="A23" s="206" t="s">
        <v>289</v>
      </c>
      <c r="B23" s="206" t="s">
        <v>311</v>
      </c>
      <c r="C23" s="206" t="s">
        <v>310</v>
      </c>
      <c r="D23" s="206" t="s">
        <v>71</v>
      </c>
      <c r="E23" s="206" t="s">
        <v>89</v>
      </c>
      <c r="F23" s="206" t="s">
        <v>90</v>
      </c>
      <c r="G23" s="206" t="s">
        <v>263</v>
      </c>
      <c r="H23" s="206" t="s">
        <v>264</v>
      </c>
      <c r="I23" s="213">
        <v>100000</v>
      </c>
      <c r="J23" s="213"/>
      <c r="K23" s="213"/>
      <c r="L23" s="213"/>
      <c r="M23" s="213"/>
      <c r="N23" s="206"/>
      <c r="O23" s="206"/>
      <c r="P23" s="206"/>
      <c r="Q23" s="213"/>
      <c r="R23" s="213">
        <v>100000</v>
      </c>
      <c r="S23" s="213"/>
      <c r="T23" s="213"/>
      <c r="U23" s="213"/>
      <c r="V23" s="213"/>
      <c r="W23" s="213"/>
      <c r="X23" s="213">
        <v>100000</v>
      </c>
    </row>
    <row r="24" s="123" customFormat="1" ht="36" customHeight="1" spans="1:24">
      <c r="A24" s="206"/>
      <c r="B24" s="206"/>
      <c r="C24" s="206" t="s">
        <v>312</v>
      </c>
      <c r="D24" s="206"/>
      <c r="E24" s="206"/>
      <c r="F24" s="206"/>
      <c r="G24" s="206"/>
      <c r="H24" s="206"/>
      <c r="I24" s="213">
        <v>20000</v>
      </c>
      <c r="J24" s="213">
        <v>20000</v>
      </c>
      <c r="K24" s="213">
        <v>20000</v>
      </c>
      <c r="L24" s="213"/>
      <c r="M24" s="213"/>
      <c r="N24" s="206"/>
      <c r="O24" s="206"/>
      <c r="P24" s="206"/>
      <c r="Q24" s="213"/>
      <c r="R24" s="213"/>
      <c r="S24" s="213"/>
      <c r="T24" s="213"/>
      <c r="U24" s="213"/>
      <c r="V24" s="213"/>
      <c r="W24" s="213"/>
      <c r="X24" s="205"/>
    </row>
    <row r="25" s="123" customFormat="1" ht="36" customHeight="1" spans="1:24">
      <c r="A25" s="206" t="s">
        <v>289</v>
      </c>
      <c r="B25" s="206" t="s">
        <v>313</v>
      </c>
      <c r="C25" s="206" t="s">
        <v>312</v>
      </c>
      <c r="D25" s="206" t="s">
        <v>71</v>
      </c>
      <c r="E25" s="206" t="s">
        <v>112</v>
      </c>
      <c r="F25" s="206" t="s">
        <v>113</v>
      </c>
      <c r="G25" s="206" t="s">
        <v>263</v>
      </c>
      <c r="H25" s="206" t="s">
        <v>264</v>
      </c>
      <c r="I25" s="213">
        <v>20000</v>
      </c>
      <c r="J25" s="213">
        <v>20000</v>
      </c>
      <c r="K25" s="213">
        <v>20000</v>
      </c>
      <c r="L25" s="213"/>
      <c r="M25" s="213"/>
      <c r="N25" s="206"/>
      <c r="O25" s="206"/>
      <c r="P25" s="206"/>
      <c r="Q25" s="213"/>
      <c r="R25" s="213"/>
      <c r="S25" s="213"/>
      <c r="T25" s="213"/>
      <c r="U25" s="213"/>
      <c r="V25" s="213"/>
      <c r="W25" s="213"/>
      <c r="X25" s="205"/>
    </row>
    <row r="26" s="123" customFormat="1" ht="36" customHeight="1" spans="1:24">
      <c r="A26" s="206"/>
      <c r="B26" s="206"/>
      <c r="C26" s="206" t="s">
        <v>314</v>
      </c>
      <c r="D26" s="206"/>
      <c r="E26" s="206"/>
      <c r="F26" s="206"/>
      <c r="G26" s="206"/>
      <c r="H26" s="206"/>
      <c r="I26" s="213">
        <v>120000</v>
      </c>
      <c r="J26" s="213">
        <v>120000</v>
      </c>
      <c r="K26" s="213">
        <v>120000</v>
      </c>
      <c r="L26" s="213"/>
      <c r="M26" s="213"/>
      <c r="N26" s="206"/>
      <c r="O26" s="206"/>
      <c r="P26" s="206"/>
      <c r="Q26" s="213"/>
      <c r="R26" s="213"/>
      <c r="S26" s="213"/>
      <c r="T26" s="213"/>
      <c r="U26" s="213"/>
      <c r="V26" s="213"/>
      <c r="W26" s="213"/>
      <c r="X26" s="205"/>
    </row>
    <row r="27" s="123" customFormat="1" ht="36" customHeight="1" spans="1:24">
      <c r="A27" s="206" t="s">
        <v>289</v>
      </c>
      <c r="B27" s="206" t="s">
        <v>315</v>
      </c>
      <c r="C27" s="206" t="s">
        <v>314</v>
      </c>
      <c r="D27" s="206" t="s">
        <v>71</v>
      </c>
      <c r="E27" s="206" t="s">
        <v>89</v>
      </c>
      <c r="F27" s="206" t="s">
        <v>90</v>
      </c>
      <c r="G27" s="206" t="s">
        <v>304</v>
      </c>
      <c r="H27" s="206" t="s">
        <v>305</v>
      </c>
      <c r="I27" s="213">
        <v>120000</v>
      </c>
      <c r="J27" s="213">
        <v>120000</v>
      </c>
      <c r="K27" s="213">
        <v>120000</v>
      </c>
      <c r="L27" s="213"/>
      <c r="M27" s="213"/>
      <c r="N27" s="206"/>
      <c r="O27" s="206"/>
      <c r="P27" s="206"/>
      <c r="Q27" s="213"/>
      <c r="R27" s="213"/>
      <c r="S27" s="213"/>
      <c r="T27" s="213"/>
      <c r="U27" s="213"/>
      <c r="V27" s="213"/>
      <c r="W27" s="213"/>
      <c r="X27" s="205"/>
    </row>
    <row r="28" s="123" customFormat="1" ht="36" customHeight="1" spans="1:24">
      <c r="A28" s="206"/>
      <c r="B28" s="206"/>
      <c r="C28" s="206" t="s">
        <v>316</v>
      </c>
      <c r="D28" s="206"/>
      <c r="E28" s="206"/>
      <c r="F28" s="206"/>
      <c r="G28" s="206"/>
      <c r="H28" s="206"/>
      <c r="I28" s="213">
        <v>1950</v>
      </c>
      <c r="J28" s="213">
        <v>1950</v>
      </c>
      <c r="K28" s="213">
        <v>1950</v>
      </c>
      <c r="L28" s="213"/>
      <c r="M28" s="213"/>
      <c r="N28" s="206"/>
      <c r="O28" s="206"/>
      <c r="P28" s="206"/>
      <c r="Q28" s="213"/>
      <c r="R28" s="213"/>
      <c r="S28" s="213"/>
      <c r="T28" s="213"/>
      <c r="U28" s="213"/>
      <c r="V28" s="213"/>
      <c r="W28" s="213"/>
      <c r="X28" s="205"/>
    </row>
    <row r="29" s="123" customFormat="1" ht="36" customHeight="1" spans="1:24">
      <c r="A29" s="206" t="s">
        <v>289</v>
      </c>
      <c r="B29" s="206" t="s">
        <v>317</v>
      </c>
      <c r="C29" s="206" t="s">
        <v>316</v>
      </c>
      <c r="D29" s="206" t="s">
        <v>71</v>
      </c>
      <c r="E29" s="206" t="s">
        <v>89</v>
      </c>
      <c r="F29" s="206" t="s">
        <v>90</v>
      </c>
      <c r="G29" s="206" t="s">
        <v>263</v>
      </c>
      <c r="H29" s="206" t="s">
        <v>264</v>
      </c>
      <c r="I29" s="213">
        <v>1950</v>
      </c>
      <c r="J29" s="213">
        <v>1950</v>
      </c>
      <c r="K29" s="213">
        <v>1950</v>
      </c>
      <c r="L29" s="213"/>
      <c r="M29" s="213"/>
      <c r="N29" s="206"/>
      <c r="O29" s="206"/>
      <c r="P29" s="206"/>
      <c r="Q29" s="213"/>
      <c r="R29" s="213"/>
      <c r="S29" s="213"/>
      <c r="T29" s="213"/>
      <c r="U29" s="213"/>
      <c r="V29" s="213"/>
      <c r="W29" s="213"/>
      <c r="X29" s="205"/>
    </row>
    <row r="30" s="123" customFormat="1" ht="36" customHeight="1" spans="1:24">
      <c r="A30" s="206"/>
      <c r="B30" s="206"/>
      <c r="C30" s="206" t="s">
        <v>318</v>
      </c>
      <c r="D30" s="206"/>
      <c r="E30" s="206"/>
      <c r="F30" s="206"/>
      <c r="G30" s="206"/>
      <c r="H30" s="206"/>
      <c r="I30" s="213">
        <v>1200</v>
      </c>
      <c r="J30" s="213">
        <v>1200</v>
      </c>
      <c r="K30" s="213">
        <v>1200</v>
      </c>
      <c r="L30" s="213"/>
      <c r="M30" s="213"/>
      <c r="N30" s="206"/>
      <c r="O30" s="206"/>
      <c r="P30" s="206"/>
      <c r="Q30" s="213"/>
      <c r="R30" s="213"/>
      <c r="S30" s="213"/>
      <c r="T30" s="213"/>
      <c r="U30" s="213"/>
      <c r="V30" s="213"/>
      <c r="W30" s="213"/>
      <c r="X30" s="205"/>
    </row>
    <row r="31" s="123" customFormat="1" ht="36" customHeight="1" spans="1:24">
      <c r="A31" s="206" t="s">
        <v>289</v>
      </c>
      <c r="B31" s="206" t="s">
        <v>319</v>
      </c>
      <c r="C31" s="206" t="s">
        <v>318</v>
      </c>
      <c r="D31" s="206" t="s">
        <v>71</v>
      </c>
      <c r="E31" s="206" t="s">
        <v>116</v>
      </c>
      <c r="F31" s="206" t="s">
        <v>117</v>
      </c>
      <c r="G31" s="206" t="s">
        <v>304</v>
      </c>
      <c r="H31" s="206" t="s">
        <v>305</v>
      </c>
      <c r="I31" s="213">
        <v>1200</v>
      </c>
      <c r="J31" s="213">
        <v>1200</v>
      </c>
      <c r="K31" s="213">
        <v>1200</v>
      </c>
      <c r="L31" s="213"/>
      <c r="M31" s="213"/>
      <c r="N31" s="206"/>
      <c r="O31" s="206"/>
      <c r="P31" s="206"/>
      <c r="Q31" s="213"/>
      <c r="R31" s="213"/>
      <c r="S31" s="213"/>
      <c r="T31" s="213"/>
      <c r="U31" s="213"/>
      <c r="V31" s="213"/>
      <c r="W31" s="213"/>
      <c r="X31" s="205"/>
    </row>
    <row r="32" s="123" customFormat="1" ht="36" customHeight="1" spans="1:24">
      <c r="A32" s="206"/>
      <c r="B32" s="206"/>
      <c r="C32" s="206" t="s">
        <v>320</v>
      </c>
      <c r="D32" s="206"/>
      <c r="E32" s="206"/>
      <c r="F32" s="206"/>
      <c r="G32" s="206"/>
      <c r="H32" s="206"/>
      <c r="I32" s="213">
        <v>2500000</v>
      </c>
      <c r="J32" s="213">
        <v>2500000</v>
      </c>
      <c r="K32" s="213">
        <v>2500000</v>
      </c>
      <c r="L32" s="213"/>
      <c r="M32" s="213"/>
      <c r="N32" s="206"/>
      <c r="O32" s="206"/>
      <c r="P32" s="206"/>
      <c r="Q32" s="213"/>
      <c r="R32" s="213"/>
      <c r="S32" s="213"/>
      <c r="T32" s="213"/>
      <c r="U32" s="213"/>
      <c r="V32" s="213"/>
      <c r="W32" s="213"/>
      <c r="X32" s="205"/>
    </row>
    <row r="33" s="123" customFormat="1" ht="36" customHeight="1" spans="1:24">
      <c r="A33" s="206" t="s">
        <v>321</v>
      </c>
      <c r="B33" s="206" t="s">
        <v>322</v>
      </c>
      <c r="C33" s="206" t="s">
        <v>320</v>
      </c>
      <c r="D33" s="206" t="s">
        <v>71</v>
      </c>
      <c r="E33" s="206" t="s">
        <v>89</v>
      </c>
      <c r="F33" s="206" t="s">
        <v>90</v>
      </c>
      <c r="G33" s="206" t="s">
        <v>263</v>
      </c>
      <c r="H33" s="206" t="s">
        <v>264</v>
      </c>
      <c r="I33" s="213">
        <v>332399.8</v>
      </c>
      <c r="J33" s="213">
        <v>332399.8</v>
      </c>
      <c r="K33" s="213">
        <v>332399.8</v>
      </c>
      <c r="L33" s="213"/>
      <c r="M33" s="213"/>
      <c r="N33" s="206"/>
      <c r="O33" s="206"/>
      <c r="P33" s="206"/>
      <c r="Q33" s="213"/>
      <c r="R33" s="213"/>
      <c r="S33" s="213"/>
      <c r="T33" s="213"/>
      <c r="U33" s="213"/>
      <c r="V33" s="213"/>
      <c r="W33" s="213"/>
      <c r="X33" s="205"/>
    </row>
    <row r="34" s="123" customFormat="1" ht="36" customHeight="1" spans="1:24">
      <c r="A34" s="206" t="s">
        <v>321</v>
      </c>
      <c r="B34" s="206" t="s">
        <v>322</v>
      </c>
      <c r="C34" s="206" t="s">
        <v>320</v>
      </c>
      <c r="D34" s="206" t="s">
        <v>71</v>
      </c>
      <c r="E34" s="206" t="s">
        <v>89</v>
      </c>
      <c r="F34" s="206" t="s">
        <v>90</v>
      </c>
      <c r="G34" s="206" t="s">
        <v>323</v>
      </c>
      <c r="H34" s="206" t="s">
        <v>324</v>
      </c>
      <c r="I34" s="213">
        <v>15000</v>
      </c>
      <c r="J34" s="213">
        <v>15000</v>
      </c>
      <c r="K34" s="213">
        <v>15000</v>
      </c>
      <c r="L34" s="213"/>
      <c r="M34" s="213"/>
      <c r="N34" s="206"/>
      <c r="O34" s="206"/>
      <c r="P34" s="206"/>
      <c r="Q34" s="213"/>
      <c r="R34" s="213"/>
      <c r="S34" s="213"/>
      <c r="T34" s="213"/>
      <c r="U34" s="213"/>
      <c r="V34" s="213"/>
      <c r="W34" s="213"/>
      <c r="X34" s="205"/>
    </row>
    <row r="35" s="123" customFormat="1" ht="36" customHeight="1" spans="1:24">
      <c r="A35" s="206" t="s">
        <v>321</v>
      </c>
      <c r="B35" s="206" t="s">
        <v>322</v>
      </c>
      <c r="C35" s="206" t="s">
        <v>320</v>
      </c>
      <c r="D35" s="206" t="s">
        <v>71</v>
      </c>
      <c r="E35" s="206" t="s">
        <v>89</v>
      </c>
      <c r="F35" s="206" t="s">
        <v>90</v>
      </c>
      <c r="G35" s="206" t="s">
        <v>295</v>
      </c>
      <c r="H35" s="206" t="s">
        <v>296</v>
      </c>
      <c r="I35" s="213">
        <v>30000</v>
      </c>
      <c r="J35" s="213">
        <v>30000</v>
      </c>
      <c r="K35" s="213">
        <v>30000</v>
      </c>
      <c r="L35" s="213"/>
      <c r="M35" s="213"/>
      <c r="N35" s="206"/>
      <c r="O35" s="206"/>
      <c r="P35" s="206"/>
      <c r="Q35" s="213"/>
      <c r="R35" s="213"/>
      <c r="S35" s="213"/>
      <c r="T35" s="213"/>
      <c r="U35" s="213"/>
      <c r="V35" s="213"/>
      <c r="W35" s="213"/>
      <c r="X35" s="205"/>
    </row>
    <row r="36" s="123" customFormat="1" ht="36" customHeight="1" spans="1:24">
      <c r="A36" s="206" t="s">
        <v>321</v>
      </c>
      <c r="B36" s="206" t="s">
        <v>322</v>
      </c>
      <c r="C36" s="206" t="s">
        <v>320</v>
      </c>
      <c r="D36" s="206" t="s">
        <v>71</v>
      </c>
      <c r="E36" s="206" t="s">
        <v>89</v>
      </c>
      <c r="F36" s="206" t="s">
        <v>90</v>
      </c>
      <c r="G36" s="206" t="s">
        <v>325</v>
      </c>
      <c r="H36" s="206" t="s">
        <v>326</v>
      </c>
      <c r="I36" s="213">
        <v>180000</v>
      </c>
      <c r="J36" s="213">
        <v>180000</v>
      </c>
      <c r="K36" s="213">
        <v>180000</v>
      </c>
      <c r="L36" s="213"/>
      <c r="M36" s="213"/>
      <c r="N36" s="206"/>
      <c r="O36" s="206"/>
      <c r="P36" s="206"/>
      <c r="Q36" s="213"/>
      <c r="R36" s="213"/>
      <c r="S36" s="213"/>
      <c r="T36" s="213"/>
      <c r="U36" s="213"/>
      <c r="V36" s="213"/>
      <c r="W36" s="213"/>
      <c r="X36" s="205"/>
    </row>
    <row r="37" s="123" customFormat="1" ht="36" customHeight="1" spans="1:24">
      <c r="A37" s="206" t="s">
        <v>321</v>
      </c>
      <c r="B37" s="206" t="s">
        <v>322</v>
      </c>
      <c r="C37" s="206" t="s">
        <v>320</v>
      </c>
      <c r="D37" s="206" t="s">
        <v>71</v>
      </c>
      <c r="E37" s="206" t="s">
        <v>89</v>
      </c>
      <c r="F37" s="206" t="s">
        <v>90</v>
      </c>
      <c r="G37" s="206" t="s">
        <v>327</v>
      </c>
      <c r="H37" s="206" t="s">
        <v>328</v>
      </c>
      <c r="I37" s="213">
        <v>80000</v>
      </c>
      <c r="J37" s="213">
        <v>80000</v>
      </c>
      <c r="K37" s="213">
        <v>80000</v>
      </c>
      <c r="L37" s="213"/>
      <c r="M37" s="213"/>
      <c r="N37" s="206"/>
      <c r="O37" s="206"/>
      <c r="P37" s="206"/>
      <c r="Q37" s="213"/>
      <c r="R37" s="213"/>
      <c r="S37" s="213"/>
      <c r="T37" s="213"/>
      <c r="U37" s="213"/>
      <c r="V37" s="213"/>
      <c r="W37" s="213"/>
      <c r="X37" s="205"/>
    </row>
    <row r="38" s="123" customFormat="1" ht="36" customHeight="1" spans="1:24">
      <c r="A38" s="206" t="s">
        <v>321</v>
      </c>
      <c r="B38" s="206" t="s">
        <v>322</v>
      </c>
      <c r="C38" s="206" t="s">
        <v>320</v>
      </c>
      <c r="D38" s="206" t="s">
        <v>71</v>
      </c>
      <c r="E38" s="206" t="s">
        <v>89</v>
      </c>
      <c r="F38" s="206" t="s">
        <v>90</v>
      </c>
      <c r="G38" s="206" t="s">
        <v>291</v>
      </c>
      <c r="H38" s="206" t="s">
        <v>292</v>
      </c>
      <c r="I38" s="213">
        <v>700000</v>
      </c>
      <c r="J38" s="213">
        <v>700000</v>
      </c>
      <c r="K38" s="213">
        <v>700000</v>
      </c>
      <c r="L38" s="213"/>
      <c r="M38" s="213"/>
      <c r="N38" s="206"/>
      <c r="O38" s="206"/>
      <c r="P38" s="206"/>
      <c r="Q38" s="213"/>
      <c r="R38" s="213"/>
      <c r="S38" s="213"/>
      <c r="T38" s="213"/>
      <c r="U38" s="213"/>
      <c r="V38" s="213"/>
      <c r="W38" s="213"/>
      <c r="X38" s="205"/>
    </row>
    <row r="39" s="123" customFormat="1" ht="36" customHeight="1" spans="1:24">
      <c r="A39" s="206" t="s">
        <v>321</v>
      </c>
      <c r="B39" s="206" t="s">
        <v>322</v>
      </c>
      <c r="C39" s="206" t="s">
        <v>320</v>
      </c>
      <c r="D39" s="206" t="s">
        <v>71</v>
      </c>
      <c r="E39" s="206" t="s">
        <v>89</v>
      </c>
      <c r="F39" s="206" t="s">
        <v>90</v>
      </c>
      <c r="G39" s="206" t="s">
        <v>329</v>
      </c>
      <c r="H39" s="206" t="s">
        <v>188</v>
      </c>
      <c r="I39" s="213">
        <v>128700</v>
      </c>
      <c r="J39" s="213">
        <v>128700</v>
      </c>
      <c r="K39" s="213">
        <v>128700</v>
      </c>
      <c r="L39" s="213"/>
      <c r="M39" s="213"/>
      <c r="N39" s="206"/>
      <c r="O39" s="206"/>
      <c r="P39" s="206"/>
      <c r="Q39" s="213"/>
      <c r="R39" s="213"/>
      <c r="S39" s="213"/>
      <c r="T39" s="213"/>
      <c r="U39" s="213"/>
      <c r="V39" s="213"/>
      <c r="W39" s="213"/>
      <c r="X39" s="205"/>
    </row>
    <row r="40" s="123" customFormat="1" ht="36" customHeight="1" spans="1:24">
      <c r="A40" s="206" t="s">
        <v>321</v>
      </c>
      <c r="B40" s="206" t="s">
        <v>322</v>
      </c>
      <c r="C40" s="206" t="s">
        <v>320</v>
      </c>
      <c r="D40" s="206" t="s">
        <v>71</v>
      </c>
      <c r="E40" s="206" t="s">
        <v>89</v>
      </c>
      <c r="F40" s="206" t="s">
        <v>90</v>
      </c>
      <c r="G40" s="206" t="s">
        <v>330</v>
      </c>
      <c r="H40" s="206" t="s">
        <v>331</v>
      </c>
      <c r="I40" s="213">
        <v>395200.2</v>
      </c>
      <c r="J40" s="213">
        <v>395200.2</v>
      </c>
      <c r="K40" s="213">
        <v>395200.2</v>
      </c>
      <c r="L40" s="213"/>
      <c r="M40" s="213"/>
      <c r="N40" s="206"/>
      <c r="O40" s="206"/>
      <c r="P40" s="206"/>
      <c r="Q40" s="213"/>
      <c r="R40" s="213"/>
      <c r="S40" s="213"/>
      <c r="T40" s="213"/>
      <c r="U40" s="213"/>
      <c r="V40" s="213"/>
      <c r="W40" s="213"/>
      <c r="X40" s="205"/>
    </row>
    <row r="41" s="123" customFormat="1" ht="36" customHeight="1" spans="1:24">
      <c r="A41" s="206" t="s">
        <v>321</v>
      </c>
      <c r="B41" s="206" t="s">
        <v>322</v>
      </c>
      <c r="C41" s="206" t="s">
        <v>320</v>
      </c>
      <c r="D41" s="206" t="s">
        <v>71</v>
      </c>
      <c r="E41" s="206" t="s">
        <v>89</v>
      </c>
      <c r="F41" s="206" t="s">
        <v>90</v>
      </c>
      <c r="G41" s="206" t="s">
        <v>332</v>
      </c>
      <c r="H41" s="206" t="s">
        <v>333</v>
      </c>
      <c r="I41" s="213">
        <v>240000</v>
      </c>
      <c r="J41" s="213">
        <v>240000</v>
      </c>
      <c r="K41" s="213">
        <v>240000</v>
      </c>
      <c r="L41" s="213"/>
      <c r="M41" s="213"/>
      <c r="N41" s="206"/>
      <c r="O41" s="206"/>
      <c r="P41" s="206"/>
      <c r="Q41" s="213"/>
      <c r="R41" s="213"/>
      <c r="S41" s="213"/>
      <c r="T41" s="213"/>
      <c r="U41" s="213"/>
      <c r="V41" s="213"/>
      <c r="W41" s="213"/>
      <c r="X41" s="205"/>
    </row>
    <row r="42" s="123" customFormat="1" ht="36" customHeight="1" spans="1:24">
      <c r="A42" s="206" t="s">
        <v>321</v>
      </c>
      <c r="B42" s="206" t="s">
        <v>322</v>
      </c>
      <c r="C42" s="206" t="s">
        <v>320</v>
      </c>
      <c r="D42" s="206" t="s">
        <v>71</v>
      </c>
      <c r="E42" s="206" t="s">
        <v>89</v>
      </c>
      <c r="F42" s="206" t="s">
        <v>90</v>
      </c>
      <c r="G42" s="206" t="s">
        <v>334</v>
      </c>
      <c r="H42" s="206" t="s">
        <v>335</v>
      </c>
      <c r="I42" s="213">
        <v>68700</v>
      </c>
      <c r="J42" s="213">
        <v>68700</v>
      </c>
      <c r="K42" s="213">
        <v>68700</v>
      </c>
      <c r="L42" s="213"/>
      <c r="M42" s="213"/>
      <c r="N42" s="206"/>
      <c r="O42" s="206"/>
      <c r="P42" s="206"/>
      <c r="Q42" s="213"/>
      <c r="R42" s="213"/>
      <c r="S42" s="213"/>
      <c r="T42" s="213"/>
      <c r="U42" s="213"/>
      <c r="V42" s="213"/>
      <c r="W42" s="213"/>
      <c r="X42" s="205"/>
    </row>
    <row r="43" s="123" customFormat="1" ht="36" customHeight="1" spans="1:24">
      <c r="A43" s="206" t="s">
        <v>321</v>
      </c>
      <c r="B43" s="206" t="s">
        <v>322</v>
      </c>
      <c r="C43" s="206" t="s">
        <v>320</v>
      </c>
      <c r="D43" s="206" t="s">
        <v>71</v>
      </c>
      <c r="E43" s="206" t="s">
        <v>89</v>
      </c>
      <c r="F43" s="206" t="s">
        <v>90</v>
      </c>
      <c r="G43" s="206" t="s">
        <v>265</v>
      </c>
      <c r="H43" s="206" t="s">
        <v>266</v>
      </c>
      <c r="I43" s="213">
        <v>250000</v>
      </c>
      <c r="J43" s="213">
        <v>250000</v>
      </c>
      <c r="K43" s="213">
        <v>250000</v>
      </c>
      <c r="L43" s="213"/>
      <c r="M43" s="213"/>
      <c r="N43" s="206"/>
      <c r="O43" s="206"/>
      <c r="P43" s="206"/>
      <c r="Q43" s="213"/>
      <c r="R43" s="213"/>
      <c r="S43" s="213"/>
      <c r="T43" s="213"/>
      <c r="U43" s="213"/>
      <c r="V43" s="213"/>
      <c r="W43" s="213"/>
      <c r="X43" s="205"/>
    </row>
    <row r="44" s="123" customFormat="1" ht="36" customHeight="1" spans="1:24">
      <c r="A44" s="206" t="s">
        <v>321</v>
      </c>
      <c r="B44" s="206" t="s">
        <v>322</v>
      </c>
      <c r="C44" s="206" t="s">
        <v>320</v>
      </c>
      <c r="D44" s="206" t="s">
        <v>71</v>
      </c>
      <c r="E44" s="206" t="s">
        <v>89</v>
      </c>
      <c r="F44" s="206" t="s">
        <v>90</v>
      </c>
      <c r="G44" s="206" t="s">
        <v>336</v>
      </c>
      <c r="H44" s="206" t="s">
        <v>337</v>
      </c>
      <c r="I44" s="213">
        <v>80000</v>
      </c>
      <c r="J44" s="213">
        <v>80000</v>
      </c>
      <c r="K44" s="213">
        <v>80000</v>
      </c>
      <c r="L44" s="213"/>
      <c r="M44" s="213"/>
      <c r="N44" s="206"/>
      <c r="O44" s="206"/>
      <c r="P44" s="206"/>
      <c r="Q44" s="213"/>
      <c r="R44" s="213"/>
      <c r="S44" s="213"/>
      <c r="T44" s="213"/>
      <c r="U44" s="213"/>
      <c r="V44" s="213"/>
      <c r="W44" s="213"/>
      <c r="X44" s="205"/>
    </row>
    <row r="45" s="123" customFormat="1" ht="36" customHeight="1" spans="1:24">
      <c r="A45" s="206"/>
      <c r="B45" s="206"/>
      <c r="C45" s="206" t="s">
        <v>338</v>
      </c>
      <c r="D45" s="206"/>
      <c r="E45" s="206"/>
      <c r="F45" s="206"/>
      <c r="G45" s="206"/>
      <c r="H45" s="206"/>
      <c r="I45" s="213">
        <v>75000</v>
      </c>
      <c r="J45" s="213"/>
      <c r="K45" s="213">
        <v>75000</v>
      </c>
      <c r="L45" s="213"/>
      <c r="M45" s="213"/>
      <c r="N45" s="206"/>
      <c r="O45" s="206"/>
      <c r="P45" s="206"/>
      <c r="Q45" s="213"/>
      <c r="R45" s="213"/>
      <c r="S45" s="213"/>
      <c r="T45" s="213"/>
      <c r="U45" s="213"/>
      <c r="V45" s="213"/>
      <c r="W45" s="213"/>
      <c r="X45" s="205"/>
    </row>
    <row r="46" s="123" customFormat="1" ht="36" customHeight="1" spans="1:24">
      <c r="A46" s="206" t="s">
        <v>289</v>
      </c>
      <c r="B46" s="206" t="s">
        <v>339</v>
      </c>
      <c r="C46" s="206" t="s">
        <v>338</v>
      </c>
      <c r="D46" s="206" t="s">
        <v>71</v>
      </c>
      <c r="E46" s="206" t="s">
        <v>89</v>
      </c>
      <c r="F46" s="206" t="s">
        <v>90</v>
      </c>
      <c r="G46" s="206" t="s">
        <v>297</v>
      </c>
      <c r="H46" s="206" t="s">
        <v>298</v>
      </c>
      <c r="I46" s="213">
        <v>75000</v>
      </c>
      <c r="J46" s="213"/>
      <c r="K46" s="213">
        <v>75000</v>
      </c>
      <c r="L46" s="213"/>
      <c r="M46" s="213"/>
      <c r="N46" s="206"/>
      <c r="O46" s="206"/>
      <c r="P46" s="206"/>
      <c r="Q46" s="213"/>
      <c r="R46" s="213"/>
      <c r="S46" s="213"/>
      <c r="T46" s="213"/>
      <c r="U46" s="213"/>
      <c r="V46" s="213"/>
      <c r="W46" s="213"/>
      <c r="X46" s="205"/>
    </row>
    <row r="47" s="123" customFormat="1" ht="36" customHeight="1" spans="1:24">
      <c r="A47" s="206"/>
      <c r="B47" s="206"/>
      <c r="C47" s="206" t="s">
        <v>340</v>
      </c>
      <c r="D47" s="206"/>
      <c r="E47" s="206"/>
      <c r="F47" s="206"/>
      <c r="G47" s="206"/>
      <c r="H47" s="206"/>
      <c r="I47" s="213">
        <v>3000</v>
      </c>
      <c r="J47" s="213">
        <v>3000</v>
      </c>
      <c r="K47" s="213">
        <v>3000</v>
      </c>
      <c r="L47" s="213"/>
      <c r="M47" s="213"/>
      <c r="N47" s="206"/>
      <c r="O47" s="206"/>
      <c r="P47" s="206"/>
      <c r="Q47" s="213"/>
      <c r="R47" s="213"/>
      <c r="S47" s="213"/>
      <c r="T47" s="213"/>
      <c r="U47" s="213"/>
      <c r="V47" s="213"/>
      <c r="W47" s="213"/>
      <c r="X47" s="205"/>
    </row>
    <row r="48" s="123" customFormat="1" ht="36" customHeight="1" spans="1:24">
      <c r="A48" s="206" t="s">
        <v>289</v>
      </c>
      <c r="B48" s="206" t="s">
        <v>341</v>
      </c>
      <c r="C48" s="206" t="s">
        <v>340</v>
      </c>
      <c r="D48" s="206" t="s">
        <v>71</v>
      </c>
      <c r="E48" s="206" t="s">
        <v>97</v>
      </c>
      <c r="F48" s="206" t="s">
        <v>98</v>
      </c>
      <c r="G48" s="206" t="s">
        <v>263</v>
      </c>
      <c r="H48" s="206" t="s">
        <v>264</v>
      </c>
      <c r="I48" s="213">
        <v>3000</v>
      </c>
      <c r="J48" s="213">
        <v>3000</v>
      </c>
      <c r="K48" s="213">
        <v>3000</v>
      </c>
      <c r="L48" s="213"/>
      <c r="M48" s="213"/>
      <c r="N48" s="206"/>
      <c r="O48" s="206"/>
      <c r="P48" s="206"/>
      <c r="Q48" s="213"/>
      <c r="R48" s="213"/>
      <c r="S48" s="213"/>
      <c r="T48" s="213"/>
      <c r="U48" s="213"/>
      <c r="V48" s="213"/>
      <c r="W48" s="213"/>
      <c r="X48" s="205"/>
    </row>
    <row r="49" s="123" customFormat="1" ht="36" customHeight="1" spans="1:24">
      <c r="A49" s="206"/>
      <c r="B49" s="206"/>
      <c r="C49" s="206" t="s">
        <v>342</v>
      </c>
      <c r="D49" s="206"/>
      <c r="E49" s="206"/>
      <c r="F49" s="206"/>
      <c r="G49" s="206"/>
      <c r="H49" s="206"/>
      <c r="I49" s="213">
        <v>28800</v>
      </c>
      <c r="J49" s="213">
        <v>28800</v>
      </c>
      <c r="K49" s="213">
        <v>28800</v>
      </c>
      <c r="L49" s="213"/>
      <c r="M49" s="213"/>
      <c r="N49" s="206"/>
      <c r="O49" s="206"/>
      <c r="P49" s="206"/>
      <c r="Q49" s="213"/>
      <c r="R49" s="213"/>
      <c r="S49" s="213"/>
      <c r="T49" s="213"/>
      <c r="U49" s="213"/>
      <c r="V49" s="213"/>
      <c r="W49" s="213"/>
      <c r="X49" s="205"/>
    </row>
    <row r="50" s="123" customFormat="1" ht="36" customHeight="1" spans="1:24">
      <c r="A50" s="206" t="s">
        <v>289</v>
      </c>
      <c r="B50" s="206" t="s">
        <v>343</v>
      </c>
      <c r="C50" s="206" t="s">
        <v>342</v>
      </c>
      <c r="D50" s="206" t="s">
        <v>71</v>
      </c>
      <c r="E50" s="206" t="s">
        <v>89</v>
      </c>
      <c r="F50" s="206" t="s">
        <v>90</v>
      </c>
      <c r="G50" s="206" t="s">
        <v>344</v>
      </c>
      <c r="H50" s="206" t="s">
        <v>345</v>
      </c>
      <c r="I50" s="213">
        <v>5400</v>
      </c>
      <c r="J50" s="213">
        <v>5400</v>
      </c>
      <c r="K50" s="213">
        <v>5400</v>
      </c>
      <c r="L50" s="213"/>
      <c r="M50" s="213"/>
      <c r="N50" s="206"/>
      <c r="O50" s="206"/>
      <c r="P50" s="206"/>
      <c r="Q50" s="213"/>
      <c r="R50" s="213"/>
      <c r="S50" s="213"/>
      <c r="T50" s="213"/>
      <c r="U50" s="213"/>
      <c r="V50" s="213"/>
      <c r="W50" s="213"/>
      <c r="X50" s="205"/>
    </row>
    <row r="51" s="123" customFormat="1" ht="36" customHeight="1" spans="1:24">
      <c r="A51" s="206" t="s">
        <v>289</v>
      </c>
      <c r="B51" s="206" t="s">
        <v>343</v>
      </c>
      <c r="C51" s="206" t="s">
        <v>342</v>
      </c>
      <c r="D51" s="206" t="s">
        <v>71</v>
      </c>
      <c r="E51" s="206" t="s">
        <v>89</v>
      </c>
      <c r="F51" s="206" t="s">
        <v>90</v>
      </c>
      <c r="G51" s="206" t="s">
        <v>344</v>
      </c>
      <c r="H51" s="206" t="s">
        <v>345</v>
      </c>
      <c r="I51" s="213">
        <v>23400</v>
      </c>
      <c r="J51" s="213">
        <v>23400</v>
      </c>
      <c r="K51" s="213">
        <v>23400</v>
      </c>
      <c r="L51" s="213"/>
      <c r="M51" s="213"/>
      <c r="N51" s="206"/>
      <c r="O51" s="206"/>
      <c r="P51" s="206"/>
      <c r="Q51" s="213"/>
      <c r="R51" s="213"/>
      <c r="S51" s="213"/>
      <c r="T51" s="213"/>
      <c r="U51" s="213"/>
      <c r="V51" s="213"/>
      <c r="W51" s="213"/>
      <c r="X51" s="205"/>
    </row>
    <row r="52" s="123" customFormat="1" ht="36" customHeight="1" spans="1:24">
      <c r="A52" s="206"/>
      <c r="B52" s="206"/>
      <c r="C52" s="206" t="s">
        <v>346</v>
      </c>
      <c r="D52" s="206"/>
      <c r="E52" s="206"/>
      <c r="F52" s="206"/>
      <c r="G52" s="206"/>
      <c r="H52" s="206"/>
      <c r="I52" s="213">
        <v>233600</v>
      </c>
      <c r="J52" s="213">
        <v>233600</v>
      </c>
      <c r="K52" s="213">
        <v>233600</v>
      </c>
      <c r="L52" s="213"/>
      <c r="M52" s="213"/>
      <c r="N52" s="206"/>
      <c r="O52" s="206"/>
      <c r="P52" s="206"/>
      <c r="Q52" s="213"/>
      <c r="R52" s="213"/>
      <c r="S52" s="213"/>
      <c r="T52" s="213"/>
      <c r="U52" s="213"/>
      <c r="V52" s="213"/>
      <c r="W52" s="213"/>
      <c r="X52" s="205"/>
    </row>
    <row r="53" s="123" customFormat="1" ht="36" customHeight="1" spans="1:24">
      <c r="A53" s="206" t="s">
        <v>289</v>
      </c>
      <c r="B53" s="206" t="s">
        <v>347</v>
      </c>
      <c r="C53" s="206" t="s">
        <v>346</v>
      </c>
      <c r="D53" s="206" t="s">
        <v>71</v>
      </c>
      <c r="E53" s="206" t="s">
        <v>89</v>
      </c>
      <c r="F53" s="206" t="s">
        <v>90</v>
      </c>
      <c r="G53" s="206" t="s">
        <v>330</v>
      </c>
      <c r="H53" s="206" t="s">
        <v>331</v>
      </c>
      <c r="I53" s="213">
        <v>233600</v>
      </c>
      <c r="J53" s="213">
        <v>233600</v>
      </c>
      <c r="K53" s="213">
        <v>233600</v>
      </c>
      <c r="L53" s="213"/>
      <c r="M53" s="213"/>
      <c r="N53" s="206"/>
      <c r="O53" s="206"/>
      <c r="P53" s="206"/>
      <c r="Q53" s="213"/>
      <c r="R53" s="213"/>
      <c r="S53" s="213"/>
      <c r="T53" s="213"/>
      <c r="U53" s="213"/>
      <c r="V53" s="213"/>
      <c r="W53" s="213"/>
      <c r="X53" s="205"/>
    </row>
    <row r="54" s="123" customFormat="1" ht="36" customHeight="1" spans="1:24">
      <c r="A54" s="206"/>
      <c r="B54" s="206"/>
      <c r="C54" s="206" t="s">
        <v>348</v>
      </c>
      <c r="D54" s="206"/>
      <c r="E54" s="206"/>
      <c r="F54" s="206"/>
      <c r="G54" s="206"/>
      <c r="H54" s="206"/>
      <c r="I54" s="213">
        <v>6000</v>
      </c>
      <c r="J54" s="213">
        <v>6000</v>
      </c>
      <c r="K54" s="213">
        <v>6000</v>
      </c>
      <c r="L54" s="213"/>
      <c r="M54" s="213"/>
      <c r="N54" s="206"/>
      <c r="O54" s="206"/>
      <c r="P54" s="206"/>
      <c r="Q54" s="213"/>
      <c r="R54" s="213"/>
      <c r="S54" s="213"/>
      <c r="T54" s="213"/>
      <c r="U54" s="213"/>
      <c r="V54" s="213"/>
      <c r="W54" s="213"/>
      <c r="X54" s="205"/>
    </row>
    <row r="55" s="123" customFormat="1" ht="36" customHeight="1" spans="1:24">
      <c r="A55" s="206" t="s">
        <v>289</v>
      </c>
      <c r="B55" s="206" t="s">
        <v>349</v>
      </c>
      <c r="C55" s="206" t="s">
        <v>348</v>
      </c>
      <c r="D55" s="206" t="s">
        <v>71</v>
      </c>
      <c r="E55" s="206" t="s">
        <v>89</v>
      </c>
      <c r="F55" s="206" t="s">
        <v>90</v>
      </c>
      <c r="G55" s="206" t="s">
        <v>304</v>
      </c>
      <c r="H55" s="206" t="s">
        <v>305</v>
      </c>
      <c r="I55" s="213">
        <v>6000</v>
      </c>
      <c r="J55" s="213">
        <v>6000</v>
      </c>
      <c r="K55" s="213">
        <v>6000</v>
      </c>
      <c r="L55" s="213"/>
      <c r="M55" s="213"/>
      <c r="N55" s="206"/>
      <c r="O55" s="206"/>
      <c r="P55" s="206"/>
      <c r="Q55" s="213"/>
      <c r="R55" s="213"/>
      <c r="S55" s="213"/>
      <c r="T55" s="213"/>
      <c r="U55" s="213"/>
      <c r="V55" s="213"/>
      <c r="W55" s="213"/>
      <c r="X55" s="205"/>
    </row>
    <row r="56" s="123" customFormat="1" ht="36" customHeight="1" spans="1:24">
      <c r="A56" s="206"/>
      <c r="B56" s="206"/>
      <c r="C56" s="206" t="s">
        <v>350</v>
      </c>
      <c r="D56" s="206"/>
      <c r="E56" s="206"/>
      <c r="F56" s="206"/>
      <c r="G56" s="206"/>
      <c r="H56" s="206"/>
      <c r="I56" s="213">
        <v>100000</v>
      </c>
      <c r="J56" s="213">
        <v>100000</v>
      </c>
      <c r="K56" s="213">
        <v>100000</v>
      </c>
      <c r="L56" s="213"/>
      <c r="M56" s="213"/>
      <c r="N56" s="206"/>
      <c r="O56" s="206"/>
      <c r="P56" s="206"/>
      <c r="Q56" s="213"/>
      <c r="R56" s="213"/>
      <c r="S56" s="213"/>
      <c r="T56" s="213"/>
      <c r="U56" s="213"/>
      <c r="V56" s="213"/>
      <c r="W56" s="213"/>
      <c r="X56" s="205"/>
    </row>
    <row r="57" s="123" customFormat="1" ht="36" customHeight="1" spans="1:24">
      <c r="A57" s="206" t="s">
        <v>302</v>
      </c>
      <c r="B57" s="206" t="s">
        <v>351</v>
      </c>
      <c r="C57" s="206" t="s">
        <v>350</v>
      </c>
      <c r="D57" s="206" t="s">
        <v>71</v>
      </c>
      <c r="E57" s="206" t="s">
        <v>89</v>
      </c>
      <c r="F57" s="206" t="s">
        <v>90</v>
      </c>
      <c r="G57" s="206" t="s">
        <v>263</v>
      </c>
      <c r="H57" s="206" t="s">
        <v>264</v>
      </c>
      <c r="I57" s="213">
        <v>30000</v>
      </c>
      <c r="J57" s="213">
        <v>30000</v>
      </c>
      <c r="K57" s="213">
        <v>30000</v>
      </c>
      <c r="L57" s="213"/>
      <c r="M57" s="213"/>
      <c r="N57" s="206"/>
      <c r="O57" s="206"/>
      <c r="P57" s="206"/>
      <c r="Q57" s="213"/>
      <c r="R57" s="213"/>
      <c r="S57" s="213"/>
      <c r="T57" s="213"/>
      <c r="U57" s="213"/>
      <c r="V57" s="213"/>
      <c r="W57" s="213"/>
      <c r="X57" s="205"/>
    </row>
    <row r="58" s="123" customFormat="1" ht="36" customHeight="1" spans="1:24">
      <c r="A58" s="206" t="s">
        <v>302</v>
      </c>
      <c r="B58" s="206" t="s">
        <v>351</v>
      </c>
      <c r="C58" s="206" t="s">
        <v>350</v>
      </c>
      <c r="D58" s="206" t="s">
        <v>71</v>
      </c>
      <c r="E58" s="206" t="s">
        <v>89</v>
      </c>
      <c r="F58" s="206" t="s">
        <v>90</v>
      </c>
      <c r="G58" s="206" t="s">
        <v>352</v>
      </c>
      <c r="H58" s="206" t="s">
        <v>353</v>
      </c>
      <c r="I58" s="213">
        <v>30000</v>
      </c>
      <c r="J58" s="213">
        <v>30000</v>
      </c>
      <c r="K58" s="213">
        <v>30000</v>
      </c>
      <c r="L58" s="213"/>
      <c r="M58" s="213"/>
      <c r="N58" s="206"/>
      <c r="O58" s="206"/>
      <c r="P58" s="206"/>
      <c r="Q58" s="213"/>
      <c r="R58" s="213"/>
      <c r="S58" s="213"/>
      <c r="T58" s="213"/>
      <c r="U58" s="213"/>
      <c r="V58" s="213"/>
      <c r="W58" s="213"/>
      <c r="X58" s="205"/>
    </row>
    <row r="59" s="123" customFormat="1" ht="36" customHeight="1" spans="1:24">
      <c r="A59" s="206" t="s">
        <v>302</v>
      </c>
      <c r="B59" s="206" t="s">
        <v>351</v>
      </c>
      <c r="C59" s="206" t="s">
        <v>350</v>
      </c>
      <c r="D59" s="206" t="s">
        <v>71</v>
      </c>
      <c r="E59" s="206" t="s">
        <v>89</v>
      </c>
      <c r="F59" s="206" t="s">
        <v>90</v>
      </c>
      <c r="G59" s="206" t="s">
        <v>354</v>
      </c>
      <c r="H59" s="206" t="s">
        <v>355</v>
      </c>
      <c r="I59" s="213">
        <v>20000</v>
      </c>
      <c r="J59" s="213">
        <v>20000</v>
      </c>
      <c r="K59" s="213">
        <v>20000</v>
      </c>
      <c r="L59" s="213"/>
      <c r="M59" s="213"/>
      <c r="N59" s="206"/>
      <c r="O59" s="206"/>
      <c r="P59" s="206"/>
      <c r="Q59" s="213"/>
      <c r="R59" s="213"/>
      <c r="S59" s="213"/>
      <c r="T59" s="213"/>
      <c r="U59" s="213"/>
      <c r="V59" s="213"/>
      <c r="W59" s="213"/>
      <c r="X59" s="205"/>
    </row>
    <row r="60" s="123" customFormat="1" ht="36" customHeight="1" spans="1:24">
      <c r="A60" s="206" t="s">
        <v>302</v>
      </c>
      <c r="B60" s="206" t="s">
        <v>351</v>
      </c>
      <c r="C60" s="206" t="s">
        <v>350</v>
      </c>
      <c r="D60" s="206" t="s">
        <v>71</v>
      </c>
      <c r="E60" s="206" t="s">
        <v>89</v>
      </c>
      <c r="F60" s="206" t="s">
        <v>90</v>
      </c>
      <c r="G60" s="206" t="s">
        <v>265</v>
      </c>
      <c r="H60" s="206" t="s">
        <v>266</v>
      </c>
      <c r="I60" s="213">
        <v>20000</v>
      </c>
      <c r="J60" s="213">
        <v>20000</v>
      </c>
      <c r="K60" s="213">
        <v>20000</v>
      </c>
      <c r="L60" s="213"/>
      <c r="M60" s="213"/>
      <c r="N60" s="206"/>
      <c r="O60" s="206"/>
      <c r="P60" s="206"/>
      <c r="Q60" s="213"/>
      <c r="R60" s="213"/>
      <c r="S60" s="213"/>
      <c r="T60" s="213"/>
      <c r="U60" s="213"/>
      <c r="V60" s="213"/>
      <c r="W60" s="213"/>
      <c r="X60" s="205"/>
    </row>
    <row r="61" s="123" customFormat="1" ht="36" customHeight="1" spans="1:24">
      <c r="A61" s="206"/>
      <c r="B61" s="206"/>
      <c r="C61" s="206" t="s">
        <v>356</v>
      </c>
      <c r="D61" s="206"/>
      <c r="E61" s="206"/>
      <c r="F61" s="206"/>
      <c r="G61" s="206"/>
      <c r="H61" s="206"/>
      <c r="I61" s="213">
        <v>105000</v>
      </c>
      <c r="J61" s="213">
        <v>105000</v>
      </c>
      <c r="K61" s="213">
        <v>105000</v>
      </c>
      <c r="L61" s="213"/>
      <c r="M61" s="213"/>
      <c r="N61" s="206"/>
      <c r="O61" s="206"/>
      <c r="P61" s="206"/>
      <c r="Q61" s="213"/>
      <c r="R61" s="213"/>
      <c r="S61" s="213"/>
      <c r="T61" s="213"/>
      <c r="U61" s="213"/>
      <c r="V61" s="213"/>
      <c r="W61" s="213"/>
      <c r="X61" s="205"/>
    </row>
    <row r="62" s="123" customFormat="1" ht="36" customHeight="1" spans="1:24">
      <c r="A62" s="206" t="s">
        <v>302</v>
      </c>
      <c r="B62" s="206" t="s">
        <v>357</v>
      </c>
      <c r="C62" s="206" t="s">
        <v>356</v>
      </c>
      <c r="D62" s="206" t="s">
        <v>71</v>
      </c>
      <c r="E62" s="206" t="s">
        <v>89</v>
      </c>
      <c r="F62" s="206" t="s">
        <v>90</v>
      </c>
      <c r="G62" s="206" t="s">
        <v>304</v>
      </c>
      <c r="H62" s="206" t="s">
        <v>305</v>
      </c>
      <c r="I62" s="213">
        <v>105000</v>
      </c>
      <c r="J62" s="213">
        <v>105000</v>
      </c>
      <c r="K62" s="213">
        <v>105000</v>
      </c>
      <c r="L62" s="213"/>
      <c r="M62" s="213"/>
      <c r="N62" s="206"/>
      <c r="O62" s="206"/>
      <c r="P62" s="206"/>
      <c r="Q62" s="213"/>
      <c r="R62" s="213"/>
      <c r="S62" s="213"/>
      <c r="T62" s="213"/>
      <c r="U62" s="213"/>
      <c r="V62" s="213"/>
      <c r="W62" s="213"/>
      <c r="X62" s="205"/>
    </row>
    <row r="63" s="123" customFormat="1" ht="36" customHeight="1" spans="1:24">
      <c r="A63" s="206"/>
      <c r="B63" s="206"/>
      <c r="C63" s="206" t="s">
        <v>358</v>
      </c>
      <c r="D63" s="206"/>
      <c r="E63" s="206"/>
      <c r="F63" s="206"/>
      <c r="G63" s="206"/>
      <c r="H63" s="206"/>
      <c r="I63" s="213">
        <v>282720</v>
      </c>
      <c r="J63" s="213">
        <v>282720</v>
      </c>
      <c r="K63" s="213">
        <v>282720</v>
      </c>
      <c r="L63" s="213"/>
      <c r="M63" s="213"/>
      <c r="N63" s="206"/>
      <c r="O63" s="206"/>
      <c r="P63" s="206"/>
      <c r="Q63" s="213"/>
      <c r="R63" s="213"/>
      <c r="S63" s="213"/>
      <c r="T63" s="213"/>
      <c r="U63" s="213"/>
      <c r="V63" s="213"/>
      <c r="W63" s="213"/>
      <c r="X63" s="205"/>
    </row>
    <row r="64" s="123" customFormat="1" ht="36" customHeight="1" spans="1:24">
      <c r="A64" s="206" t="s">
        <v>302</v>
      </c>
      <c r="B64" s="206" t="s">
        <v>359</v>
      </c>
      <c r="C64" s="206" t="s">
        <v>358</v>
      </c>
      <c r="D64" s="206" t="s">
        <v>71</v>
      </c>
      <c r="E64" s="206" t="s">
        <v>89</v>
      </c>
      <c r="F64" s="206" t="s">
        <v>90</v>
      </c>
      <c r="G64" s="206" t="s">
        <v>304</v>
      </c>
      <c r="H64" s="206" t="s">
        <v>305</v>
      </c>
      <c r="I64" s="213">
        <v>282720</v>
      </c>
      <c r="J64" s="213">
        <v>282720</v>
      </c>
      <c r="K64" s="213">
        <v>282720</v>
      </c>
      <c r="L64" s="213"/>
      <c r="M64" s="213"/>
      <c r="N64" s="206"/>
      <c r="O64" s="206"/>
      <c r="P64" s="206"/>
      <c r="Q64" s="213"/>
      <c r="R64" s="213"/>
      <c r="S64" s="213"/>
      <c r="T64" s="213"/>
      <c r="U64" s="213"/>
      <c r="V64" s="213"/>
      <c r="W64" s="213"/>
      <c r="X64" s="205"/>
    </row>
    <row r="65" s="123" customFormat="1" ht="36" customHeight="1" spans="1:24">
      <c r="A65" s="206"/>
      <c r="B65" s="206"/>
      <c r="C65" s="206" t="s">
        <v>360</v>
      </c>
      <c r="D65" s="206"/>
      <c r="E65" s="206"/>
      <c r="F65" s="206"/>
      <c r="G65" s="206"/>
      <c r="H65" s="206"/>
      <c r="I65" s="213">
        <v>42000</v>
      </c>
      <c r="J65" s="213">
        <v>42000</v>
      </c>
      <c r="K65" s="213">
        <v>42000</v>
      </c>
      <c r="L65" s="213"/>
      <c r="M65" s="213"/>
      <c r="N65" s="206"/>
      <c r="O65" s="206"/>
      <c r="P65" s="206"/>
      <c r="Q65" s="213"/>
      <c r="R65" s="213"/>
      <c r="S65" s="213"/>
      <c r="T65" s="213"/>
      <c r="U65" s="213"/>
      <c r="V65" s="213"/>
      <c r="W65" s="213"/>
      <c r="X65" s="205"/>
    </row>
    <row r="66" s="123" customFormat="1" ht="36" customHeight="1" spans="1:24">
      <c r="A66" s="206" t="s">
        <v>302</v>
      </c>
      <c r="B66" s="206" t="s">
        <v>361</v>
      </c>
      <c r="C66" s="206" t="s">
        <v>360</v>
      </c>
      <c r="D66" s="206" t="s">
        <v>71</v>
      </c>
      <c r="E66" s="206" t="s">
        <v>89</v>
      </c>
      <c r="F66" s="206" t="s">
        <v>90</v>
      </c>
      <c r="G66" s="206" t="s">
        <v>304</v>
      </c>
      <c r="H66" s="206" t="s">
        <v>305</v>
      </c>
      <c r="I66" s="213">
        <v>42000</v>
      </c>
      <c r="J66" s="213">
        <v>42000</v>
      </c>
      <c r="K66" s="213">
        <v>42000</v>
      </c>
      <c r="L66" s="213"/>
      <c r="M66" s="213"/>
      <c r="N66" s="206"/>
      <c r="O66" s="206"/>
      <c r="P66" s="206"/>
      <c r="Q66" s="213"/>
      <c r="R66" s="213"/>
      <c r="S66" s="213"/>
      <c r="T66" s="213"/>
      <c r="U66" s="213"/>
      <c r="V66" s="213"/>
      <c r="W66" s="213"/>
      <c r="X66" s="205"/>
    </row>
    <row r="67" s="123" customFormat="1" ht="36" customHeight="1" spans="1:24">
      <c r="A67" s="206"/>
      <c r="B67" s="206"/>
      <c r="C67" s="206" t="s">
        <v>362</v>
      </c>
      <c r="D67" s="206"/>
      <c r="E67" s="206"/>
      <c r="F67" s="206"/>
      <c r="G67" s="206"/>
      <c r="H67" s="206"/>
      <c r="I67" s="213">
        <v>100000</v>
      </c>
      <c r="J67" s="213">
        <v>100000</v>
      </c>
      <c r="K67" s="213">
        <v>100000</v>
      </c>
      <c r="L67" s="213"/>
      <c r="M67" s="213"/>
      <c r="N67" s="206"/>
      <c r="O67" s="206"/>
      <c r="P67" s="206"/>
      <c r="Q67" s="213"/>
      <c r="R67" s="213"/>
      <c r="S67" s="213"/>
      <c r="T67" s="213"/>
      <c r="U67" s="213"/>
      <c r="V67" s="213"/>
      <c r="W67" s="213"/>
      <c r="X67" s="205"/>
    </row>
    <row r="68" s="123" customFormat="1" ht="36" customHeight="1" spans="1:24">
      <c r="A68" s="206" t="s">
        <v>302</v>
      </c>
      <c r="B68" s="206" t="s">
        <v>363</v>
      </c>
      <c r="C68" s="206" t="s">
        <v>362</v>
      </c>
      <c r="D68" s="206" t="s">
        <v>71</v>
      </c>
      <c r="E68" s="206" t="s">
        <v>89</v>
      </c>
      <c r="F68" s="206" t="s">
        <v>90</v>
      </c>
      <c r="G68" s="206" t="s">
        <v>263</v>
      </c>
      <c r="H68" s="206" t="s">
        <v>264</v>
      </c>
      <c r="I68" s="213">
        <v>50400</v>
      </c>
      <c r="J68" s="213">
        <v>50400</v>
      </c>
      <c r="K68" s="213">
        <v>50400</v>
      </c>
      <c r="L68" s="213"/>
      <c r="M68" s="213"/>
      <c r="N68" s="206"/>
      <c r="O68" s="206"/>
      <c r="P68" s="206"/>
      <c r="Q68" s="213"/>
      <c r="R68" s="213"/>
      <c r="S68" s="213"/>
      <c r="T68" s="213"/>
      <c r="U68" s="213"/>
      <c r="V68" s="213"/>
      <c r="W68" s="213"/>
      <c r="X68" s="205"/>
    </row>
    <row r="69" s="123" customFormat="1" ht="36" customHeight="1" spans="1:24">
      <c r="A69" s="206" t="s">
        <v>302</v>
      </c>
      <c r="B69" s="206" t="s">
        <v>363</v>
      </c>
      <c r="C69" s="206" t="s">
        <v>362</v>
      </c>
      <c r="D69" s="206" t="s">
        <v>71</v>
      </c>
      <c r="E69" s="206" t="s">
        <v>89</v>
      </c>
      <c r="F69" s="206" t="s">
        <v>90</v>
      </c>
      <c r="G69" s="206" t="s">
        <v>265</v>
      </c>
      <c r="H69" s="206" t="s">
        <v>266</v>
      </c>
      <c r="I69" s="213">
        <v>10000</v>
      </c>
      <c r="J69" s="213">
        <v>10000</v>
      </c>
      <c r="K69" s="213">
        <v>10000</v>
      </c>
      <c r="L69" s="213"/>
      <c r="M69" s="213"/>
      <c r="N69" s="206"/>
      <c r="O69" s="206"/>
      <c r="P69" s="206"/>
      <c r="Q69" s="213"/>
      <c r="R69" s="213"/>
      <c r="S69" s="213"/>
      <c r="T69" s="213"/>
      <c r="U69" s="213"/>
      <c r="V69" s="213"/>
      <c r="W69" s="213"/>
      <c r="X69" s="205"/>
    </row>
    <row r="70" s="123" customFormat="1" ht="36" customHeight="1" spans="1:24">
      <c r="A70" s="206" t="s">
        <v>302</v>
      </c>
      <c r="B70" s="206" t="s">
        <v>363</v>
      </c>
      <c r="C70" s="206" t="s">
        <v>362</v>
      </c>
      <c r="D70" s="206" t="s">
        <v>71</v>
      </c>
      <c r="E70" s="206" t="s">
        <v>89</v>
      </c>
      <c r="F70" s="206" t="s">
        <v>90</v>
      </c>
      <c r="G70" s="206" t="s">
        <v>336</v>
      </c>
      <c r="H70" s="206" t="s">
        <v>337</v>
      </c>
      <c r="I70" s="213">
        <v>39600</v>
      </c>
      <c r="J70" s="213">
        <v>39600</v>
      </c>
      <c r="K70" s="213">
        <v>39600</v>
      </c>
      <c r="L70" s="213"/>
      <c r="M70" s="213"/>
      <c r="N70" s="206"/>
      <c r="O70" s="206"/>
      <c r="P70" s="206"/>
      <c r="Q70" s="213"/>
      <c r="R70" s="213"/>
      <c r="S70" s="213"/>
      <c r="T70" s="213"/>
      <c r="U70" s="213"/>
      <c r="V70" s="213"/>
      <c r="W70" s="213"/>
      <c r="X70" s="205"/>
    </row>
    <row r="71" s="123" customFormat="1" ht="36" customHeight="1" spans="1:24">
      <c r="A71" s="206"/>
      <c r="B71" s="206"/>
      <c r="C71" s="206" t="s">
        <v>364</v>
      </c>
      <c r="D71" s="206"/>
      <c r="E71" s="206"/>
      <c r="F71" s="206"/>
      <c r="G71" s="206"/>
      <c r="H71" s="206"/>
      <c r="I71" s="213">
        <v>6000</v>
      </c>
      <c r="J71" s="213">
        <v>6000</v>
      </c>
      <c r="K71" s="213">
        <v>6000</v>
      </c>
      <c r="L71" s="213"/>
      <c r="M71" s="213"/>
      <c r="N71" s="206"/>
      <c r="O71" s="206"/>
      <c r="P71" s="206"/>
      <c r="Q71" s="213"/>
      <c r="R71" s="213"/>
      <c r="S71" s="213"/>
      <c r="T71" s="213"/>
      <c r="U71" s="213"/>
      <c r="V71" s="213"/>
      <c r="W71" s="213"/>
      <c r="X71" s="205"/>
    </row>
    <row r="72" s="123" customFormat="1" ht="36" customHeight="1" spans="1:24">
      <c r="A72" s="206" t="s">
        <v>302</v>
      </c>
      <c r="B72" s="206" t="s">
        <v>365</v>
      </c>
      <c r="C72" s="206" t="s">
        <v>364</v>
      </c>
      <c r="D72" s="206" t="s">
        <v>71</v>
      </c>
      <c r="E72" s="206" t="s">
        <v>89</v>
      </c>
      <c r="F72" s="206" t="s">
        <v>90</v>
      </c>
      <c r="G72" s="206" t="s">
        <v>263</v>
      </c>
      <c r="H72" s="206" t="s">
        <v>264</v>
      </c>
      <c r="I72" s="213">
        <v>6000</v>
      </c>
      <c r="J72" s="213">
        <v>6000</v>
      </c>
      <c r="K72" s="213">
        <v>6000</v>
      </c>
      <c r="L72" s="213"/>
      <c r="M72" s="213"/>
      <c r="N72" s="206"/>
      <c r="O72" s="206"/>
      <c r="P72" s="206"/>
      <c r="Q72" s="213"/>
      <c r="R72" s="213"/>
      <c r="S72" s="213"/>
      <c r="T72" s="213"/>
      <c r="U72" s="213"/>
      <c r="V72" s="213"/>
      <c r="W72" s="213"/>
      <c r="X72" s="205"/>
    </row>
    <row r="73" s="196" customFormat="1" ht="36" customHeight="1" spans="1:24">
      <c r="A73" s="206"/>
      <c r="B73" s="206"/>
      <c r="C73" s="206" t="s">
        <v>366</v>
      </c>
      <c r="D73" s="206"/>
      <c r="E73" s="206"/>
      <c r="F73" s="206"/>
      <c r="G73" s="206"/>
      <c r="H73" s="206"/>
      <c r="I73" s="213">
        <v>7993.56</v>
      </c>
      <c r="J73" s="213">
        <v>7993.56</v>
      </c>
      <c r="K73" s="213">
        <v>7993.56</v>
      </c>
      <c r="L73" s="213"/>
      <c r="M73" s="213"/>
      <c r="N73" s="206"/>
      <c r="O73" s="206"/>
      <c r="P73" s="206"/>
      <c r="Q73" s="213"/>
      <c r="R73" s="213"/>
      <c r="S73" s="213"/>
      <c r="T73" s="213"/>
      <c r="U73" s="213"/>
      <c r="V73" s="213"/>
      <c r="W73" s="213"/>
      <c r="X73" s="215"/>
    </row>
    <row r="74" s="196" customFormat="1" ht="36" customHeight="1" spans="1:24">
      <c r="A74" s="206" t="s">
        <v>302</v>
      </c>
      <c r="B74" s="206" t="s">
        <v>367</v>
      </c>
      <c r="C74" s="206" t="s">
        <v>366</v>
      </c>
      <c r="D74" s="206" t="s">
        <v>71</v>
      </c>
      <c r="E74" s="206" t="s">
        <v>103</v>
      </c>
      <c r="F74" s="206" t="s">
        <v>104</v>
      </c>
      <c r="G74" s="206" t="s">
        <v>304</v>
      </c>
      <c r="H74" s="206" t="s">
        <v>305</v>
      </c>
      <c r="I74" s="213">
        <v>7993.56</v>
      </c>
      <c r="J74" s="213">
        <v>7993.56</v>
      </c>
      <c r="K74" s="213">
        <v>7993.56</v>
      </c>
      <c r="L74" s="213"/>
      <c r="M74" s="213"/>
      <c r="N74" s="206"/>
      <c r="O74" s="206"/>
      <c r="P74" s="206"/>
      <c r="Q74" s="213"/>
      <c r="R74" s="213"/>
      <c r="S74" s="213"/>
      <c r="T74" s="213"/>
      <c r="U74" s="213"/>
      <c r="V74" s="213"/>
      <c r="W74" s="213"/>
      <c r="X74" s="216"/>
    </row>
    <row r="75" s="196" customFormat="1" ht="36" customHeight="1" spans="1:69">
      <c r="A75" s="206"/>
      <c r="B75" s="206"/>
      <c r="C75" s="206" t="s">
        <v>368</v>
      </c>
      <c r="D75" s="206"/>
      <c r="E75" s="206"/>
      <c r="F75" s="206"/>
      <c r="G75" s="206"/>
      <c r="H75" s="206"/>
      <c r="I75" s="213">
        <v>2376000</v>
      </c>
      <c r="J75" s="213">
        <v>2376000</v>
      </c>
      <c r="K75" s="213">
        <v>2376000</v>
      </c>
      <c r="L75" s="213"/>
      <c r="M75" s="213"/>
      <c r="N75" s="206"/>
      <c r="O75" s="206"/>
      <c r="P75" s="206"/>
      <c r="Q75" s="213"/>
      <c r="R75" s="213"/>
      <c r="S75" s="213"/>
      <c r="T75" s="213"/>
      <c r="U75" s="213"/>
      <c r="V75" s="213"/>
      <c r="W75" s="213"/>
      <c r="X75" s="217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  <c r="AJ75" s="220"/>
      <c r="AK75" s="220"/>
      <c r="AL75" s="220"/>
      <c r="AM75" s="220"/>
      <c r="AN75" s="220"/>
      <c r="AO75" s="220"/>
      <c r="AP75" s="220"/>
      <c r="AQ75" s="220"/>
      <c r="AR75" s="220"/>
      <c r="AS75" s="220"/>
      <c r="AT75" s="220"/>
      <c r="AU75" s="220"/>
      <c r="AV75" s="220"/>
      <c r="AW75" s="220"/>
      <c r="AX75" s="220"/>
      <c r="AY75" s="220"/>
      <c r="AZ75" s="220"/>
      <c r="BA75" s="220"/>
      <c r="BB75" s="220"/>
      <c r="BC75" s="220"/>
      <c r="BD75" s="220"/>
      <c r="BE75" s="220"/>
      <c r="BF75" s="220"/>
      <c r="BG75" s="220"/>
      <c r="BH75" s="220"/>
      <c r="BI75" s="220"/>
      <c r="BJ75" s="220"/>
      <c r="BK75" s="220"/>
      <c r="BL75" s="220"/>
      <c r="BM75" s="220"/>
      <c r="BN75" s="220"/>
      <c r="BO75" s="220"/>
      <c r="BP75" s="220"/>
      <c r="BQ75" s="220"/>
    </row>
    <row r="76" ht="27" customHeight="1" spans="1:24">
      <c r="A76" s="206" t="s">
        <v>289</v>
      </c>
      <c r="B76" s="206" t="s">
        <v>369</v>
      </c>
      <c r="C76" s="206" t="s">
        <v>368</v>
      </c>
      <c r="D76" s="206" t="s">
        <v>71</v>
      </c>
      <c r="E76" s="206" t="s">
        <v>91</v>
      </c>
      <c r="F76" s="206" t="s">
        <v>92</v>
      </c>
      <c r="G76" s="206" t="s">
        <v>330</v>
      </c>
      <c r="H76" s="206" t="s">
        <v>331</v>
      </c>
      <c r="I76" s="213">
        <v>2376000</v>
      </c>
      <c r="J76" s="213">
        <v>2376000</v>
      </c>
      <c r="K76" s="213">
        <v>2376000</v>
      </c>
      <c r="L76" s="213"/>
      <c r="M76" s="213"/>
      <c r="N76" s="206"/>
      <c r="O76" s="206"/>
      <c r="P76" s="206"/>
      <c r="Q76" s="213"/>
      <c r="R76" s="213"/>
      <c r="S76" s="213"/>
      <c r="T76" s="213"/>
      <c r="U76" s="213"/>
      <c r="V76" s="213"/>
      <c r="W76" s="218"/>
      <c r="X76" s="160"/>
    </row>
    <row r="77" ht="25" customHeight="1" spans="1:24">
      <c r="A77" s="214" t="s">
        <v>56</v>
      </c>
      <c r="B77" s="214"/>
      <c r="C77" s="214"/>
      <c r="D77" s="214"/>
      <c r="E77" s="214"/>
      <c r="F77" s="214"/>
      <c r="G77" s="214"/>
      <c r="H77" s="214"/>
      <c r="I77" s="213">
        <v>7507732.13</v>
      </c>
      <c r="J77" s="213">
        <v>6669385.82</v>
      </c>
      <c r="K77" s="213">
        <v>6744385.82</v>
      </c>
      <c r="L77" s="213"/>
      <c r="M77" s="213"/>
      <c r="N77" s="213"/>
      <c r="O77" s="213"/>
      <c r="P77" s="213"/>
      <c r="Q77" s="213"/>
      <c r="R77" s="213">
        <v>763346.31</v>
      </c>
      <c r="S77" s="213"/>
      <c r="T77" s="213"/>
      <c r="U77" s="213"/>
      <c r="V77" s="213"/>
      <c r="W77" s="218"/>
      <c r="X77" s="219">
        <v>763346.31</v>
      </c>
    </row>
  </sheetData>
  <mergeCells count="29">
    <mergeCell ref="A2:X2"/>
    <mergeCell ref="A3:H3"/>
    <mergeCell ref="J4:M4"/>
    <mergeCell ref="N4:P4"/>
    <mergeCell ref="R4:X4"/>
    <mergeCell ref="A77:H7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236111111111111" right="0.275" top="0.747916666666667" bottom="0.747916666666667" header="0.5" footer="0.5"/>
  <pageSetup paperSize="9" scale="45" fitToHeight="0" orientation="landscape" useFirstPageNumber="1" horizontalDpi="600"/>
  <headerFooter>
    <oddFooter>&amp;C第 &amp;P 页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45"/>
  <sheetViews>
    <sheetView tabSelected="1" workbookViewId="0">
      <selection activeCell="C24" sqref="C24:C30"/>
    </sheetView>
  </sheetViews>
  <sheetFormatPr defaultColWidth="9.14285714285714" defaultRowHeight="12" customHeight="1"/>
  <cols>
    <col min="1" max="1" width="32.5619047619048" style="38" customWidth="1"/>
    <col min="2" max="2" width="15.1428571428571" style="37" customWidth="1"/>
    <col min="3" max="3" width="46.3238095238095" style="38" customWidth="1"/>
    <col min="4" max="4" width="17.2857142857143" style="38" customWidth="1"/>
    <col min="5" max="5" width="15.8" style="38" customWidth="1"/>
    <col min="6" max="6" width="25.4285714285714" style="38" customWidth="1"/>
    <col min="7" max="7" width="11.2857142857143" style="37" customWidth="1"/>
    <col min="8" max="8" width="13.1428571428571" style="38" customWidth="1"/>
    <col min="9" max="10" width="12.4285714285714" style="37" customWidth="1"/>
    <col min="11" max="11" width="79.4380952380952" style="38" customWidth="1"/>
    <col min="12" max="16384" width="9.14285714285714" style="37" customWidth="1"/>
  </cols>
  <sheetData>
    <row r="1" s="37" customFormat="1" ht="15" customHeight="1" spans="1:11">
      <c r="A1" s="38"/>
      <c r="C1" s="38"/>
      <c r="D1" s="38"/>
      <c r="E1" s="38"/>
      <c r="F1" s="38"/>
      <c r="H1" s="38"/>
      <c r="K1" s="194" t="s">
        <v>370</v>
      </c>
    </row>
    <row r="2" s="37" customFormat="1" ht="28.5" customHeight="1" spans="1:11">
      <c r="A2" s="169" t="s">
        <v>371</v>
      </c>
      <c r="B2" s="144"/>
      <c r="C2" s="41"/>
      <c r="D2" s="41"/>
      <c r="E2" s="41"/>
      <c r="F2" s="41"/>
      <c r="G2" s="144"/>
      <c r="H2" s="41"/>
      <c r="I2" s="144"/>
      <c r="J2" s="144"/>
      <c r="K2" s="41"/>
    </row>
    <row r="3" s="37" customFormat="1" ht="17.25" customHeight="1" spans="1:11">
      <c r="A3" s="190" t="s">
        <v>2</v>
      </c>
      <c r="B3" s="191"/>
      <c r="C3" s="38"/>
      <c r="D3" s="38"/>
      <c r="E3" s="38"/>
      <c r="F3" s="38"/>
      <c r="H3" s="38"/>
      <c r="K3" s="38"/>
    </row>
    <row r="4" s="37" customFormat="1" ht="44.25" customHeight="1" spans="1:11">
      <c r="A4" s="49" t="s">
        <v>372</v>
      </c>
      <c r="B4" s="180" t="s">
        <v>194</v>
      </c>
      <c r="C4" s="49" t="s">
        <v>373</v>
      </c>
      <c r="D4" s="49" t="s">
        <v>374</v>
      </c>
      <c r="E4" s="49" t="s">
        <v>375</v>
      </c>
      <c r="F4" s="49" t="s">
        <v>376</v>
      </c>
      <c r="G4" s="180" t="s">
        <v>377</v>
      </c>
      <c r="H4" s="49" t="s">
        <v>378</v>
      </c>
      <c r="I4" s="180" t="s">
        <v>379</v>
      </c>
      <c r="J4" s="180" t="s">
        <v>380</v>
      </c>
      <c r="K4" s="49" t="s">
        <v>381</v>
      </c>
    </row>
    <row r="5" s="37" customFormat="1" ht="14.25" customHeight="1" spans="1:11">
      <c r="A5" s="44">
        <v>1</v>
      </c>
      <c r="B5" s="172">
        <v>2</v>
      </c>
      <c r="C5" s="44">
        <v>3</v>
      </c>
      <c r="D5" s="44">
        <v>4</v>
      </c>
      <c r="E5" s="44">
        <v>5</v>
      </c>
      <c r="F5" s="49">
        <v>6</v>
      </c>
      <c r="G5" s="180">
        <v>7</v>
      </c>
      <c r="H5" s="49">
        <v>8</v>
      </c>
      <c r="I5" s="180">
        <v>9</v>
      </c>
      <c r="J5" s="180">
        <v>10</v>
      </c>
      <c r="K5" s="49">
        <v>11</v>
      </c>
    </row>
    <row r="6" ht="29" customHeight="1" spans="1:11">
      <c r="A6" s="192" t="s">
        <v>71</v>
      </c>
      <c r="B6" s="192"/>
      <c r="C6" s="192"/>
      <c r="D6" s="192"/>
      <c r="E6" s="192"/>
      <c r="F6" s="192"/>
      <c r="G6" s="192"/>
      <c r="H6" s="192"/>
      <c r="I6" s="192"/>
      <c r="J6" s="192"/>
      <c r="K6" s="195"/>
    </row>
    <row r="7" customHeight="1" spans="1:11">
      <c r="A7" s="193" t="s">
        <v>320</v>
      </c>
      <c r="B7" s="193"/>
      <c r="C7" s="193" t="s">
        <v>382</v>
      </c>
      <c r="D7" s="193" t="s">
        <v>383</v>
      </c>
      <c r="E7" s="193" t="s">
        <v>384</v>
      </c>
      <c r="F7" s="193" t="s">
        <v>264</v>
      </c>
      <c r="G7" s="193" t="s">
        <v>385</v>
      </c>
      <c r="H7" s="192" t="s">
        <v>386</v>
      </c>
      <c r="I7" s="192" t="s">
        <v>387</v>
      </c>
      <c r="J7" s="193" t="s">
        <v>388</v>
      </c>
      <c r="K7" s="193" t="s">
        <v>389</v>
      </c>
    </row>
    <row r="8" customHeight="1" spans="1:11">
      <c r="A8" s="193"/>
      <c r="B8" s="193"/>
      <c r="C8" s="193"/>
      <c r="D8" s="193" t="s">
        <v>383</v>
      </c>
      <c r="E8" s="193" t="s">
        <v>384</v>
      </c>
      <c r="F8" s="193" t="s">
        <v>328</v>
      </c>
      <c r="G8" s="193" t="s">
        <v>385</v>
      </c>
      <c r="H8" s="192" t="s">
        <v>390</v>
      </c>
      <c r="I8" s="192" t="s">
        <v>387</v>
      </c>
      <c r="J8" s="193" t="s">
        <v>388</v>
      </c>
      <c r="K8" s="193" t="s">
        <v>389</v>
      </c>
    </row>
    <row r="9" customHeight="1" spans="1:11">
      <c r="A9" s="193"/>
      <c r="B9" s="193"/>
      <c r="C9" s="193"/>
      <c r="D9" s="193" t="s">
        <v>383</v>
      </c>
      <c r="E9" s="193" t="s">
        <v>384</v>
      </c>
      <c r="F9" s="193" t="s">
        <v>188</v>
      </c>
      <c r="G9" s="193" t="s">
        <v>385</v>
      </c>
      <c r="H9" s="192" t="s">
        <v>391</v>
      </c>
      <c r="I9" s="192" t="s">
        <v>387</v>
      </c>
      <c r="J9" s="193" t="s">
        <v>388</v>
      </c>
      <c r="K9" s="193" t="s">
        <v>389</v>
      </c>
    </row>
    <row r="10" customHeight="1" spans="1:11">
      <c r="A10" s="193"/>
      <c r="B10" s="193"/>
      <c r="C10" s="193"/>
      <c r="D10" s="193" t="s">
        <v>383</v>
      </c>
      <c r="E10" s="193" t="s">
        <v>384</v>
      </c>
      <c r="F10" s="193" t="s">
        <v>331</v>
      </c>
      <c r="G10" s="193" t="s">
        <v>385</v>
      </c>
      <c r="H10" s="192" t="s">
        <v>392</v>
      </c>
      <c r="I10" s="192" t="s">
        <v>387</v>
      </c>
      <c r="J10" s="193" t="s">
        <v>388</v>
      </c>
      <c r="K10" s="193" t="s">
        <v>389</v>
      </c>
    </row>
    <row r="11" customHeight="1" spans="1:11">
      <c r="A11" s="193"/>
      <c r="B11" s="193"/>
      <c r="C11" s="193"/>
      <c r="D11" s="193" t="s">
        <v>383</v>
      </c>
      <c r="E11" s="193" t="s">
        <v>384</v>
      </c>
      <c r="F11" s="193" t="s">
        <v>335</v>
      </c>
      <c r="G11" s="193" t="s">
        <v>385</v>
      </c>
      <c r="H11" s="192" t="s">
        <v>393</v>
      </c>
      <c r="I11" s="192" t="s">
        <v>387</v>
      </c>
      <c r="J11" s="193" t="s">
        <v>388</v>
      </c>
      <c r="K11" s="193" t="s">
        <v>389</v>
      </c>
    </row>
    <row r="12" customHeight="1" spans="1:11">
      <c r="A12" s="193"/>
      <c r="B12" s="193"/>
      <c r="C12" s="193"/>
      <c r="D12" s="193" t="s">
        <v>383</v>
      </c>
      <c r="E12" s="193" t="s">
        <v>384</v>
      </c>
      <c r="F12" s="193" t="s">
        <v>266</v>
      </c>
      <c r="G12" s="193" t="s">
        <v>385</v>
      </c>
      <c r="H12" s="192" t="s">
        <v>394</v>
      </c>
      <c r="I12" s="192" t="s">
        <v>387</v>
      </c>
      <c r="J12" s="193" t="s">
        <v>388</v>
      </c>
      <c r="K12" s="193" t="s">
        <v>389</v>
      </c>
    </row>
    <row r="13" customHeight="1" spans="1:11">
      <c r="A13" s="193"/>
      <c r="B13" s="193"/>
      <c r="C13" s="193"/>
      <c r="D13" s="193" t="s">
        <v>383</v>
      </c>
      <c r="E13" s="193" t="s">
        <v>384</v>
      </c>
      <c r="F13" s="193" t="s">
        <v>337</v>
      </c>
      <c r="G13" s="193" t="s">
        <v>385</v>
      </c>
      <c r="H13" s="192" t="s">
        <v>395</v>
      </c>
      <c r="I13" s="192" t="s">
        <v>387</v>
      </c>
      <c r="J13" s="193" t="s">
        <v>388</v>
      </c>
      <c r="K13" s="193" t="s">
        <v>389</v>
      </c>
    </row>
    <row r="14" customHeight="1" spans="1:11">
      <c r="A14" s="193"/>
      <c r="B14" s="193"/>
      <c r="C14" s="193"/>
      <c r="D14" s="193" t="s">
        <v>383</v>
      </c>
      <c r="E14" s="193" t="s">
        <v>396</v>
      </c>
      <c r="F14" s="193" t="s">
        <v>397</v>
      </c>
      <c r="G14" s="193" t="s">
        <v>385</v>
      </c>
      <c r="H14" s="192" t="s">
        <v>175</v>
      </c>
      <c r="I14" s="192" t="s">
        <v>398</v>
      </c>
      <c r="J14" s="193" t="s">
        <v>388</v>
      </c>
      <c r="K14" s="193" t="s">
        <v>389</v>
      </c>
    </row>
    <row r="15" customHeight="1" spans="1:11">
      <c r="A15" s="193"/>
      <c r="B15" s="193"/>
      <c r="C15" s="193"/>
      <c r="D15" s="193" t="s">
        <v>383</v>
      </c>
      <c r="E15" s="193" t="s">
        <v>399</v>
      </c>
      <c r="F15" s="193" t="s">
        <v>400</v>
      </c>
      <c r="G15" s="193" t="s">
        <v>385</v>
      </c>
      <c r="H15" s="192" t="s">
        <v>401</v>
      </c>
      <c r="I15" s="192" t="s">
        <v>387</v>
      </c>
      <c r="J15" s="193" t="s">
        <v>388</v>
      </c>
      <c r="K15" s="193" t="s">
        <v>389</v>
      </c>
    </row>
    <row r="16" customHeight="1" spans="1:11">
      <c r="A16" s="193"/>
      <c r="B16" s="193"/>
      <c r="C16" s="193"/>
      <c r="D16" s="193" t="s">
        <v>402</v>
      </c>
      <c r="E16" s="193" t="s">
        <v>403</v>
      </c>
      <c r="F16" s="193" t="s">
        <v>404</v>
      </c>
      <c r="G16" s="193" t="s">
        <v>385</v>
      </c>
      <c r="H16" s="192" t="s">
        <v>405</v>
      </c>
      <c r="I16" s="192" t="s">
        <v>406</v>
      </c>
      <c r="J16" s="193" t="s">
        <v>388</v>
      </c>
      <c r="K16" s="193" t="s">
        <v>389</v>
      </c>
    </row>
    <row r="17" customHeight="1" spans="1:11">
      <c r="A17" s="193"/>
      <c r="B17" s="193"/>
      <c r="C17" s="193"/>
      <c r="D17" s="193" t="s">
        <v>407</v>
      </c>
      <c r="E17" s="193" t="s">
        <v>408</v>
      </c>
      <c r="F17" s="193" t="s">
        <v>409</v>
      </c>
      <c r="G17" s="193" t="s">
        <v>385</v>
      </c>
      <c r="H17" s="192" t="s">
        <v>410</v>
      </c>
      <c r="I17" s="192" t="s">
        <v>406</v>
      </c>
      <c r="J17" s="193" t="s">
        <v>388</v>
      </c>
      <c r="K17" s="193" t="s">
        <v>389</v>
      </c>
    </row>
    <row r="18" customHeight="1" spans="1:11">
      <c r="A18" s="193" t="s">
        <v>348</v>
      </c>
      <c r="B18" s="193"/>
      <c r="C18" s="193" t="s">
        <v>411</v>
      </c>
      <c r="D18" s="193" t="s">
        <v>383</v>
      </c>
      <c r="E18" s="193" t="s">
        <v>384</v>
      </c>
      <c r="F18" s="193" t="s">
        <v>412</v>
      </c>
      <c r="G18" s="193" t="s">
        <v>385</v>
      </c>
      <c r="H18" s="192" t="s">
        <v>413</v>
      </c>
      <c r="I18" s="192" t="s">
        <v>414</v>
      </c>
      <c r="J18" s="193" t="s">
        <v>388</v>
      </c>
      <c r="K18" s="193" t="s">
        <v>412</v>
      </c>
    </row>
    <row r="19" customHeight="1" spans="1:11">
      <c r="A19" s="193"/>
      <c r="B19" s="193"/>
      <c r="C19" s="193"/>
      <c r="D19" s="193" t="s">
        <v>383</v>
      </c>
      <c r="E19" s="193" t="s">
        <v>384</v>
      </c>
      <c r="F19" s="193" t="s">
        <v>415</v>
      </c>
      <c r="G19" s="193" t="s">
        <v>385</v>
      </c>
      <c r="H19" s="192" t="s">
        <v>413</v>
      </c>
      <c r="I19" s="192" t="s">
        <v>416</v>
      </c>
      <c r="J19" s="193" t="s">
        <v>388</v>
      </c>
      <c r="K19" s="193" t="s">
        <v>415</v>
      </c>
    </row>
    <row r="20" customHeight="1" spans="1:11">
      <c r="A20" s="193"/>
      <c r="B20" s="193"/>
      <c r="C20" s="193"/>
      <c r="D20" s="193" t="s">
        <v>383</v>
      </c>
      <c r="E20" s="193" t="s">
        <v>396</v>
      </c>
      <c r="F20" s="193" t="s">
        <v>417</v>
      </c>
      <c r="G20" s="193" t="s">
        <v>385</v>
      </c>
      <c r="H20" s="192" t="s">
        <v>413</v>
      </c>
      <c r="I20" s="192" t="s">
        <v>398</v>
      </c>
      <c r="J20" s="193" t="s">
        <v>388</v>
      </c>
      <c r="K20" s="193" t="s">
        <v>417</v>
      </c>
    </row>
    <row r="21" customHeight="1" spans="1:11">
      <c r="A21" s="193"/>
      <c r="B21" s="193"/>
      <c r="C21" s="193"/>
      <c r="D21" s="193" t="s">
        <v>383</v>
      </c>
      <c r="E21" s="193" t="s">
        <v>399</v>
      </c>
      <c r="F21" s="193" t="s">
        <v>400</v>
      </c>
      <c r="G21" s="193" t="s">
        <v>385</v>
      </c>
      <c r="H21" s="192" t="s">
        <v>418</v>
      </c>
      <c r="I21" s="192" t="s">
        <v>387</v>
      </c>
      <c r="J21" s="193" t="s">
        <v>388</v>
      </c>
      <c r="K21" s="193" t="s">
        <v>348</v>
      </c>
    </row>
    <row r="22" customHeight="1" spans="1:11">
      <c r="A22" s="193"/>
      <c r="B22" s="193"/>
      <c r="C22" s="193"/>
      <c r="D22" s="193" t="s">
        <v>402</v>
      </c>
      <c r="E22" s="193" t="s">
        <v>419</v>
      </c>
      <c r="F22" s="193" t="s">
        <v>420</v>
      </c>
      <c r="G22" s="193" t="s">
        <v>421</v>
      </c>
      <c r="H22" s="192" t="s">
        <v>405</v>
      </c>
      <c r="I22" s="192" t="s">
        <v>406</v>
      </c>
      <c r="J22" s="193" t="s">
        <v>422</v>
      </c>
      <c r="K22" s="193" t="s">
        <v>420</v>
      </c>
    </row>
    <row r="23" customHeight="1" spans="1:11">
      <c r="A23" s="193"/>
      <c r="B23" s="193"/>
      <c r="C23" s="193"/>
      <c r="D23" s="193" t="s">
        <v>407</v>
      </c>
      <c r="E23" s="193" t="s">
        <v>408</v>
      </c>
      <c r="F23" s="193" t="s">
        <v>423</v>
      </c>
      <c r="G23" s="193" t="s">
        <v>421</v>
      </c>
      <c r="H23" s="192" t="s">
        <v>405</v>
      </c>
      <c r="I23" s="192" t="s">
        <v>406</v>
      </c>
      <c r="J23" s="193" t="s">
        <v>422</v>
      </c>
      <c r="K23" s="193" t="s">
        <v>423</v>
      </c>
    </row>
    <row r="24" customHeight="1" spans="1:11">
      <c r="A24" s="193" t="s">
        <v>368</v>
      </c>
      <c r="B24" s="193"/>
      <c r="C24" s="193" t="s">
        <v>424</v>
      </c>
      <c r="D24" s="193" t="s">
        <v>383</v>
      </c>
      <c r="E24" s="193" t="s">
        <v>384</v>
      </c>
      <c r="F24" s="193" t="s">
        <v>425</v>
      </c>
      <c r="G24" s="193" t="s">
        <v>385</v>
      </c>
      <c r="H24" s="192" t="s">
        <v>426</v>
      </c>
      <c r="I24" s="192" t="s">
        <v>414</v>
      </c>
      <c r="J24" s="193" t="s">
        <v>388</v>
      </c>
      <c r="K24" s="193" t="s">
        <v>424</v>
      </c>
    </row>
    <row r="25" customHeight="1" spans="1:11">
      <c r="A25" s="193"/>
      <c r="B25" s="193"/>
      <c r="C25" s="193"/>
      <c r="D25" s="193" t="s">
        <v>383</v>
      </c>
      <c r="E25" s="193" t="s">
        <v>384</v>
      </c>
      <c r="F25" s="193" t="s">
        <v>427</v>
      </c>
      <c r="G25" s="193" t="s">
        <v>385</v>
      </c>
      <c r="H25" s="192" t="s">
        <v>428</v>
      </c>
      <c r="I25" s="192" t="s">
        <v>429</v>
      </c>
      <c r="J25" s="193" t="s">
        <v>388</v>
      </c>
      <c r="K25" s="193" t="s">
        <v>424</v>
      </c>
    </row>
    <row r="26" customHeight="1" spans="1:11">
      <c r="A26" s="193"/>
      <c r="B26" s="193"/>
      <c r="C26" s="193"/>
      <c r="D26" s="193" t="s">
        <v>383</v>
      </c>
      <c r="E26" s="193" t="s">
        <v>430</v>
      </c>
      <c r="F26" s="193" t="s">
        <v>431</v>
      </c>
      <c r="G26" s="193" t="s">
        <v>385</v>
      </c>
      <c r="H26" s="192" t="s">
        <v>432</v>
      </c>
      <c r="I26" s="192" t="s">
        <v>406</v>
      </c>
      <c r="J26" s="193" t="s">
        <v>388</v>
      </c>
      <c r="K26" s="193" t="s">
        <v>424</v>
      </c>
    </row>
    <row r="27" customHeight="1" spans="1:11">
      <c r="A27" s="193"/>
      <c r="B27" s="193"/>
      <c r="C27" s="193"/>
      <c r="D27" s="193" t="s">
        <v>383</v>
      </c>
      <c r="E27" s="193" t="s">
        <v>396</v>
      </c>
      <c r="F27" s="193" t="s">
        <v>433</v>
      </c>
      <c r="G27" s="193" t="s">
        <v>385</v>
      </c>
      <c r="H27" s="192" t="s">
        <v>175</v>
      </c>
      <c r="I27" s="192" t="s">
        <v>398</v>
      </c>
      <c r="J27" s="193" t="s">
        <v>388</v>
      </c>
      <c r="K27" s="193" t="s">
        <v>424</v>
      </c>
    </row>
    <row r="28" customHeight="1" spans="1:11">
      <c r="A28" s="193"/>
      <c r="B28" s="193"/>
      <c r="C28" s="193"/>
      <c r="D28" s="193" t="s">
        <v>402</v>
      </c>
      <c r="E28" s="193" t="s">
        <v>403</v>
      </c>
      <c r="F28" s="193" t="s">
        <v>434</v>
      </c>
      <c r="G28" s="193" t="s">
        <v>385</v>
      </c>
      <c r="H28" s="192" t="s">
        <v>435</v>
      </c>
      <c r="I28" s="192" t="s">
        <v>398</v>
      </c>
      <c r="J28" s="193" t="s">
        <v>388</v>
      </c>
      <c r="K28" s="193" t="s">
        <v>424</v>
      </c>
    </row>
    <row r="29" customHeight="1" spans="1:11">
      <c r="A29" s="193"/>
      <c r="B29" s="193"/>
      <c r="C29" s="193"/>
      <c r="D29" s="193" t="s">
        <v>402</v>
      </c>
      <c r="E29" s="193" t="s">
        <v>436</v>
      </c>
      <c r="F29" s="193" t="s">
        <v>437</v>
      </c>
      <c r="G29" s="193" t="s">
        <v>385</v>
      </c>
      <c r="H29" s="192" t="s">
        <v>438</v>
      </c>
      <c r="I29" s="192" t="s">
        <v>398</v>
      </c>
      <c r="J29" s="193" t="s">
        <v>388</v>
      </c>
      <c r="K29" s="193" t="s">
        <v>424</v>
      </c>
    </row>
    <row r="30" customHeight="1" spans="1:11">
      <c r="A30" s="193"/>
      <c r="B30" s="193"/>
      <c r="C30" s="193"/>
      <c r="D30" s="193" t="s">
        <v>407</v>
      </c>
      <c r="E30" s="193" t="s">
        <v>408</v>
      </c>
      <c r="F30" s="193" t="s">
        <v>439</v>
      </c>
      <c r="G30" s="193" t="s">
        <v>385</v>
      </c>
      <c r="H30" s="192" t="s">
        <v>405</v>
      </c>
      <c r="I30" s="192" t="s">
        <v>406</v>
      </c>
      <c r="J30" s="193" t="s">
        <v>388</v>
      </c>
      <c r="K30" s="193" t="s">
        <v>440</v>
      </c>
    </row>
    <row r="31" customHeight="1" spans="1:11">
      <c r="A31" s="193" t="s">
        <v>350</v>
      </c>
      <c r="B31" s="193"/>
      <c r="C31" s="193" t="s">
        <v>441</v>
      </c>
      <c r="D31" s="193" t="s">
        <v>383</v>
      </c>
      <c r="E31" s="193" t="s">
        <v>384</v>
      </c>
      <c r="F31" s="193" t="s">
        <v>442</v>
      </c>
      <c r="G31" s="193" t="s">
        <v>385</v>
      </c>
      <c r="H31" s="192" t="s">
        <v>175</v>
      </c>
      <c r="I31" s="192" t="s">
        <v>416</v>
      </c>
      <c r="J31" s="193" t="s">
        <v>388</v>
      </c>
      <c r="K31" s="193" t="s">
        <v>441</v>
      </c>
    </row>
    <row r="32" customHeight="1" spans="1:11">
      <c r="A32" s="193"/>
      <c r="B32" s="193"/>
      <c r="C32" s="193"/>
      <c r="D32" s="193" t="s">
        <v>383</v>
      </c>
      <c r="E32" s="193" t="s">
        <v>384</v>
      </c>
      <c r="F32" s="193" t="s">
        <v>443</v>
      </c>
      <c r="G32" s="193" t="s">
        <v>385</v>
      </c>
      <c r="H32" s="192" t="s">
        <v>176</v>
      </c>
      <c r="I32" s="192" t="s">
        <v>444</v>
      </c>
      <c r="J32" s="193" t="s">
        <v>388</v>
      </c>
      <c r="K32" s="193" t="s">
        <v>441</v>
      </c>
    </row>
    <row r="33" customHeight="1" spans="1:11">
      <c r="A33" s="193"/>
      <c r="B33" s="193"/>
      <c r="C33" s="193"/>
      <c r="D33" s="193" t="s">
        <v>383</v>
      </c>
      <c r="E33" s="193" t="s">
        <v>384</v>
      </c>
      <c r="F33" s="193" t="s">
        <v>445</v>
      </c>
      <c r="G33" s="193" t="s">
        <v>385</v>
      </c>
      <c r="H33" s="192" t="s">
        <v>177</v>
      </c>
      <c r="I33" s="192" t="s">
        <v>444</v>
      </c>
      <c r="J33" s="193" t="s">
        <v>388</v>
      </c>
      <c r="K33" s="193" t="s">
        <v>441</v>
      </c>
    </row>
    <row r="34" customHeight="1" spans="1:11">
      <c r="A34" s="193"/>
      <c r="B34" s="193"/>
      <c r="C34" s="193"/>
      <c r="D34" s="193" t="s">
        <v>383</v>
      </c>
      <c r="E34" s="193" t="s">
        <v>399</v>
      </c>
      <c r="F34" s="193" t="s">
        <v>400</v>
      </c>
      <c r="G34" s="193" t="s">
        <v>385</v>
      </c>
      <c r="H34" s="192" t="s">
        <v>441</v>
      </c>
      <c r="I34" s="192"/>
      <c r="J34" s="193" t="s">
        <v>388</v>
      </c>
      <c r="K34" s="193" t="s">
        <v>446</v>
      </c>
    </row>
    <row r="35" customHeight="1" spans="1:11">
      <c r="A35" s="193"/>
      <c r="B35" s="193"/>
      <c r="C35" s="193"/>
      <c r="D35" s="193" t="s">
        <v>402</v>
      </c>
      <c r="E35" s="193" t="s">
        <v>419</v>
      </c>
      <c r="F35" s="193" t="s">
        <v>447</v>
      </c>
      <c r="G35" s="193" t="s">
        <v>385</v>
      </c>
      <c r="H35" s="192" t="s">
        <v>405</v>
      </c>
      <c r="I35" s="192" t="s">
        <v>406</v>
      </c>
      <c r="J35" s="193" t="s">
        <v>388</v>
      </c>
      <c r="K35" s="193" t="s">
        <v>441</v>
      </c>
    </row>
    <row r="36" customHeight="1" spans="1:11">
      <c r="A36" s="193"/>
      <c r="B36" s="193"/>
      <c r="C36" s="193"/>
      <c r="D36" s="193" t="s">
        <v>407</v>
      </c>
      <c r="E36" s="193" t="s">
        <v>408</v>
      </c>
      <c r="F36" s="193" t="s">
        <v>448</v>
      </c>
      <c r="G36" s="193" t="s">
        <v>385</v>
      </c>
      <c r="H36" s="192" t="s">
        <v>405</v>
      </c>
      <c r="I36" s="192" t="s">
        <v>406</v>
      </c>
      <c r="J36" s="193" t="s">
        <v>388</v>
      </c>
      <c r="K36" s="193" t="s">
        <v>441</v>
      </c>
    </row>
    <row r="37" customHeight="1" spans="1:11">
      <c r="A37" s="193" t="s">
        <v>288</v>
      </c>
      <c r="B37" s="193"/>
      <c r="C37" s="193" t="s">
        <v>288</v>
      </c>
      <c r="D37" s="193" t="s">
        <v>383</v>
      </c>
      <c r="E37" s="193" t="s">
        <v>384</v>
      </c>
      <c r="F37" s="193" t="s">
        <v>449</v>
      </c>
      <c r="G37" s="193" t="s">
        <v>385</v>
      </c>
      <c r="H37" s="192" t="s">
        <v>450</v>
      </c>
      <c r="I37" s="192" t="s">
        <v>451</v>
      </c>
      <c r="J37" s="193" t="s">
        <v>388</v>
      </c>
      <c r="K37" s="193" t="s">
        <v>288</v>
      </c>
    </row>
    <row r="38" customHeight="1" spans="1:11">
      <c r="A38" s="193"/>
      <c r="B38" s="193"/>
      <c r="C38" s="193"/>
      <c r="D38" s="193" t="s">
        <v>383</v>
      </c>
      <c r="E38" s="193" t="s">
        <v>396</v>
      </c>
      <c r="F38" s="193" t="s">
        <v>452</v>
      </c>
      <c r="G38" s="193" t="s">
        <v>385</v>
      </c>
      <c r="H38" s="192" t="s">
        <v>453</v>
      </c>
      <c r="I38" s="192" t="s">
        <v>398</v>
      </c>
      <c r="J38" s="193" t="s">
        <v>388</v>
      </c>
      <c r="K38" s="193" t="s">
        <v>288</v>
      </c>
    </row>
    <row r="39" customHeight="1" spans="1:11">
      <c r="A39" s="193"/>
      <c r="B39" s="193"/>
      <c r="C39" s="193"/>
      <c r="D39" s="193" t="s">
        <v>383</v>
      </c>
      <c r="E39" s="193" t="s">
        <v>399</v>
      </c>
      <c r="F39" s="193" t="s">
        <v>400</v>
      </c>
      <c r="G39" s="193" t="s">
        <v>385</v>
      </c>
      <c r="H39" s="192" t="s">
        <v>454</v>
      </c>
      <c r="I39" s="192" t="s">
        <v>455</v>
      </c>
      <c r="J39" s="193" t="s">
        <v>388</v>
      </c>
      <c r="K39" s="193" t="s">
        <v>288</v>
      </c>
    </row>
    <row r="40" customHeight="1" spans="1:11">
      <c r="A40" s="193"/>
      <c r="B40" s="193"/>
      <c r="C40" s="193"/>
      <c r="D40" s="193" t="s">
        <v>402</v>
      </c>
      <c r="E40" s="193" t="s">
        <v>419</v>
      </c>
      <c r="F40" s="193" t="s">
        <v>456</v>
      </c>
      <c r="G40" s="193" t="s">
        <v>385</v>
      </c>
      <c r="H40" s="192" t="s">
        <v>405</v>
      </c>
      <c r="I40" s="192" t="s">
        <v>406</v>
      </c>
      <c r="J40" s="193" t="s">
        <v>388</v>
      </c>
      <c r="K40" s="193" t="s">
        <v>456</v>
      </c>
    </row>
    <row r="41" customHeight="1" spans="1:11">
      <c r="A41" s="193"/>
      <c r="B41" s="193"/>
      <c r="C41" s="193"/>
      <c r="D41" s="193" t="s">
        <v>407</v>
      </c>
      <c r="E41" s="193" t="s">
        <v>408</v>
      </c>
      <c r="F41" s="193" t="s">
        <v>457</v>
      </c>
      <c r="G41" s="193" t="s">
        <v>385</v>
      </c>
      <c r="H41" s="192" t="s">
        <v>405</v>
      </c>
      <c r="I41" s="192" t="s">
        <v>406</v>
      </c>
      <c r="J41" s="193" t="s">
        <v>388</v>
      </c>
      <c r="K41" s="193" t="s">
        <v>456</v>
      </c>
    </row>
    <row r="42" customHeight="1" spans="1:11">
      <c r="A42" s="193" t="s">
        <v>342</v>
      </c>
      <c r="B42" s="193"/>
      <c r="C42" s="193" t="s">
        <v>458</v>
      </c>
      <c r="D42" s="193" t="s">
        <v>383</v>
      </c>
      <c r="E42" s="193" t="s">
        <v>384</v>
      </c>
      <c r="F42" s="193" t="s">
        <v>459</v>
      </c>
      <c r="G42" s="193" t="s">
        <v>385</v>
      </c>
      <c r="H42" s="192" t="s">
        <v>177</v>
      </c>
      <c r="I42" s="192" t="s">
        <v>414</v>
      </c>
      <c r="J42" s="193" t="s">
        <v>388</v>
      </c>
      <c r="K42" s="193" t="s">
        <v>459</v>
      </c>
    </row>
    <row r="43" customHeight="1" spans="1:11">
      <c r="A43" s="193"/>
      <c r="B43" s="193"/>
      <c r="C43" s="193"/>
      <c r="D43" s="193" t="s">
        <v>383</v>
      </c>
      <c r="E43" s="193" t="s">
        <v>384</v>
      </c>
      <c r="F43" s="193" t="s">
        <v>460</v>
      </c>
      <c r="G43" s="193" t="s">
        <v>385</v>
      </c>
      <c r="H43" s="192" t="s">
        <v>461</v>
      </c>
      <c r="I43" s="192" t="s">
        <v>414</v>
      </c>
      <c r="J43" s="193" t="s">
        <v>388</v>
      </c>
      <c r="K43" s="193" t="s">
        <v>460</v>
      </c>
    </row>
    <row r="44" customHeight="1" spans="1:11">
      <c r="A44" s="193"/>
      <c r="B44" s="193"/>
      <c r="C44" s="193"/>
      <c r="D44" s="193" t="s">
        <v>383</v>
      </c>
      <c r="E44" s="193" t="s">
        <v>384</v>
      </c>
      <c r="F44" s="193" t="s">
        <v>415</v>
      </c>
      <c r="G44" s="193" t="s">
        <v>385</v>
      </c>
      <c r="H44" s="192" t="s">
        <v>413</v>
      </c>
      <c r="I44" s="192" t="s">
        <v>416</v>
      </c>
      <c r="J44" s="193" t="s">
        <v>388</v>
      </c>
      <c r="K44" s="193" t="s">
        <v>415</v>
      </c>
    </row>
    <row r="45" customHeight="1" spans="1:11">
      <c r="A45" s="193"/>
      <c r="B45" s="193"/>
      <c r="C45" s="193"/>
      <c r="D45" s="193" t="s">
        <v>383</v>
      </c>
      <c r="E45" s="193" t="s">
        <v>430</v>
      </c>
      <c r="F45" s="193" t="s">
        <v>462</v>
      </c>
      <c r="G45" s="193" t="s">
        <v>385</v>
      </c>
      <c r="H45" s="192" t="s">
        <v>432</v>
      </c>
      <c r="I45" s="192" t="s">
        <v>406</v>
      </c>
      <c r="J45" s="193" t="s">
        <v>422</v>
      </c>
      <c r="K45" s="193" t="s">
        <v>462</v>
      </c>
    </row>
    <row r="46" customHeight="1" spans="1:11">
      <c r="A46" s="193"/>
      <c r="B46" s="193"/>
      <c r="C46" s="193"/>
      <c r="D46" s="193" t="s">
        <v>383</v>
      </c>
      <c r="E46" s="193" t="s">
        <v>396</v>
      </c>
      <c r="F46" s="193" t="s">
        <v>417</v>
      </c>
      <c r="G46" s="193" t="s">
        <v>385</v>
      </c>
      <c r="H46" s="192" t="s">
        <v>413</v>
      </c>
      <c r="I46" s="192" t="s">
        <v>398</v>
      </c>
      <c r="J46" s="193" t="s">
        <v>388</v>
      </c>
      <c r="K46" s="193" t="s">
        <v>417</v>
      </c>
    </row>
    <row r="47" customHeight="1" spans="1:11">
      <c r="A47" s="193"/>
      <c r="B47" s="193"/>
      <c r="C47" s="193"/>
      <c r="D47" s="193" t="s">
        <v>383</v>
      </c>
      <c r="E47" s="193" t="s">
        <v>399</v>
      </c>
      <c r="F47" s="193" t="s">
        <v>400</v>
      </c>
      <c r="G47" s="193" t="s">
        <v>385</v>
      </c>
      <c r="H47" s="192" t="s">
        <v>463</v>
      </c>
      <c r="I47" s="192" t="s">
        <v>387</v>
      </c>
      <c r="J47" s="193" t="s">
        <v>388</v>
      </c>
      <c r="K47" s="193" t="s">
        <v>464</v>
      </c>
    </row>
    <row r="48" customHeight="1" spans="1:11">
      <c r="A48" s="193"/>
      <c r="B48" s="193"/>
      <c r="C48" s="193"/>
      <c r="D48" s="193" t="s">
        <v>402</v>
      </c>
      <c r="E48" s="193" t="s">
        <v>419</v>
      </c>
      <c r="F48" s="193" t="s">
        <v>420</v>
      </c>
      <c r="G48" s="193" t="s">
        <v>421</v>
      </c>
      <c r="H48" s="192" t="s">
        <v>405</v>
      </c>
      <c r="I48" s="192" t="s">
        <v>406</v>
      </c>
      <c r="J48" s="193" t="s">
        <v>422</v>
      </c>
      <c r="K48" s="193" t="s">
        <v>420</v>
      </c>
    </row>
    <row r="49" customHeight="1" spans="1:11">
      <c r="A49" s="193"/>
      <c r="B49" s="193"/>
      <c r="C49" s="193"/>
      <c r="D49" s="193" t="s">
        <v>407</v>
      </c>
      <c r="E49" s="193" t="s">
        <v>408</v>
      </c>
      <c r="F49" s="193" t="s">
        <v>465</v>
      </c>
      <c r="G49" s="193" t="s">
        <v>421</v>
      </c>
      <c r="H49" s="192" t="s">
        <v>405</v>
      </c>
      <c r="I49" s="192" t="s">
        <v>406</v>
      </c>
      <c r="J49" s="193" t="s">
        <v>422</v>
      </c>
      <c r="K49" s="193" t="s">
        <v>465</v>
      </c>
    </row>
    <row r="50" customHeight="1" spans="1:11">
      <c r="A50" s="193" t="s">
        <v>356</v>
      </c>
      <c r="B50" s="193"/>
      <c r="C50" s="193" t="s">
        <v>466</v>
      </c>
      <c r="D50" s="193" t="s">
        <v>383</v>
      </c>
      <c r="E50" s="193" t="s">
        <v>384</v>
      </c>
      <c r="F50" s="193" t="s">
        <v>467</v>
      </c>
      <c r="G50" s="193" t="s">
        <v>385</v>
      </c>
      <c r="H50" s="192" t="s">
        <v>181</v>
      </c>
      <c r="I50" s="192" t="s">
        <v>414</v>
      </c>
      <c r="J50" s="193" t="s">
        <v>388</v>
      </c>
      <c r="K50" s="193" t="s">
        <v>467</v>
      </c>
    </row>
    <row r="51" customHeight="1" spans="1:11">
      <c r="A51" s="193"/>
      <c r="B51" s="193"/>
      <c r="C51" s="193"/>
      <c r="D51" s="193" t="s">
        <v>383</v>
      </c>
      <c r="E51" s="193" t="s">
        <v>430</v>
      </c>
      <c r="F51" s="193" t="s">
        <v>462</v>
      </c>
      <c r="G51" s="193" t="s">
        <v>385</v>
      </c>
      <c r="H51" s="192" t="s">
        <v>432</v>
      </c>
      <c r="I51" s="192" t="s">
        <v>406</v>
      </c>
      <c r="J51" s="193" t="s">
        <v>422</v>
      </c>
      <c r="K51" s="193" t="s">
        <v>462</v>
      </c>
    </row>
    <row r="52" customHeight="1" spans="1:11">
      <c r="A52" s="193"/>
      <c r="B52" s="193"/>
      <c r="C52" s="193"/>
      <c r="D52" s="193" t="s">
        <v>383</v>
      </c>
      <c r="E52" s="193" t="s">
        <v>396</v>
      </c>
      <c r="F52" s="193" t="s">
        <v>417</v>
      </c>
      <c r="G52" s="193" t="s">
        <v>385</v>
      </c>
      <c r="H52" s="192" t="s">
        <v>413</v>
      </c>
      <c r="I52" s="192" t="s">
        <v>398</v>
      </c>
      <c r="J52" s="193" t="s">
        <v>388</v>
      </c>
      <c r="K52" s="193" t="s">
        <v>417</v>
      </c>
    </row>
    <row r="53" customHeight="1" spans="1:11">
      <c r="A53" s="193"/>
      <c r="B53" s="193"/>
      <c r="C53" s="193"/>
      <c r="D53" s="193" t="s">
        <v>383</v>
      </c>
      <c r="E53" s="193" t="s">
        <v>399</v>
      </c>
      <c r="F53" s="193" t="s">
        <v>400</v>
      </c>
      <c r="G53" s="193" t="s">
        <v>385</v>
      </c>
      <c r="H53" s="192" t="s">
        <v>468</v>
      </c>
      <c r="I53" s="192" t="s">
        <v>387</v>
      </c>
      <c r="J53" s="193" t="s">
        <v>388</v>
      </c>
      <c r="K53" s="193" t="s">
        <v>356</v>
      </c>
    </row>
    <row r="54" customHeight="1" spans="1:11">
      <c r="A54" s="193"/>
      <c r="B54" s="193"/>
      <c r="C54" s="193"/>
      <c r="D54" s="193" t="s">
        <v>402</v>
      </c>
      <c r="E54" s="193" t="s">
        <v>419</v>
      </c>
      <c r="F54" s="193" t="s">
        <v>469</v>
      </c>
      <c r="G54" s="193" t="s">
        <v>421</v>
      </c>
      <c r="H54" s="192" t="s">
        <v>405</v>
      </c>
      <c r="I54" s="192" t="s">
        <v>406</v>
      </c>
      <c r="J54" s="193" t="s">
        <v>422</v>
      </c>
      <c r="K54" s="193" t="s">
        <v>469</v>
      </c>
    </row>
    <row r="55" customHeight="1" spans="1:11">
      <c r="A55" s="193"/>
      <c r="B55" s="193"/>
      <c r="C55" s="193"/>
      <c r="D55" s="193" t="s">
        <v>407</v>
      </c>
      <c r="E55" s="193" t="s">
        <v>408</v>
      </c>
      <c r="F55" s="193" t="s">
        <v>448</v>
      </c>
      <c r="G55" s="193" t="s">
        <v>421</v>
      </c>
      <c r="H55" s="192" t="s">
        <v>405</v>
      </c>
      <c r="I55" s="192" t="s">
        <v>406</v>
      </c>
      <c r="J55" s="193" t="s">
        <v>422</v>
      </c>
      <c r="K55" s="193" t="s">
        <v>448</v>
      </c>
    </row>
    <row r="56" customHeight="1" spans="1:11">
      <c r="A56" s="193" t="s">
        <v>340</v>
      </c>
      <c r="B56" s="193"/>
      <c r="C56" s="193" t="s">
        <v>340</v>
      </c>
      <c r="D56" s="193" t="s">
        <v>383</v>
      </c>
      <c r="E56" s="193" t="s">
        <v>384</v>
      </c>
      <c r="F56" s="193" t="s">
        <v>470</v>
      </c>
      <c r="G56" s="193" t="s">
        <v>385</v>
      </c>
      <c r="H56" s="192" t="s">
        <v>175</v>
      </c>
      <c r="I56" s="192" t="s">
        <v>416</v>
      </c>
      <c r="J56" s="193" t="s">
        <v>388</v>
      </c>
      <c r="K56" s="193" t="s">
        <v>340</v>
      </c>
    </row>
    <row r="57" customHeight="1" spans="1:11">
      <c r="A57" s="193"/>
      <c r="B57" s="193"/>
      <c r="C57" s="193"/>
      <c r="D57" s="193" t="s">
        <v>383</v>
      </c>
      <c r="E57" s="193" t="s">
        <v>396</v>
      </c>
      <c r="F57" s="193" t="s">
        <v>471</v>
      </c>
      <c r="G57" s="193" t="s">
        <v>385</v>
      </c>
      <c r="H57" s="192" t="s">
        <v>175</v>
      </c>
      <c r="I57" s="192" t="s">
        <v>398</v>
      </c>
      <c r="J57" s="193" t="s">
        <v>388</v>
      </c>
      <c r="K57" s="193" t="s">
        <v>340</v>
      </c>
    </row>
    <row r="58" customHeight="1" spans="1:11">
      <c r="A58" s="193"/>
      <c r="B58" s="193"/>
      <c r="C58" s="193"/>
      <c r="D58" s="193" t="s">
        <v>383</v>
      </c>
      <c r="E58" s="193" t="s">
        <v>399</v>
      </c>
      <c r="F58" s="193" t="s">
        <v>400</v>
      </c>
      <c r="G58" s="193" t="s">
        <v>385</v>
      </c>
      <c r="H58" s="192" t="s">
        <v>472</v>
      </c>
      <c r="I58" s="192" t="s">
        <v>387</v>
      </c>
      <c r="J58" s="193" t="s">
        <v>388</v>
      </c>
      <c r="K58" s="193" t="s">
        <v>340</v>
      </c>
    </row>
    <row r="59" customHeight="1" spans="1:11">
      <c r="A59" s="193"/>
      <c r="B59" s="193"/>
      <c r="C59" s="193"/>
      <c r="D59" s="193" t="s">
        <v>402</v>
      </c>
      <c r="E59" s="193" t="s">
        <v>419</v>
      </c>
      <c r="F59" s="193" t="s">
        <v>473</v>
      </c>
      <c r="G59" s="193" t="s">
        <v>385</v>
      </c>
      <c r="H59" s="192" t="s">
        <v>405</v>
      </c>
      <c r="I59" s="192" t="s">
        <v>406</v>
      </c>
      <c r="J59" s="193" t="s">
        <v>388</v>
      </c>
      <c r="K59" s="193" t="s">
        <v>340</v>
      </c>
    </row>
    <row r="60" customHeight="1" spans="1:11">
      <c r="A60" s="193"/>
      <c r="B60" s="193"/>
      <c r="C60" s="193"/>
      <c r="D60" s="193" t="s">
        <v>407</v>
      </c>
      <c r="E60" s="193" t="s">
        <v>408</v>
      </c>
      <c r="F60" s="193" t="s">
        <v>474</v>
      </c>
      <c r="G60" s="193" t="s">
        <v>385</v>
      </c>
      <c r="H60" s="192" t="s">
        <v>405</v>
      </c>
      <c r="I60" s="192" t="s">
        <v>406</v>
      </c>
      <c r="J60" s="193" t="s">
        <v>388</v>
      </c>
      <c r="K60" s="193" t="s">
        <v>340</v>
      </c>
    </row>
    <row r="61" customHeight="1" spans="1:11">
      <c r="A61" s="193" t="s">
        <v>338</v>
      </c>
      <c r="B61" s="193"/>
      <c r="C61" s="193" t="s">
        <v>475</v>
      </c>
      <c r="D61" s="193" t="s">
        <v>383</v>
      </c>
      <c r="E61" s="193" t="s">
        <v>384</v>
      </c>
      <c r="F61" s="193" t="s">
        <v>476</v>
      </c>
      <c r="G61" s="193" t="s">
        <v>385</v>
      </c>
      <c r="H61" s="192" t="s">
        <v>477</v>
      </c>
      <c r="I61" s="192" t="s">
        <v>451</v>
      </c>
      <c r="J61" s="193" t="s">
        <v>388</v>
      </c>
      <c r="K61" s="193" t="s">
        <v>478</v>
      </c>
    </row>
    <row r="62" customHeight="1" spans="1:11">
      <c r="A62" s="193"/>
      <c r="B62" s="193"/>
      <c r="C62" s="193"/>
      <c r="D62" s="193" t="s">
        <v>383</v>
      </c>
      <c r="E62" s="193" t="s">
        <v>396</v>
      </c>
      <c r="F62" s="193" t="s">
        <v>471</v>
      </c>
      <c r="G62" s="193" t="s">
        <v>385</v>
      </c>
      <c r="H62" s="192" t="s">
        <v>453</v>
      </c>
      <c r="I62" s="192" t="s">
        <v>398</v>
      </c>
      <c r="J62" s="193" t="s">
        <v>388</v>
      </c>
      <c r="K62" s="193" t="s">
        <v>478</v>
      </c>
    </row>
    <row r="63" customHeight="1" spans="1:11">
      <c r="A63" s="193"/>
      <c r="B63" s="193"/>
      <c r="C63" s="193"/>
      <c r="D63" s="193" t="s">
        <v>383</v>
      </c>
      <c r="E63" s="193" t="s">
        <v>399</v>
      </c>
      <c r="F63" s="193" t="s">
        <v>400</v>
      </c>
      <c r="G63" s="193" t="s">
        <v>385</v>
      </c>
      <c r="H63" s="192" t="s">
        <v>479</v>
      </c>
      <c r="I63" s="192" t="s">
        <v>387</v>
      </c>
      <c r="J63" s="193" t="s">
        <v>388</v>
      </c>
      <c r="K63" s="193" t="s">
        <v>478</v>
      </c>
    </row>
    <row r="64" customHeight="1" spans="1:11">
      <c r="A64" s="193"/>
      <c r="B64" s="193"/>
      <c r="C64" s="193"/>
      <c r="D64" s="193" t="s">
        <v>402</v>
      </c>
      <c r="E64" s="193" t="s">
        <v>419</v>
      </c>
      <c r="F64" s="193" t="s">
        <v>480</v>
      </c>
      <c r="G64" s="193" t="s">
        <v>385</v>
      </c>
      <c r="H64" s="192" t="s">
        <v>405</v>
      </c>
      <c r="I64" s="192" t="s">
        <v>406</v>
      </c>
      <c r="J64" s="193" t="s">
        <v>388</v>
      </c>
      <c r="K64" s="193" t="s">
        <v>478</v>
      </c>
    </row>
    <row r="65" customHeight="1" spans="1:11">
      <c r="A65" s="193"/>
      <c r="B65" s="193"/>
      <c r="C65" s="193"/>
      <c r="D65" s="193" t="s">
        <v>407</v>
      </c>
      <c r="E65" s="193" t="s">
        <v>408</v>
      </c>
      <c r="F65" s="193" t="s">
        <v>408</v>
      </c>
      <c r="G65" s="193" t="s">
        <v>385</v>
      </c>
      <c r="H65" s="192" t="s">
        <v>405</v>
      </c>
      <c r="I65" s="192" t="s">
        <v>406</v>
      </c>
      <c r="J65" s="193" t="s">
        <v>388</v>
      </c>
      <c r="K65" s="193" t="s">
        <v>478</v>
      </c>
    </row>
    <row r="66" customHeight="1" spans="1:11">
      <c r="A66" s="193" t="s">
        <v>346</v>
      </c>
      <c r="B66" s="193"/>
      <c r="C66" s="193" t="s">
        <v>481</v>
      </c>
      <c r="D66" s="193" t="s">
        <v>383</v>
      </c>
      <c r="E66" s="193" t="s">
        <v>384</v>
      </c>
      <c r="F66" s="193" t="s">
        <v>412</v>
      </c>
      <c r="G66" s="193" t="s">
        <v>385</v>
      </c>
      <c r="H66" s="192" t="s">
        <v>482</v>
      </c>
      <c r="I66" s="192" t="s">
        <v>414</v>
      </c>
      <c r="J66" s="193" t="s">
        <v>388</v>
      </c>
      <c r="K66" s="193" t="s">
        <v>412</v>
      </c>
    </row>
    <row r="67" customHeight="1" spans="1:11">
      <c r="A67" s="193"/>
      <c r="B67" s="193"/>
      <c r="C67" s="193"/>
      <c r="D67" s="193" t="s">
        <v>383</v>
      </c>
      <c r="E67" s="193" t="s">
        <v>384</v>
      </c>
      <c r="F67" s="193" t="s">
        <v>415</v>
      </c>
      <c r="G67" s="193" t="s">
        <v>385</v>
      </c>
      <c r="H67" s="192" t="s">
        <v>413</v>
      </c>
      <c r="I67" s="192" t="s">
        <v>416</v>
      </c>
      <c r="J67" s="193" t="s">
        <v>388</v>
      </c>
      <c r="K67" s="193" t="s">
        <v>415</v>
      </c>
    </row>
    <row r="68" customHeight="1" spans="1:11">
      <c r="A68" s="193"/>
      <c r="B68" s="193"/>
      <c r="C68" s="193"/>
      <c r="D68" s="193" t="s">
        <v>383</v>
      </c>
      <c r="E68" s="193" t="s">
        <v>396</v>
      </c>
      <c r="F68" s="193" t="s">
        <v>417</v>
      </c>
      <c r="G68" s="193" t="s">
        <v>385</v>
      </c>
      <c r="H68" s="192" t="s">
        <v>413</v>
      </c>
      <c r="I68" s="192" t="s">
        <v>416</v>
      </c>
      <c r="J68" s="193" t="s">
        <v>388</v>
      </c>
      <c r="K68" s="193" t="s">
        <v>417</v>
      </c>
    </row>
    <row r="69" customHeight="1" spans="1:11">
      <c r="A69" s="193"/>
      <c r="B69" s="193"/>
      <c r="C69" s="193"/>
      <c r="D69" s="193" t="s">
        <v>383</v>
      </c>
      <c r="E69" s="193" t="s">
        <v>399</v>
      </c>
      <c r="F69" s="193" t="s">
        <v>400</v>
      </c>
      <c r="G69" s="193" t="s">
        <v>385</v>
      </c>
      <c r="H69" s="192" t="s">
        <v>483</v>
      </c>
      <c r="I69" s="192" t="s">
        <v>387</v>
      </c>
      <c r="J69" s="193" t="s">
        <v>388</v>
      </c>
      <c r="K69" s="193" t="s">
        <v>346</v>
      </c>
    </row>
    <row r="70" customHeight="1" spans="1:11">
      <c r="A70" s="193"/>
      <c r="B70" s="193"/>
      <c r="C70" s="193"/>
      <c r="D70" s="193" t="s">
        <v>402</v>
      </c>
      <c r="E70" s="193" t="s">
        <v>419</v>
      </c>
      <c r="F70" s="193" t="s">
        <v>420</v>
      </c>
      <c r="G70" s="193" t="s">
        <v>421</v>
      </c>
      <c r="H70" s="192" t="s">
        <v>405</v>
      </c>
      <c r="I70" s="192" t="s">
        <v>406</v>
      </c>
      <c r="J70" s="193" t="s">
        <v>422</v>
      </c>
      <c r="K70" s="193" t="s">
        <v>420</v>
      </c>
    </row>
    <row r="71" customHeight="1" spans="1:11">
      <c r="A71" s="193"/>
      <c r="B71" s="193"/>
      <c r="C71" s="193"/>
      <c r="D71" s="193" t="s">
        <v>407</v>
      </c>
      <c r="E71" s="193" t="s">
        <v>408</v>
      </c>
      <c r="F71" s="193" t="s">
        <v>423</v>
      </c>
      <c r="G71" s="193" t="s">
        <v>421</v>
      </c>
      <c r="H71" s="192" t="s">
        <v>405</v>
      </c>
      <c r="I71" s="192" t="s">
        <v>406</v>
      </c>
      <c r="J71" s="193" t="s">
        <v>422</v>
      </c>
      <c r="K71" s="193" t="s">
        <v>423</v>
      </c>
    </row>
    <row r="72" customHeight="1" spans="1:11">
      <c r="A72" s="193" t="s">
        <v>366</v>
      </c>
      <c r="B72" s="193"/>
      <c r="C72" s="193" t="s">
        <v>484</v>
      </c>
      <c r="D72" s="193" t="s">
        <v>383</v>
      </c>
      <c r="E72" s="193" t="s">
        <v>384</v>
      </c>
      <c r="F72" s="193" t="s">
        <v>485</v>
      </c>
      <c r="G72" s="193" t="s">
        <v>385</v>
      </c>
      <c r="H72" s="192" t="s">
        <v>176</v>
      </c>
      <c r="I72" s="192" t="s">
        <v>414</v>
      </c>
      <c r="J72" s="193" t="s">
        <v>388</v>
      </c>
      <c r="K72" s="193" t="s">
        <v>486</v>
      </c>
    </row>
    <row r="73" customHeight="1" spans="1:11">
      <c r="A73" s="193"/>
      <c r="B73" s="193"/>
      <c r="C73" s="193"/>
      <c r="D73" s="193" t="s">
        <v>383</v>
      </c>
      <c r="E73" s="193" t="s">
        <v>396</v>
      </c>
      <c r="F73" s="193" t="s">
        <v>487</v>
      </c>
      <c r="G73" s="193" t="s">
        <v>385</v>
      </c>
      <c r="H73" s="192" t="s">
        <v>175</v>
      </c>
      <c r="I73" s="192" t="s">
        <v>398</v>
      </c>
      <c r="J73" s="193" t="s">
        <v>388</v>
      </c>
      <c r="K73" s="193" t="s">
        <v>486</v>
      </c>
    </row>
    <row r="74" customHeight="1" spans="1:11">
      <c r="A74" s="193"/>
      <c r="B74" s="193"/>
      <c r="C74" s="193"/>
      <c r="D74" s="193" t="s">
        <v>402</v>
      </c>
      <c r="E74" s="193" t="s">
        <v>403</v>
      </c>
      <c r="F74" s="193" t="s">
        <v>488</v>
      </c>
      <c r="G74" s="193" t="s">
        <v>385</v>
      </c>
      <c r="H74" s="192" t="s">
        <v>405</v>
      </c>
      <c r="I74" s="192" t="s">
        <v>406</v>
      </c>
      <c r="J74" s="193" t="s">
        <v>388</v>
      </c>
      <c r="K74" s="193" t="s">
        <v>486</v>
      </c>
    </row>
    <row r="75" customHeight="1" spans="1:11">
      <c r="A75" s="193"/>
      <c r="B75" s="193"/>
      <c r="C75" s="193"/>
      <c r="D75" s="193" t="s">
        <v>407</v>
      </c>
      <c r="E75" s="193" t="s">
        <v>408</v>
      </c>
      <c r="F75" s="193" t="s">
        <v>489</v>
      </c>
      <c r="G75" s="193" t="s">
        <v>385</v>
      </c>
      <c r="H75" s="192" t="s">
        <v>405</v>
      </c>
      <c r="I75" s="192" t="s">
        <v>406</v>
      </c>
      <c r="J75" s="193" t="s">
        <v>388</v>
      </c>
      <c r="K75" s="193" t="s">
        <v>486</v>
      </c>
    </row>
    <row r="76" customHeight="1" spans="1:11">
      <c r="A76" s="193" t="s">
        <v>316</v>
      </c>
      <c r="B76" s="193"/>
      <c r="C76" s="193" t="s">
        <v>316</v>
      </c>
      <c r="D76" s="193" t="s">
        <v>383</v>
      </c>
      <c r="E76" s="193" t="s">
        <v>384</v>
      </c>
      <c r="F76" s="193" t="s">
        <v>490</v>
      </c>
      <c r="G76" s="193" t="s">
        <v>385</v>
      </c>
      <c r="H76" s="192" t="s">
        <v>491</v>
      </c>
      <c r="I76" s="192" t="s">
        <v>414</v>
      </c>
      <c r="J76" s="193" t="s">
        <v>388</v>
      </c>
      <c r="K76" s="193" t="s">
        <v>316</v>
      </c>
    </row>
    <row r="77" customHeight="1" spans="1:11">
      <c r="A77" s="193"/>
      <c r="B77" s="193"/>
      <c r="C77" s="193"/>
      <c r="D77" s="193" t="s">
        <v>383</v>
      </c>
      <c r="E77" s="193" t="s">
        <v>396</v>
      </c>
      <c r="F77" s="193" t="s">
        <v>471</v>
      </c>
      <c r="G77" s="193" t="s">
        <v>385</v>
      </c>
      <c r="H77" s="192" t="s">
        <v>175</v>
      </c>
      <c r="I77" s="192" t="s">
        <v>398</v>
      </c>
      <c r="J77" s="193" t="s">
        <v>388</v>
      </c>
      <c r="K77" s="193" t="s">
        <v>316</v>
      </c>
    </row>
    <row r="78" customHeight="1" spans="1:11">
      <c r="A78" s="193"/>
      <c r="B78" s="193"/>
      <c r="C78" s="193"/>
      <c r="D78" s="193" t="s">
        <v>383</v>
      </c>
      <c r="E78" s="193" t="s">
        <v>399</v>
      </c>
      <c r="F78" s="193" t="s">
        <v>400</v>
      </c>
      <c r="G78" s="193" t="s">
        <v>385</v>
      </c>
      <c r="H78" s="192" t="s">
        <v>492</v>
      </c>
      <c r="I78" s="192" t="s">
        <v>387</v>
      </c>
      <c r="J78" s="193" t="s">
        <v>388</v>
      </c>
      <c r="K78" s="193" t="s">
        <v>316</v>
      </c>
    </row>
    <row r="79" customHeight="1" spans="1:11">
      <c r="A79" s="193"/>
      <c r="B79" s="193"/>
      <c r="C79" s="193"/>
      <c r="D79" s="193" t="s">
        <v>402</v>
      </c>
      <c r="E79" s="193" t="s">
        <v>419</v>
      </c>
      <c r="F79" s="193" t="s">
        <v>493</v>
      </c>
      <c r="G79" s="193" t="s">
        <v>385</v>
      </c>
      <c r="H79" s="192" t="s">
        <v>405</v>
      </c>
      <c r="I79" s="192" t="s">
        <v>406</v>
      </c>
      <c r="J79" s="193" t="s">
        <v>388</v>
      </c>
      <c r="K79" s="193" t="s">
        <v>316</v>
      </c>
    </row>
    <row r="80" customHeight="1" spans="1:11">
      <c r="A80" s="193"/>
      <c r="B80" s="193"/>
      <c r="C80" s="193"/>
      <c r="D80" s="193" t="s">
        <v>407</v>
      </c>
      <c r="E80" s="193" t="s">
        <v>408</v>
      </c>
      <c r="F80" s="193" t="s">
        <v>494</v>
      </c>
      <c r="G80" s="193" t="s">
        <v>385</v>
      </c>
      <c r="H80" s="192" t="s">
        <v>405</v>
      </c>
      <c r="I80" s="192" t="s">
        <v>406</v>
      </c>
      <c r="J80" s="193" t="s">
        <v>388</v>
      </c>
      <c r="K80" s="193" t="s">
        <v>316</v>
      </c>
    </row>
    <row r="81" customHeight="1" spans="1:11">
      <c r="A81" s="193" t="s">
        <v>360</v>
      </c>
      <c r="B81" s="193"/>
      <c r="C81" s="193" t="s">
        <v>495</v>
      </c>
      <c r="D81" s="193" t="s">
        <v>383</v>
      </c>
      <c r="E81" s="193" t="s">
        <v>384</v>
      </c>
      <c r="F81" s="193" t="s">
        <v>496</v>
      </c>
      <c r="G81" s="193" t="s">
        <v>385</v>
      </c>
      <c r="H81" s="192" t="s">
        <v>179</v>
      </c>
      <c r="I81" s="192" t="s">
        <v>414</v>
      </c>
      <c r="J81" s="193" t="s">
        <v>388</v>
      </c>
      <c r="K81" s="193" t="s">
        <v>496</v>
      </c>
    </row>
    <row r="82" customHeight="1" spans="1:11">
      <c r="A82" s="193"/>
      <c r="B82" s="193"/>
      <c r="C82" s="193"/>
      <c r="D82" s="193" t="s">
        <v>383</v>
      </c>
      <c r="E82" s="193" t="s">
        <v>396</v>
      </c>
      <c r="F82" s="193" t="s">
        <v>417</v>
      </c>
      <c r="G82" s="193" t="s">
        <v>385</v>
      </c>
      <c r="H82" s="192" t="s">
        <v>413</v>
      </c>
      <c r="I82" s="192" t="s">
        <v>398</v>
      </c>
      <c r="J82" s="193" t="s">
        <v>388</v>
      </c>
      <c r="K82" s="193" t="s">
        <v>417</v>
      </c>
    </row>
    <row r="83" customHeight="1" spans="1:11">
      <c r="A83" s="193"/>
      <c r="B83" s="193"/>
      <c r="C83" s="193"/>
      <c r="D83" s="193" t="s">
        <v>383</v>
      </c>
      <c r="E83" s="193" t="s">
        <v>399</v>
      </c>
      <c r="F83" s="193" t="s">
        <v>400</v>
      </c>
      <c r="G83" s="193" t="s">
        <v>385</v>
      </c>
      <c r="H83" s="192" t="s">
        <v>497</v>
      </c>
      <c r="I83" s="192" t="s">
        <v>387</v>
      </c>
      <c r="J83" s="193" t="s">
        <v>388</v>
      </c>
      <c r="K83" s="193" t="s">
        <v>360</v>
      </c>
    </row>
    <row r="84" customHeight="1" spans="1:11">
      <c r="A84" s="193"/>
      <c r="B84" s="193"/>
      <c r="C84" s="193"/>
      <c r="D84" s="193" t="s">
        <v>402</v>
      </c>
      <c r="E84" s="193" t="s">
        <v>419</v>
      </c>
      <c r="F84" s="193" t="s">
        <v>469</v>
      </c>
      <c r="G84" s="193" t="s">
        <v>421</v>
      </c>
      <c r="H84" s="192" t="s">
        <v>405</v>
      </c>
      <c r="I84" s="192" t="s">
        <v>406</v>
      </c>
      <c r="J84" s="193" t="s">
        <v>422</v>
      </c>
      <c r="K84" s="193" t="s">
        <v>469</v>
      </c>
    </row>
    <row r="85" customHeight="1" spans="1:11">
      <c r="A85" s="193"/>
      <c r="B85" s="193"/>
      <c r="C85" s="193"/>
      <c r="D85" s="193" t="s">
        <v>407</v>
      </c>
      <c r="E85" s="193" t="s">
        <v>408</v>
      </c>
      <c r="F85" s="193" t="s">
        <v>448</v>
      </c>
      <c r="G85" s="193" t="s">
        <v>421</v>
      </c>
      <c r="H85" s="192" t="s">
        <v>405</v>
      </c>
      <c r="I85" s="192" t="s">
        <v>406</v>
      </c>
      <c r="J85" s="193" t="s">
        <v>422</v>
      </c>
      <c r="K85" s="193" t="s">
        <v>448</v>
      </c>
    </row>
    <row r="86" customHeight="1" spans="1:11">
      <c r="A86" s="193" t="s">
        <v>299</v>
      </c>
      <c r="B86" s="193"/>
      <c r="C86" s="193" t="s">
        <v>481</v>
      </c>
      <c r="D86" s="193" t="s">
        <v>383</v>
      </c>
      <c r="E86" s="193" t="s">
        <v>384</v>
      </c>
      <c r="F86" s="193" t="s">
        <v>415</v>
      </c>
      <c r="G86" s="193" t="s">
        <v>385</v>
      </c>
      <c r="H86" s="192" t="s">
        <v>413</v>
      </c>
      <c r="I86" s="192" t="s">
        <v>416</v>
      </c>
      <c r="J86" s="193" t="s">
        <v>388</v>
      </c>
      <c r="K86" s="193" t="s">
        <v>415</v>
      </c>
    </row>
    <row r="87" customHeight="1" spans="1:11">
      <c r="A87" s="193"/>
      <c r="B87" s="193"/>
      <c r="C87" s="193"/>
      <c r="D87" s="193" t="s">
        <v>383</v>
      </c>
      <c r="E87" s="193" t="s">
        <v>384</v>
      </c>
      <c r="F87" s="193" t="s">
        <v>498</v>
      </c>
      <c r="G87" s="193" t="s">
        <v>385</v>
      </c>
      <c r="H87" s="192" t="s">
        <v>499</v>
      </c>
      <c r="I87" s="192" t="s">
        <v>429</v>
      </c>
      <c r="J87" s="193" t="s">
        <v>388</v>
      </c>
      <c r="K87" s="193" t="s">
        <v>498</v>
      </c>
    </row>
    <row r="88" customHeight="1" spans="1:11">
      <c r="A88" s="193"/>
      <c r="B88" s="193"/>
      <c r="C88" s="193"/>
      <c r="D88" s="193" t="s">
        <v>383</v>
      </c>
      <c r="E88" s="193" t="s">
        <v>396</v>
      </c>
      <c r="F88" s="193" t="s">
        <v>417</v>
      </c>
      <c r="G88" s="193" t="s">
        <v>385</v>
      </c>
      <c r="H88" s="192" t="s">
        <v>413</v>
      </c>
      <c r="I88" s="192" t="s">
        <v>398</v>
      </c>
      <c r="J88" s="193" t="s">
        <v>388</v>
      </c>
      <c r="K88" s="193" t="s">
        <v>417</v>
      </c>
    </row>
    <row r="89" customHeight="1" spans="1:11">
      <c r="A89" s="193"/>
      <c r="B89" s="193"/>
      <c r="C89" s="193"/>
      <c r="D89" s="193" t="s">
        <v>383</v>
      </c>
      <c r="E89" s="193" t="s">
        <v>399</v>
      </c>
      <c r="F89" s="193" t="s">
        <v>400</v>
      </c>
      <c r="G89" s="193" t="s">
        <v>385</v>
      </c>
      <c r="H89" s="192" t="s">
        <v>500</v>
      </c>
      <c r="I89" s="192" t="s">
        <v>387</v>
      </c>
      <c r="J89" s="193" t="s">
        <v>388</v>
      </c>
      <c r="K89" s="193" t="s">
        <v>501</v>
      </c>
    </row>
    <row r="90" customHeight="1" spans="1:11">
      <c r="A90" s="193"/>
      <c r="B90" s="193"/>
      <c r="C90" s="193"/>
      <c r="D90" s="193" t="s">
        <v>383</v>
      </c>
      <c r="E90" s="193" t="s">
        <v>399</v>
      </c>
      <c r="F90" s="193" t="s">
        <v>502</v>
      </c>
      <c r="G90" s="193" t="s">
        <v>385</v>
      </c>
      <c r="H90" s="192" t="s">
        <v>503</v>
      </c>
      <c r="I90" s="192" t="s">
        <v>387</v>
      </c>
      <c r="J90" s="193" t="s">
        <v>388</v>
      </c>
      <c r="K90" s="193" t="s">
        <v>504</v>
      </c>
    </row>
    <row r="91" customHeight="1" spans="1:11">
      <c r="A91" s="193"/>
      <c r="B91" s="193"/>
      <c r="C91" s="193"/>
      <c r="D91" s="193" t="s">
        <v>402</v>
      </c>
      <c r="E91" s="193" t="s">
        <v>419</v>
      </c>
      <c r="F91" s="193" t="s">
        <v>420</v>
      </c>
      <c r="G91" s="193" t="s">
        <v>421</v>
      </c>
      <c r="H91" s="192" t="s">
        <v>405</v>
      </c>
      <c r="I91" s="192" t="s">
        <v>406</v>
      </c>
      <c r="J91" s="193" t="s">
        <v>422</v>
      </c>
      <c r="K91" s="193" t="s">
        <v>420</v>
      </c>
    </row>
    <row r="92" customHeight="1" spans="1:11">
      <c r="A92" s="193"/>
      <c r="B92" s="193"/>
      <c r="C92" s="193"/>
      <c r="D92" s="193" t="s">
        <v>407</v>
      </c>
      <c r="E92" s="193" t="s">
        <v>408</v>
      </c>
      <c r="F92" s="193" t="s">
        <v>423</v>
      </c>
      <c r="G92" s="193" t="s">
        <v>421</v>
      </c>
      <c r="H92" s="192" t="s">
        <v>405</v>
      </c>
      <c r="I92" s="192" t="s">
        <v>406</v>
      </c>
      <c r="J92" s="193" t="s">
        <v>422</v>
      </c>
      <c r="K92" s="193" t="s">
        <v>423</v>
      </c>
    </row>
    <row r="93" customHeight="1" spans="1:11">
      <c r="A93" s="193" t="s">
        <v>318</v>
      </c>
      <c r="B93" s="193"/>
      <c r="C93" s="193" t="s">
        <v>505</v>
      </c>
      <c r="D93" s="193" t="s">
        <v>383</v>
      </c>
      <c r="E93" s="193" t="s">
        <v>384</v>
      </c>
      <c r="F93" s="193" t="s">
        <v>506</v>
      </c>
      <c r="G93" s="193" t="s">
        <v>385</v>
      </c>
      <c r="H93" s="192" t="s">
        <v>176</v>
      </c>
      <c r="I93" s="192" t="s">
        <v>414</v>
      </c>
      <c r="J93" s="193" t="s">
        <v>388</v>
      </c>
      <c r="K93" s="193" t="s">
        <v>506</v>
      </c>
    </row>
    <row r="94" customHeight="1" spans="1:11">
      <c r="A94" s="193"/>
      <c r="B94" s="193"/>
      <c r="C94" s="193"/>
      <c r="D94" s="193" t="s">
        <v>383</v>
      </c>
      <c r="E94" s="193" t="s">
        <v>396</v>
      </c>
      <c r="F94" s="193" t="s">
        <v>417</v>
      </c>
      <c r="G94" s="193" t="s">
        <v>385</v>
      </c>
      <c r="H94" s="192" t="s">
        <v>413</v>
      </c>
      <c r="I94" s="192" t="s">
        <v>398</v>
      </c>
      <c r="J94" s="193" t="s">
        <v>388</v>
      </c>
      <c r="K94" s="193" t="s">
        <v>417</v>
      </c>
    </row>
    <row r="95" customHeight="1" spans="1:11">
      <c r="A95" s="193"/>
      <c r="B95" s="193"/>
      <c r="C95" s="193"/>
      <c r="D95" s="193" t="s">
        <v>383</v>
      </c>
      <c r="E95" s="193" t="s">
        <v>399</v>
      </c>
      <c r="F95" s="193" t="s">
        <v>400</v>
      </c>
      <c r="G95" s="193" t="s">
        <v>385</v>
      </c>
      <c r="H95" s="192" t="s">
        <v>507</v>
      </c>
      <c r="I95" s="192" t="s">
        <v>387</v>
      </c>
      <c r="J95" s="193" t="s">
        <v>388</v>
      </c>
      <c r="K95" s="193" t="s">
        <v>318</v>
      </c>
    </row>
    <row r="96" customHeight="1" spans="1:11">
      <c r="A96" s="193"/>
      <c r="B96" s="193"/>
      <c r="C96" s="193"/>
      <c r="D96" s="193" t="s">
        <v>402</v>
      </c>
      <c r="E96" s="193" t="s">
        <v>419</v>
      </c>
      <c r="F96" s="193" t="s">
        <v>508</v>
      </c>
      <c r="G96" s="193" t="s">
        <v>421</v>
      </c>
      <c r="H96" s="192" t="s">
        <v>405</v>
      </c>
      <c r="I96" s="192" t="s">
        <v>406</v>
      </c>
      <c r="J96" s="193" t="s">
        <v>422</v>
      </c>
      <c r="K96" s="193" t="s">
        <v>508</v>
      </c>
    </row>
    <row r="97" customHeight="1" spans="1:11">
      <c r="A97" s="193"/>
      <c r="B97" s="193"/>
      <c r="C97" s="193"/>
      <c r="D97" s="193" t="s">
        <v>407</v>
      </c>
      <c r="E97" s="193" t="s">
        <v>408</v>
      </c>
      <c r="F97" s="193" t="s">
        <v>509</v>
      </c>
      <c r="G97" s="193" t="s">
        <v>421</v>
      </c>
      <c r="H97" s="192" t="s">
        <v>405</v>
      </c>
      <c r="I97" s="192" t="s">
        <v>406</v>
      </c>
      <c r="J97" s="193" t="s">
        <v>422</v>
      </c>
      <c r="K97" s="193" t="s">
        <v>509</v>
      </c>
    </row>
    <row r="98" customHeight="1" spans="1:11">
      <c r="A98" s="193" t="s">
        <v>293</v>
      </c>
      <c r="B98" s="193"/>
      <c r="C98" s="193" t="s">
        <v>293</v>
      </c>
      <c r="D98" s="193" t="s">
        <v>383</v>
      </c>
      <c r="E98" s="193" t="s">
        <v>384</v>
      </c>
      <c r="F98" s="193" t="s">
        <v>510</v>
      </c>
      <c r="G98" s="193" t="s">
        <v>511</v>
      </c>
      <c r="H98" s="192" t="s">
        <v>512</v>
      </c>
      <c r="I98" s="192" t="s">
        <v>429</v>
      </c>
      <c r="J98" s="193" t="s">
        <v>422</v>
      </c>
      <c r="K98" s="193" t="s">
        <v>293</v>
      </c>
    </row>
    <row r="99" customHeight="1" spans="1:11">
      <c r="A99" s="193"/>
      <c r="B99" s="193"/>
      <c r="C99" s="193"/>
      <c r="D99" s="193" t="s">
        <v>383</v>
      </c>
      <c r="E99" s="193" t="s">
        <v>396</v>
      </c>
      <c r="F99" s="193" t="s">
        <v>417</v>
      </c>
      <c r="G99" s="193" t="s">
        <v>511</v>
      </c>
      <c r="H99" s="192" t="s">
        <v>453</v>
      </c>
      <c r="I99" s="192" t="s">
        <v>398</v>
      </c>
      <c r="J99" s="193" t="s">
        <v>422</v>
      </c>
      <c r="K99" s="193" t="s">
        <v>293</v>
      </c>
    </row>
    <row r="100" customHeight="1" spans="1:11">
      <c r="A100" s="193"/>
      <c r="B100" s="193"/>
      <c r="C100" s="193"/>
      <c r="D100" s="193" t="s">
        <v>383</v>
      </c>
      <c r="E100" s="193" t="s">
        <v>399</v>
      </c>
      <c r="F100" s="193" t="s">
        <v>502</v>
      </c>
      <c r="G100" s="193" t="s">
        <v>511</v>
      </c>
      <c r="H100" s="192" t="s">
        <v>513</v>
      </c>
      <c r="I100" s="192" t="s">
        <v>455</v>
      </c>
      <c r="J100" s="193" t="s">
        <v>422</v>
      </c>
      <c r="K100" s="193" t="s">
        <v>514</v>
      </c>
    </row>
    <row r="101" customHeight="1" spans="1:11">
      <c r="A101" s="193"/>
      <c r="B101" s="193"/>
      <c r="C101" s="193"/>
      <c r="D101" s="193" t="s">
        <v>402</v>
      </c>
      <c r="E101" s="193" t="s">
        <v>403</v>
      </c>
      <c r="F101" s="193" t="s">
        <v>515</v>
      </c>
      <c r="G101" s="193" t="s">
        <v>421</v>
      </c>
      <c r="H101" s="192" t="s">
        <v>405</v>
      </c>
      <c r="I101" s="192" t="s">
        <v>406</v>
      </c>
      <c r="J101" s="193" t="s">
        <v>422</v>
      </c>
      <c r="K101" s="193" t="s">
        <v>516</v>
      </c>
    </row>
    <row r="102" customHeight="1" spans="1:11">
      <c r="A102" s="193"/>
      <c r="B102" s="193"/>
      <c r="C102" s="193"/>
      <c r="D102" s="193" t="s">
        <v>407</v>
      </c>
      <c r="E102" s="193" t="s">
        <v>408</v>
      </c>
      <c r="F102" s="193" t="s">
        <v>439</v>
      </c>
      <c r="G102" s="193" t="s">
        <v>421</v>
      </c>
      <c r="H102" s="192" t="s">
        <v>410</v>
      </c>
      <c r="I102" s="192" t="s">
        <v>406</v>
      </c>
      <c r="J102" s="193" t="s">
        <v>422</v>
      </c>
      <c r="K102" s="193" t="s">
        <v>516</v>
      </c>
    </row>
    <row r="103" customHeight="1" spans="1:11">
      <c r="A103" s="193" t="s">
        <v>306</v>
      </c>
      <c r="B103" s="193"/>
      <c r="C103" s="193" t="s">
        <v>517</v>
      </c>
      <c r="D103" s="193" t="s">
        <v>383</v>
      </c>
      <c r="E103" s="193" t="s">
        <v>384</v>
      </c>
      <c r="F103" s="193" t="s">
        <v>518</v>
      </c>
      <c r="G103" s="193" t="s">
        <v>385</v>
      </c>
      <c r="H103" s="192" t="s">
        <v>176</v>
      </c>
      <c r="I103" s="192" t="s">
        <v>416</v>
      </c>
      <c r="J103" s="193" t="s">
        <v>388</v>
      </c>
      <c r="K103" s="193" t="s">
        <v>518</v>
      </c>
    </row>
    <row r="104" customHeight="1" spans="1:11">
      <c r="A104" s="193"/>
      <c r="B104" s="193"/>
      <c r="C104" s="193"/>
      <c r="D104" s="193" t="s">
        <v>383</v>
      </c>
      <c r="E104" s="193" t="s">
        <v>384</v>
      </c>
      <c r="F104" s="193" t="s">
        <v>519</v>
      </c>
      <c r="G104" s="193" t="s">
        <v>385</v>
      </c>
      <c r="H104" s="192" t="s">
        <v>520</v>
      </c>
      <c r="I104" s="192" t="s">
        <v>521</v>
      </c>
      <c r="J104" s="193" t="s">
        <v>388</v>
      </c>
      <c r="K104" s="193" t="s">
        <v>519</v>
      </c>
    </row>
    <row r="105" customHeight="1" spans="1:11">
      <c r="A105" s="193"/>
      <c r="B105" s="193"/>
      <c r="C105" s="193"/>
      <c r="D105" s="193" t="s">
        <v>383</v>
      </c>
      <c r="E105" s="193" t="s">
        <v>384</v>
      </c>
      <c r="F105" s="193" t="s">
        <v>522</v>
      </c>
      <c r="G105" s="193" t="s">
        <v>385</v>
      </c>
      <c r="H105" s="192" t="s">
        <v>413</v>
      </c>
      <c r="I105" s="192" t="s">
        <v>523</v>
      </c>
      <c r="J105" s="193" t="s">
        <v>388</v>
      </c>
      <c r="K105" s="193" t="s">
        <v>522</v>
      </c>
    </row>
    <row r="106" customHeight="1" spans="1:11">
      <c r="A106" s="193"/>
      <c r="B106" s="193"/>
      <c r="C106" s="193"/>
      <c r="D106" s="193" t="s">
        <v>383</v>
      </c>
      <c r="E106" s="193" t="s">
        <v>396</v>
      </c>
      <c r="F106" s="193" t="s">
        <v>524</v>
      </c>
      <c r="G106" s="193" t="s">
        <v>385</v>
      </c>
      <c r="H106" s="192" t="s">
        <v>413</v>
      </c>
      <c r="I106" s="192" t="s">
        <v>398</v>
      </c>
      <c r="J106" s="193" t="s">
        <v>388</v>
      </c>
      <c r="K106" s="193" t="s">
        <v>524</v>
      </c>
    </row>
    <row r="107" customHeight="1" spans="1:11">
      <c r="A107" s="193"/>
      <c r="B107" s="193"/>
      <c r="C107" s="193"/>
      <c r="D107" s="193" t="s">
        <v>383</v>
      </c>
      <c r="E107" s="193" t="s">
        <v>399</v>
      </c>
      <c r="F107" s="193" t="s">
        <v>400</v>
      </c>
      <c r="G107" s="193" t="s">
        <v>385</v>
      </c>
      <c r="H107" s="192" t="s">
        <v>525</v>
      </c>
      <c r="I107" s="192" t="s">
        <v>387</v>
      </c>
      <c r="J107" s="193" t="s">
        <v>388</v>
      </c>
      <c r="K107" s="193" t="s">
        <v>526</v>
      </c>
    </row>
    <row r="108" customHeight="1" spans="1:11">
      <c r="A108" s="193"/>
      <c r="B108" s="193"/>
      <c r="C108" s="193"/>
      <c r="D108" s="193" t="s">
        <v>402</v>
      </c>
      <c r="E108" s="193" t="s">
        <v>403</v>
      </c>
      <c r="F108" s="193" t="s">
        <v>515</v>
      </c>
      <c r="G108" s="193" t="s">
        <v>421</v>
      </c>
      <c r="H108" s="192" t="s">
        <v>405</v>
      </c>
      <c r="I108" s="192" t="s">
        <v>406</v>
      </c>
      <c r="J108" s="193" t="s">
        <v>422</v>
      </c>
      <c r="K108" s="193" t="s">
        <v>515</v>
      </c>
    </row>
    <row r="109" customHeight="1" spans="1:11">
      <c r="A109" s="193"/>
      <c r="B109" s="193"/>
      <c r="C109" s="193"/>
      <c r="D109" s="193" t="s">
        <v>407</v>
      </c>
      <c r="E109" s="193" t="s">
        <v>408</v>
      </c>
      <c r="F109" s="193" t="s">
        <v>439</v>
      </c>
      <c r="G109" s="193" t="s">
        <v>421</v>
      </c>
      <c r="H109" s="192" t="s">
        <v>405</v>
      </c>
      <c r="I109" s="192" t="s">
        <v>406</v>
      </c>
      <c r="J109" s="193" t="s">
        <v>422</v>
      </c>
      <c r="K109" s="193" t="s">
        <v>439</v>
      </c>
    </row>
    <row r="110" customHeight="1" spans="1:11">
      <c r="A110" s="193" t="s">
        <v>364</v>
      </c>
      <c r="B110" s="193"/>
      <c r="C110" s="193" t="s">
        <v>527</v>
      </c>
      <c r="D110" s="193" t="s">
        <v>383</v>
      </c>
      <c r="E110" s="193" t="s">
        <v>430</v>
      </c>
      <c r="F110" s="193" t="s">
        <v>528</v>
      </c>
      <c r="G110" s="193" t="s">
        <v>385</v>
      </c>
      <c r="H110" s="192" t="s">
        <v>176</v>
      </c>
      <c r="I110" s="192" t="s">
        <v>416</v>
      </c>
      <c r="J110" s="193" t="s">
        <v>388</v>
      </c>
      <c r="K110" s="193" t="s">
        <v>469</v>
      </c>
    </row>
    <row r="111" customHeight="1" spans="1:11">
      <c r="A111" s="193"/>
      <c r="B111" s="193"/>
      <c r="C111" s="193"/>
      <c r="D111" s="193" t="s">
        <v>402</v>
      </c>
      <c r="E111" s="193" t="s">
        <v>419</v>
      </c>
      <c r="F111" s="193" t="s">
        <v>469</v>
      </c>
      <c r="G111" s="193" t="s">
        <v>385</v>
      </c>
      <c r="H111" s="192" t="s">
        <v>405</v>
      </c>
      <c r="I111" s="192" t="s">
        <v>406</v>
      </c>
      <c r="J111" s="193" t="s">
        <v>388</v>
      </c>
      <c r="K111" s="193" t="s">
        <v>469</v>
      </c>
    </row>
    <row r="112" customHeight="1" spans="1:11">
      <c r="A112" s="193"/>
      <c r="B112" s="193"/>
      <c r="C112" s="193"/>
      <c r="D112" s="193" t="s">
        <v>407</v>
      </c>
      <c r="E112" s="193" t="s">
        <v>408</v>
      </c>
      <c r="F112" s="193" t="s">
        <v>529</v>
      </c>
      <c r="G112" s="193" t="s">
        <v>385</v>
      </c>
      <c r="H112" s="192" t="s">
        <v>405</v>
      </c>
      <c r="I112" s="192" t="s">
        <v>406</v>
      </c>
      <c r="J112" s="193" t="s">
        <v>388</v>
      </c>
      <c r="K112" s="193" t="s">
        <v>469</v>
      </c>
    </row>
    <row r="113" customHeight="1" spans="1:11">
      <c r="A113" s="193" t="s">
        <v>314</v>
      </c>
      <c r="B113" s="193"/>
      <c r="C113" s="193" t="s">
        <v>314</v>
      </c>
      <c r="D113" s="193" t="s">
        <v>383</v>
      </c>
      <c r="E113" s="193" t="s">
        <v>384</v>
      </c>
      <c r="F113" s="193" t="s">
        <v>530</v>
      </c>
      <c r="G113" s="193" t="s">
        <v>385</v>
      </c>
      <c r="H113" s="192" t="s">
        <v>175</v>
      </c>
      <c r="I113" s="192" t="s">
        <v>416</v>
      </c>
      <c r="J113" s="193" t="s">
        <v>388</v>
      </c>
      <c r="K113" s="193" t="s">
        <v>531</v>
      </c>
    </row>
    <row r="114" customHeight="1" spans="1:11">
      <c r="A114" s="193"/>
      <c r="B114" s="193"/>
      <c r="C114" s="193"/>
      <c r="D114" s="193" t="s">
        <v>383</v>
      </c>
      <c r="E114" s="193" t="s">
        <v>384</v>
      </c>
      <c r="F114" s="193" t="s">
        <v>532</v>
      </c>
      <c r="G114" s="193" t="s">
        <v>385</v>
      </c>
      <c r="H114" s="192" t="s">
        <v>533</v>
      </c>
      <c r="I114" s="192" t="s">
        <v>414</v>
      </c>
      <c r="J114" s="193" t="s">
        <v>388</v>
      </c>
      <c r="K114" s="193" t="s">
        <v>531</v>
      </c>
    </row>
    <row r="115" customHeight="1" spans="1:11">
      <c r="A115" s="193"/>
      <c r="B115" s="193"/>
      <c r="C115" s="193"/>
      <c r="D115" s="193" t="s">
        <v>383</v>
      </c>
      <c r="E115" s="193" t="s">
        <v>396</v>
      </c>
      <c r="F115" s="193" t="s">
        <v>452</v>
      </c>
      <c r="G115" s="193" t="s">
        <v>385</v>
      </c>
      <c r="H115" s="192" t="s">
        <v>175</v>
      </c>
      <c r="I115" s="192" t="s">
        <v>398</v>
      </c>
      <c r="J115" s="193" t="s">
        <v>388</v>
      </c>
      <c r="K115" s="193" t="s">
        <v>531</v>
      </c>
    </row>
    <row r="116" customHeight="1" spans="1:11">
      <c r="A116" s="193"/>
      <c r="B116" s="193"/>
      <c r="C116" s="193"/>
      <c r="D116" s="193" t="s">
        <v>383</v>
      </c>
      <c r="E116" s="193" t="s">
        <v>399</v>
      </c>
      <c r="F116" s="193" t="s">
        <v>502</v>
      </c>
      <c r="G116" s="193" t="s">
        <v>385</v>
      </c>
      <c r="H116" s="192" t="s">
        <v>534</v>
      </c>
      <c r="I116" s="192" t="s">
        <v>387</v>
      </c>
      <c r="J116" s="193" t="s">
        <v>388</v>
      </c>
      <c r="K116" s="193" t="s">
        <v>531</v>
      </c>
    </row>
    <row r="117" customHeight="1" spans="1:11">
      <c r="A117" s="193"/>
      <c r="B117" s="193"/>
      <c r="C117" s="193"/>
      <c r="D117" s="193" t="s">
        <v>402</v>
      </c>
      <c r="E117" s="193" t="s">
        <v>419</v>
      </c>
      <c r="F117" s="193" t="s">
        <v>469</v>
      </c>
      <c r="G117" s="193" t="s">
        <v>385</v>
      </c>
      <c r="H117" s="192" t="s">
        <v>405</v>
      </c>
      <c r="I117" s="192" t="s">
        <v>406</v>
      </c>
      <c r="J117" s="193" t="s">
        <v>388</v>
      </c>
      <c r="K117" s="193" t="s">
        <v>531</v>
      </c>
    </row>
    <row r="118" customHeight="1" spans="1:11">
      <c r="A118" s="193"/>
      <c r="B118" s="193"/>
      <c r="C118" s="193"/>
      <c r="D118" s="193" t="s">
        <v>407</v>
      </c>
      <c r="E118" s="193" t="s">
        <v>408</v>
      </c>
      <c r="F118" s="193" t="s">
        <v>448</v>
      </c>
      <c r="G118" s="193" t="s">
        <v>385</v>
      </c>
      <c r="H118" s="192" t="s">
        <v>405</v>
      </c>
      <c r="I118" s="192" t="s">
        <v>406</v>
      </c>
      <c r="J118" s="193" t="s">
        <v>388</v>
      </c>
      <c r="K118" s="193" t="s">
        <v>531</v>
      </c>
    </row>
    <row r="119" customHeight="1" spans="1:11">
      <c r="A119" s="193" t="s">
        <v>362</v>
      </c>
      <c r="B119" s="193"/>
      <c r="C119" s="193" t="s">
        <v>362</v>
      </c>
      <c r="D119" s="193" t="s">
        <v>383</v>
      </c>
      <c r="E119" s="193" t="s">
        <v>384</v>
      </c>
      <c r="F119" s="193" t="s">
        <v>535</v>
      </c>
      <c r="G119" s="193" t="s">
        <v>385</v>
      </c>
      <c r="H119" s="192" t="s">
        <v>175</v>
      </c>
      <c r="I119" s="192" t="s">
        <v>416</v>
      </c>
      <c r="J119" s="193" t="s">
        <v>388</v>
      </c>
      <c r="K119" s="193" t="s">
        <v>469</v>
      </c>
    </row>
    <row r="120" customHeight="1" spans="1:11">
      <c r="A120" s="193"/>
      <c r="B120" s="193"/>
      <c r="C120" s="193"/>
      <c r="D120" s="193" t="s">
        <v>383</v>
      </c>
      <c r="E120" s="193" t="s">
        <v>384</v>
      </c>
      <c r="F120" s="193" t="s">
        <v>443</v>
      </c>
      <c r="G120" s="193" t="s">
        <v>385</v>
      </c>
      <c r="H120" s="192" t="s">
        <v>176</v>
      </c>
      <c r="I120" s="192" t="s">
        <v>444</v>
      </c>
      <c r="J120" s="193" t="s">
        <v>388</v>
      </c>
      <c r="K120" s="193" t="s">
        <v>469</v>
      </c>
    </row>
    <row r="121" customHeight="1" spans="1:11">
      <c r="A121" s="193"/>
      <c r="B121" s="193"/>
      <c r="C121" s="193"/>
      <c r="D121" s="193" t="s">
        <v>383</v>
      </c>
      <c r="E121" s="193" t="s">
        <v>384</v>
      </c>
      <c r="F121" s="193" t="s">
        <v>445</v>
      </c>
      <c r="G121" s="193" t="s">
        <v>385</v>
      </c>
      <c r="H121" s="192" t="s">
        <v>177</v>
      </c>
      <c r="I121" s="192" t="s">
        <v>444</v>
      </c>
      <c r="J121" s="193" t="s">
        <v>388</v>
      </c>
      <c r="K121" s="193" t="s">
        <v>469</v>
      </c>
    </row>
    <row r="122" customHeight="1" spans="1:11">
      <c r="A122" s="193"/>
      <c r="B122" s="193"/>
      <c r="C122" s="193"/>
      <c r="D122" s="193" t="s">
        <v>383</v>
      </c>
      <c r="E122" s="193" t="s">
        <v>399</v>
      </c>
      <c r="F122" s="193" t="s">
        <v>400</v>
      </c>
      <c r="G122" s="193" t="s">
        <v>385</v>
      </c>
      <c r="H122" s="192" t="s">
        <v>536</v>
      </c>
      <c r="I122" s="192" t="s">
        <v>387</v>
      </c>
      <c r="J122" s="193" t="s">
        <v>388</v>
      </c>
      <c r="K122" s="193" t="s">
        <v>469</v>
      </c>
    </row>
    <row r="123" customHeight="1" spans="1:11">
      <c r="A123" s="193"/>
      <c r="B123" s="193"/>
      <c r="C123" s="193"/>
      <c r="D123" s="193" t="s">
        <v>383</v>
      </c>
      <c r="E123" s="193" t="s">
        <v>399</v>
      </c>
      <c r="F123" s="193" t="s">
        <v>502</v>
      </c>
      <c r="G123" s="193" t="s">
        <v>385</v>
      </c>
      <c r="H123" s="192" t="s">
        <v>537</v>
      </c>
      <c r="I123" s="192" t="s">
        <v>387</v>
      </c>
      <c r="J123" s="193" t="s">
        <v>388</v>
      </c>
      <c r="K123" s="193" t="s">
        <v>469</v>
      </c>
    </row>
    <row r="124" customHeight="1" spans="1:11">
      <c r="A124" s="193"/>
      <c r="B124" s="193"/>
      <c r="C124" s="193"/>
      <c r="D124" s="193" t="s">
        <v>383</v>
      </c>
      <c r="E124" s="193" t="s">
        <v>399</v>
      </c>
      <c r="F124" s="193" t="s">
        <v>538</v>
      </c>
      <c r="G124" s="193" t="s">
        <v>385</v>
      </c>
      <c r="H124" s="192" t="s">
        <v>539</v>
      </c>
      <c r="I124" s="192" t="s">
        <v>387</v>
      </c>
      <c r="J124" s="193" t="s">
        <v>388</v>
      </c>
      <c r="K124" s="193" t="s">
        <v>469</v>
      </c>
    </row>
    <row r="125" customHeight="1" spans="1:11">
      <c r="A125" s="193"/>
      <c r="B125" s="193"/>
      <c r="C125" s="193"/>
      <c r="D125" s="193" t="s">
        <v>402</v>
      </c>
      <c r="E125" s="193" t="s">
        <v>419</v>
      </c>
      <c r="F125" s="193" t="s">
        <v>469</v>
      </c>
      <c r="G125" s="193" t="s">
        <v>385</v>
      </c>
      <c r="H125" s="192" t="s">
        <v>405</v>
      </c>
      <c r="I125" s="192" t="s">
        <v>406</v>
      </c>
      <c r="J125" s="193" t="s">
        <v>388</v>
      </c>
      <c r="K125" s="193" t="s">
        <v>469</v>
      </c>
    </row>
    <row r="126" customHeight="1" spans="1:11">
      <c r="A126" s="193"/>
      <c r="B126" s="193"/>
      <c r="C126" s="193"/>
      <c r="D126" s="193" t="s">
        <v>407</v>
      </c>
      <c r="E126" s="193" t="s">
        <v>408</v>
      </c>
      <c r="F126" s="193" t="s">
        <v>448</v>
      </c>
      <c r="G126" s="193" t="s">
        <v>385</v>
      </c>
      <c r="H126" s="192" t="s">
        <v>405</v>
      </c>
      <c r="I126" s="192" t="s">
        <v>406</v>
      </c>
      <c r="J126" s="193" t="s">
        <v>388</v>
      </c>
      <c r="K126" s="193" t="s">
        <v>469</v>
      </c>
    </row>
    <row r="127" customHeight="1" spans="1:11">
      <c r="A127" s="193" t="s">
        <v>312</v>
      </c>
      <c r="B127" s="193"/>
      <c r="C127" s="193" t="s">
        <v>540</v>
      </c>
      <c r="D127" s="193" t="s">
        <v>383</v>
      </c>
      <c r="E127" s="193" t="s">
        <v>384</v>
      </c>
      <c r="F127" s="193" t="s">
        <v>541</v>
      </c>
      <c r="G127" s="193" t="s">
        <v>385</v>
      </c>
      <c r="H127" s="192" t="s">
        <v>175</v>
      </c>
      <c r="I127" s="192" t="s">
        <v>416</v>
      </c>
      <c r="J127" s="193" t="s">
        <v>422</v>
      </c>
      <c r="K127" s="193" t="s">
        <v>542</v>
      </c>
    </row>
    <row r="128" customHeight="1" spans="1:11">
      <c r="A128" s="193"/>
      <c r="B128" s="193"/>
      <c r="C128" s="193"/>
      <c r="D128" s="193" t="s">
        <v>402</v>
      </c>
      <c r="E128" s="193" t="s">
        <v>419</v>
      </c>
      <c r="F128" s="193" t="s">
        <v>543</v>
      </c>
      <c r="G128" s="193" t="s">
        <v>421</v>
      </c>
      <c r="H128" s="192" t="s">
        <v>405</v>
      </c>
      <c r="I128" s="192" t="s">
        <v>406</v>
      </c>
      <c r="J128" s="193" t="s">
        <v>422</v>
      </c>
      <c r="K128" s="193" t="s">
        <v>542</v>
      </c>
    </row>
    <row r="129" customHeight="1" spans="1:11">
      <c r="A129" s="193"/>
      <c r="B129" s="193"/>
      <c r="C129" s="193"/>
      <c r="D129" s="193" t="s">
        <v>407</v>
      </c>
      <c r="E129" s="193" t="s">
        <v>408</v>
      </c>
      <c r="F129" s="193" t="s">
        <v>544</v>
      </c>
      <c r="G129" s="193" t="s">
        <v>421</v>
      </c>
      <c r="H129" s="192" t="s">
        <v>405</v>
      </c>
      <c r="I129" s="192" t="s">
        <v>406</v>
      </c>
      <c r="J129" s="193" t="s">
        <v>422</v>
      </c>
      <c r="K129" s="193" t="s">
        <v>542</v>
      </c>
    </row>
    <row r="130" customHeight="1" spans="1:11">
      <c r="A130" s="193" t="s">
        <v>358</v>
      </c>
      <c r="B130" s="193"/>
      <c r="C130" s="193" t="s">
        <v>545</v>
      </c>
      <c r="D130" s="193" t="s">
        <v>383</v>
      </c>
      <c r="E130" s="193" t="s">
        <v>384</v>
      </c>
      <c r="F130" s="193" t="s">
        <v>546</v>
      </c>
      <c r="G130" s="193" t="s">
        <v>385</v>
      </c>
      <c r="H130" s="192" t="s">
        <v>547</v>
      </c>
      <c r="I130" s="192" t="s">
        <v>414</v>
      </c>
      <c r="J130" s="193" t="s">
        <v>388</v>
      </c>
      <c r="K130" s="193" t="s">
        <v>545</v>
      </c>
    </row>
    <row r="131" customHeight="1" spans="1:11">
      <c r="A131" s="193"/>
      <c r="B131" s="193"/>
      <c r="C131" s="193"/>
      <c r="D131" s="193" t="s">
        <v>383</v>
      </c>
      <c r="E131" s="193" t="s">
        <v>396</v>
      </c>
      <c r="F131" s="193" t="s">
        <v>548</v>
      </c>
      <c r="G131" s="193" t="s">
        <v>385</v>
      </c>
      <c r="H131" s="192" t="s">
        <v>453</v>
      </c>
      <c r="I131" s="192" t="s">
        <v>398</v>
      </c>
      <c r="J131" s="193" t="s">
        <v>388</v>
      </c>
      <c r="K131" s="193" t="s">
        <v>545</v>
      </c>
    </row>
    <row r="132" customHeight="1" spans="1:11">
      <c r="A132" s="193"/>
      <c r="B132" s="193"/>
      <c r="C132" s="193"/>
      <c r="D132" s="193" t="s">
        <v>383</v>
      </c>
      <c r="E132" s="193" t="s">
        <v>399</v>
      </c>
      <c r="F132" s="193" t="s">
        <v>400</v>
      </c>
      <c r="G132" s="193" t="s">
        <v>385</v>
      </c>
      <c r="H132" s="192" t="s">
        <v>549</v>
      </c>
      <c r="I132" s="192" t="s">
        <v>387</v>
      </c>
      <c r="J132" s="193" t="s">
        <v>388</v>
      </c>
      <c r="K132" s="193" t="s">
        <v>545</v>
      </c>
    </row>
    <row r="133" customHeight="1" spans="1:11">
      <c r="A133" s="193"/>
      <c r="B133" s="193"/>
      <c r="C133" s="193"/>
      <c r="D133" s="193" t="s">
        <v>402</v>
      </c>
      <c r="E133" s="193" t="s">
        <v>419</v>
      </c>
      <c r="F133" s="193" t="s">
        <v>469</v>
      </c>
      <c r="G133" s="193" t="s">
        <v>385</v>
      </c>
      <c r="H133" s="192" t="s">
        <v>405</v>
      </c>
      <c r="I133" s="192" t="s">
        <v>406</v>
      </c>
      <c r="J133" s="193" t="s">
        <v>388</v>
      </c>
      <c r="K133" s="193" t="s">
        <v>545</v>
      </c>
    </row>
    <row r="134" customHeight="1" spans="1:11">
      <c r="A134" s="193"/>
      <c r="B134" s="193"/>
      <c r="C134" s="193"/>
      <c r="D134" s="193" t="s">
        <v>407</v>
      </c>
      <c r="E134" s="193" t="s">
        <v>408</v>
      </c>
      <c r="F134" s="193" t="s">
        <v>448</v>
      </c>
      <c r="G134" s="193" t="s">
        <v>385</v>
      </c>
      <c r="H134" s="192" t="s">
        <v>405</v>
      </c>
      <c r="I134" s="192" t="s">
        <v>406</v>
      </c>
      <c r="J134" s="193" t="s">
        <v>388</v>
      </c>
      <c r="K134" s="193" t="s">
        <v>545</v>
      </c>
    </row>
    <row r="135" customHeight="1" spans="1:11">
      <c r="A135" s="193" t="s">
        <v>301</v>
      </c>
      <c r="B135" s="193"/>
      <c r="C135" s="193" t="s">
        <v>301</v>
      </c>
      <c r="D135" s="193" t="s">
        <v>383</v>
      </c>
      <c r="E135" s="193" t="s">
        <v>384</v>
      </c>
      <c r="F135" s="193" t="s">
        <v>550</v>
      </c>
      <c r="G135" s="193" t="s">
        <v>385</v>
      </c>
      <c r="H135" s="192" t="s">
        <v>551</v>
      </c>
      <c r="I135" s="192" t="s">
        <v>414</v>
      </c>
      <c r="J135" s="193" t="s">
        <v>388</v>
      </c>
      <c r="K135" s="193" t="s">
        <v>301</v>
      </c>
    </row>
    <row r="136" customHeight="1" spans="1:11">
      <c r="A136" s="193"/>
      <c r="B136" s="193"/>
      <c r="C136" s="193"/>
      <c r="D136" s="193" t="s">
        <v>383</v>
      </c>
      <c r="E136" s="193" t="s">
        <v>384</v>
      </c>
      <c r="F136" s="193" t="s">
        <v>552</v>
      </c>
      <c r="G136" s="193" t="s">
        <v>385</v>
      </c>
      <c r="H136" s="192" t="s">
        <v>553</v>
      </c>
      <c r="I136" s="192" t="s">
        <v>414</v>
      </c>
      <c r="J136" s="193" t="s">
        <v>388</v>
      </c>
      <c r="K136" s="193" t="s">
        <v>301</v>
      </c>
    </row>
    <row r="137" customHeight="1" spans="1:11">
      <c r="A137" s="193"/>
      <c r="B137" s="193"/>
      <c r="C137" s="193"/>
      <c r="D137" s="193" t="s">
        <v>383</v>
      </c>
      <c r="E137" s="193" t="s">
        <v>396</v>
      </c>
      <c r="F137" s="193" t="s">
        <v>452</v>
      </c>
      <c r="G137" s="193" t="s">
        <v>385</v>
      </c>
      <c r="H137" s="192" t="s">
        <v>453</v>
      </c>
      <c r="I137" s="192" t="s">
        <v>398</v>
      </c>
      <c r="J137" s="193" t="s">
        <v>388</v>
      </c>
      <c r="K137" s="193" t="s">
        <v>301</v>
      </c>
    </row>
    <row r="138" customHeight="1" spans="1:11">
      <c r="A138" s="193"/>
      <c r="B138" s="193"/>
      <c r="C138" s="193"/>
      <c r="D138" s="193" t="s">
        <v>383</v>
      </c>
      <c r="E138" s="193" t="s">
        <v>399</v>
      </c>
      <c r="F138" s="193" t="s">
        <v>400</v>
      </c>
      <c r="G138" s="193" t="s">
        <v>385</v>
      </c>
      <c r="H138" s="192" t="s">
        <v>554</v>
      </c>
      <c r="I138" s="192" t="s">
        <v>387</v>
      </c>
      <c r="J138" s="193" t="s">
        <v>388</v>
      </c>
      <c r="K138" s="193" t="s">
        <v>301</v>
      </c>
    </row>
    <row r="139" customHeight="1" spans="1:11">
      <c r="A139" s="193"/>
      <c r="B139" s="193"/>
      <c r="C139" s="193"/>
      <c r="D139" s="193" t="s">
        <v>402</v>
      </c>
      <c r="E139" s="193" t="s">
        <v>419</v>
      </c>
      <c r="F139" s="193" t="s">
        <v>469</v>
      </c>
      <c r="G139" s="193" t="s">
        <v>385</v>
      </c>
      <c r="H139" s="192" t="s">
        <v>405</v>
      </c>
      <c r="I139" s="192" t="s">
        <v>406</v>
      </c>
      <c r="J139" s="193" t="s">
        <v>388</v>
      </c>
      <c r="K139" s="193" t="s">
        <v>301</v>
      </c>
    </row>
    <row r="140" customHeight="1" spans="1:11">
      <c r="A140" s="193"/>
      <c r="B140" s="193"/>
      <c r="C140" s="193"/>
      <c r="D140" s="193" t="s">
        <v>407</v>
      </c>
      <c r="E140" s="193" t="s">
        <v>408</v>
      </c>
      <c r="F140" s="193" t="s">
        <v>448</v>
      </c>
      <c r="G140" s="193" t="s">
        <v>385</v>
      </c>
      <c r="H140" s="192" t="s">
        <v>405</v>
      </c>
      <c r="I140" s="192" t="s">
        <v>406</v>
      </c>
      <c r="J140" s="193" t="s">
        <v>388</v>
      </c>
      <c r="K140" s="193" t="s">
        <v>301</v>
      </c>
    </row>
    <row r="141" customHeight="1" spans="1:11">
      <c r="A141" s="193" t="s">
        <v>310</v>
      </c>
      <c r="B141" s="193"/>
      <c r="C141" s="193" t="s">
        <v>382</v>
      </c>
      <c r="D141" s="193" t="s">
        <v>383</v>
      </c>
      <c r="E141" s="193" t="s">
        <v>384</v>
      </c>
      <c r="F141" s="193" t="s">
        <v>518</v>
      </c>
      <c r="G141" s="193" t="s">
        <v>385</v>
      </c>
      <c r="H141" s="192" t="s">
        <v>175</v>
      </c>
      <c r="I141" s="192" t="s">
        <v>398</v>
      </c>
      <c r="J141" s="193" t="s">
        <v>388</v>
      </c>
      <c r="K141" s="193" t="s">
        <v>555</v>
      </c>
    </row>
    <row r="142" customHeight="1" spans="1:11">
      <c r="A142" s="193"/>
      <c r="B142" s="193"/>
      <c r="C142" s="193"/>
      <c r="D142" s="193" t="s">
        <v>383</v>
      </c>
      <c r="E142" s="193" t="s">
        <v>384</v>
      </c>
      <c r="F142" s="193" t="s">
        <v>519</v>
      </c>
      <c r="G142" s="193" t="s">
        <v>385</v>
      </c>
      <c r="H142" s="192" t="s">
        <v>520</v>
      </c>
      <c r="I142" s="192" t="s">
        <v>521</v>
      </c>
      <c r="J142" s="193" t="s">
        <v>388</v>
      </c>
      <c r="K142" s="193" t="s">
        <v>555</v>
      </c>
    </row>
    <row r="143" customHeight="1" spans="1:11">
      <c r="A143" s="193"/>
      <c r="B143" s="193"/>
      <c r="C143" s="193"/>
      <c r="D143" s="193" t="s">
        <v>383</v>
      </c>
      <c r="E143" s="193" t="s">
        <v>396</v>
      </c>
      <c r="F143" s="193" t="s">
        <v>397</v>
      </c>
      <c r="G143" s="193" t="s">
        <v>385</v>
      </c>
      <c r="H143" s="192" t="s">
        <v>175</v>
      </c>
      <c r="I143" s="192" t="s">
        <v>398</v>
      </c>
      <c r="J143" s="193" t="s">
        <v>388</v>
      </c>
      <c r="K143" s="193" t="s">
        <v>555</v>
      </c>
    </row>
    <row r="144" customHeight="1" spans="1:11">
      <c r="A144" s="193"/>
      <c r="B144" s="193"/>
      <c r="C144" s="193"/>
      <c r="D144" s="193" t="s">
        <v>402</v>
      </c>
      <c r="E144" s="193" t="s">
        <v>403</v>
      </c>
      <c r="F144" s="193" t="s">
        <v>515</v>
      </c>
      <c r="G144" s="193" t="s">
        <v>385</v>
      </c>
      <c r="H144" s="192" t="s">
        <v>405</v>
      </c>
      <c r="I144" s="192" t="s">
        <v>406</v>
      </c>
      <c r="J144" s="193" t="s">
        <v>388</v>
      </c>
      <c r="K144" s="193" t="s">
        <v>555</v>
      </c>
    </row>
    <row r="145" customHeight="1" spans="1:11">
      <c r="A145" s="193"/>
      <c r="B145" s="193"/>
      <c r="C145" s="193"/>
      <c r="D145" s="193" t="s">
        <v>407</v>
      </c>
      <c r="E145" s="193" t="s">
        <v>408</v>
      </c>
      <c r="F145" s="193" t="s">
        <v>439</v>
      </c>
      <c r="G145" s="193" t="s">
        <v>385</v>
      </c>
      <c r="H145" s="192" t="s">
        <v>405</v>
      </c>
      <c r="I145" s="192" t="s">
        <v>406</v>
      </c>
      <c r="J145" s="193" t="s">
        <v>388</v>
      </c>
      <c r="K145" s="193" t="s">
        <v>555</v>
      </c>
    </row>
  </sheetData>
  <autoFilter xmlns:etc="http://www.wps.cn/officeDocument/2017/etCustomData" ref="A5:M145" etc:filterBottomFollowUsedRange="0">
    <extLst/>
  </autoFilter>
  <mergeCells count="74">
    <mergeCell ref="A2:K2"/>
    <mergeCell ref="A3:I3"/>
    <mergeCell ref="A7:A17"/>
    <mergeCell ref="A18:A23"/>
    <mergeCell ref="A24:A30"/>
    <mergeCell ref="A31:A36"/>
    <mergeCell ref="A37:A41"/>
    <mergeCell ref="A42:A49"/>
    <mergeCell ref="A50:A55"/>
    <mergeCell ref="A56:A60"/>
    <mergeCell ref="A61:A65"/>
    <mergeCell ref="A66:A71"/>
    <mergeCell ref="A72:A75"/>
    <mergeCell ref="A76:A80"/>
    <mergeCell ref="A81:A85"/>
    <mergeCell ref="A86:A92"/>
    <mergeCell ref="A93:A97"/>
    <mergeCell ref="A98:A102"/>
    <mergeCell ref="A103:A109"/>
    <mergeCell ref="A110:A112"/>
    <mergeCell ref="A113:A118"/>
    <mergeCell ref="A119:A126"/>
    <mergeCell ref="A127:A129"/>
    <mergeCell ref="A130:A134"/>
    <mergeCell ref="A135:A140"/>
    <mergeCell ref="A141:A145"/>
    <mergeCell ref="B7:B17"/>
    <mergeCell ref="B18:B23"/>
    <mergeCell ref="B24:B30"/>
    <mergeCell ref="B31:B36"/>
    <mergeCell ref="B37:B41"/>
    <mergeCell ref="B42:B49"/>
    <mergeCell ref="B50:B55"/>
    <mergeCell ref="B56:B60"/>
    <mergeCell ref="B61:B65"/>
    <mergeCell ref="B66:B71"/>
    <mergeCell ref="B72:B75"/>
    <mergeCell ref="B76:B80"/>
    <mergeCell ref="B81:B85"/>
    <mergeCell ref="B86:B92"/>
    <mergeCell ref="B93:B97"/>
    <mergeCell ref="B98:B102"/>
    <mergeCell ref="B103:B109"/>
    <mergeCell ref="B110:B112"/>
    <mergeCell ref="B113:B118"/>
    <mergeCell ref="B119:B126"/>
    <mergeCell ref="B127:B129"/>
    <mergeCell ref="B130:B134"/>
    <mergeCell ref="B135:B140"/>
    <mergeCell ref="B141:B145"/>
    <mergeCell ref="C7:C17"/>
    <mergeCell ref="C18:C23"/>
    <mergeCell ref="C24:C30"/>
    <mergeCell ref="C31:C36"/>
    <mergeCell ref="C37:C41"/>
    <mergeCell ref="C42:C49"/>
    <mergeCell ref="C50:C55"/>
    <mergeCell ref="C56:C60"/>
    <mergeCell ref="C61:C65"/>
    <mergeCell ref="C66:C71"/>
    <mergeCell ref="C72:C75"/>
    <mergeCell ref="C76:C80"/>
    <mergeCell ref="C81:C85"/>
    <mergeCell ref="C86:C92"/>
    <mergeCell ref="C93:C97"/>
    <mergeCell ref="C98:C102"/>
    <mergeCell ref="C103:C109"/>
    <mergeCell ref="C110:C112"/>
    <mergeCell ref="C113:C118"/>
    <mergeCell ref="C119:C126"/>
    <mergeCell ref="C127:C129"/>
    <mergeCell ref="C130:C134"/>
    <mergeCell ref="C135:C140"/>
    <mergeCell ref="C141:C145"/>
  </mergeCells>
  <printOptions horizontalCentered="1"/>
  <pageMargins left="0.472222222222222" right="0.393055555555556" top="0.590277777777778" bottom="0.432638888888889" header="0" footer="0"/>
  <pageSetup paperSize="9" scale="54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Just we</cp:lastModifiedBy>
  <dcterms:created xsi:type="dcterms:W3CDTF">2023-01-17T10:53:00Z</dcterms:created>
  <dcterms:modified xsi:type="dcterms:W3CDTF">2025-09-09T07:11:37Z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DD9F525AA0BD42BA8C254897B9DC38B3</vt:lpwstr>
  </property>
</Properties>
</file>