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firstSheet="7" activeTab="10"/>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县对下转移支付预算表09-1" sheetId="14" r:id="rId14"/>
    <sheet name="县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_FilterDatabase" localSheetId="7" hidden="1">基本支出预算表04!$A$1:$Y$48</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<sst xmlns="http://schemas.openxmlformats.org/spreadsheetml/2006/main" count="1839" uniqueCount="552">
  <si>
    <t>瑞丽市司法局</t>
  </si>
  <si>
    <t>2023 年 部 门 预 算 表</t>
  </si>
  <si>
    <t>部门编成日期： 2022年9月30日</t>
  </si>
  <si>
    <t xml:space="preserve">县政府通过日期: 2023年1月30日 </t>
  </si>
  <si>
    <t>县财政批复日期: 2023年3月13日</t>
  </si>
  <si>
    <t>(部门)负责人:</t>
  </si>
  <si>
    <t>周良</t>
  </si>
  <si>
    <t>财务负责人:</t>
  </si>
  <si>
    <t>孙波</t>
  </si>
  <si>
    <t>经办人:杨双丽</t>
  </si>
  <si>
    <t>财政对口业务股(章)</t>
  </si>
  <si>
    <t>瑞丽市财政局行财股</t>
  </si>
  <si>
    <t>审核人:宋玉军</t>
  </si>
  <si>
    <t>预算01-1表</t>
  </si>
  <si>
    <t>部门财务收支预算总表</t>
  </si>
  <si>
    <t>单位名称：瑞丽市司法局</t>
  </si>
  <si>
    <t>单位:元</t>
  </si>
  <si>
    <t>收        入</t>
  </si>
  <si>
    <t>支        出</t>
  </si>
  <si>
    <t>项      目</t>
  </si>
  <si>
    <t>2023年预算数</t>
  </si>
  <si>
    <t>项目（按功能分类）</t>
  </si>
  <si>
    <t>一、一般公共预算拨款收入</t>
  </si>
  <si>
    <t>一、公共安全支出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</si>
  <si>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</si>
  <si>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</si>
  <si>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</si>
  <si>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</si>
  <si>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</si>
  <si>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</si>
  <si>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</si>
  <si>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</si>
  <si>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</si>
  <si>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</si>
  <si>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</si>
  <si>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</si>
  <si>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</si>
  <si>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</si>
  <si>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</si>
  <si>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</si>
  <si>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</si>
  <si>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</si>
  <si>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</si>
  <si>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</si>
  <si>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</si>
  <si>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</si>
  <si>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</si>
  <si>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</si>
  <si>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</si>
  <si>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</si>
  <si>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</si>
  <si>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</si>
  <si>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</si>
  <si>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</si>
  <si>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</si>
  <si>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</si>
  <si>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</si>
  <si>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</si>
  <si>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</si>
  <si>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</si>
  <si>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</si>
  <si>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</si>
  <si>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</si>
  <si>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113</t>
  </si>
  <si>
    <t>113001</t>
  </si>
  <si>
    <t xml:space="preserve">  瑞丽市司法局</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</si>
  <si>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</si>
  <si>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</si>
  <si>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</si>
  <si>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</si>
  <si>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</si>
  <si>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</si>
  <si>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</si>
  <si>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</si>
  <si>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</si>
  <si>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</si>
  <si>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</si>
  <si>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</si>
  <si>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</si>
  <si>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204</t>
  </si>
  <si>
    <t>公共安全支出</t>
  </si>
  <si>
    <t>20406</t>
  </si>
  <si>
    <t xml:space="preserve">  司法</t>
  </si>
  <si>
    <t>2040601</t>
  </si>
  <si>
    <t xml:space="preserve">    行政运行</t>
  </si>
  <si>
    <t>2040604</t>
  </si>
  <si>
    <t xml:space="preserve">    基层司法业务</t>
  </si>
  <si>
    <t>2040605</t>
  </si>
  <si>
    <t xml:space="preserve">    普法宣传</t>
  </si>
  <si>
    <t>2040607</t>
  </si>
  <si>
    <t xml:space="preserve">    公共法律服务</t>
  </si>
  <si>
    <t>2040610</t>
  </si>
  <si>
    <t xml:space="preserve">    社区矫正</t>
  </si>
  <si>
    <t>2040612</t>
  </si>
  <si>
    <t xml:space="preserve">    法治建设</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</si>
  <si>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</si>
  <si>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</si>
  <si>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</si>
  <si>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</si>
  <si>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</si>
  <si>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</si>
  <si>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</si>
  <si>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</si>
  <si>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</si>
  <si>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</si>
  <si>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</si>
  <si>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</si>
  <si>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</si>
  <si>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</si>
  <si>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</si>
  <si>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</si>
  <si>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</si>
  <si>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</si>
  <si>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</si>
  <si>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</si>
  <si>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</si>
  <si>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</si>
  <si>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</si>
  <si>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</si>
  <si>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</si>
  <si>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</si>
  <si>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</si>
  <si>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</si>
  <si>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</si>
  <si>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</si>
  <si>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</si>
  <si>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</si>
  <si>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</si>
  <si>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</si>
  <si>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</si>
  <si>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</si>
  <si>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</si>
  <si>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</si>
  <si>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</si>
  <si>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（一）公共安全支出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</si>
  <si>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</si>
  <si>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</si>
  <si>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</si>
  <si>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</si>
  <si>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</si>
  <si>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</si>
  <si>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</si>
  <si>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</si>
  <si>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</si>
  <si>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</si>
  <si>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</si>
  <si>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</si>
  <si>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</si>
  <si>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</si>
  <si>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</si>
  <si>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</si>
  <si>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</si>
  <si>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</si>
  <si>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</si>
  <si>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</si>
  <si>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</si>
  <si>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</si>
  <si>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</si>
  <si>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</si>
  <si>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</si>
  <si>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</si>
  <si>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</si>
  <si>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</si>
  <si>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</si>
  <si>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</si>
  <si>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部门基本支出预算表</t>
  </si>
  <si>
    <t>单位：元</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</si>
  <si>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</si>
  <si>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</si>
  <si>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</si>
  <si>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</si>
  <si>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</si>
  <si>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</si>
  <si>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</si>
  <si>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</si>
  <si>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</si>
  <si>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</si>
  <si>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</si>
  <si>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</si>
  <si>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</si>
  <si>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</si>
  <si>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</si>
  <si>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</si>
  <si>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</si>
  <si>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</si>
  <si>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</si>
  <si>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瑞丽市司法局</t>
  </si>
  <si>
    <t>533102210000000022283</t>
  </si>
  <si>
    <t>基本工资（行政）</t>
  </si>
  <si>
    <t>行政运行</t>
  </si>
  <si>
    <t>30101</t>
  </si>
  <si>
    <t>基本工资</t>
  </si>
  <si>
    <t>533102210000000022286</t>
  </si>
  <si>
    <t>基本工资（事业）</t>
  </si>
  <si>
    <t>533102210000000022285</t>
  </si>
  <si>
    <t>津贴补贴（行政）</t>
  </si>
  <si>
    <t>30102</t>
  </si>
  <si>
    <t>津贴补贴</t>
  </si>
  <si>
    <t>533102210000000022289</t>
  </si>
  <si>
    <t>津贴补贴（事业）</t>
  </si>
  <si>
    <t>533102210000000022284</t>
  </si>
  <si>
    <t>奖金（行政）</t>
  </si>
  <si>
    <t>30103</t>
  </si>
  <si>
    <t>奖金</t>
  </si>
  <si>
    <t>533102210000000022288</t>
  </si>
  <si>
    <t>奖金（事业）</t>
  </si>
  <si>
    <t>533102231100001123250</t>
  </si>
  <si>
    <t>优秀公务员奖（行政）</t>
  </si>
  <si>
    <t>533102231100001123249</t>
  </si>
  <si>
    <t>优秀公务员奖（事业）</t>
  </si>
  <si>
    <t>533102221100000256242</t>
  </si>
  <si>
    <t>基础性绩效</t>
  </si>
  <si>
    <t>30107</t>
  </si>
  <si>
    <t>绩效工资</t>
  </si>
  <si>
    <t>533102221100000256244</t>
  </si>
  <si>
    <t>奖励性绩效</t>
  </si>
  <si>
    <t>533102221100000256243</t>
  </si>
  <si>
    <t>绩效奖励（事业）</t>
  </si>
  <si>
    <t>533102231100001500344</t>
  </si>
  <si>
    <t>绩效奖励（行政）</t>
  </si>
  <si>
    <t>533102210000000022293</t>
  </si>
  <si>
    <t>基本养老保险</t>
  </si>
  <si>
    <t>机关事业单位基本养老保险缴费支出</t>
  </si>
  <si>
    <t>30108</t>
  </si>
  <si>
    <t>机关事业单位基本养老保险缴费</t>
  </si>
  <si>
    <t>533102210000000022290</t>
  </si>
  <si>
    <t>大病补充保险</t>
  </si>
  <si>
    <t>行政单位医疗</t>
  </si>
  <si>
    <t>30110</t>
  </si>
  <si>
    <t>职工基本医疗保险缴费</t>
  </si>
  <si>
    <t>事业单位医疗</t>
  </si>
  <si>
    <t>533102210000000022297</t>
  </si>
  <si>
    <t>行政医疗保险</t>
  </si>
  <si>
    <t>533102210000000022291</t>
  </si>
  <si>
    <t>工伤保险</t>
  </si>
  <si>
    <t>其他行政事业单位医疗支出</t>
  </si>
  <si>
    <t>30112</t>
  </si>
  <si>
    <t>其他社会保障缴费</t>
  </si>
  <si>
    <t>533102210000000022294</t>
  </si>
  <si>
    <t>生育保险</t>
  </si>
  <si>
    <t>533102210000000022295</t>
  </si>
  <si>
    <t>失业保险</t>
  </si>
  <si>
    <t>其他社会保障和就业支出</t>
  </si>
  <si>
    <t>533102210000000022292</t>
  </si>
  <si>
    <t>公务员医疗补助</t>
  </si>
  <si>
    <t>30111</t>
  </si>
  <si>
    <t>公务员医疗补助缴费</t>
  </si>
  <si>
    <t>533102210000000022299</t>
  </si>
  <si>
    <t>住房公积金</t>
  </si>
  <si>
    <t>30113</t>
  </si>
  <si>
    <t>533102221100000256246</t>
  </si>
  <si>
    <t>警务辅助人员保险</t>
  </si>
  <si>
    <t>30199</t>
  </si>
  <si>
    <t>其他工资福利支出</t>
  </si>
  <si>
    <t>法治建设</t>
  </si>
  <si>
    <t>533102210000000022308</t>
  </si>
  <si>
    <t>一般公用经费</t>
  </si>
  <si>
    <t>30201</t>
  </si>
  <si>
    <t>办公费</t>
  </si>
  <si>
    <t>30205</t>
  </si>
  <si>
    <t>水费</t>
  </si>
  <si>
    <t>30206</t>
  </si>
  <si>
    <t>电费</t>
  </si>
  <si>
    <t>533102231100001123252</t>
  </si>
  <si>
    <t>公用经费安排的公务接待费</t>
  </si>
  <si>
    <t>30217</t>
  </si>
  <si>
    <t>30226</t>
  </si>
  <si>
    <t>劳务费</t>
  </si>
  <si>
    <t>30299</t>
  </si>
  <si>
    <t>其他商品和服务支出</t>
  </si>
  <si>
    <t>533102210000000022307</t>
  </si>
  <si>
    <t>退休公用经费</t>
  </si>
  <si>
    <t>行政单位离退休</t>
  </si>
  <si>
    <t>事业单位离退休</t>
  </si>
  <si>
    <t>533102210000000022306</t>
  </si>
  <si>
    <t>工会经费</t>
  </si>
  <si>
    <t>30228</t>
  </si>
  <si>
    <t>533102221100000256247</t>
  </si>
  <si>
    <t>公务交通补贴</t>
  </si>
  <si>
    <t>30239</t>
  </si>
  <si>
    <t>其他交通费用</t>
  </si>
  <si>
    <t>533102231100001078944</t>
  </si>
  <si>
    <t>其他人员支出</t>
  </si>
  <si>
    <t>预算05-1表</t>
  </si>
  <si>
    <t>部门项目支出预算表</t>
  </si>
  <si>
    <t>项目分类</t>
  </si>
  <si>
    <t>经济科目编码</t>
  </si>
  <si>
    <t>经济科目名称</t>
  </si>
  <si>
    <t>本年拨款</t>
  </si>
  <si>
    <t>其中：本次下达</t>
  </si>
  <si>
    <t>法律援助补贴经费</t>
  </si>
  <si>
    <t>专项业务类</t>
  </si>
  <si>
    <t>533102231100001086794</t>
  </si>
  <si>
    <t>公共法律服务</t>
  </si>
  <si>
    <t>30207</t>
  </si>
  <si>
    <t>邮电费</t>
  </si>
  <si>
    <t>30213</t>
  </si>
  <si>
    <t>维修（护）费</t>
  </si>
  <si>
    <t>30227</t>
  </si>
  <si>
    <t>委托业务费</t>
  </si>
  <si>
    <t>普法宣传教育工作补助经费</t>
  </si>
  <si>
    <t>533102231100001086666</t>
  </si>
  <si>
    <t>普法宣传</t>
  </si>
  <si>
    <t>30202</t>
  </si>
  <si>
    <t>印刷费</t>
  </si>
  <si>
    <t>人民调解工作补助经费</t>
  </si>
  <si>
    <t>事业发展类</t>
  </si>
  <si>
    <t>533102231100001086582</t>
  </si>
  <si>
    <t>基层司法业务</t>
  </si>
  <si>
    <t>30216</t>
  </si>
  <si>
    <t>培训费</t>
  </si>
  <si>
    <t>上年结余单位资金安排打击走私协作项目经费</t>
  </si>
  <si>
    <t>533102231100001733476</t>
  </si>
  <si>
    <t>上年结余单位资金安排第六强戒所工作项目经费</t>
  </si>
  <si>
    <t>533102231100001733443</t>
  </si>
  <si>
    <t>上年结余单位资金安排抗击疫情防控项目经费</t>
  </si>
  <si>
    <t>533102231100001733397</t>
  </si>
  <si>
    <t>上年结余单位资金安排云南省委员会政法委员会拨入的春节慰问金项目经费</t>
  </si>
  <si>
    <t>533102231100001733474</t>
  </si>
  <si>
    <t>社区矫正工作补助经费</t>
  </si>
  <si>
    <t>533102231100001099661</t>
  </si>
  <si>
    <t>社区矫正</t>
  </si>
  <si>
    <t>行政复议工作补助经费</t>
  </si>
  <si>
    <t>533102231100001086821</t>
  </si>
  <si>
    <t>30231</t>
  </si>
  <si>
    <t>公务用车运行维护费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</si>
  <si>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</si>
  <si>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</si>
  <si>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</si>
  <si>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</si>
  <si>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</si>
  <si>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</si>
  <si>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</si>
  <si>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</si>
  <si>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</si>
  <si>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</si>
  <si>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</si>
  <si>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</si>
  <si>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行政复议工作补助经费</t>
  </si>
  <si>
    <t>预计完成：1.复议案件调查、听证、调解、和解、审议等日常工作17件，预计需经费102000元（以6000元/件×17件计）；2.代理行政诉讼、行政复议、听证等7件，支付委托代理律师行政应诉案件预计经费105000元，两项合计需经费207000元。</t>
  </si>
  <si>
    <t xml:space="preserve">      产出指标</t>
  </si>
  <si>
    <t>数量指标</t>
  </si>
  <si>
    <t>复议案件调查、听证、调解、和解、审议等工作</t>
  </si>
  <si>
    <t>&gt;=</t>
  </si>
  <si>
    <t>17</t>
  </si>
  <si>
    <t>件</t>
  </si>
  <si>
    <t>定量指标</t>
  </si>
  <si>
    <t>行政复议办案经费</t>
  </si>
  <si>
    <t>代理行政诉讼、复议、听证案件7件</t>
  </si>
  <si>
    <t>质量指标</t>
  </si>
  <si>
    <t>复议案件调查、听证、调解、和解、审议等工作完成率</t>
  </si>
  <si>
    <t>=</t>
  </si>
  <si>
    <t>100</t>
  </si>
  <si>
    <t>%</t>
  </si>
  <si>
    <t>定性指标</t>
  </si>
  <si>
    <t>代理行政诉讼、复议、听证案件7件完成率</t>
  </si>
  <si>
    <t>时效指标</t>
  </si>
  <si>
    <t>项目完成时间</t>
  </si>
  <si>
    <t>年</t>
  </si>
  <si>
    <t>成本指标</t>
  </si>
  <si>
    <t>20.7</t>
  </si>
  <si>
    <t>万元</t>
  </si>
  <si>
    <t xml:space="preserve">      效益指标</t>
  </si>
  <si>
    <t>社会效益指标</t>
  </si>
  <si>
    <t>以案促改，推进行政执法办案规范化建设</t>
  </si>
  <si>
    <t>逐步改善</t>
  </si>
  <si>
    <t>可持续影响指标</t>
  </si>
  <si>
    <t>提高政府依法行政能力和公信力，促进社会公平正义</t>
  </si>
  <si>
    <t>长期性</t>
  </si>
  <si>
    <t xml:space="preserve">      满意度指标</t>
  </si>
  <si>
    <t>服务对象满意度指标</t>
  </si>
  <si>
    <t>行政复议对象满意度</t>
  </si>
  <si>
    <t>90</t>
  </si>
  <si>
    <t>行政复议办案经费空</t>
  </si>
  <si>
    <t xml:space="preserve">    上年结余单位资金安排打击走私协作项目经费</t>
  </si>
  <si>
    <t>目标1：“八五”普法对下转移支付目标：按照“八五”普法规划和云南省乡村振兴战略规划（2018-2022年）的部署，加强基层法治宣传教育公共设施体系建设，解决法治宣传教育工作面向群众的最后一公里的问题；全面提升基层法律服务行业发展水平，公共法律服务全覆盖，社区矫刑事执行能力不断增强，普法依法效果显著。稳步推进行政复议体制改革和行政应诉工作。目标2：法律援助目标：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t>
  </si>
  <si>
    <t>打击边境走私法治宣传次数</t>
  </si>
  <si>
    <t>次</t>
  </si>
  <si>
    <t>打击走私协作经费</t>
  </si>
  <si>
    <t>打击边境走私法治宣传覆盖面</t>
  </si>
  <si>
    <t>促进改善办案基础设施和办案条件</t>
  </si>
  <si>
    <t>有效改善</t>
  </si>
  <si>
    <t>提升人民群众普法、守法、用法的法律意识</t>
  </si>
  <si>
    <t>有效提升</t>
  </si>
  <si>
    <t>人民群众满意度</t>
  </si>
  <si>
    <t>80</t>
  </si>
  <si>
    <t xml:space="preserve">    上年结余单位资金安排抗击疫情防控项目经费</t>
  </si>
  <si>
    <t>瑞丽市财政局拨入抗击疫情防控资金</t>
  </si>
  <si>
    <t>疫情防控人数</t>
  </si>
  <si>
    <t>50</t>
  </si>
  <si>
    <t>人</t>
  </si>
  <si>
    <t>疫情防控网格</t>
  </si>
  <si>
    <t>33</t>
  </si>
  <si>
    <t>个</t>
  </si>
  <si>
    <t>购买疫情防控物资</t>
  </si>
  <si>
    <t>21475</t>
  </si>
  <si>
    <t>元</t>
  </si>
  <si>
    <t>网格小区受益人群覆盖率</t>
  </si>
  <si>
    <t>100%</t>
  </si>
  <si>
    <t>网格小区受益人</t>
  </si>
  <si>
    <t>90%</t>
  </si>
  <si>
    <t xml:space="preserve">    人民调解工作补助经费</t>
  </si>
  <si>
    <t>为加强新时期人民调解工作，充分发挥人民调解工作和优势，积极化解社会矛盾，筑牢维护社会稳定“第一道防线”，认真落实人民调解奖励和激励机制，充分调动广大人民调解员的积极性，更好地发挥人民调解组织、人民调解员的独特作用和优势，提高人民调解工作的质量和及时化解社会矛盾纠纷的能力。文件依据：瑞综治【2016】12号、云司通【2018】149号，将人民调解员经费纳入市级财政预算。</t>
  </si>
  <si>
    <t>全市人民调解案件</t>
  </si>
  <si>
    <t>400件</t>
  </si>
  <si>
    <t>人民调解员补助经费</t>
  </si>
  <si>
    <t>培训人民调解员</t>
  </si>
  <si>
    <t>调解案件成功率</t>
  </si>
  <si>
    <t>人民调解员培训质量</t>
  </si>
  <si>
    <t>95</t>
  </si>
  <si>
    <t>26..8</t>
  </si>
  <si>
    <t>提升人民调解智能化水平</t>
  </si>
  <si>
    <t>不断提高民众的法治意识</t>
  </si>
  <si>
    <t>提供优质高效便捷的调解服务</t>
  </si>
  <si>
    <t>双方当事人对调解案件满意度</t>
  </si>
  <si>
    <t xml:space="preserve">    上年结余单位资金安排云南省委员会政法委员会拨入的春节慰问金项目经费</t>
  </si>
  <si>
    <t>承办诉讼案件</t>
  </si>
  <si>
    <t>150</t>
  </si>
  <si>
    <t>云南省委员会政法委员会拨入的春节慰问金</t>
  </si>
  <si>
    <t>城乡法治宣传覆盖面</t>
  </si>
  <si>
    <t>10</t>
  </si>
  <si>
    <t>受援人对法律援助案件满意度</t>
  </si>
  <si>
    <t>85</t>
  </si>
  <si>
    <t xml:space="preserve">    普法宣传教育工作补助经费</t>
  </si>
  <si>
    <t>023年，宣传股预计投入法治宣传教育经费36万元，实施方案如下：投入宣传册印刷费9万元（印刷费），宣传小礼品订制费6万元，普法联络员培训费3万元（培训费），法律六进巡回活动5万元（办公费），法律明白人培训费3万元（培训费），法治宣传固边防和法治宣传边关行活动经费5万元(办公费)，村寨普法宣传栏5万元。</t>
  </si>
  <si>
    <t>印刷宣传册</t>
  </si>
  <si>
    <t>50000</t>
  </si>
  <si>
    <t>册</t>
  </si>
  <si>
    <t>法治宣传教育经费</t>
  </si>
  <si>
    <t>普法联员培训人数</t>
  </si>
  <si>
    <t>162</t>
  </si>
  <si>
    <t>法律明白人培训人数</t>
  </si>
  <si>
    <t>215</t>
  </si>
  <si>
    <t>印制宣传册质量</t>
  </si>
  <si>
    <t>36</t>
  </si>
  <si>
    <t>提高人民群众的法律素养</t>
  </si>
  <si>
    <t>促使全公民尊、学法、守法、用法、降低社会矛盾纠纷、营造现代法治环境</t>
  </si>
  <si>
    <t>对法律宣传满意度</t>
  </si>
  <si>
    <t>80%</t>
  </si>
  <si>
    <t>法治宣传教育经费空</t>
  </si>
  <si>
    <t xml:space="preserve">    法律援助补贴经费</t>
  </si>
  <si>
    <t>目标1：法律援助目标：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                                                                                                                                                                                                 目标2：法律服务目前：基本形成覆盖城乡、便捷高效、均等普惠的现代公共法律服务体系，建设完成市、乡（镇）、村（居）三级公共法律服务实体平台。</t>
  </si>
  <si>
    <t>办理法律援助案件</t>
  </si>
  <si>
    <t>250</t>
  </si>
  <si>
    <t>法律援助办案补贴经费</t>
  </si>
  <si>
    <t>值班律师法律帮助补贴</t>
  </si>
  <si>
    <t>120</t>
  </si>
  <si>
    <t>办理法律援助案件合格率</t>
  </si>
  <si>
    <t>32.02</t>
  </si>
  <si>
    <t>提高法律援助受援人的法律意识</t>
  </si>
  <si>
    <t>促进法律援助事业健康发展</t>
  </si>
  <si>
    <t>法律援助办案补贴经费空</t>
  </si>
  <si>
    <t xml:space="preserve">    上年结余单位资金安排第六强戒所工作项目经费</t>
  </si>
  <si>
    <t>48485.64</t>
  </si>
  <si>
    <t xml:space="preserve">    其他人员支出</t>
  </si>
  <si>
    <t>机关事业单位编外聘用人员-警务辅助人员工资及保险，共12人</t>
  </si>
  <si>
    <t>警务辅助人员</t>
  </si>
  <si>
    <t>12</t>
  </si>
  <si>
    <t>机关事业单位编外聘用人员</t>
  </si>
  <si>
    <t>警务辅助人员工资</t>
  </si>
  <si>
    <t>31.2</t>
  </si>
  <si>
    <t>16.8</t>
  </si>
  <si>
    <t>为人民群众提供有效的公共法律服务水平</t>
  </si>
  <si>
    <t>不断提高</t>
  </si>
  <si>
    <t>法治建设满意度</t>
  </si>
  <si>
    <t xml:space="preserve">    社区矫正工作补助经费</t>
  </si>
  <si>
    <t>一、项目依据
根据中共德宏州委办公室  德宏州人民政府办公室关于印发《德宏州社区矫正实施方案&lt;试行&gt;》的通知（德办发【2009】11号的要求，市级财政根据财力，将社区矫正人员经费纳入市级财政预算，具体实施方案如下：
二、项目资金预算情况
2023年我局申请社区矫正工作经费的测算依据是2022年9月瑞丽市在册社区服刑人员数测算，2022年在册人数为213人，按每位社区服刑人员1200元计算，共计经费255600元。
三、经费支出预算情况
1.社区矫正工作培训会、联席会议工作经费20000元。
2.信件邮票费30000元。
3.社区矫正股及各司法所到省、州及其他县市培训、交流学习的工作经费20000元。
4.各司法所每月开展集中教育、公益劳动和走访社区服刑人员和编印社区矫正宣传资料等工作经费30000元。5.社区矫正走防临聘人员工资155600元
三、实施期目标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</si>
  <si>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社区矫正人员人数</t>
  </si>
  <si>
    <t>213</t>
  </si>
  <si>
    <t>社区矫正业务经费</t>
  </si>
  <si>
    <t>办理社区矫正对象的接收登记工作</t>
  </si>
  <si>
    <t>60</t>
  </si>
  <si>
    <t>组织社区矫正队形开展集中教育和公益劳动</t>
  </si>
  <si>
    <t>场</t>
  </si>
  <si>
    <t>各司法所每月对在册社区矫正对象进行走访</t>
  </si>
  <si>
    <t>人次</t>
  </si>
  <si>
    <t>开展远程探视工作</t>
  </si>
  <si>
    <t>40</t>
  </si>
  <si>
    <t>组织社区矫正工作培训会</t>
  </si>
  <si>
    <t>矫正对象走防率</t>
  </si>
  <si>
    <t>远程探视率</t>
  </si>
  <si>
    <t>25.56</t>
  </si>
  <si>
    <t>矫正对象重新范罪率</t>
  </si>
  <si>
    <t>2.5</t>
  </si>
  <si>
    <t>生产生活能力提高</t>
  </si>
  <si>
    <t>重新回归社会率</t>
  </si>
  <si>
    <t>97</t>
  </si>
  <si>
    <t>矫正对象满意度</t>
  </si>
  <si>
    <t>社区矫正业务经费空</t>
  </si>
  <si>
    <t>预算06表</t>
  </si>
  <si>
    <t>政府性基金预算支出预算表</t>
  </si>
  <si>
    <t>单位名称</t>
  </si>
  <si>
    <t>本年政府性基金预算支出</t>
  </si>
  <si>
    <t>备注：2023年预算无政府性基金预算支出，本表无数据。</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</si>
  <si>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</si>
  <si>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</si>
  <si>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</si>
  <si>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</si>
  <si>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</si>
  <si>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</si>
  <si>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</si>
  <si>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</si>
  <si>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</si>
  <si>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</si>
  <si>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</si>
  <si>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备注：2023年本级预算无政府购采购预算支出，本表无数据。</t>
  </si>
  <si>
    <t>预算08表</t>
  </si>
  <si>
    <t>政府购买服务预算表</t>
  </si>
  <si>
    <t>政府购买服务项目</t>
  </si>
  <si>
    <t>政府购买服务指导性目录代码</t>
  </si>
  <si>
    <t>所属服务类别</t>
  </si>
  <si>
    <t>所属服务领域</t>
  </si>
  <si>
    <t>购买内容简述</t>
  </si>
  <si>
    <t>单位自筹</t>
  </si>
  <si>
    <t>备注：2023年本级预算无政府购买服务预算支出，本表无数据。</t>
  </si>
  <si>
    <t>预算09-1表</t>
  </si>
  <si>
    <t>市对下转移支付预算表</t>
  </si>
  <si>
    <t xml:space="preserve">单位名称：瑞丽市司法局                                                        </t>
  </si>
  <si>
    <t>单位名称（项目）</t>
  </si>
  <si>
    <t>地区</t>
  </si>
  <si>
    <t>政府性基金</t>
  </si>
  <si>
    <t>畹町镇</t>
  </si>
  <si>
    <t>弄岛镇</t>
  </si>
  <si>
    <t>姐相镇</t>
  </si>
  <si>
    <t>户育乡</t>
  </si>
  <si>
    <t>勐秀乡</t>
  </si>
  <si>
    <r>
      <rPr>
        <sz val="10"/>
        <rFont val="宋体"/>
        <charset val="134"/>
      </rPr>
      <t>备注：2023</t>
    </r>
    <r>
      <rPr>
        <sz val="10"/>
        <rFont val="宋体"/>
        <charset val="134"/>
      </rPr>
      <t>年本级预算无市对下转移支付预算支出，本表无数据。</t>
    </r>
  </si>
  <si>
    <t>预算09-2表</t>
  </si>
  <si>
    <t>县对下转移支付绩效目标表</t>
  </si>
  <si>
    <t>备注：2023年预算无市对下转移支付预算支出，本表无数据。</t>
  </si>
  <si>
    <t>预算10表</t>
  </si>
  <si>
    <t>新增资产配置表</t>
  </si>
  <si>
    <t>资产类别</t>
  </si>
  <si>
    <t>资产分类代码.名称</t>
  </si>
  <si>
    <t>资产名称</t>
  </si>
  <si>
    <t>计量单位</t>
  </si>
  <si>
    <t>财政部门批复数（元）</t>
  </si>
  <si>
    <t>单价</t>
  </si>
  <si>
    <t>金额</t>
  </si>
  <si>
    <t>说明：本部门本级预算无新增资产配置</t>
  </si>
  <si>
    <t>预算11表</t>
  </si>
  <si>
    <t>上级补助项目支出预算表</t>
  </si>
  <si>
    <t>上级补助</t>
  </si>
  <si>
    <t>备注：2023年本级预算无上级补助项目支出预算，本表无数据。</t>
  </si>
  <si>
    <t>预算12表</t>
  </si>
  <si>
    <t>部门项目中期规划预算表</t>
  </si>
  <si>
    <t>项目级次</t>
  </si>
  <si>
    <t>2023年</t>
  </si>
  <si>
    <t>2024年</t>
  </si>
  <si>
    <t>2025年</t>
  </si>
  <si>
    <t>依法治市法治建设项目</t>
  </si>
  <si>
    <t>市级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</si>
</sst>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5">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Microsoft Sans Serif"/>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b/>
      <sz val="20"/>
      <name val="宋体"/>
      <charset val="134"/>
    </font>
    <font>
      <b/>
      <sz val="36"/>
      <name val="Microsoft Sans Serif"/>
      <charset val="134"/>
    </font>
    <font>
      <b/>
      <sz val="28"/>
      <name val="Microsoft Sans Serif"/>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3" borderId="18" applyNumberFormat="0" applyAlignment="0" applyProtection="0">
      <alignment vertical="center"/>
    </xf>
    <xf numFmtId="0" fontId="35" fillId="4" borderId="19" applyNumberFormat="0" applyAlignment="0" applyProtection="0">
      <alignment vertical="center"/>
    </xf>
    <xf numFmtId="0" fontId="36" fillId="4" borderId="18" applyNumberFormat="0" applyAlignment="0" applyProtection="0">
      <alignment vertical="center"/>
    </xf>
    <xf numFmtId="0" fontId="37" fillId="5"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0" fillId="0" borderId="0">
      <alignment vertical="top"/>
      <protection locked="0"/>
    </xf>
  </cellStyleXfs>
  <cellXfs count="235">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horizontal="right" vertical="center" wrapText="1"/>
      <protection locked="0"/>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6"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6"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0" fillId="0" borderId="7"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right" vertical="center"/>
      <protection locked="0"/>
    </xf>
    <xf numFmtId="0" fontId="0" fillId="0" borderId="9" xfId="49" applyFont="1" applyFill="1" applyBorder="1" applyAlignment="1" applyProtection="1">
      <alignment vertical="top"/>
      <protection locked="0"/>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7" fillId="0" borderId="14"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0"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0" fillId="0" borderId="7" xfId="49" applyFont="1" applyFill="1" applyBorder="1" applyAlignment="1" applyProtection="1">
      <alignment horizontal="left" vertical="top" wrapText="1"/>
      <protection locked="0"/>
    </xf>
    <xf numFmtId="0" fontId="0" fillId="0" borderId="7" xfId="49" applyFont="1" applyFill="1" applyBorder="1" applyAlignment="1" applyProtection="1">
      <alignment horizontal="left" vertical="top" wrapText="1"/>
    </xf>
    <xf numFmtId="0" fontId="1" fillId="0" borderId="7" xfId="49" applyFont="1" applyFill="1" applyBorder="1" applyAlignment="1" applyProtection="1"/>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0" fillId="0" borderId="7" xfId="49" applyNumberFormat="1" applyFont="1" applyFill="1" applyBorder="1" applyAlignment="1" applyProtection="1">
      <alignment horizontal="right" vertical="center" wrapText="1"/>
      <protection locked="0"/>
    </xf>
    <xf numFmtId="4" fontId="4" fillId="0" borderId="7" xfId="49" applyNumberFormat="1" applyFont="1" applyFill="1" applyBorder="1" applyAlignment="1" applyProtection="1">
      <alignment horizontal="right" vertical="center"/>
      <protection locked="0"/>
    </xf>
    <xf numFmtId="4" fontId="0"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7"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177" fontId="1" fillId="0" borderId="0" xfId="49" applyNumberFormat="1" applyFont="1" applyFill="1" applyBorder="1" applyAlignment="1" applyProtection="1"/>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15" fillId="0" borderId="7" xfId="49" applyFont="1" applyFill="1" applyBorder="1" applyAlignment="1" applyProtection="1">
      <alignment horizontal="center" vertical="center"/>
    </xf>
    <xf numFmtId="0" fontId="15" fillId="0" borderId="7" xfId="49" applyFont="1" applyFill="1" applyBorder="1" applyAlignment="1" applyProtection="1">
      <alignment horizontal="right" vertical="center"/>
    </xf>
    <xf numFmtId="0" fontId="15" fillId="0" borderId="7" xfId="49" applyFont="1" applyFill="1" applyBorder="1" applyAlignment="1" applyProtection="1">
      <alignment horizontal="center" vertical="center"/>
      <protection locked="0"/>
    </xf>
    <xf numFmtId="4" fontId="15"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0" fillId="0" borderId="7" xfId="49" applyFont="1" applyFill="1" applyBorder="1" applyAlignment="1" applyProtection="1">
      <alignment vertical="top"/>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15" fillId="0" borderId="6" xfId="49" applyFont="1" applyFill="1" applyBorder="1" applyAlignment="1" applyProtection="1">
      <alignment horizontal="center" vertical="center"/>
    </xf>
    <xf numFmtId="4" fontId="15"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7" xfId="49" applyNumberFormat="1" applyFont="1" applyFill="1" applyBorder="1" applyAlignment="1" applyProtection="1">
      <alignment horizontal="right" vertical="center"/>
      <protection locked="0"/>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G11" sqref="G11"/>
    </sheetView>
  </sheetViews>
  <sheetFormatPr defaultColWidth="10" defaultRowHeight="15" customHeight="1" outlineLevelRow="7"/>
  <cols>
    <col min="1" max="1" width="13" style="36" customWidth="1"/>
    <col min="2" max="2" width="17.6666666666667" style="36" customWidth="1"/>
    <col min="3" max="3" width="14.8333333333333" style="36" customWidth="1"/>
    <col min="4" max="6" width="10" style="36" customWidth="1"/>
    <col min="7" max="7" width="17.6666666666667" style="36" customWidth="1"/>
    <col min="8" max="9" width="10" style="36" customWidth="1"/>
    <col min="10" max="10" width="41.1666666666667" style="36" customWidth="1"/>
    <col min="11" max="11" width="10" style="36" customWidth="1"/>
    <col min="12" max="16384" width="10" style="36"/>
  </cols>
  <sheetData>
    <row r="1" ht="28.5" customHeight="1" spans="1:10">
      <c r="A1" s="224"/>
      <c r="B1" s="225"/>
      <c r="C1" s="226"/>
      <c r="D1" s="226"/>
      <c r="E1" s="226"/>
      <c r="F1" s="226"/>
      <c r="G1" s="226"/>
      <c r="H1" s="226"/>
      <c r="I1" s="226"/>
      <c r="J1" s="226"/>
    </row>
    <row r="2" ht="58.5" customHeight="1" spans="1:10">
      <c r="A2" s="227" t="s">
        <v>0</v>
      </c>
      <c r="B2" s="225"/>
      <c r="C2" s="226"/>
      <c r="D2" s="226"/>
      <c r="E2" s="226"/>
      <c r="F2" s="226"/>
      <c r="G2" s="226"/>
      <c r="H2" s="226"/>
      <c r="I2" s="226"/>
      <c r="J2" s="226"/>
    </row>
    <row r="3" ht="58.5" customHeight="1" spans="1:10">
      <c r="A3" s="228" t="s">
        <v>1</v>
      </c>
      <c r="B3" s="229"/>
      <c r="C3" s="226"/>
      <c r="D3" s="226"/>
      <c r="E3" s="226"/>
      <c r="F3" s="226"/>
      <c r="G3" s="226"/>
      <c r="H3" s="226"/>
      <c r="I3" s="226"/>
      <c r="J3" s="226"/>
    </row>
    <row r="4" ht="65.25" customHeight="1" spans="1:10">
      <c r="A4" s="230" t="s">
        <v>2</v>
      </c>
      <c r="B4" s="231"/>
      <c r="C4" s="231"/>
      <c r="D4" s="231"/>
      <c r="E4" s="231"/>
      <c r="F4" s="231"/>
      <c r="G4" s="231"/>
      <c r="H4" s="231"/>
      <c r="I4" s="231"/>
      <c r="J4" s="231"/>
    </row>
    <row r="5" ht="65.25" customHeight="1" spans="1:10">
      <c r="A5" s="230" t="s">
        <v>3</v>
      </c>
      <c r="B5" s="231"/>
      <c r="C5" s="231"/>
      <c r="D5" s="231"/>
      <c r="E5" s="231"/>
      <c r="F5" s="231"/>
      <c r="G5" s="231"/>
      <c r="H5" s="231"/>
      <c r="I5" s="231"/>
      <c r="J5" s="231"/>
    </row>
    <row r="6" ht="65.25" customHeight="1" spans="1:10">
      <c r="A6" s="230" t="s">
        <v>4</v>
      </c>
      <c r="B6" s="231"/>
      <c r="C6" s="231"/>
      <c r="D6" s="231"/>
      <c r="E6" s="231"/>
      <c r="F6" s="231"/>
      <c r="G6" s="231"/>
      <c r="H6" s="231"/>
      <c r="I6" s="231"/>
      <c r="J6" s="231"/>
    </row>
    <row r="7" ht="62.25" customHeight="1" spans="1:10">
      <c r="A7" s="232"/>
      <c r="B7" s="233" t="s">
        <v>5</v>
      </c>
      <c r="C7" s="233"/>
      <c r="D7" s="233" t="s">
        <v>6</v>
      </c>
      <c r="E7" s="233"/>
      <c r="F7" s="233" t="s">
        <v>7</v>
      </c>
      <c r="G7" s="233"/>
      <c r="H7" s="233" t="s">
        <v>8</v>
      </c>
      <c r="I7" s="233"/>
      <c r="J7" s="234" t="s">
        <v>9</v>
      </c>
    </row>
    <row r="8" ht="63" customHeight="1" spans="1:10">
      <c r="A8" s="232"/>
      <c r="B8" s="233" t="s">
        <v>10</v>
      </c>
      <c r="C8" s="233"/>
      <c r="D8" s="233"/>
      <c r="E8" s="233" t="s">
        <v>11</v>
      </c>
      <c r="F8" s="233"/>
      <c r="G8" s="233"/>
      <c r="H8" s="233"/>
      <c r="I8" s="233"/>
      <c r="J8" s="234" t="s">
        <v>12</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5"/>
  <sheetViews>
    <sheetView topLeftCell="A13" workbookViewId="0">
      <selection activeCell="C72" sqref="C72:C85"/>
    </sheetView>
  </sheetViews>
  <sheetFormatPr defaultColWidth="10.6666666666667" defaultRowHeight="12" customHeight="1"/>
  <cols>
    <col min="1" max="1" width="40" style="35" customWidth="1"/>
    <col min="2" max="2" width="17.6666666666667" style="36" customWidth="1"/>
    <col min="3" max="3" width="56" style="35" customWidth="1"/>
    <col min="4" max="4" width="20.1666666666667" style="35" customWidth="1"/>
    <col min="5" max="5" width="15.5" style="35" customWidth="1"/>
    <col min="6" max="6" width="27.5" style="35" customWidth="1"/>
    <col min="7" max="7" width="13.1666666666667" style="36" customWidth="1"/>
    <col min="8" max="8" width="15.3333333333333" style="35" customWidth="1"/>
    <col min="9" max="10" width="14.5" style="36" customWidth="1"/>
    <col min="11" max="11" width="98.1666666666667" style="35" customWidth="1"/>
    <col min="12" max="12" width="10.6666666666667" style="36" customWidth="1"/>
    <col min="13" max="16384" width="10.6666666666667" style="36"/>
  </cols>
  <sheetData>
    <row r="1" ht="15" customHeight="1" spans="11:11">
      <c r="K1" s="99" t="s">
        <v>326</v>
      </c>
    </row>
    <row r="2" ht="28.5" customHeight="1" spans="1:11">
      <c r="A2" s="52" t="s">
        <v>327</v>
      </c>
      <c r="B2" s="53"/>
      <c r="C2" s="5"/>
      <c r="D2" s="5"/>
      <c r="E2" s="5"/>
      <c r="F2" s="5"/>
      <c r="G2" s="53"/>
      <c r="H2" s="5"/>
      <c r="I2" s="53"/>
      <c r="J2" s="53"/>
      <c r="K2" s="5"/>
    </row>
    <row r="3" ht="17.25" customHeight="1" spans="1:2">
      <c r="A3" s="54" t="s">
        <v>15</v>
      </c>
      <c r="B3" s="55"/>
    </row>
    <row r="4" ht="44.25" customHeight="1" spans="1:11">
      <c r="A4" s="43" t="s">
        <v>328</v>
      </c>
      <c r="B4" s="56" t="s">
        <v>168</v>
      </c>
      <c r="C4" s="43" t="s">
        <v>329</v>
      </c>
      <c r="D4" s="43" t="s">
        <v>330</v>
      </c>
      <c r="E4" s="43" t="s">
        <v>331</v>
      </c>
      <c r="F4" s="43" t="s">
        <v>332</v>
      </c>
      <c r="G4" s="56" t="s">
        <v>333</v>
      </c>
      <c r="H4" s="43" t="s">
        <v>334</v>
      </c>
      <c r="I4" s="56" t="s">
        <v>335</v>
      </c>
      <c r="J4" s="56" t="s">
        <v>336</v>
      </c>
      <c r="K4" s="43" t="s">
        <v>337</v>
      </c>
    </row>
    <row r="5" ht="14.25" customHeight="1" spans="1:11">
      <c r="A5" s="43">
        <v>1</v>
      </c>
      <c r="B5" s="56">
        <v>2</v>
      </c>
      <c r="C5" s="43">
        <v>3</v>
      </c>
      <c r="D5" s="43">
        <v>4</v>
      </c>
      <c r="E5" s="43">
        <v>5</v>
      </c>
      <c r="F5" s="43">
        <v>6</v>
      </c>
      <c r="G5" s="56">
        <v>7</v>
      </c>
      <c r="H5" s="43">
        <v>8</v>
      </c>
      <c r="I5" s="56">
        <v>9</v>
      </c>
      <c r="J5" s="56">
        <v>10</v>
      </c>
      <c r="K5" s="43">
        <v>11</v>
      </c>
    </row>
    <row r="6" ht="42" customHeight="1" spans="1:11">
      <c r="A6" s="30" t="s">
        <v>0</v>
      </c>
      <c r="B6" s="57"/>
      <c r="C6" s="44"/>
      <c r="D6" s="44"/>
      <c r="E6" s="44"/>
      <c r="F6" s="58"/>
      <c r="G6" s="59"/>
      <c r="H6" s="58"/>
      <c r="I6" s="59"/>
      <c r="J6" s="59"/>
      <c r="K6" s="58"/>
    </row>
    <row r="7" ht="42" customHeight="1" spans="1:11">
      <c r="A7" s="30" t="s">
        <v>65</v>
      </c>
      <c r="B7" s="23" t="s">
        <v>185</v>
      </c>
      <c r="C7" s="23" t="s">
        <v>185</v>
      </c>
      <c r="D7" s="23" t="s">
        <v>185</v>
      </c>
      <c r="E7" s="23" t="s">
        <v>185</v>
      </c>
      <c r="F7" s="30" t="s">
        <v>185</v>
      </c>
      <c r="G7" s="23" t="s">
        <v>185</v>
      </c>
      <c r="H7" s="30" t="s">
        <v>185</v>
      </c>
      <c r="I7" s="23" t="s">
        <v>185</v>
      </c>
      <c r="J7" s="23" t="s">
        <v>185</v>
      </c>
      <c r="K7" s="30" t="s">
        <v>185</v>
      </c>
    </row>
    <row r="8" ht="54.75" customHeight="1" spans="1:11">
      <c r="A8" s="132" t="s">
        <v>338</v>
      </c>
      <c r="B8" s="132" t="s">
        <v>323</v>
      </c>
      <c r="C8" s="132" t="s">
        <v>339</v>
      </c>
      <c r="D8" s="23" t="s">
        <v>340</v>
      </c>
      <c r="E8" s="23" t="s">
        <v>341</v>
      </c>
      <c r="F8" s="30" t="s">
        <v>342</v>
      </c>
      <c r="G8" s="23" t="s">
        <v>343</v>
      </c>
      <c r="H8" s="30" t="s">
        <v>344</v>
      </c>
      <c r="I8" s="23" t="s">
        <v>345</v>
      </c>
      <c r="J8" s="23" t="s">
        <v>346</v>
      </c>
      <c r="K8" s="30" t="s">
        <v>347</v>
      </c>
    </row>
    <row r="9" ht="54.75" customHeight="1" spans="1:11">
      <c r="A9" s="133"/>
      <c r="B9" s="134"/>
      <c r="C9" s="133"/>
      <c r="D9" s="23" t="s">
        <v>340</v>
      </c>
      <c r="E9" s="23" t="s">
        <v>341</v>
      </c>
      <c r="F9" s="30" t="s">
        <v>348</v>
      </c>
      <c r="G9" s="23" t="s">
        <v>343</v>
      </c>
      <c r="H9" s="30" t="s">
        <v>154</v>
      </c>
      <c r="I9" s="23" t="s">
        <v>345</v>
      </c>
      <c r="J9" s="23" t="s">
        <v>346</v>
      </c>
      <c r="K9" s="30" t="s">
        <v>347</v>
      </c>
    </row>
    <row r="10" ht="54.75" customHeight="1" spans="1:11">
      <c r="A10" s="133"/>
      <c r="B10" s="134"/>
      <c r="C10" s="133"/>
      <c r="D10" s="23" t="s">
        <v>340</v>
      </c>
      <c r="E10" s="23" t="s">
        <v>349</v>
      </c>
      <c r="F10" s="30" t="s">
        <v>350</v>
      </c>
      <c r="G10" s="23" t="s">
        <v>351</v>
      </c>
      <c r="H10" s="30" t="s">
        <v>352</v>
      </c>
      <c r="I10" s="23" t="s">
        <v>353</v>
      </c>
      <c r="J10" s="23" t="s">
        <v>354</v>
      </c>
      <c r="K10" s="30" t="s">
        <v>347</v>
      </c>
    </row>
    <row r="11" ht="54.75" customHeight="1" spans="1:11">
      <c r="A11" s="133"/>
      <c r="B11" s="134"/>
      <c r="C11" s="133"/>
      <c r="D11" s="23" t="s">
        <v>340</v>
      </c>
      <c r="E11" s="23" t="s">
        <v>349</v>
      </c>
      <c r="F11" s="30" t="s">
        <v>355</v>
      </c>
      <c r="G11" s="23" t="s">
        <v>351</v>
      </c>
      <c r="H11" s="30" t="s">
        <v>352</v>
      </c>
      <c r="I11" s="23" t="s">
        <v>353</v>
      </c>
      <c r="J11" s="23" t="s">
        <v>354</v>
      </c>
      <c r="K11" s="30" t="s">
        <v>347</v>
      </c>
    </row>
    <row r="12" ht="54.75" customHeight="1" spans="1:11">
      <c r="A12" s="133"/>
      <c r="B12" s="134"/>
      <c r="C12" s="133"/>
      <c r="D12" s="23" t="s">
        <v>340</v>
      </c>
      <c r="E12" s="23" t="s">
        <v>356</v>
      </c>
      <c r="F12" s="30" t="s">
        <v>357</v>
      </c>
      <c r="G12" s="23" t="s">
        <v>351</v>
      </c>
      <c r="H12" s="30" t="s">
        <v>148</v>
      </c>
      <c r="I12" s="23" t="s">
        <v>358</v>
      </c>
      <c r="J12" s="23" t="s">
        <v>346</v>
      </c>
      <c r="K12" s="30" t="s">
        <v>347</v>
      </c>
    </row>
    <row r="13" ht="54.75" customHeight="1" spans="1:11">
      <c r="A13" s="133"/>
      <c r="B13" s="134"/>
      <c r="C13" s="133"/>
      <c r="D13" s="23" t="s">
        <v>340</v>
      </c>
      <c r="E13" s="23" t="s">
        <v>359</v>
      </c>
      <c r="F13" s="30" t="s">
        <v>347</v>
      </c>
      <c r="G13" s="23" t="s">
        <v>351</v>
      </c>
      <c r="H13" s="30" t="s">
        <v>360</v>
      </c>
      <c r="I13" s="23" t="s">
        <v>361</v>
      </c>
      <c r="J13" s="23" t="s">
        <v>346</v>
      </c>
      <c r="K13" s="30" t="s">
        <v>347</v>
      </c>
    </row>
    <row r="14" ht="54.75" customHeight="1" spans="1:11">
      <c r="A14" s="133"/>
      <c r="B14" s="134"/>
      <c r="C14" s="133"/>
      <c r="D14" s="23" t="s">
        <v>362</v>
      </c>
      <c r="E14" s="23" t="s">
        <v>363</v>
      </c>
      <c r="F14" s="30" t="s">
        <v>364</v>
      </c>
      <c r="G14" s="23" t="s">
        <v>351</v>
      </c>
      <c r="H14" s="30" t="s">
        <v>365</v>
      </c>
      <c r="I14" s="23" t="s">
        <v>358</v>
      </c>
      <c r="J14" s="23" t="s">
        <v>354</v>
      </c>
      <c r="K14" s="30" t="s">
        <v>347</v>
      </c>
    </row>
    <row r="15" ht="54.75" customHeight="1" spans="1:11">
      <c r="A15" s="133"/>
      <c r="B15" s="134"/>
      <c r="C15" s="133"/>
      <c r="D15" s="23" t="s">
        <v>362</v>
      </c>
      <c r="E15" s="23" t="s">
        <v>366</v>
      </c>
      <c r="F15" s="30" t="s">
        <v>367</v>
      </c>
      <c r="G15" s="23" t="s">
        <v>351</v>
      </c>
      <c r="H15" s="30" t="s">
        <v>368</v>
      </c>
      <c r="I15" s="23" t="s">
        <v>358</v>
      </c>
      <c r="J15" s="23" t="s">
        <v>354</v>
      </c>
      <c r="K15" s="30" t="s">
        <v>347</v>
      </c>
    </row>
    <row r="16" ht="54.75" customHeight="1" spans="1:11">
      <c r="A16" s="135"/>
      <c r="B16" s="136"/>
      <c r="C16" s="135"/>
      <c r="D16" s="23" t="s">
        <v>369</v>
      </c>
      <c r="E16" s="23" t="s">
        <v>370</v>
      </c>
      <c r="F16" s="30" t="s">
        <v>371</v>
      </c>
      <c r="G16" s="23" t="s">
        <v>351</v>
      </c>
      <c r="H16" s="30" t="s">
        <v>372</v>
      </c>
      <c r="I16" s="23" t="s">
        <v>353</v>
      </c>
      <c r="J16" s="23" t="s">
        <v>354</v>
      </c>
      <c r="K16" s="30" t="s">
        <v>373</v>
      </c>
    </row>
    <row r="17" ht="54.75" customHeight="1" spans="1:11">
      <c r="A17" s="132" t="s">
        <v>374</v>
      </c>
      <c r="B17" s="132" t="s">
        <v>312</v>
      </c>
      <c r="C17" s="132" t="s">
        <v>375</v>
      </c>
      <c r="D17" s="23" t="s">
        <v>340</v>
      </c>
      <c r="E17" s="23" t="s">
        <v>341</v>
      </c>
      <c r="F17" s="30" t="s">
        <v>376</v>
      </c>
      <c r="G17" s="23" t="s">
        <v>343</v>
      </c>
      <c r="H17" s="30" t="s">
        <v>148</v>
      </c>
      <c r="I17" s="23" t="s">
        <v>377</v>
      </c>
      <c r="J17" s="23" t="s">
        <v>346</v>
      </c>
      <c r="K17" s="30" t="s">
        <v>378</v>
      </c>
    </row>
    <row r="18" ht="54.75" customHeight="1" spans="1:11">
      <c r="A18" s="133"/>
      <c r="B18" s="134"/>
      <c r="C18" s="133"/>
      <c r="D18" s="23" t="s">
        <v>340</v>
      </c>
      <c r="E18" s="23" t="s">
        <v>341</v>
      </c>
      <c r="F18" s="30" t="s">
        <v>379</v>
      </c>
      <c r="G18" s="23" t="s">
        <v>343</v>
      </c>
      <c r="H18" s="30" t="s">
        <v>352</v>
      </c>
      <c r="I18" s="23" t="s">
        <v>353</v>
      </c>
      <c r="J18" s="23" t="s">
        <v>346</v>
      </c>
      <c r="K18" s="30" t="s">
        <v>378</v>
      </c>
    </row>
    <row r="19" ht="54.75" customHeight="1" spans="1:11">
      <c r="A19" s="133"/>
      <c r="B19" s="134"/>
      <c r="C19" s="133"/>
      <c r="D19" s="23" t="s">
        <v>340</v>
      </c>
      <c r="E19" s="23" t="s">
        <v>359</v>
      </c>
      <c r="F19" s="30" t="s">
        <v>258</v>
      </c>
      <c r="G19" s="23" t="s">
        <v>351</v>
      </c>
      <c r="H19" s="30" t="s">
        <v>150</v>
      </c>
      <c r="I19" s="23" t="s">
        <v>361</v>
      </c>
      <c r="J19" s="23" t="s">
        <v>346</v>
      </c>
      <c r="K19" s="30" t="s">
        <v>378</v>
      </c>
    </row>
    <row r="20" ht="54.75" customHeight="1" spans="1:11">
      <c r="A20" s="133"/>
      <c r="B20" s="134"/>
      <c r="C20" s="133"/>
      <c r="D20" s="23" t="s">
        <v>362</v>
      </c>
      <c r="E20" s="23" t="s">
        <v>363</v>
      </c>
      <c r="F20" s="30" t="s">
        <v>380</v>
      </c>
      <c r="G20" s="23" t="s">
        <v>351</v>
      </c>
      <c r="H20" s="30" t="s">
        <v>381</v>
      </c>
      <c r="I20" s="23" t="s">
        <v>358</v>
      </c>
      <c r="J20" s="23" t="s">
        <v>354</v>
      </c>
      <c r="K20" s="30" t="s">
        <v>378</v>
      </c>
    </row>
    <row r="21" ht="54.75" customHeight="1" spans="1:11">
      <c r="A21" s="133"/>
      <c r="B21" s="134"/>
      <c r="C21" s="133"/>
      <c r="D21" s="23" t="s">
        <v>362</v>
      </c>
      <c r="E21" s="23" t="s">
        <v>363</v>
      </c>
      <c r="F21" s="30" t="s">
        <v>382</v>
      </c>
      <c r="G21" s="23" t="s">
        <v>351</v>
      </c>
      <c r="H21" s="30" t="s">
        <v>383</v>
      </c>
      <c r="I21" s="23" t="s">
        <v>358</v>
      </c>
      <c r="J21" s="23" t="s">
        <v>354</v>
      </c>
      <c r="K21" s="30" t="s">
        <v>378</v>
      </c>
    </row>
    <row r="22" ht="54.75" customHeight="1" spans="1:11">
      <c r="A22" s="135"/>
      <c r="B22" s="136"/>
      <c r="C22" s="135"/>
      <c r="D22" s="23" t="s">
        <v>369</v>
      </c>
      <c r="E22" s="23" t="s">
        <v>370</v>
      </c>
      <c r="F22" s="30" t="s">
        <v>384</v>
      </c>
      <c r="G22" s="23" t="s">
        <v>351</v>
      </c>
      <c r="H22" s="30" t="s">
        <v>385</v>
      </c>
      <c r="I22" s="23" t="s">
        <v>353</v>
      </c>
      <c r="J22" s="23" t="s">
        <v>354</v>
      </c>
      <c r="K22" s="30" t="s">
        <v>378</v>
      </c>
    </row>
    <row r="23" ht="54.75" customHeight="1" spans="1:11">
      <c r="A23" s="132" t="s">
        <v>386</v>
      </c>
      <c r="B23" s="132" t="s">
        <v>316</v>
      </c>
      <c r="C23" s="132" t="s">
        <v>387</v>
      </c>
      <c r="D23" s="23" t="s">
        <v>340</v>
      </c>
      <c r="E23" s="23" t="s">
        <v>341</v>
      </c>
      <c r="F23" s="30" t="s">
        <v>388</v>
      </c>
      <c r="G23" s="23" t="s">
        <v>343</v>
      </c>
      <c r="H23" s="30" t="s">
        <v>389</v>
      </c>
      <c r="I23" s="23" t="s">
        <v>390</v>
      </c>
      <c r="J23" s="23" t="s">
        <v>346</v>
      </c>
      <c r="K23" s="30" t="s">
        <v>315</v>
      </c>
    </row>
    <row r="24" ht="54.75" customHeight="1" spans="1:11">
      <c r="A24" s="133"/>
      <c r="B24" s="134"/>
      <c r="C24" s="133"/>
      <c r="D24" s="23" t="s">
        <v>340</v>
      </c>
      <c r="E24" s="23" t="s">
        <v>341</v>
      </c>
      <c r="F24" s="30" t="s">
        <v>391</v>
      </c>
      <c r="G24" s="23" t="s">
        <v>343</v>
      </c>
      <c r="H24" s="30" t="s">
        <v>392</v>
      </c>
      <c r="I24" s="23" t="s">
        <v>393</v>
      </c>
      <c r="J24" s="23" t="s">
        <v>346</v>
      </c>
      <c r="K24" s="30" t="s">
        <v>315</v>
      </c>
    </row>
    <row r="25" ht="54.75" customHeight="1" spans="1:11">
      <c r="A25" s="133"/>
      <c r="B25" s="134"/>
      <c r="C25" s="133"/>
      <c r="D25" s="23" t="s">
        <v>340</v>
      </c>
      <c r="E25" s="23" t="s">
        <v>359</v>
      </c>
      <c r="F25" s="30" t="s">
        <v>394</v>
      </c>
      <c r="G25" s="23" t="s">
        <v>351</v>
      </c>
      <c r="H25" s="30" t="s">
        <v>395</v>
      </c>
      <c r="I25" s="23" t="s">
        <v>396</v>
      </c>
      <c r="J25" s="23" t="s">
        <v>346</v>
      </c>
      <c r="K25" s="30" t="s">
        <v>315</v>
      </c>
    </row>
    <row r="26" ht="54.75" customHeight="1" spans="1:11">
      <c r="A26" s="133"/>
      <c r="B26" s="134"/>
      <c r="C26" s="133"/>
      <c r="D26" s="23" t="s">
        <v>362</v>
      </c>
      <c r="E26" s="23" t="s">
        <v>363</v>
      </c>
      <c r="F26" s="30" t="s">
        <v>397</v>
      </c>
      <c r="G26" s="23" t="s">
        <v>351</v>
      </c>
      <c r="H26" s="30" t="s">
        <v>398</v>
      </c>
      <c r="I26" s="23" t="s">
        <v>353</v>
      </c>
      <c r="J26" s="23" t="s">
        <v>354</v>
      </c>
      <c r="K26" s="30" t="s">
        <v>315</v>
      </c>
    </row>
    <row r="27" ht="54.75" customHeight="1" spans="1:11">
      <c r="A27" s="135"/>
      <c r="B27" s="136"/>
      <c r="C27" s="135"/>
      <c r="D27" s="23" t="s">
        <v>369</v>
      </c>
      <c r="E27" s="23" t="s">
        <v>370</v>
      </c>
      <c r="F27" s="30" t="s">
        <v>399</v>
      </c>
      <c r="G27" s="23" t="s">
        <v>351</v>
      </c>
      <c r="H27" s="30" t="s">
        <v>400</v>
      </c>
      <c r="I27" s="23" t="s">
        <v>353</v>
      </c>
      <c r="J27" s="23" t="s">
        <v>354</v>
      </c>
      <c r="K27" s="30" t="s">
        <v>315</v>
      </c>
    </row>
    <row r="28" ht="54.75" customHeight="1" spans="1:11">
      <c r="A28" s="132" t="s">
        <v>401</v>
      </c>
      <c r="B28" s="132" t="s">
        <v>307</v>
      </c>
      <c r="C28" s="132" t="s">
        <v>402</v>
      </c>
      <c r="D28" s="23" t="s">
        <v>340</v>
      </c>
      <c r="E28" s="23" t="s">
        <v>341</v>
      </c>
      <c r="F28" s="30" t="s">
        <v>403</v>
      </c>
      <c r="G28" s="23" t="s">
        <v>343</v>
      </c>
      <c r="H28" s="30" t="s">
        <v>404</v>
      </c>
      <c r="I28" s="23" t="s">
        <v>345</v>
      </c>
      <c r="J28" s="23" t="s">
        <v>346</v>
      </c>
      <c r="K28" s="30" t="s">
        <v>405</v>
      </c>
    </row>
    <row r="29" ht="54.75" customHeight="1" spans="1:11">
      <c r="A29" s="133"/>
      <c r="B29" s="134"/>
      <c r="C29" s="133"/>
      <c r="D29" s="23" t="s">
        <v>340</v>
      </c>
      <c r="E29" s="23" t="s">
        <v>341</v>
      </c>
      <c r="F29" s="30" t="s">
        <v>406</v>
      </c>
      <c r="G29" s="23" t="s">
        <v>351</v>
      </c>
      <c r="H29" s="30" t="s">
        <v>154</v>
      </c>
      <c r="I29" s="23" t="s">
        <v>377</v>
      </c>
      <c r="J29" s="23" t="s">
        <v>346</v>
      </c>
      <c r="K29" s="30" t="s">
        <v>405</v>
      </c>
    </row>
    <row r="30" ht="54.75" customHeight="1" spans="1:11">
      <c r="A30" s="133"/>
      <c r="B30" s="134"/>
      <c r="C30" s="133"/>
      <c r="D30" s="23" t="s">
        <v>340</v>
      </c>
      <c r="E30" s="23" t="s">
        <v>349</v>
      </c>
      <c r="F30" s="30" t="s">
        <v>407</v>
      </c>
      <c r="G30" s="23" t="s">
        <v>351</v>
      </c>
      <c r="H30" s="30" t="s">
        <v>372</v>
      </c>
      <c r="I30" s="23" t="s">
        <v>353</v>
      </c>
      <c r="J30" s="23" t="s">
        <v>354</v>
      </c>
      <c r="K30" s="30" t="s">
        <v>405</v>
      </c>
    </row>
    <row r="31" ht="54.75" customHeight="1" spans="1:11">
      <c r="A31" s="133"/>
      <c r="B31" s="134"/>
      <c r="C31" s="133"/>
      <c r="D31" s="23" t="s">
        <v>340</v>
      </c>
      <c r="E31" s="23" t="s">
        <v>349</v>
      </c>
      <c r="F31" s="30" t="s">
        <v>408</v>
      </c>
      <c r="G31" s="23" t="s">
        <v>351</v>
      </c>
      <c r="H31" s="30" t="s">
        <v>409</v>
      </c>
      <c r="I31" s="23" t="s">
        <v>353</v>
      </c>
      <c r="J31" s="23" t="s">
        <v>354</v>
      </c>
      <c r="K31" s="30" t="s">
        <v>405</v>
      </c>
    </row>
    <row r="32" ht="54.75" customHeight="1" spans="1:11">
      <c r="A32" s="133"/>
      <c r="B32" s="134"/>
      <c r="C32" s="133"/>
      <c r="D32" s="23" t="s">
        <v>340</v>
      </c>
      <c r="E32" s="23" t="s">
        <v>356</v>
      </c>
      <c r="F32" s="30" t="s">
        <v>357</v>
      </c>
      <c r="G32" s="23" t="s">
        <v>351</v>
      </c>
      <c r="H32" s="30" t="s">
        <v>148</v>
      </c>
      <c r="I32" s="23" t="s">
        <v>358</v>
      </c>
      <c r="J32" s="23" t="s">
        <v>346</v>
      </c>
      <c r="K32" s="30" t="s">
        <v>405</v>
      </c>
    </row>
    <row r="33" ht="54.75" customHeight="1" spans="1:11">
      <c r="A33" s="133"/>
      <c r="B33" s="134"/>
      <c r="C33" s="133"/>
      <c r="D33" s="23" t="s">
        <v>340</v>
      </c>
      <c r="E33" s="23" t="s">
        <v>359</v>
      </c>
      <c r="F33" s="30" t="s">
        <v>405</v>
      </c>
      <c r="G33" s="23" t="s">
        <v>351</v>
      </c>
      <c r="H33" s="30" t="s">
        <v>410</v>
      </c>
      <c r="I33" s="23" t="s">
        <v>361</v>
      </c>
      <c r="J33" s="23" t="s">
        <v>346</v>
      </c>
      <c r="K33" s="30" t="s">
        <v>405</v>
      </c>
    </row>
    <row r="34" ht="54.75" customHeight="1" spans="1:11">
      <c r="A34" s="133"/>
      <c r="B34" s="134"/>
      <c r="C34" s="133"/>
      <c r="D34" s="23" t="s">
        <v>362</v>
      </c>
      <c r="E34" s="23" t="s">
        <v>363</v>
      </c>
      <c r="F34" s="30" t="s">
        <v>411</v>
      </c>
      <c r="G34" s="23" t="s">
        <v>351</v>
      </c>
      <c r="H34" s="30" t="s">
        <v>368</v>
      </c>
      <c r="I34" s="23" t="s">
        <v>358</v>
      </c>
      <c r="J34" s="23" t="s">
        <v>354</v>
      </c>
      <c r="K34" s="30" t="s">
        <v>405</v>
      </c>
    </row>
    <row r="35" ht="54.75" customHeight="1" spans="1:11">
      <c r="A35" s="133"/>
      <c r="B35" s="134"/>
      <c r="C35" s="133"/>
      <c r="D35" s="23" t="s">
        <v>362</v>
      </c>
      <c r="E35" s="23" t="s">
        <v>363</v>
      </c>
      <c r="F35" s="30" t="s">
        <v>412</v>
      </c>
      <c r="G35" s="23" t="s">
        <v>351</v>
      </c>
      <c r="H35" s="30" t="s">
        <v>368</v>
      </c>
      <c r="I35" s="23" t="s">
        <v>358</v>
      </c>
      <c r="J35" s="23" t="s">
        <v>354</v>
      </c>
      <c r="K35" s="30" t="s">
        <v>405</v>
      </c>
    </row>
    <row r="36" ht="54.75" customHeight="1" spans="1:11">
      <c r="A36" s="133"/>
      <c r="B36" s="134"/>
      <c r="C36" s="133"/>
      <c r="D36" s="23" t="s">
        <v>362</v>
      </c>
      <c r="E36" s="23" t="s">
        <v>366</v>
      </c>
      <c r="F36" s="30" t="s">
        <v>413</v>
      </c>
      <c r="G36" s="23" t="s">
        <v>351</v>
      </c>
      <c r="H36" s="30" t="s">
        <v>368</v>
      </c>
      <c r="I36" s="23" t="s">
        <v>358</v>
      </c>
      <c r="J36" s="23" t="s">
        <v>354</v>
      </c>
      <c r="K36" s="30" t="s">
        <v>405</v>
      </c>
    </row>
    <row r="37" ht="54.75" customHeight="1" spans="1:11">
      <c r="A37" s="135"/>
      <c r="B37" s="136"/>
      <c r="C37" s="135"/>
      <c r="D37" s="23" t="s">
        <v>369</v>
      </c>
      <c r="E37" s="23" t="s">
        <v>370</v>
      </c>
      <c r="F37" s="30" t="s">
        <v>414</v>
      </c>
      <c r="G37" s="23" t="s">
        <v>351</v>
      </c>
      <c r="H37" s="30" t="s">
        <v>409</v>
      </c>
      <c r="I37" s="23" t="s">
        <v>353</v>
      </c>
      <c r="J37" s="23" t="s">
        <v>354</v>
      </c>
      <c r="K37" s="30" t="s">
        <v>405</v>
      </c>
    </row>
    <row r="38" ht="54.75" customHeight="1" spans="1:11">
      <c r="A38" s="132" t="s">
        <v>415</v>
      </c>
      <c r="B38" s="132" t="s">
        <v>318</v>
      </c>
      <c r="C38" s="132" t="s">
        <v>375</v>
      </c>
      <c r="D38" s="23" t="s">
        <v>340</v>
      </c>
      <c r="E38" s="23" t="s">
        <v>341</v>
      </c>
      <c r="F38" s="30" t="s">
        <v>416</v>
      </c>
      <c r="G38" s="23" t="s">
        <v>343</v>
      </c>
      <c r="H38" s="30" t="s">
        <v>417</v>
      </c>
      <c r="I38" s="23" t="s">
        <v>345</v>
      </c>
      <c r="J38" s="23" t="s">
        <v>346</v>
      </c>
      <c r="K38" s="30" t="s">
        <v>418</v>
      </c>
    </row>
    <row r="39" ht="54.75" customHeight="1" spans="1:11">
      <c r="A39" s="133"/>
      <c r="B39" s="134"/>
      <c r="C39" s="133"/>
      <c r="D39" s="23" t="s">
        <v>340</v>
      </c>
      <c r="E39" s="23" t="s">
        <v>341</v>
      </c>
      <c r="F39" s="30" t="s">
        <v>419</v>
      </c>
      <c r="G39" s="23" t="s">
        <v>351</v>
      </c>
      <c r="H39" s="30" t="s">
        <v>352</v>
      </c>
      <c r="I39" s="23" t="s">
        <v>353</v>
      </c>
      <c r="J39" s="23" t="s">
        <v>354</v>
      </c>
      <c r="K39" s="30" t="s">
        <v>418</v>
      </c>
    </row>
    <row r="40" ht="54.75" customHeight="1" spans="1:11">
      <c r="A40" s="133"/>
      <c r="B40" s="134"/>
      <c r="C40" s="133"/>
      <c r="D40" s="23" t="s">
        <v>340</v>
      </c>
      <c r="E40" s="23" t="s">
        <v>359</v>
      </c>
      <c r="F40" s="30" t="s">
        <v>258</v>
      </c>
      <c r="G40" s="23" t="s">
        <v>343</v>
      </c>
      <c r="H40" s="30" t="s">
        <v>420</v>
      </c>
      <c r="I40" s="23" t="s">
        <v>361</v>
      </c>
      <c r="J40" s="23" t="s">
        <v>346</v>
      </c>
      <c r="K40" s="30" t="s">
        <v>418</v>
      </c>
    </row>
    <row r="41" ht="54.75" customHeight="1" spans="1:11">
      <c r="A41" s="133"/>
      <c r="B41" s="134"/>
      <c r="C41" s="133"/>
      <c r="D41" s="23" t="s">
        <v>362</v>
      </c>
      <c r="E41" s="23" t="s">
        <v>363</v>
      </c>
      <c r="F41" s="30" t="s">
        <v>380</v>
      </c>
      <c r="G41" s="23" t="s">
        <v>351</v>
      </c>
      <c r="H41" s="30" t="s">
        <v>381</v>
      </c>
      <c r="I41" s="23" t="s">
        <v>358</v>
      </c>
      <c r="J41" s="23" t="s">
        <v>354</v>
      </c>
      <c r="K41" s="30" t="s">
        <v>418</v>
      </c>
    </row>
    <row r="42" ht="54.75" customHeight="1" spans="1:11">
      <c r="A42" s="133"/>
      <c r="B42" s="134"/>
      <c r="C42" s="133"/>
      <c r="D42" s="23" t="s">
        <v>362</v>
      </c>
      <c r="E42" s="23" t="s">
        <v>363</v>
      </c>
      <c r="F42" s="30" t="s">
        <v>382</v>
      </c>
      <c r="G42" s="23" t="s">
        <v>351</v>
      </c>
      <c r="H42" s="30" t="s">
        <v>383</v>
      </c>
      <c r="I42" s="23" t="s">
        <v>358</v>
      </c>
      <c r="J42" s="23" t="s">
        <v>354</v>
      </c>
      <c r="K42" s="30" t="s">
        <v>418</v>
      </c>
    </row>
    <row r="43" ht="54.75" customHeight="1" spans="1:11">
      <c r="A43" s="135"/>
      <c r="B43" s="136"/>
      <c r="C43" s="135"/>
      <c r="D43" s="23" t="s">
        <v>369</v>
      </c>
      <c r="E43" s="23" t="s">
        <v>370</v>
      </c>
      <c r="F43" s="30" t="s">
        <v>421</v>
      </c>
      <c r="G43" s="23" t="s">
        <v>351</v>
      </c>
      <c r="H43" s="30" t="s">
        <v>422</v>
      </c>
      <c r="I43" s="23" t="s">
        <v>353</v>
      </c>
      <c r="J43" s="23" t="s">
        <v>354</v>
      </c>
      <c r="K43" s="30" t="s">
        <v>418</v>
      </c>
    </row>
    <row r="44" ht="54.75" customHeight="1" spans="1:11">
      <c r="A44" s="132" t="s">
        <v>423</v>
      </c>
      <c r="B44" s="132" t="s">
        <v>301</v>
      </c>
      <c r="C44" s="132" t="s">
        <v>424</v>
      </c>
      <c r="D44" s="23" t="s">
        <v>340</v>
      </c>
      <c r="E44" s="23" t="s">
        <v>341</v>
      </c>
      <c r="F44" s="30" t="s">
        <v>425</v>
      </c>
      <c r="G44" s="23" t="s">
        <v>343</v>
      </c>
      <c r="H44" s="30" t="s">
        <v>426</v>
      </c>
      <c r="I44" s="23" t="s">
        <v>427</v>
      </c>
      <c r="J44" s="23" t="s">
        <v>346</v>
      </c>
      <c r="K44" s="30" t="s">
        <v>428</v>
      </c>
    </row>
    <row r="45" ht="54.75" customHeight="1" spans="1:11">
      <c r="A45" s="133"/>
      <c r="B45" s="134"/>
      <c r="C45" s="133"/>
      <c r="D45" s="23" t="s">
        <v>340</v>
      </c>
      <c r="E45" s="23" t="s">
        <v>341</v>
      </c>
      <c r="F45" s="30" t="s">
        <v>429</v>
      </c>
      <c r="G45" s="23" t="s">
        <v>343</v>
      </c>
      <c r="H45" s="30" t="s">
        <v>430</v>
      </c>
      <c r="I45" s="23" t="s">
        <v>390</v>
      </c>
      <c r="J45" s="23" t="s">
        <v>346</v>
      </c>
      <c r="K45" s="30" t="s">
        <v>428</v>
      </c>
    </row>
    <row r="46" ht="54.75" customHeight="1" spans="1:11">
      <c r="A46" s="133"/>
      <c r="B46" s="134"/>
      <c r="C46" s="133"/>
      <c r="D46" s="23" t="s">
        <v>340</v>
      </c>
      <c r="E46" s="23" t="s">
        <v>341</v>
      </c>
      <c r="F46" s="30" t="s">
        <v>431</v>
      </c>
      <c r="G46" s="23" t="s">
        <v>343</v>
      </c>
      <c r="H46" s="30" t="s">
        <v>432</v>
      </c>
      <c r="I46" s="23" t="s">
        <v>390</v>
      </c>
      <c r="J46" s="23" t="s">
        <v>346</v>
      </c>
      <c r="K46" s="30" t="s">
        <v>428</v>
      </c>
    </row>
    <row r="47" ht="54.75" customHeight="1" spans="1:11">
      <c r="A47" s="133"/>
      <c r="B47" s="134"/>
      <c r="C47" s="133"/>
      <c r="D47" s="23" t="s">
        <v>340</v>
      </c>
      <c r="E47" s="23" t="s">
        <v>349</v>
      </c>
      <c r="F47" s="30" t="s">
        <v>433</v>
      </c>
      <c r="G47" s="23" t="s">
        <v>351</v>
      </c>
      <c r="H47" s="30" t="s">
        <v>409</v>
      </c>
      <c r="I47" s="23" t="s">
        <v>353</v>
      </c>
      <c r="J47" s="23" t="s">
        <v>354</v>
      </c>
      <c r="K47" s="30" t="s">
        <v>428</v>
      </c>
    </row>
    <row r="48" ht="54.75" customHeight="1" spans="1:11">
      <c r="A48" s="133"/>
      <c r="B48" s="134"/>
      <c r="C48" s="133"/>
      <c r="D48" s="23" t="s">
        <v>340</v>
      </c>
      <c r="E48" s="23" t="s">
        <v>356</v>
      </c>
      <c r="F48" s="30" t="s">
        <v>357</v>
      </c>
      <c r="G48" s="23" t="s">
        <v>351</v>
      </c>
      <c r="H48" s="30" t="s">
        <v>148</v>
      </c>
      <c r="I48" s="23" t="s">
        <v>358</v>
      </c>
      <c r="J48" s="23" t="s">
        <v>354</v>
      </c>
      <c r="K48" s="30" t="s">
        <v>428</v>
      </c>
    </row>
    <row r="49" ht="54.75" customHeight="1" spans="1:11">
      <c r="A49" s="133"/>
      <c r="B49" s="134"/>
      <c r="C49" s="133"/>
      <c r="D49" s="23" t="s">
        <v>340</v>
      </c>
      <c r="E49" s="23" t="s">
        <v>359</v>
      </c>
      <c r="F49" s="30" t="s">
        <v>428</v>
      </c>
      <c r="G49" s="23" t="s">
        <v>351</v>
      </c>
      <c r="H49" s="30" t="s">
        <v>434</v>
      </c>
      <c r="I49" s="23" t="s">
        <v>361</v>
      </c>
      <c r="J49" s="23" t="s">
        <v>346</v>
      </c>
      <c r="K49" s="30" t="s">
        <v>428</v>
      </c>
    </row>
    <row r="50" ht="54.75" customHeight="1" spans="1:11">
      <c r="A50" s="133"/>
      <c r="B50" s="134"/>
      <c r="C50" s="133"/>
      <c r="D50" s="23" t="s">
        <v>362</v>
      </c>
      <c r="E50" s="23" t="s">
        <v>363</v>
      </c>
      <c r="F50" s="30" t="s">
        <v>435</v>
      </c>
      <c r="G50" s="23" t="s">
        <v>351</v>
      </c>
      <c r="H50" s="30" t="s">
        <v>368</v>
      </c>
      <c r="I50" s="23" t="s">
        <v>358</v>
      </c>
      <c r="J50" s="23" t="s">
        <v>354</v>
      </c>
      <c r="K50" s="30" t="s">
        <v>428</v>
      </c>
    </row>
    <row r="51" ht="54.75" customHeight="1" spans="1:11">
      <c r="A51" s="133"/>
      <c r="B51" s="134"/>
      <c r="C51" s="133"/>
      <c r="D51" s="23" t="s">
        <v>362</v>
      </c>
      <c r="E51" s="23" t="s">
        <v>366</v>
      </c>
      <c r="F51" s="30" t="s">
        <v>436</v>
      </c>
      <c r="G51" s="23" t="s">
        <v>351</v>
      </c>
      <c r="H51" s="30" t="s">
        <v>368</v>
      </c>
      <c r="I51" s="23" t="s">
        <v>358</v>
      </c>
      <c r="J51" s="23" t="s">
        <v>354</v>
      </c>
      <c r="K51" s="30" t="s">
        <v>428</v>
      </c>
    </row>
    <row r="52" ht="54.75" customHeight="1" spans="1:11">
      <c r="A52" s="135"/>
      <c r="B52" s="136"/>
      <c r="C52" s="135"/>
      <c r="D52" s="23" t="s">
        <v>369</v>
      </c>
      <c r="E52" s="23" t="s">
        <v>370</v>
      </c>
      <c r="F52" s="30" t="s">
        <v>437</v>
      </c>
      <c r="G52" s="23" t="s">
        <v>351</v>
      </c>
      <c r="H52" s="30" t="s">
        <v>438</v>
      </c>
      <c r="I52" s="23" t="s">
        <v>353</v>
      </c>
      <c r="J52" s="23" t="s">
        <v>354</v>
      </c>
      <c r="K52" s="30" t="s">
        <v>439</v>
      </c>
    </row>
    <row r="53" ht="54.75" customHeight="1" spans="1:11">
      <c r="A53" s="132" t="s">
        <v>440</v>
      </c>
      <c r="B53" s="132" t="s">
        <v>292</v>
      </c>
      <c r="C53" s="132" t="s">
        <v>441</v>
      </c>
      <c r="D53" s="23" t="s">
        <v>340</v>
      </c>
      <c r="E53" s="23" t="s">
        <v>341</v>
      </c>
      <c r="F53" s="30" t="s">
        <v>442</v>
      </c>
      <c r="G53" s="23" t="s">
        <v>343</v>
      </c>
      <c r="H53" s="30" t="s">
        <v>443</v>
      </c>
      <c r="I53" s="23" t="s">
        <v>345</v>
      </c>
      <c r="J53" s="23" t="s">
        <v>346</v>
      </c>
      <c r="K53" s="30" t="s">
        <v>444</v>
      </c>
    </row>
    <row r="54" ht="54.75" customHeight="1" spans="1:11">
      <c r="A54" s="133"/>
      <c r="B54" s="134"/>
      <c r="C54" s="133"/>
      <c r="D54" s="23" t="s">
        <v>340</v>
      </c>
      <c r="E54" s="23" t="s">
        <v>341</v>
      </c>
      <c r="F54" s="30" t="s">
        <v>445</v>
      </c>
      <c r="G54" s="23" t="s">
        <v>343</v>
      </c>
      <c r="H54" s="30" t="s">
        <v>446</v>
      </c>
      <c r="I54" s="23" t="s">
        <v>345</v>
      </c>
      <c r="J54" s="23" t="s">
        <v>346</v>
      </c>
      <c r="K54" s="30" t="s">
        <v>444</v>
      </c>
    </row>
    <row r="55" ht="54.75" customHeight="1" spans="1:11">
      <c r="A55" s="133"/>
      <c r="B55" s="134"/>
      <c r="C55" s="133"/>
      <c r="D55" s="23" t="s">
        <v>340</v>
      </c>
      <c r="E55" s="23" t="s">
        <v>349</v>
      </c>
      <c r="F55" s="30" t="s">
        <v>447</v>
      </c>
      <c r="G55" s="23" t="s">
        <v>351</v>
      </c>
      <c r="H55" s="30" t="s">
        <v>409</v>
      </c>
      <c r="I55" s="23" t="s">
        <v>353</v>
      </c>
      <c r="J55" s="23" t="s">
        <v>354</v>
      </c>
      <c r="K55" s="30" t="s">
        <v>444</v>
      </c>
    </row>
    <row r="56" ht="54.75" customHeight="1" spans="1:11">
      <c r="A56" s="133"/>
      <c r="B56" s="134"/>
      <c r="C56" s="133"/>
      <c r="D56" s="23" t="s">
        <v>340</v>
      </c>
      <c r="E56" s="23" t="s">
        <v>356</v>
      </c>
      <c r="F56" s="30" t="s">
        <v>357</v>
      </c>
      <c r="G56" s="23" t="s">
        <v>351</v>
      </c>
      <c r="H56" s="30" t="s">
        <v>148</v>
      </c>
      <c r="I56" s="23" t="s">
        <v>358</v>
      </c>
      <c r="J56" s="23" t="s">
        <v>354</v>
      </c>
      <c r="K56" s="30" t="s">
        <v>444</v>
      </c>
    </row>
    <row r="57" ht="54.75" customHeight="1" spans="1:11">
      <c r="A57" s="133"/>
      <c r="B57" s="134"/>
      <c r="C57" s="133"/>
      <c r="D57" s="23" t="s">
        <v>340</v>
      </c>
      <c r="E57" s="23" t="s">
        <v>359</v>
      </c>
      <c r="F57" s="30" t="s">
        <v>444</v>
      </c>
      <c r="G57" s="23" t="s">
        <v>351</v>
      </c>
      <c r="H57" s="30" t="s">
        <v>448</v>
      </c>
      <c r="I57" s="23" t="s">
        <v>361</v>
      </c>
      <c r="J57" s="23" t="s">
        <v>346</v>
      </c>
      <c r="K57" s="30" t="s">
        <v>444</v>
      </c>
    </row>
    <row r="58" ht="54.75" customHeight="1" spans="1:11">
      <c r="A58" s="133"/>
      <c r="B58" s="134"/>
      <c r="C58" s="133"/>
      <c r="D58" s="23" t="s">
        <v>362</v>
      </c>
      <c r="E58" s="23" t="s">
        <v>363</v>
      </c>
      <c r="F58" s="30" t="s">
        <v>449</v>
      </c>
      <c r="G58" s="23" t="s">
        <v>351</v>
      </c>
      <c r="H58" s="30" t="s">
        <v>368</v>
      </c>
      <c r="I58" s="23" t="s">
        <v>358</v>
      </c>
      <c r="J58" s="23" t="s">
        <v>354</v>
      </c>
      <c r="K58" s="30" t="s">
        <v>444</v>
      </c>
    </row>
    <row r="59" ht="54.75" customHeight="1" spans="1:11">
      <c r="A59" s="133"/>
      <c r="B59" s="134"/>
      <c r="C59" s="133"/>
      <c r="D59" s="23" t="s">
        <v>362</v>
      </c>
      <c r="E59" s="23" t="s">
        <v>366</v>
      </c>
      <c r="F59" s="30" t="s">
        <v>450</v>
      </c>
      <c r="G59" s="23" t="s">
        <v>351</v>
      </c>
      <c r="H59" s="30" t="s">
        <v>368</v>
      </c>
      <c r="I59" s="23" t="s">
        <v>358</v>
      </c>
      <c r="J59" s="23" t="s">
        <v>354</v>
      </c>
      <c r="K59" s="30" t="s">
        <v>444</v>
      </c>
    </row>
    <row r="60" ht="54.75" customHeight="1" spans="1:11">
      <c r="A60" s="135"/>
      <c r="B60" s="136"/>
      <c r="C60" s="135"/>
      <c r="D60" s="23" t="s">
        <v>369</v>
      </c>
      <c r="E60" s="23" t="s">
        <v>370</v>
      </c>
      <c r="F60" s="30" t="s">
        <v>421</v>
      </c>
      <c r="G60" s="23" t="s">
        <v>351</v>
      </c>
      <c r="H60" s="30" t="s">
        <v>385</v>
      </c>
      <c r="I60" s="23" t="s">
        <v>353</v>
      </c>
      <c r="J60" s="23" t="s">
        <v>354</v>
      </c>
      <c r="K60" s="30" t="s">
        <v>451</v>
      </c>
    </row>
    <row r="61" ht="54.75" customHeight="1" spans="1:11">
      <c r="A61" s="132" t="s">
        <v>452</v>
      </c>
      <c r="B61" s="132" t="s">
        <v>314</v>
      </c>
      <c r="C61" s="132" t="s">
        <v>375</v>
      </c>
      <c r="D61" s="23" t="s">
        <v>340</v>
      </c>
      <c r="E61" s="23" t="s">
        <v>341</v>
      </c>
      <c r="F61" s="30" t="s">
        <v>416</v>
      </c>
      <c r="G61" s="23" t="s">
        <v>343</v>
      </c>
      <c r="H61" s="30" t="s">
        <v>417</v>
      </c>
      <c r="I61" s="23" t="s">
        <v>345</v>
      </c>
      <c r="J61" s="23" t="s">
        <v>346</v>
      </c>
      <c r="K61" s="30" t="s">
        <v>313</v>
      </c>
    </row>
    <row r="62" ht="54.75" customHeight="1" spans="1:11">
      <c r="A62" s="133"/>
      <c r="B62" s="134"/>
      <c r="C62" s="133"/>
      <c r="D62" s="23" t="s">
        <v>340</v>
      </c>
      <c r="E62" s="23" t="s">
        <v>341</v>
      </c>
      <c r="F62" s="30" t="s">
        <v>419</v>
      </c>
      <c r="G62" s="23" t="s">
        <v>343</v>
      </c>
      <c r="H62" s="30" t="s">
        <v>352</v>
      </c>
      <c r="I62" s="23" t="s">
        <v>353</v>
      </c>
      <c r="J62" s="23" t="s">
        <v>346</v>
      </c>
      <c r="K62" s="30" t="s">
        <v>313</v>
      </c>
    </row>
    <row r="63" ht="54.75" customHeight="1" spans="1:11">
      <c r="A63" s="133"/>
      <c r="B63" s="134"/>
      <c r="C63" s="133"/>
      <c r="D63" s="23" t="s">
        <v>340</v>
      </c>
      <c r="E63" s="23" t="s">
        <v>359</v>
      </c>
      <c r="F63" s="30" t="s">
        <v>258</v>
      </c>
      <c r="G63" s="23" t="s">
        <v>351</v>
      </c>
      <c r="H63" s="30" t="s">
        <v>453</v>
      </c>
      <c r="I63" s="23" t="s">
        <v>396</v>
      </c>
      <c r="J63" s="23" t="s">
        <v>346</v>
      </c>
      <c r="K63" s="30" t="s">
        <v>313</v>
      </c>
    </row>
    <row r="64" ht="54.75" customHeight="1" spans="1:11">
      <c r="A64" s="133"/>
      <c r="B64" s="134"/>
      <c r="C64" s="133"/>
      <c r="D64" s="23" t="s">
        <v>362</v>
      </c>
      <c r="E64" s="23" t="s">
        <v>363</v>
      </c>
      <c r="F64" s="30" t="s">
        <v>380</v>
      </c>
      <c r="G64" s="23" t="s">
        <v>351</v>
      </c>
      <c r="H64" s="30" t="s">
        <v>381</v>
      </c>
      <c r="I64" s="23" t="s">
        <v>358</v>
      </c>
      <c r="J64" s="23" t="s">
        <v>354</v>
      </c>
      <c r="K64" s="30" t="s">
        <v>313</v>
      </c>
    </row>
    <row r="65" ht="54.75" customHeight="1" spans="1:11">
      <c r="A65" s="133"/>
      <c r="B65" s="134"/>
      <c r="C65" s="133"/>
      <c r="D65" s="23" t="s">
        <v>362</v>
      </c>
      <c r="E65" s="23" t="s">
        <v>363</v>
      </c>
      <c r="F65" s="30" t="s">
        <v>382</v>
      </c>
      <c r="G65" s="23" t="s">
        <v>351</v>
      </c>
      <c r="H65" s="30" t="s">
        <v>383</v>
      </c>
      <c r="I65" s="23" t="s">
        <v>358</v>
      </c>
      <c r="J65" s="23" t="s">
        <v>354</v>
      </c>
      <c r="K65" s="30" t="s">
        <v>313</v>
      </c>
    </row>
    <row r="66" ht="54.75" customHeight="1" spans="1:11">
      <c r="A66" s="135"/>
      <c r="B66" s="136"/>
      <c r="C66" s="135"/>
      <c r="D66" s="23" t="s">
        <v>369</v>
      </c>
      <c r="E66" s="23" t="s">
        <v>370</v>
      </c>
      <c r="F66" s="30" t="s">
        <v>421</v>
      </c>
      <c r="G66" s="23" t="s">
        <v>351</v>
      </c>
      <c r="H66" s="30" t="s">
        <v>422</v>
      </c>
      <c r="I66" s="23" t="s">
        <v>353</v>
      </c>
      <c r="J66" s="23" t="s">
        <v>354</v>
      </c>
      <c r="K66" s="30" t="s">
        <v>313</v>
      </c>
    </row>
    <row r="67" ht="54.75" customHeight="1" spans="1:11">
      <c r="A67" s="132" t="s">
        <v>454</v>
      </c>
      <c r="B67" s="132" t="s">
        <v>281</v>
      </c>
      <c r="C67" s="132" t="s">
        <v>455</v>
      </c>
      <c r="D67" s="23" t="s">
        <v>340</v>
      </c>
      <c r="E67" s="23" t="s">
        <v>341</v>
      </c>
      <c r="F67" s="30" t="s">
        <v>456</v>
      </c>
      <c r="G67" s="23" t="s">
        <v>351</v>
      </c>
      <c r="H67" s="30" t="s">
        <v>457</v>
      </c>
      <c r="I67" s="23" t="s">
        <v>390</v>
      </c>
      <c r="J67" s="23" t="s">
        <v>346</v>
      </c>
      <c r="K67" s="30" t="s">
        <v>458</v>
      </c>
    </row>
    <row r="68" ht="54.75" customHeight="1" spans="1:11">
      <c r="A68" s="133"/>
      <c r="B68" s="134"/>
      <c r="C68" s="133"/>
      <c r="D68" s="23" t="s">
        <v>340</v>
      </c>
      <c r="E68" s="23" t="s">
        <v>359</v>
      </c>
      <c r="F68" s="30" t="s">
        <v>459</v>
      </c>
      <c r="G68" s="23" t="s">
        <v>351</v>
      </c>
      <c r="H68" s="30" t="s">
        <v>460</v>
      </c>
      <c r="I68" s="23" t="s">
        <v>361</v>
      </c>
      <c r="J68" s="23" t="s">
        <v>346</v>
      </c>
      <c r="K68" s="30" t="s">
        <v>458</v>
      </c>
    </row>
    <row r="69" ht="54.75" customHeight="1" spans="1:11">
      <c r="A69" s="133"/>
      <c r="B69" s="134"/>
      <c r="C69" s="133"/>
      <c r="D69" s="23" t="s">
        <v>340</v>
      </c>
      <c r="E69" s="23" t="s">
        <v>359</v>
      </c>
      <c r="F69" s="30" t="s">
        <v>251</v>
      </c>
      <c r="G69" s="23" t="s">
        <v>351</v>
      </c>
      <c r="H69" s="30" t="s">
        <v>461</v>
      </c>
      <c r="I69" s="23" t="s">
        <v>361</v>
      </c>
      <c r="J69" s="23" t="s">
        <v>346</v>
      </c>
      <c r="K69" s="30" t="s">
        <v>458</v>
      </c>
    </row>
    <row r="70" ht="54.75" customHeight="1" spans="1:11">
      <c r="A70" s="133"/>
      <c r="B70" s="134"/>
      <c r="C70" s="133"/>
      <c r="D70" s="23" t="s">
        <v>362</v>
      </c>
      <c r="E70" s="23" t="s">
        <v>363</v>
      </c>
      <c r="F70" s="30" t="s">
        <v>462</v>
      </c>
      <c r="G70" s="23" t="s">
        <v>351</v>
      </c>
      <c r="H70" s="30" t="s">
        <v>463</v>
      </c>
      <c r="I70" s="23" t="s">
        <v>358</v>
      </c>
      <c r="J70" s="23" t="s">
        <v>354</v>
      </c>
      <c r="K70" s="30" t="s">
        <v>458</v>
      </c>
    </row>
    <row r="71" ht="54.75" customHeight="1" spans="1:11">
      <c r="A71" s="135"/>
      <c r="B71" s="136"/>
      <c r="C71" s="135"/>
      <c r="D71" s="23" t="s">
        <v>369</v>
      </c>
      <c r="E71" s="23" t="s">
        <v>370</v>
      </c>
      <c r="F71" s="30" t="s">
        <v>464</v>
      </c>
      <c r="G71" s="23" t="s">
        <v>351</v>
      </c>
      <c r="H71" s="30" t="s">
        <v>372</v>
      </c>
      <c r="I71" s="23" t="s">
        <v>353</v>
      </c>
      <c r="J71" s="23" t="s">
        <v>354</v>
      </c>
      <c r="K71" s="30" t="s">
        <v>458</v>
      </c>
    </row>
    <row r="72" ht="54.75" customHeight="1" spans="1:11">
      <c r="A72" s="132" t="s">
        <v>465</v>
      </c>
      <c r="B72" s="132" t="s">
        <v>320</v>
      </c>
      <c r="C72" s="132" t="s">
        <v>466</v>
      </c>
      <c r="D72" s="23" t="s">
        <v>340</v>
      </c>
      <c r="E72" s="23" t="s">
        <v>341</v>
      </c>
      <c r="F72" s="30" t="s">
        <v>467</v>
      </c>
      <c r="G72" s="23" t="s">
        <v>343</v>
      </c>
      <c r="H72" s="30" t="s">
        <v>468</v>
      </c>
      <c r="I72" s="23" t="s">
        <v>390</v>
      </c>
      <c r="J72" s="23" t="s">
        <v>346</v>
      </c>
      <c r="K72" s="30" t="s">
        <v>469</v>
      </c>
    </row>
    <row r="73" ht="54.75" customHeight="1" spans="1:11">
      <c r="A73" s="133"/>
      <c r="B73" s="134"/>
      <c r="C73" s="133"/>
      <c r="D73" s="23" t="s">
        <v>340</v>
      </c>
      <c r="E73" s="23" t="s">
        <v>341</v>
      </c>
      <c r="F73" s="30" t="s">
        <v>470</v>
      </c>
      <c r="G73" s="23" t="s">
        <v>343</v>
      </c>
      <c r="H73" s="30" t="s">
        <v>471</v>
      </c>
      <c r="I73" s="23" t="s">
        <v>377</v>
      </c>
      <c r="J73" s="23" t="s">
        <v>346</v>
      </c>
      <c r="K73" s="30" t="s">
        <v>469</v>
      </c>
    </row>
    <row r="74" ht="54.75" customHeight="1" spans="1:11">
      <c r="A74" s="133"/>
      <c r="B74" s="134"/>
      <c r="C74" s="133"/>
      <c r="D74" s="23" t="s">
        <v>340</v>
      </c>
      <c r="E74" s="23" t="s">
        <v>341</v>
      </c>
      <c r="F74" s="30" t="s">
        <v>472</v>
      </c>
      <c r="G74" s="23" t="s">
        <v>343</v>
      </c>
      <c r="H74" s="30" t="s">
        <v>154</v>
      </c>
      <c r="I74" s="23" t="s">
        <v>473</v>
      </c>
      <c r="J74" s="23" t="s">
        <v>346</v>
      </c>
      <c r="K74" s="30" t="s">
        <v>469</v>
      </c>
    </row>
    <row r="75" ht="54.75" customHeight="1" spans="1:11">
      <c r="A75" s="133"/>
      <c r="B75" s="134"/>
      <c r="C75" s="133"/>
      <c r="D75" s="23" t="s">
        <v>340</v>
      </c>
      <c r="E75" s="23" t="s">
        <v>341</v>
      </c>
      <c r="F75" s="30" t="s">
        <v>474</v>
      </c>
      <c r="G75" s="23" t="s">
        <v>343</v>
      </c>
      <c r="H75" s="30" t="s">
        <v>352</v>
      </c>
      <c r="I75" s="23" t="s">
        <v>475</v>
      </c>
      <c r="J75" s="23" t="s">
        <v>346</v>
      </c>
      <c r="K75" s="30" t="s">
        <v>469</v>
      </c>
    </row>
    <row r="76" ht="54.75" customHeight="1" spans="1:11">
      <c r="A76" s="133"/>
      <c r="B76" s="134"/>
      <c r="C76" s="133"/>
      <c r="D76" s="23" t="s">
        <v>340</v>
      </c>
      <c r="E76" s="23" t="s">
        <v>341</v>
      </c>
      <c r="F76" s="30" t="s">
        <v>476</v>
      </c>
      <c r="G76" s="23" t="s">
        <v>343</v>
      </c>
      <c r="H76" s="30" t="s">
        <v>477</v>
      </c>
      <c r="I76" s="23" t="s">
        <v>475</v>
      </c>
      <c r="J76" s="23" t="s">
        <v>346</v>
      </c>
      <c r="K76" s="30" t="s">
        <v>469</v>
      </c>
    </row>
    <row r="77" ht="54.75" customHeight="1" spans="1:11">
      <c r="A77" s="133"/>
      <c r="B77" s="134"/>
      <c r="C77" s="133"/>
      <c r="D77" s="23" t="s">
        <v>340</v>
      </c>
      <c r="E77" s="23" t="s">
        <v>341</v>
      </c>
      <c r="F77" s="30" t="s">
        <v>478</v>
      </c>
      <c r="G77" s="23" t="s">
        <v>343</v>
      </c>
      <c r="H77" s="30" t="s">
        <v>149</v>
      </c>
      <c r="I77" s="23" t="s">
        <v>377</v>
      </c>
      <c r="J77" s="23" t="s">
        <v>346</v>
      </c>
      <c r="K77" s="30" t="s">
        <v>469</v>
      </c>
    </row>
    <row r="78" ht="54.75" customHeight="1" spans="1:11">
      <c r="A78" s="133"/>
      <c r="B78" s="134"/>
      <c r="C78" s="133"/>
      <c r="D78" s="23" t="s">
        <v>340</v>
      </c>
      <c r="E78" s="23" t="s">
        <v>349</v>
      </c>
      <c r="F78" s="30" t="s">
        <v>479</v>
      </c>
      <c r="G78" s="23" t="s">
        <v>351</v>
      </c>
      <c r="H78" s="30" t="s">
        <v>352</v>
      </c>
      <c r="I78" s="23" t="s">
        <v>353</v>
      </c>
      <c r="J78" s="23" t="s">
        <v>354</v>
      </c>
      <c r="K78" s="30" t="s">
        <v>469</v>
      </c>
    </row>
    <row r="79" ht="54.75" customHeight="1" spans="1:11">
      <c r="A79" s="133"/>
      <c r="B79" s="134"/>
      <c r="C79" s="133"/>
      <c r="D79" s="23" t="s">
        <v>340</v>
      </c>
      <c r="E79" s="23" t="s">
        <v>349</v>
      </c>
      <c r="F79" s="30" t="s">
        <v>480</v>
      </c>
      <c r="G79" s="23" t="s">
        <v>351</v>
      </c>
      <c r="H79" s="30" t="s">
        <v>409</v>
      </c>
      <c r="I79" s="23" t="s">
        <v>353</v>
      </c>
      <c r="J79" s="23" t="s">
        <v>354</v>
      </c>
      <c r="K79" s="30" t="s">
        <v>469</v>
      </c>
    </row>
    <row r="80" ht="54.75" customHeight="1" spans="1:11">
      <c r="A80" s="133"/>
      <c r="B80" s="134"/>
      <c r="C80" s="133"/>
      <c r="D80" s="23" t="s">
        <v>340</v>
      </c>
      <c r="E80" s="23" t="s">
        <v>356</v>
      </c>
      <c r="F80" s="30" t="s">
        <v>357</v>
      </c>
      <c r="G80" s="23" t="s">
        <v>351</v>
      </c>
      <c r="H80" s="30" t="s">
        <v>148</v>
      </c>
      <c r="I80" s="23" t="s">
        <v>358</v>
      </c>
      <c r="J80" s="23" t="s">
        <v>346</v>
      </c>
      <c r="K80" s="30" t="s">
        <v>469</v>
      </c>
    </row>
    <row r="81" ht="54.75" customHeight="1" spans="1:11">
      <c r="A81" s="133"/>
      <c r="B81" s="134"/>
      <c r="C81" s="133"/>
      <c r="D81" s="23" t="s">
        <v>340</v>
      </c>
      <c r="E81" s="23" t="s">
        <v>359</v>
      </c>
      <c r="F81" s="30" t="s">
        <v>469</v>
      </c>
      <c r="G81" s="23" t="s">
        <v>351</v>
      </c>
      <c r="H81" s="30" t="s">
        <v>481</v>
      </c>
      <c r="I81" s="23" t="s">
        <v>361</v>
      </c>
      <c r="J81" s="23" t="s">
        <v>346</v>
      </c>
      <c r="K81" s="30" t="s">
        <v>469</v>
      </c>
    </row>
    <row r="82" ht="54.75" customHeight="1" spans="1:11">
      <c r="A82" s="133"/>
      <c r="B82" s="134"/>
      <c r="C82" s="133"/>
      <c r="D82" s="23" t="s">
        <v>362</v>
      </c>
      <c r="E82" s="23" t="s">
        <v>363</v>
      </c>
      <c r="F82" s="30" t="s">
        <v>482</v>
      </c>
      <c r="G82" s="23" t="s">
        <v>351</v>
      </c>
      <c r="H82" s="30" t="s">
        <v>483</v>
      </c>
      <c r="I82" s="23" t="s">
        <v>353</v>
      </c>
      <c r="J82" s="23" t="s">
        <v>354</v>
      </c>
      <c r="K82" s="30" t="s">
        <v>469</v>
      </c>
    </row>
    <row r="83" ht="54.75" customHeight="1" spans="1:11">
      <c r="A83" s="133"/>
      <c r="B83" s="134"/>
      <c r="C83" s="133"/>
      <c r="D83" s="23" t="s">
        <v>362</v>
      </c>
      <c r="E83" s="23" t="s">
        <v>363</v>
      </c>
      <c r="F83" s="30" t="s">
        <v>484</v>
      </c>
      <c r="G83" s="23" t="s">
        <v>351</v>
      </c>
      <c r="H83" s="30" t="s">
        <v>385</v>
      </c>
      <c r="I83" s="23" t="s">
        <v>353</v>
      </c>
      <c r="J83" s="23" t="s">
        <v>354</v>
      </c>
      <c r="K83" s="30" t="s">
        <v>469</v>
      </c>
    </row>
    <row r="84" ht="54.75" customHeight="1" spans="1:11">
      <c r="A84" s="133"/>
      <c r="B84" s="134"/>
      <c r="C84" s="133"/>
      <c r="D84" s="23" t="s">
        <v>362</v>
      </c>
      <c r="E84" s="23" t="s">
        <v>363</v>
      </c>
      <c r="F84" s="30" t="s">
        <v>485</v>
      </c>
      <c r="G84" s="23" t="s">
        <v>351</v>
      </c>
      <c r="H84" s="30" t="s">
        <v>486</v>
      </c>
      <c r="I84" s="23" t="s">
        <v>353</v>
      </c>
      <c r="J84" s="23" t="s">
        <v>354</v>
      </c>
      <c r="K84" s="30" t="s">
        <v>469</v>
      </c>
    </row>
    <row r="85" ht="54.75" customHeight="1" spans="1:11">
      <c r="A85" s="135"/>
      <c r="B85" s="136"/>
      <c r="C85" s="135"/>
      <c r="D85" s="23" t="s">
        <v>369</v>
      </c>
      <c r="E85" s="23" t="s">
        <v>370</v>
      </c>
      <c r="F85" s="30" t="s">
        <v>487</v>
      </c>
      <c r="G85" s="23" t="s">
        <v>351</v>
      </c>
      <c r="H85" s="30" t="s">
        <v>372</v>
      </c>
      <c r="I85" s="23" t="s">
        <v>353</v>
      </c>
      <c r="J85" s="23" t="s">
        <v>354</v>
      </c>
      <c r="K85" s="30" t="s">
        <v>488</v>
      </c>
    </row>
  </sheetData>
  <mergeCells count="32">
    <mergeCell ref="A2:K2"/>
    <mergeCell ref="A3:I3"/>
    <mergeCell ref="A8:A16"/>
    <mergeCell ref="A17:A22"/>
    <mergeCell ref="A23:A27"/>
    <mergeCell ref="A28:A37"/>
    <mergeCell ref="A38:A43"/>
    <mergeCell ref="A44:A52"/>
    <mergeCell ref="A53:A60"/>
    <mergeCell ref="A61:A66"/>
    <mergeCell ref="A67:A71"/>
    <mergeCell ref="A72:A85"/>
    <mergeCell ref="B8:B16"/>
    <mergeCell ref="B17:B22"/>
    <mergeCell ref="B23:B27"/>
    <mergeCell ref="B28:B37"/>
    <mergeCell ref="B38:B43"/>
    <mergeCell ref="B44:B52"/>
    <mergeCell ref="B53:B60"/>
    <mergeCell ref="B61:B66"/>
    <mergeCell ref="B67:B71"/>
    <mergeCell ref="B72:B85"/>
    <mergeCell ref="C8:C16"/>
    <mergeCell ref="C17:C22"/>
    <mergeCell ref="C23:C27"/>
    <mergeCell ref="C28:C37"/>
    <mergeCell ref="C38:C43"/>
    <mergeCell ref="C44:C52"/>
    <mergeCell ref="C53:C60"/>
    <mergeCell ref="C61:C66"/>
    <mergeCell ref="C67:C71"/>
    <mergeCell ref="C72:C85"/>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A10" sqref="A10"/>
    </sheetView>
  </sheetViews>
  <sheetFormatPr defaultColWidth="10.6666666666667" defaultRowHeight="14.25" customHeight="1" outlineLevelCol="5"/>
  <cols>
    <col min="1" max="1" width="37.5" style="1" customWidth="1"/>
    <col min="2" max="2" width="24.1666666666667" style="113"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4"/>
      <c r="B1" s="115"/>
      <c r="C1" s="114"/>
      <c r="D1" s="116"/>
      <c r="E1" s="116"/>
      <c r="F1" s="112" t="s">
        <v>489</v>
      </c>
    </row>
    <row r="2" ht="26.25" customHeight="1" spans="1:6">
      <c r="A2" s="117" t="s">
        <v>490</v>
      </c>
      <c r="B2" s="117" t="s">
        <v>490</v>
      </c>
      <c r="C2" s="118"/>
      <c r="D2" s="119"/>
      <c r="E2" s="119"/>
      <c r="F2" s="119"/>
    </row>
    <row r="3" ht="23.25" customHeight="1" spans="1:6">
      <c r="A3" s="6" t="s">
        <v>15</v>
      </c>
      <c r="B3" s="6" t="s">
        <v>15</v>
      </c>
      <c r="C3" s="114"/>
      <c r="D3" s="116"/>
      <c r="E3" s="116"/>
      <c r="F3" s="112" t="s">
        <v>16</v>
      </c>
    </row>
    <row r="4" ht="19.5" customHeight="1" spans="1:6">
      <c r="A4" s="120" t="s">
        <v>491</v>
      </c>
      <c r="B4" s="121" t="s">
        <v>68</v>
      </c>
      <c r="C4" s="120" t="s">
        <v>69</v>
      </c>
      <c r="D4" s="12" t="s">
        <v>492</v>
      </c>
      <c r="E4" s="13"/>
      <c r="F4" s="14"/>
    </row>
    <row r="5" ht="18.75" customHeight="1" spans="1:6">
      <c r="A5" s="122"/>
      <c r="B5" s="123"/>
      <c r="C5" s="122"/>
      <c r="D5" s="17" t="s">
        <v>49</v>
      </c>
      <c r="E5" s="12" t="s">
        <v>71</v>
      </c>
      <c r="F5" s="17" t="s">
        <v>72</v>
      </c>
    </row>
    <row r="6" ht="18.75" customHeight="1" spans="1:6">
      <c r="A6" s="56">
        <v>1</v>
      </c>
      <c r="B6" s="124" t="s">
        <v>149</v>
      </c>
      <c r="C6" s="56">
        <v>3</v>
      </c>
      <c r="D6" s="125">
        <v>4</v>
      </c>
      <c r="E6" s="125">
        <v>5</v>
      </c>
      <c r="F6" s="125">
        <v>6</v>
      </c>
    </row>
    <row r="7" ht="21" customHeight="1" spans="1:6">
      <c r="A7" s="23" t="s">
        <v>185</v>
      </c>
      <c r="B7" s="23"/>
      <c r="C7" s="23"/>
      <c r="D7" s="126" t="s">
        <v>185</v>
      </c>
      <c r="E7" s="127" t="s">
        <v>185</v>
      </c>
      <c r="F7" s="127" t="s">
        <v>185</v>
      </c>
    </row>
    <row r="8" ht="21" customHeight="1" spans="1:6">
      <c r="A8" s="23"/>
      <c r="B8" s="23" t="s">
        <v>185</v>
      </c>
      <c r="C8" s="23" t="s">
        <v>185</v>
      </c>
      <c r="D8" s="128" t="s">
        <v>185</v>
      </c>
      <c r="E8" s="129" t="s">
        <v>185</v>
      </c>
      <c r="F8" s="129" t="s">
        <v>185</v>
      </c>
    </row>
    <row r="9" ht="18.75" customHeight="1" spans="1:6">
      <c r="A9" s="130" t="s">
        <v>127</v>
      </c>
      <c r="B9" s="130" t="s">
        <v>127</v>
      </c>
      <c r="C9" s="131" t="s">
        <v>127</v>
      </c>
      <c r="D9" s="128" t="s">
        <v>185</v>
      </c>
      <c r="E9" s="129" t="s">
        <v>185</v>
      </c>
      <c r="F9" s="129" t="s">
        <v>185</v>
      </c>
    </row>
    <row r="10" customHeight="1" spans="1:1">
      <c r="A10" s="1" t="s">
        <v>493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17" sqref="F17"/>
    </sheetView>
  </sheetViews>
  <sheetFormatPr defaultColWidth="10.6666666666667" defaultRowHeight="14.25" customHeight="1"/>
  <cols>
    <col min="1" max="1" width="36.8333333333333" style="1" customWidth="1"/>
    <col min="2" max="2" width="32.5" style="1" customWidth="1"/>
    <col min="3" max="3" width="30"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6" customWidth="1"/>
    <col min="12" max="14" width="14.6666666666667" style="1" customWidth="1"/>
    <col min="15" max="16" width="14.6666666666667" style="36" customWidth="1"/>
    <col min="17" max="17" width="14.5" style="36" customWidth="1"/>
    <col min="18" max="18" width="12.1666666666667" style="1" customWidth="1"/>
    <col min="19" max="19" width="10.6666666666667" style="36" customWidth="1"/>
    <col min="20" max="16384" width="10.6666666666667" style="36"/>
  </cols>
  <sheetData>
    <row r="1" ht="13.5" customHeight="1" spans="1:18">
      <c r="A1" s="3"/>
      <c r="B1" s="3"/>
      <c r="C1" s="3"/>
      <c r="D1" s="3"/>
      <c r="E1" s="3"/>
      <c r="F1" s="3"/>
      <c r="G1" s="3"/>
      <c r="H1" s="3"/>
      <c r="I1" s="3"/>
      <c r="J1" s="3"/>
      <c r="O1" s="60"/>
      <c r="P1" s="60"/>
      <c r="Q1" s="60"/>
      <c r="R1" s="37" t="s">
        <v>494</v>
      </c>
    </row>
    <row r="2" ht="27.75" customHeight="1" spans="1:18">
      <c r="A2" s="38" t="s">
        <v>495</v>
      </c>
      <c r="B2" s="5"/>
      <c r="C2" s="5"/>
      <c r="D2" s="5"/>
      <c r="E2" s="5"/>
      <c r="F2" s="5"/>
      <c r="G2" s="5"/>
      <c r="H2" s="5"/>
      <c r="I2" s="5"/>
      <c r="J2" s="5"/>
      <c r="K2" s="53"/>
      <c r="L2" s="5"/>
      <c r="M2" s="5"/>
      <c r="N2" s="5"/>
      <c r="O2" s="53"/>
      <c r="P2" s="53"/>
      <c r="Q2" s="53"/>
      <c r="R2" s="5"/>
    </row>
    <row r="3" ht="18.75" customHeight="1" spans="1:18">
      <c r="A3" s="39" t="s">
        <v>15</v>
      </c>
      <c r="B3" s="8"/>
      <c r="C3" s="8"/>
      <c r="D3" s="8"/>
      <c r="E3" s="8"/>
      <c r="F3" s="8"/>
      <c r="G3" s="8"/>
      <c r="H3" s="8"/>
      <c r="I3" s="8"/>
      <c r="J3" s="8"/>
      <c r="O3" s="101"/>
      <c r="P3" s="101"/>
      <c r="Q3" s="101"/>
      <c r="R3" s="112" t="s">
        <v>166</v>
      </c>
    </row>
    <row r="4" ht="15.75" customHeight="1" spans="1:18">
      <c r="A4" s="11" t="s">
        <v>496</v>
      </c>
      <c r="B4" s="82" t="s">
        <v>497</v>
      </c>
      <c r="C4" s="82" t="s">
        <v>498</v>
      </c>
      <c r="D4" s="82" t="s">
        <v>499</v>
      </c>
      <c r="E4" s="82" t="s">
        <v>500</v>
      </c>
      <c r="F4" s="82" t="s">
        <v>501</v>
      </c>
      <c r="G4" s="41" t="s">
        <v>174</v>
      </c>
      <c r="H4" s="41"/>
      <c r="I4" s="41"/>
      <c r="J4" s="41"/>
      <c r="K4" s="103"/>
      <c r="L4" s="41"/>
      <c r="M4" s="41"/>
      <c r="N4" s="41"/>
      <c r="O4" s="104"/>
      <c r="P4" s="103"/>
      <c r="Q4" s="104"/>
      <c r="R4" s="42"/>
    </row>
    <row r="5" ht="17.25" customHeight="1" spans="1:18">
      <c r="A5" s="16"/>
      <c r="B5" s="84"/>
      <c r="C5" s="84"/>
      <c r="D5" s="84"/>
      <c r="E5" s="84"/>
      <c r="F5" s="84"/>
      <c r="G5" s="84" t="s">
        <v>49</v>
      </c>
      <c r="H5" s="84" t="s">
        <v>52</v>
      </c>
      <c r="I5" s="84" t="s">
        <v>502</v>
      </c>
      <c r="J5" s="84" t="s">
        <v>503</v>
      </c>
      <c r="K5" s="85" t="s">
        <v>504</v>
      </c>
      <c r="L5" s="105" t="s">
        <v>56</v>
      </c>
      <c r="M5" s="105"/>
      <c r="N5" s="105"/>
      <c r="O5" s="106"/>
      <c r="P5" s="107"/>
      <c r="Q5" s="106"/>
      <c r="R5" s="86"/>
    </row>
    <row r="6" ht="54" customHeight="1" spans="1:18">
      <c r="A6" s="19"/>
      <c r="B6" s="86"/>
      <c r="C6" s="86"/>
      <c r="D6" s="86"/>
      <c r="E6" s="86"/>
      <c r="F6" s="86"/>
      <c r="G6" s="86"/>
      <c r="H6" s="86" t="s">
        <v>51</v>
      </c>
      <c r="I6" s="86"/>
      <c r="J6" s="86"/>
      <c r="K6" s="87"/>
      <c r="L6" s="86" t="s">
        <v>51</v>
      </c>
      <c r="M6" s="86" t="s">
        <v>57</v>
      </c>
      <c r="N6" s="86" t="s">
        <v>182</v>
      </c>
      <c r="O6" s="108" t="s">
        <v>59</v>
      </c>
      <c r="P6" s="87" t="s">
        <v>60</v>
      </c>
      <c r="Q6" s="87" t="s">
        <v>61</v>
      </c>
      <c r="R6" s="86" t="s">
        <v>62</v>
      </c>
    </row>
    <row r="7" ht="15" customHeight="1" spans="1:18">
      <c r="A7" s="20">
        <v>1</v>
      </c>
      <c r="B7" s="88">
        <v>2</v>
      </c>
      <c r="C7" s="88">
        <v>3</v>
      </c>
      <c r="D7" s="88">
        <v>4</v>
      </c>
      <c r="E7" s="88">
        <v>5</v>
      </c>
      <c r="F7" s="88">
        <v>6</v>
      </c>
      <c r="G7" s="111">
        <v>7</v>
      </c>
      <c r="H7" s="111">
        <v>8</v>
      </c>
      <c r="I7" s="111">
        <v>9</v>
      </c>
      <c r="J7" s="111">
        <v>10</v>
      </c>
      <c r="K7" s="111">
        <v>11</v>
      </c>
      <c r="L7" s="111">
        <v>12</v>
      </c>
      <c r="M7" s="111">
        <v>13</v>
      </c>
      <c r="N7" s="111">
        <v>14</v>
      </c>
      <c r="O7" s="111">
        <v>15</v>
      </c>
      <c r="P7" s="111">
        <v>16</v>
      </c>
      <c r="Q7" s="111">
        <v>17</v>
      </c>
      <c r="R7" s="111">
        <v>18</v>
      </c>
    </row>
    <row r="8" ht="21" customHeight="1" spans="1:18">
      <c r="A8" s="89" t="s">
        <v>185</v>
      </c>
      <c r="B8" s="90"/>
      <c r="C8" s="90"/>
      <c r="D8" s="90"/>
      <c r="E8" s="93"/>
      <c r="F8" s="91" t="s">
        <v>185</v>
      </c>
      <c r="G8" s="91" t="s">
        <v>185</v>
      </c>
      <c r="H8" s="91" t="s">
        <v>185</v>
      </c>
      <c r="I8" s="91" t="s">
        <v>185</v>
      </c>
      <c r="J8" s="91" t="s">
        <v>185</v>
      </c>
      <c r="K8" s="91" t="s">
        <v>185</v>
      </c>
      <c r="L8" s="91" t="s">
        <v>185</v>
      </c>
      <c r="M8" s="91" t="s">
        <v>185</v>
      </c>
      <c r="N8" s="91" t="s">
        <v>185</v>
      </c>
      <c r="O8" s="48" t="s">
        <v>185</v>
      </c>
      <c r="P8" s="91" t="s">
        <v>185</v>
      </c>
      <c r="Q8" s="91" t="s">
        <v>185</v>
      </c>
      <c r="R8" s="91" t="s">
        <v>185</v>
      </c>
    </row>
    <row r="9" ht="25.5" customHeight="1" spans="1:18">
      <c r="A9" s="89" t="s">
        <v>185</v>
      </c>
      <c r="B9" s="90" t="s">
        <v>185</v>
      </c>
      <c r="C9" s="90" t="s">
        <v>185</v>
      </c>
      <c r="D9" s="90" t="s">
        <v>185</v>
      </c>
      <c r="E9" s="93" t="s">
        <v>185</v>
      </c>
      <c r="F9" s="93" t="s">
        <v>185</v>
      </c>
      <c r="G9" s="93" t="s">
        <v>185</v>
      </c>
      <c r="H9" s="93" t="s">
        <v>185</v>
      </c>
      <c r="I9" s="93" t="s">
        <v>185</v>
      </c>
      <c r="J9" s="93" t="s">
        <v>185</v>
      </c>
      <c r="K9" s="91" t="s">
        <v>185</v>
      </c>
      <c r="L9" s="93" t="s">
        <v>185</v>
      </c>
      <c r="M9" s="93" t="s">
        <v>185</v>
      </c>
      <c r="N9" s="93" t="s">
        <v>185</v>
      </c>
      <c r="O9" s="48" t="s">
        <v>185</v>
      </c>
      <c r="P9" s="91" t="s">
        <v>185</v>
      </c>
      <c r="Q9" s="91" t="s">
        <v>185</v>
      </c>
      <c r="R9" s="93" t="s">
        <v>185</v>
      </c>
    </row>
    <row r="10" ht="21" customHeight="1" spans="1:18">
      <c r="A10" s="94" t="s">
        <v>127</v>
      </c>
      <c r="B10" s="95"/>
      <c r="C10" s="95"/>
      <c r="D10" s="95"/>
      <c r="E10" s="93"/>
      <c r="F10" s="91" t="s">
        <v>185</v>
      </c>
      <c r="G10" s="91" t="s">
        <v>185</v>
      </c>
      <c r="H10" s="91" t="s">
        <v>185</v>
      </c>
      <c r="I10" s="91" t="s">
        <v>185</v>
      </c>
      <c r="J10" s="91" t="s">
        <v>185</v>
      </c>
      <c r="K10" s="91" t="s">
        <v>185</v>
      </c>
      <c r="L10" s="91" t="s">
        <v>185</v>
      </c>
      <c r="M10" s="91" t="s">
        <v>185</v>
      </c>
      <c r="N10" s="91" t="s">
        <v>185</v>
      </c>
      <c r="O10" s="48" t="s">
        <v>185</v>
      </c>
      <c r="P10" s="91" t="s">
        <v>185</v>
      </c>
      <c r="Q10" s="91" t="s">
        <v>185</v>
      </c>
      <c r="R10" s="91" t="s">
        <v>185</v>
      </c>
    </row>
    <row r="11" customHeight="1" spans="1:1">
      <c r="A11" s="1" t="s">
        <v>505</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6" sqref="A16"/>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6" customWidth="1"/>
    <col min="5" max="5" width="20.1666666666667" style="36" customWidth="1"/>
    <col min="6" max="6" width="34.1666666666667" style="36" customWidth="1"/>
    <col min="7" max="7" width="14" style="1" customWidth="1"/>
    <col min="8" max="10" width="11.6666666666667" style="1" customWidth="1"/>
    <col min="11" max="11" width="10.6666666666667" style="36" customWidth="1"/>
    <col min="12" max="13" width="10.6666666666667" style="1" customWidth="1"/>
    <col min="14" max="14" width="14.8333333333333" style="1" customWidth="1"/>
    <col min="15" max="16" width="10.6666666666667" style="36" customWidth="1"/>
    <col min="17" max="17" width="14.1666666666667" style="36" customWidth="1"/>
    <col min="18" max="18" width="12.1666666666667" style="1" customWidth="1"/>
    <col min="19" max="19" width="10.6666666666667" style="36" customWidth="1"/>
    <col min="20" max="16384" width="10.6666666666667" style="36"/>
  </cols>
  <sheetData>
    <row r="1" ht="13.5" customHeight="1" spans="1:18">
      <c r="A1" s="78"/>
      <c r="B1" s="78"/>
      <c r="C1" s="78"/>
      <c r="D1" s="79"/>
      <c r="E1" s="79"/>
      <c r="F1" s="79"/>
      <c r="G1" s="78"/>
      <c r="H1" s="78"/>
      <c r="I1" s="78"/>
      <c r="J1" s="78"/>
      <c r="K1" s="97"/>
      <c r="L1" s="98"/>
      <c r="M1" s="98"/>
      <c r="N1" s="98"/>
      <c r="O1" s="60"/>
      <c r="P1" s="99"/>
      <c r="Q1" s="60"/>
      <c r="R1" s="109" t="s">
        <v>506</v>
      </c>
    </row>
    <row r="2" ht="27.75" customHeight="1" spans="1:18">
      <c r="A2" s="38" t="s">
        <v>507</v>
      </c>
      <c r="B2" s="80"/>
      <c r="C2" s="80"/>
      <c r="D2" s="53"/>
      <c r="E2" s="53"/>
      <c r="F2" s="53"/>
      <c r="G2" s="80"/>
      <c r="H2" s="80"/>
      <c r="I2" s="80"/>
      <c r="J2" s="80"/>
      <c r="K2" s="100"/>
      <c r="L2" s="80"/>
      <c r="M2" s="80"/>
      <c r="N2" s="80"/>
      <c r="O2" s="53"/>
      <c r="P2" s="100"/>
      <c r="Q2" s="53"/>
      <c r="R2" s="80"/>
    </row>
    <row r="3" ht="18.75" customHeight="1" spans="1:18">
      <c r="A3" s="62" t="s">
        <v>15</v>
      </c>
      <c r="B3" s="63"/>
      <c r="C3" s="63"/>
      <c r="D3" s="81"/>
      <c r="E3" s="81"/>
      <c r="F3" s="81"/>
      <c r="G3" s="63"/>
      <c r="H3" s="63"/>
      <c r="I3" s="63"/>
      <c r="J3" s="63"/>
      <c r="K3" s="97"/>
      <c r="L3" s="98"/>
      <c r="M3" s="98"/>
      <c r="N3" s="98"/>
      <c r="O3" s="101"/>
      <c r="P3" s="102"/>
      <c r="Q3" s="101"/>
      <c r="R3" s="110" t="s">
        <v>166</v>
      </c>
    </row>
    <row r="4" ht="15.75" customHeight="1" spans="1:18">
      <c r="A4" s="11" t="s">
        <v>496</v>
      </c>
      <c r="B4" s="82" t="s">
        <v>508</v>
      </c>
      <c r="C4" s="82" t="s">
        <v>509</v>
      </c>
      <c r="D4" s="83" t="s">
        <v>510</v>
      </c>
      <c r="E4" s="83" t="s">
        <v>511</v>
      </c>
      <c r="F4" s="83" t="s">
        <v>512</v>
      </c>
      <c r="G4" s="41" t="s">
        <v>174</v>
      </c>
      <c r="H4" s="41"/>
      <c r="I4" s="41"/>
      <c r="J4" s="41"/>
      <c r="K4" s="103"/>
      <c r="L4" s="41"/>
      <c r="M4" s="41"/>
      <c r="N4" s="41"/>
      <c r="O4" s="104"/>
      <c r="P4" s="103"/>
      <c r="Q4" s="104"/>
      <c r="R4" s="42"/>
    </row>
    <row r="5" ht="17.25" customHeight="1" spans="1:18">
      <c r="A5" s="16"/>
      <c r="B5" s="84"/>
      <c r="C5" s="84"/>
      <c r="D5" s="85"/>
      <c r="E5" s="85"/>
      <c r="F5" s="85"/>
      <c r="G5" s="84" t="s">
        <v>49</v>
      </c>
      <c r="H5" s="84" t="s">
        <v>52</v>
      </c>
      <c r="I5" s="84" t="s">
        <v>502</v>
      </c>
      <c r="J5" s="84" t="s">
        <v>503</v>
      </c>
      <c r="K5" s="85" t="s">
        <v>504</v>
      </c>
      <c r="L5" s="105" t="s">
        <v>513</v>
      </c>
      <c r="M5" s="105"/>
      <c r="N5" s="105"/>
      <c r="O5" s="106"/>
      <c r="P5" s="107"/>
      <c r="Q5" s="106"/>
      <c r="R5" s="86"/>
    </row>
    <row r="6" ht="54" customHeight="1" spans="1:18">
      <c r="A6" s="19"/>
      <c r="B6" s="86"/>
      <c r="C6" s="86"/>
      <c r="D6" s="87"/>
      <c r="E6" s="87"/>
      <c r="F6" s="87"/>
      <c r="G6" s="86"/>
      <c r="H6" s="86" t="s">
        <v>51</v>
      </c>
      <c r="I6" s="86"/>
      <c r="J6" s="86"/>
      <c r="K6" s="87"/>
      <c r="L6" s="86" t="s">
        <v>51</v>
      </c>
      <c r="M6" s="86" t="s">
        <v>57</v>
      </c>
      <c r="N6" s="86" t="s">
        <v>182</v>
      </c>
      <c r="O6" s="108" t="s">
        <v>59</v>
      </c>
      <c r="P6" s="87" t="s">
        <v>60</v>
      </c>
      <c r="Q6" s="87" t="s">
        <v>61</v>
      </c>
      <c r="R6" s="86" t="s">
        <v>62</v>
      </c>
    </row>
    <row r="7" ht="15" customHeight="1" spans="1:18">
      <c r="A7" s="20">
        <v>1</v>
      </c>
      <c r="B7" s="88">
        <v>2</v>
      </c>
      <c r="C7" s="88">
        <v>3</v>
      </c>
      <c r="D7" s="20">
        <v>4</v>
      </c>
      <c r="E7" s="88">
        <v>5</v>
      </c>
      <c r="F7" s="88">
        <v>6</v>
      </c>
      <c r="G7" s="20">
        <v>7</v>
      </c>
      <c r="H7" s="88">
        <v>8</v>
      </c>
      <c r="I7" s="88">
        <v>9</v>
      </c>
      <c r="J7" s="20">
        <v>10</v>
      </c>
      <c r="K7" s="88">
        <v>11</v>
      </c>
      <c r="L7" s="88">
        <v>12</v>
      </c>
      <c r="M7" s="20">
        <v>13</v>
      </c>
      <c r="N7" s="88">
        <v>14</v>
      </c>
      <c r="O7" s="88">
        <v>15</v>
      </c>
      <c r="P7" s="20">
        <v>16</v>
      </c>
      <c r="Q7" s="88">
        <v>17</v>
      </c>
      <c r="R7" s="88">
        <v>18</v>
      </c>
    </row>
    <row r="8" ht="21" customHeight="1" spans="1:18">
      <c r="A8" s="89" t="s">
        <v>185</v>
      </c>
      <c r="B8" s="90"/>
      <c r="C8" s="90"/>
      <c r="D8" s="91"/>
      <c r="E8" s="91"/>
      <c r="F8" s="91"/>
      <c r="G8" s="91" t="s">
        <v>185</v>
      </c>
      <c r="H8" s="91" t="s">
        <v>185</v>
      </c>
      <c r="I8" s="91" t="s">
        <v>185</v>
      </c>
      <c r="J8" s="91" t="s">
        <v>185</v>
      </c>
      <c r="K8" s="91" t="s">
        <v>185</v>
      </c>
      <c r="L8" s="91" t="s">
        <v>185</v>
      </c>
      <c r="M8" s="91" t="s">
        <v>185</v>
      </c>
      <c r="N8" s="91" t="s">
        <v>185</v>
      </c>
      <c r="O8" s="48" t="s">
        <v>185</v>
      </c>
      <c r="P8" s="91" t="s">
        <v>185</v>
      </c>
      <c r="Q8" s="91" t="s">
        <v>185</v>
      </c>
      <c r="R8" s="91" t="s">
        <v>185</v>
      </c>
    </row>
    <row r="9" ht="49.5" customHeight="1" spans="1:18">
      <c r="A9" s="89" t="s">
        <v>185</v>
      </c>
      <c r="B9" s="90" t="s">
        <v>185</v>
      </c>
      <c r="C9" s="90" t="s">
        <v>185</v>
      </c>
      <c r="D9" s="92" t="s">
        <v>185</v>
      </c>
      <c r="E9" s="92" t="s">
        <v>185</v>
      </c>
      <c r="F9" s="92" t="s">
        <v>185</v>
      </c>
      <c r="G9" s="93" t="s">
        <v>185</v>
      </c>
      <c r="H9" s="93" t="s">
        <v>185</v>
      </c>
      <c r="I9" s="93" t="s">
        <v>185</v>
      </c>
      <c r="J9" s="93" t="s">
        <v>185</v>
      </c>
      <c r="K9" s="91" t="s">
        <v>185</v>
      </c>
      <c r="L9" s="93" t="s">
        <v>185</v>
      </c>
      <c r="M9" s="93" t="s">
        <v>185</v>
      </c>
      <c r="N9" s="93" t="s">
        <v>185</v>
      </c>
      <c r="O9" s="48" t="s">
        <v>185</v>
      </c>
      <c r="P9" s="91" t="s">
        <v>185</v>
      </c>
      <c r="Q9" s="91" t="s">
        <v>185</v>
      </c>
      <c r="R9" s="93" t="s">
        <v>185</v>
      </c>
    </row>
    <row r="10" ht="21" customHeight="1" spans="1:18">
      <c r="A10" s="94" t="s">
        <v>127</v>
      </c>
      <c r="B10" s="95"/>
      <c r="C10" s="96"/>
      <c r="D10" s="91"/>
      <c r="E10" s="91"/>
      <c r="F10" s="91"/>
      <c r="G10" s="91" t="s">
        <v>185</v>
      </c>
      <c r="H10" s="91" t="s">
        <v>185</v>
      </c>
      <c r="I10" s="91" t="s">
        <v>185</v>
      </c>
      <c r="J10" s="91" t="s">
        <v>185</v>
      </c>
      <c r="K10" s="91" t="s">
        <v>185</v>
      </c>
      <c r="L10" s="91" t="s">
        <v>185</v>
      </c>
      <c r="M10" s="91" t="s">
        <v>185</v>
      </c>
      <c r="N10" s="91" t="s">
        <v>185</v>
      </c>
      <c r="O10" s="48" t="s">
        <v>185</v>
      </c>
      <c r="P10" s="91" t="s">
        <v>185</v>
      </c>
      <c r="Q10" s="91" t="s">
        <v>185</v>
      </c>
      <c r="R10" s="91" t="s">
        <v>185</v>
      </c>
    </row>
    <row r="11" customHeight="1" spans="1:1">
      <c r="A11" s="1" t="s">
        <v>514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E24" sqref="E24"/>
    </sheetView>
  </sheetViews>
  <sheetFormatPr defaultColWidth="10.6666666666667" defaultRowHeight="14.25" customHeight="1"/>
  <cols>
    <col min="1" max="1" width="44" style="1" customWidth="1"/>
    <col min="2" max="2" width="24" style="1" customWidth="1"/>
    <col min="3" max="3" width="32" style="1" customWidth="1"/>
    <col min="4" max="4" width="30" style="36" customWidth="1"/>
    <col min="5" max="5" width="10.6666666666667" style="36" customWidth="1"/>
    <col min="6" max="16384" width="10.6666666666667" style="36"/>
  </cols>
  <sheetData>
    <row r="1" ht="13.5" customHeight="1" spans="1:9">
      <c r="A1" s="3"/>
      <c r="B1" s="3"/>
      <c r="C1" s="3"/>
      <c r="D1" s="61"/>
      <c r="I1" s="61" t="s">
        <v>515</v>
      </c>
    </row>
    <row r="2" ht="27.75" customHeight="1" spans="1:9">
      <c r="A2" s="38" t="s">
        <v>516</v>
      </c>
      <c r="B2" s="38"/>
      <c r="C2" s="38"/>
      <c r="D2" s="38"/>
      <c r="E2" s="38"/>
      <c r="F2" s="38"/>
      <c r="G2" s="38"/>
      <c r="H2" s="38"/>
      <c r="I2" s="38"/>
    </row>
    <row r="3" ht="18" customHeight="1" spans="1:9">
      <c r="A3" s="62" t="s">
        <v>517</v>
      </c>
      <c r="B3" s="63"/>
      <c r="C3" s="63"/>
      <c r="D3" s="64"/>
      <c r="I3" s="77" t="s">
        <v>166</v>
      </c>
    </row>
    <row r="4" ht="19.5" customHeight="1" spans="1:9">
      <c r="A4" s="65" t="s">
        <v>518</v>
      </c>
      <c r="B4" s="66" t="s">
        <v>174</v>
      </c>
      <c r="C4" s="66"/>
      <c r="D4" s="66"/>
      <c r="E4" s="66" t="s">
        <v>519</v>
      </c>
      <c r="F4" s="66"/>
      <c r="G4" s="66"/>
      <c r="H4" s="66"/>
      <c r="I4" s="66"/>
    </row>
    <row r="5" ht="40.5" customHeight="1" spans="1:9">
      <c r="A5" s="67"/>
      <c r="B5" s="66" t="s">
        <v>49</v>
      </c>
      <c r="C5" s="68" t="s">
        <v>52</v>
      </c>
      <c r="D5" s="68" t="s">
        <v>520</v>
      </c>
      <c r="E5" s="66" t="s">
        <v>521</v>
      </c>
      <c r="F5" s="66" t="s">
        <v>522</v>
      </c>
      <c r="G5" s="66" t="s">
        <v>523</v>
      </c>
      <c r="H5" s="66" t="s">
        <v>524</v>
      </c>
      <c r="I5" s="66" t="s">
        <v>525</v>
      </c>
    </row>
    <row r="6" ht="19.5" customHeight="1" spans="1:9">
      <c r="A6" s="12">
        <v>1</v>
      </c>
      <c r="B6" s="66">
        <v>2</v>
      </c>
      <c r="C6" s="66">
        <v>3</v>
      </c>
      <c r="D6" s="69">
        <v>4</v>
      </c>
      <c r="E6" s="69">
        <v>5</v>
      </c>
      <c r="F6" s="66">
        <v>6</v>
      </c>
      <c r="G6" s="69">
        <v>7</v>
      </c>
      <c r="H6" s="66">
        <v>8</v>
      </c>
      <c r="I6" s="69">
        <v>9</v>
      </c>
    </row>
    <row r="7" ht="19.5" customHeight="1" spans="1:9">
      <c r="A7" s="70" t="s">
        <v>185</v>
      </c>
      <c r="B7" s="71" t="s">
        <v>185</v>
      </c>
      <c r="C7" s="71" t="s">
        <v>185</v>
      </c>
      <c r="D7" s="72" t="s">
        <v>185</v>
      </c>
      <c r="E7" s="71" t="s">
        <v>185</v>
      </c>
      <c r="F7" s="71" t="s">
        <v>185</v>
      </c>
      <c r="G7" s="71" t="s">
        <v>185</v>
      </c>
      <c r="H7" s="71" t="s">
        <v>185</v>
      </c>
      <c r="I7" s="71" t="s">
        <v>185</v>
      </c>
    </row>
    <row r="8" ht="19.5" customHeight="1" spans="1:9">
      <c r="A8" s="73" t="s">
        <v>185</v>
      </c>
      <c r="B8" s="71" t="s">
        <v>185</v>
      </c>
      <c r="C8" s="71" t="s">
        <v>185</v>
      </c>
      <c r="D8" s="72" t="s">
        <v>185</v>
      </c>
      <c r="E8" s="71" t="s">
        <v>185</v>
      </c>
      <c r="F8" s="71" t="s">
        <v>185</v>
      </c>
      <c r="G8" s="71" t="s">
        <v>185</v>
      </c>
      <c r="H8" s="71" t="s">
        <v>185</v>
      </c>
      <c r="I8" s="71" t="s">
        <v>185</v>
      </c>
    </row>
    <row r="9" ht="19.5" customHeight="1" spans="1:9">
      <c r="A9" s="74" t="s">
        <v>49</v>
      </c>
      <c r="B9" s="48" t="s">
        <v>185</v>
      </c>
      <c r="C9" s="75" t="s">
        <v>185</v>
      </c>
      <c r="D9" s="72" t="s">
        <v>185</v>
      </c>
      <c r="E9" s="76"/>
      <c r="F9" s="76"/>
      <c r="G9" s="76"/>
      <c r="H9" s="76"/>
      <c r="I9" s="76"/>
    </row>
    <row r="10" customHeight="1" spans="1:1">
      <c r="A10" s="1" t="s">
        <v>526</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
    </sheetView>
  </sheetViews>
  <sheetFormatPr defaultColWidth="10.6666666666667" defaultRowHeight="12" customHeight="1" outlineLevelRow="7"/>
  <cols>
    <col min="1" max="1" width="40" style="35" customWidth="1"/>
    <col min="2" max="2" width="16.6666666666667" style="36" customWidth="1"/>
    <col min="3" max="3" width="58.5" style="35" customWidth="1"/>
    <col min="4" max="4" width="17.5" style="35" customWidth="1"/>
    <col min="5" max="5" width="17" style="35" customWidth="1"/>
    <col min="6" max="6" width="27.5" style="35" customWidth="1"/>
    <col min="7" max="7" width="13.1666666666667" style="36" customWidth="1"/>
    <col min="8" max="8" width="21.8333333333333" style="35" customWidth="1"/>
    <col min="9" max="9" width="18.1666666666667" style="36" customWidth="1"/>
    <col min="10" max="10" width="22" style="36" customWidth="1"/>
    <col min="11" max="11" width="79.8333333333333" style="35" customWidth="1"/>
    <col min="12" max="12" width="10.6666666666667" style="36" customWidth="1"/>
    <col min="13" max="16384" width="10.6666666666667" style="36"/>
  </cols>
  <sheetData>
    <row r="1" customHeight="1" spans="11:11">
      <c r="K1" s="60" t="s">
        <v>527</v>
      </c>
    </row>
    <row r="2" ht="28.5" customHeight="1" spans="1:11">
      <c r="A2" s="52" t="s">
        <v>528</v>
      </c>
      <c r="B2" s="53"/>
      <c r="C2" s="5"/>
      <c r="D2" s="5"/>
      <c r="E2" s="5"/>
      <c r="F2" s="5"/>
      <c r="G2" s="53"/>
      <c r="H2" s="5"/>
      <c r="I2" s="53"/>
      <c r="J2" s="53"/>
      <c r="K2" s="5"/>
    </row>
    <row r="3" ht="17.25" customHeight="1" spans="1:2">
      <c r="A3" s="54" t="s">
        <v>15</v>
      </c>
      <c r="B3" s="55"/>
    </row>
    <row r="4" ht="44.25" customHeight="1" spans="1:11">
      <c r="A4" s="43" t="s">
        <v>328</v>
      </c>
      <c r="B4" s="56" t="s">
        <v>168</v>
      </c>
      <c r="C4" s="43" t="s">
        <v>329</v>
      </c>
      <c r="D4" s="43" t="s">
        <v>330</v>
      </c>
      <c r="E4" s="43" t="s">
        <v>331</v>
      </c>
      <c r="F4" s="43" t="s">
        <v>332</v>
      </c>
      <c r="G4" s="56" t="s">
        <v>333</v>
      </c>
      <c r="H4" s="43" t="s">
        <v>334</v>
      </c>
      <c r="I4" s="56" t="s">
        <v>335</v>
      </c>
      <c r="J4" s="56" t="s">
        <v>336</v>
      </c>
      <c r="K4" s="43" t="s">
        <v>337</v>
      </c>
    </row>
    <row r="5" ht="14.25" customHeight="1" spans="1:11">
      <c r="A5" s="43">
        <v>1</v>
      </c>
      <c r="B5" s="56">
        <v>2</v>
      </c>
      <c r="C5" s="43">
        <v>3</v>
      </c>
      <c r="D5" s="43">
        <v>4</v>
      </c>
      <c r="E5" s="43">
        <v>5</v>
      </c>
      <c r="F5" s="43">
        <v>6</v>
      </c>
      <c r="G5" s="56">
        <v>7</v>
      </c>
      <c r="H5" s="43">
        <v>8</v>
      </c>
      <c r="I5" s="56">
        <v>9</v>
      </c>
      <c r="J5" s="56">
        <v>10</v>
      </c>
      <c r="K5" s="43">
        <v>11</v>
      </c>
    </row>
    <row r="6" ht="42" customHeight="1" spans="1:11">
      <c r="A6" s="30" t="s">
        <v>185</v>
      </c>
      <c r="B6" s="57"/>
      <c r="C6" s="44"/>
      <c r="D6" s="44"/>
      <c r="E6" s="44"/>
      <c r="F6" s="58"/>
      <c r="G6" s="59"/>
      <c r="H6" s="58"/>
      <c r="I6" s="59"/>
      <c r="J6" s="59"/>
      <c r="K6" s="58"/>
    </row>
    <row r="7" ht="54" customHeight="1" spans="1:11">
      <c r="A7" s="23" t="s">
        <v>185</v>
      </c>
      <c r="B7" s="23" t="s">
        <v>185</v>
      </c>
      <c r="C7" s="23" t="s">
        <v>185</v>
      </c>
      <c r="D7" s="23" t="s">
        <v>185</v>
      </c>
      <c r="E7" s="23" t="s">
        <v>185</v>
      </c>
      <c r="F7" s="30" t="s">
        <v>185</v>
      </c>
      <c r="G7" s="23" t="s">
        <v>185</v>
      </c>
      <c r="H7" s="30" t="s">
        <v>185</v>
      </c>
      <c r="I7" s="23" t="s">
        <v>185</v>
      </c>
      <c r="J7" s="23" t="s">
        <v>185</v>
      </c>
      <c r="K7" s="30" t="s">
        <v>185</v>
      </c>
    </row>
    <row r="8" customHeight="1" spans="1:1">
      <c r="A8" s="35" t="s">
        <v>529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Q7" sqref="Q7"/>
    </sheetView>
  </sheetViews>
  <sheetFormatPr defaultColWidth="10.6666666666667" defaultRowHeight="12" customHeight="1" outlineLevelCol="7"/>
  <cols>
    <col min="1" max="1" width="33.8333333333333" style="35" customWidth="1"/>
    <col min="2" max="2" width="21.8333333333333" style="35" customWidth="1"/>
    <col min="3" max="3" width="29" style="35" customWidth="1"/>
    <col min="4" max="4" width="27.5" style="35" customWidth="1"/>
    <col min="5" max="5" width="20.8333333333333" style="35" customWidth="1"/>
    <col min="6" max="6" width="27.5" style="35" customWidth="1"/>
    <col min="7" max="7" width="29.3333333333333" style="35" customWidth="1"/>
    <col min="8" max="8" width="22" style="35" customWidth="1"/>
    <col min="9" max="9" width="10.6666666666667" style="36" customWidth="1"/>
    <col min="10" max="16384" width="10.6666666666667" style="36"/>
  </cols>
  <sheetData>
    <row r="1" ht="14.25" customHeight="1" spans="8:8">
      <c r="H1" s="37" t="s">
        <v>530</v>
      </c>
    </row>
    <row r="2" ht="28.5" customHeight="1" spans="1:8">
      <c r="A2" s="38" t="s">
        <v>531</v>
      </c>
      <c r="B2" s="5"/>
      <c r="C2" s="5"/>
      <c r="D2" s="5"/>
      <c r="E2" s="5"/>
      <c r="F2" s="5"/>
      <c r="G2" s="5"/>
      <c r="H2" s="5"/>
    </row>
    <row r="3" ht="13.5" customHeight="1" spans="1:2">
      <c r="A3" s="39" t="s">
        <v>15</v>
      </c>
      <c r="B3" s="7"/>
    </row>
    <row r="4" ht="18" customHeight="1" spans="1:8">
      <c r="A4" s="11" t="s">
        <v>491</v>
      </c>
      <c r="B4" s="11" t="s">
        <v>532</v>
      </c>
      <c r="C4" s="11" t="s">
        <v>533</v>
      </c>
      <c r="D4" s="11" t="s">
        <v>534</v>
      </c>
      <c r="E4" s="11" t="s">
        <v>535</v>
      </c>
      <c r="F4" s="40" t="s">
        <v>536</v>
      </c>
      <c r="G4" s="41"/>
      <c r="H4" s="42"/>
    </row>
    <row r="5" ht="18" customHeight="1" spans="1:8">
      <c r="A5" s="19"/>
      <c r="B5" s="19"/>
      <c r="C5" s="19"/>
      <c r="D5" s="19"/>
      <c r="E5" s="19"/>
      <c r="F5" s="43" t="s">
        <v>500</v>
      </c>
      <c r="G5" s="43" t="s">
        <v>537</v>
      </c>
      <c r="H5" s="43" t="s">
        <v>538</v>
      </c>
    </row>
    <row r="6" ht="21" customHeight="1" spans="1:8">
      <c r="A6" s="43">
        <v>1</v>
      </c>
      <c r="B6" s="43">
        <v>2</v>
      </c>
      <c r="C6" s="43">
        <v>3</v>
      </c>
      <c r="D6" s="43">
        <v>4</v>
      </c>
      <c r="E6" s="43">
        <v>5</v>
      </c>
      <c r="F6" s="43">
        <v>6</v>
      </c>
      <c r="G6" s="43">
        <v>7</v>
      </c>
      <c r="H6" s="43">
        <v>8</v>
      </c>
    </row>
    <row r="7" ht="33" customHeight="1" spans="1:8">
      <c r="A7" s="44" t="s">
        <v>185</v>
      </c>
      <c r="B7" s="44" t="s">
        <v>185</v>
      </c>
      <c r="C7" s="44" t="s">
        <v>185</v>
      </c>
      <c r="D7" s="44" t="s">
        <v>185</v>
      </c>
      <c r="E7" s="44" t="s">
        <v>185</v>
      </c>
      <c r="F7" s="31" t="s">
        <v>185</v>
      </c>
      <c r="G7" s="45" t="s">
        <v>185</v>
      </c>
      <c r="H7" s="45" t="s">
        <v>185</v>
      </c>
    </row>
    <row r="8" ht="24" customHeight="1" spans="1:8">
      <c r="A8" s="46" t="s">
        <v>49</v>
      </c>
      <c r="B8" s="47"/>
      <c r="C8" s="47"/>
      <c r="D8" s="47"/>
      <c r="E8" s="47"/>
      <c r="F8" s="25" t="s">
        <v>185</v>
      </c>
      <c r="G8" s="48"/>
      <c r="H8" s="48" t="s">
        <v>185</v>
      </c>
    </row>
    <row r="9" ht="21.75" customHeight="1" spans="1:8">
      <c r="A9" s="49" t="s">
        <v>539</v>
      </c>
      <c r="B9" s="50"/>
      <c r="C9" s="50"/>
      <c r="D9" s="50"/>
      <c r="E9" s="50"/>
      <c r="F9" s="50"/>
      <c r="G9" s="50"/>
      <c r="H9" s="51"/>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O30" sqref="O30"/>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3"/>
      <c r="I1" s="3"/>
      <c r="J1" s="3"/>
      <c r="K1" s="4" t="s">
        <v>540</v>
      </c>
    </row>
    <row r="2" ht="27.75" customHeight="1" spans="1:11">
      <c r="A2" s="5" t="s">
        <v>541</v>
      </c>
      <c r="B2" s="5"/>
      <c r="C2" s="5"/>
      <c r="D2" s="5"/>
      <c r="E2" s="5"/>
      <c r="F2" s="5"/>
      <c r="G2" s="5"/>
      <c r="H2" s="5"/>
      <c r="I2" s="5"/>
      <c r="J2" s="5"/>
      <c r="K2" s="5"/>
    </row>
    <row r="3" ht="13.5" customHeight="1" spans="1:11">
      <c r="A3" s="6" t="s">
        <v>15</v>
      </c>
      <c r="B3" s="7"/>
      <c r="C3" s="7"/>
      <c r="D3" s="7"/>
      <c r="E3" s="7"/>
      <c r="F3" s="7"/>
      <c r="G3" s="7"/>
      <c r="H3" s="8"/>
      <c r="I3" s="8"/>
      <c r="J3" s="8"/>
      <c r="K3" s="9" t="s">
        <v>166</v>
      </c>
    </row>
    <row r="4" ht="21.75" customHeight="1" spans="1:11">
      <c r="A4" s="10" t="s">
        <v>285</v>
      </c>
      <c r="B4" s="10" t="s">
        <v>169</v>
      </c>
      <c r="C4" s="10" t="s">
        <v>167</v>
      </c>
      <c r="D4" s="11" t="s">
        <v>170</v>
      </c>
      <c r="E4" s="11" t="s">
        <v>171</v>
      </c>
      <c r="F4" s="11" t="s">
        <v>286</v>
      </c>
      <c r="G4" s="11" t="s">
        <v>287</v>
      </c>
      <c r="H4" s="17" t="s">
        <v>49</v>
      </c>
      <c r="I4" s="12" t="s">
        <v>542</v>
      </c>
      <c r="J4" s="13"/>
      <c r="K4" s="14"/>
    </row>
    <row r="5" ht="21.75" customHeight="1" spans="1:11">
      <c r="A5" s="15"/>
      <c r="B5" s="15"/>
      <c r="C5" s="15"/>
      <c r="D5" s="16"/>
      <c r="E5" s="16"/>
      <c r="F5" s="16"/>
      <c r="G5" s="16"/>
      <c r="H5" s="29"/>
      <c r="I5" s="11" t="s">
        <v>52</v>
      </c>
      <c r="J5" s="11" t="s">
        <v>53</v>
      </c>
      <c r="K5" s="11" t="s">
        <v>54</v>
      </c>
    </row>
    <row r="6" ht="40.5" customHeight="1" spans="1:11">
      <c r="A6" s="18"/>
      <c r="B6" s="18"/>
      <c r="C6" s="18"/>
      <c r="D6" s="19"/>
      <c r="E6" s="19"/>
      <c r="F6" s="19"/>
      <c r="G6" s="19"/>
      <c r="H6" s="20"/>
      <c r="I6" s="19" t="s">
        <v>51</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185</v>
      </c>
      <c r="C8" s="30"/>
      <c r="D8" s="30"/>
      <c r="E8" s="30"/>
      <c r="F8" s="30"/>
      <c r="G8" s="30"/>
      <c r="H8" s="31" t="s">
        <v>185</v>
      </c>
      <c r="I8" s="31" t="s">
        <v>185</v>
      </c>
      <c r="J8" s="31" t="s">
        <v>185</v>
      </c>
      <c r="K8" s="31"/>
    </row>
    <row r="9" ht="18.75" customHeight="1" spans="1:11">
      <c r="A9" s="23" t="s">
        <v>185</v>
      </c>
      <c r="B9" s="23" t="s">
        <v>185</v>
      </c>
      <c r="C9" s="23" t="s">
        <v>185</v>
      </c>
      <c r="D9" s="23" t="s">
        <v>185</v>
      </c>
      <c r="E9" s="23" t="s">
        <v>185</v>
      </c>
      <c r="F9" s="23" t="s">
        <v>185</v>
      </c>
      <c r="G9" s="23" t="s">
        <v>185</v>
      </c>
      <c r="H9" s="25" t="s">
        <v>185</v>
      </c>
      <c r="I9" s="25" t="s">
        <v>185</v>
      </c>
      <c r="J9" s="25" t="s">
        <v>185</v>
      </c>
      <c r="K9" s="25"/>
    </row>
    <row r="10" ht="18.75" customHeight="1" spans="1:11">
      <c r="A10" s="32" t="s">
        <v>127</v>
      </c>
      <c r="B10" s="33"/>
      <c r="C10" s="33"/>
      <c r="D10" s="33"/>
      <c r="E10" s="33"/>
      <c r="F10" s="33"/>
      <c r="G10" s="34"/>
      <c r="H10" s="25" t="s">
        <v>185</v>
      </c>
      <c r="I10" s="25" t="s">
        <v>185</v>
      </c>
      <c r="J10" s="25" t="s">
        <v>185</v>
      </c>
      <c r="K10" s="25"/>
    </row>
    <row r="11" customHeight="1" spans="1:1">
      <c r="A11" s="35" t="s">
        <v>543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B22" sqref="B22"/>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3"/>
      <c r="F1" s="3"/>
      <c r="G1" s="4" t="s">
        <v>544</v>
      </c>
    </row>
    <row r="2" ht="27.75" customHeight="1" spans="1:7">
      <c r="A2" s="5" t="s">
        <v>545</v>
      </c>
      <c r="B2" s="5"/>
      <c r="C2" s="5"/>
      <c r="D2" s="5"/>
      <c r="E2" s="5"/>
      <c r="F2" s="5"/>
      <c r="G2" s="5"/>
    </row>
    <row r="3" ht="13.5" customHeight="1" spans="1:7">
      <c r="A3" s="6" t="s">
        <v>15</v>
      </c>
      <c r="B3" s="7"/>
      <c r="C3" s="7"/>
      <c r="D3" s="7"/>
      <c r="E3" s="8"/>
      <c r="F3" s="8"/>
      <c r="G3" s="9" t="s">
        <v>166</v>
      </c>
    </row>
    <row r="4" ht="21.75" customHeight="1" spans="1:7">
      <c r="A4" s="10" t="s">
        <v>167</v>
      </c>
      <c r="B4" s="10" t="s">
        <v>285</v>
      </c>
      <c r="C4" s="10" t="s">
        <v>169</v>
      </c>
      <c r="D4" s="11" t="s">
        <v>546</v>
      </c>
      <c r="E4" s="12" t="s">
        <v>52</v>
      </c>
      <c r="F4" s="13"/>
      <c r="G4" s="14"/>
    </row>
    <row r="5" ht="21.75" customHeight="1" spans="1:7">
      <c r="A5" s="15"/>
      <c r="B5" s="15"/>
      <c r="C5" s="15"/>
      <c r="D5" s="16"/>
      <c r="E5" s="17" t="s">
        <v>547</v>
      </c>
      <c r="F5" s="11" t="s">
        <v>548</v>
      </c>
      <c r="G5" s="11" t="s">
        <v>549</v>
      </c>
    </row>
    <row r="6" ht="40.5" customHeight="1" spans="1:7">
      <c r="A6" s="18"/>
      <c r="B6" s="18"/>
      <c r="C6" s="18"/>
      <c r="D6" s="19"/>
      <c r="E6" s="20"/>
      <c r="F6" s="19" t="s">
        <v>51</v>
      </c>
      <c r="G6" s="19"/>
    </row>
    <row r="7" ht="15" customHeight="1" spans="1:7">
      <c r="A7" s="21">
        <v>1</v>
      </c>
      <c r="B7" s="21">
        <v>2</v>
      </c>
      <c r="C7" s="21">
        <v>3</v>
      </c>
      <c r="D7" s="21">
        <v>4</v>
      </c>
      <c r="E7" s="21">
        <v>5</v>
      </c>
      <c r="F7" s="21">
        <v>6</v>
      </c>
      <c r="G7" s="22">
        <v>7</v>
      </c>
    </row>
    <row r="8" ht="17.25" customHeight="1" spans="1:7">
      <c r="A8" s="23" t="s">
        <v>0</v>
      </c>
      <c r="B8" s="24" t="s">
        <v>550</v>
      </c>
      <c r="C8" s="24" t="s">
        <v>550</v>
      </c>
      <c r="D8" s="23" t="s">
        <v>551</v>
      </c>
      <c r="E8" s="25">
        <v>8303660.95</v>
      </c>
      <c r="F8" s="25">
        <v>8303660.95</v>
      </c>
      <c r="G8" s="25">
        <v>8303660.95</v>
      </c>
    </row>
    <row r="9" ht="18.75" customHeight="1" spans="1:7">
      <c r="A9" s="23"/>
      <c r="B9" s="23" t="s">
        <v>185</v>
      </c>
      <c r="C9" s="23" t="s">
        <v>185</v>
      </c>
      <c r="D9" s="23" t="s">
        <v>185</v>
      </c>
      <c r="E9" s="25" t="s">
        <v>185</v>
      </c>
      <c r="F9" s="25" t="s">
        <v>185</v>
      </c>
      <c r="G9" s="25" t="s">
        <v>185</v>
      </c>
    </row>
    <row r="10" ht="18.75" customHeight="1" spans="1:7">
      <c r="A10" s="26" t="s">
        <v>49</v>
      </c>
      <c r="B10" s="27" t="s">
        <v>185</v>
      </c>
      <c r="C10" s="27"/>
      <c r="D10" s="28"/>
      <c r="E10" s="25" t="s">
        <v>185</v>
      </c>
      <c r="F10" s="25" t="s">
        <v>185</v>
      </c>
      <c r="G10" s="25" t="s">
        <v>185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B16" sqref="B16"/>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5" width="9.33333333333333" style="36" customWidth="1"/>
    <col min="6" max="16384" width="9.33333333333333" style="36"/>
  </cols>
  <sheetData>
    <row r="1" ht="13.5" customHeight="1" spans="1:4">
      <c r="A1" s="3"/>
      <c r="B1" s="3"/>
      <c r="C1" s="3"/>
      <c r="D1" s="112" t="s">
        <v>13</v>
      </c>
    </row>
    <row r="2" ht="36" customHeight="1" spans="1:4">
      <c r="A2" s="52" t="s">
        <v>14</v>
      </c>
      <c r="B2" s="215"/>
      <c r="C2" s="215"/>
      <c r="D2" s="215"/>
    </row>
    <row r="3" ht="21" customHeight="1" spans="1:4">
      <c r="A3" s="39" t="s">
        <v>15</v>
      </c>
      <c r="B3" s="177"/>
      <c r="C3" s="177"/>
      <c r="D3" s="112" t="s">
        <v>16</v>
      </c>
    </row>
    <row r="4" ht="19.5" customHeight="1" spans="1:4">
      <c r="A4" s="12" t="s">
        <v>17</v>
      </c>
      <c r="B4" s="14"/>
      <c r="C4" s="12" t="s">
        <v>18</v>
      </c>
      <c r="D4" s="14"/>
    </row>
    <row r="5" ht="19.5" customHeight="1" spans="1:4">
      <c r="A5" s="17" t="s">
        <v>19</v>
      </c>
      <c r="B5" s="17" t="s">
        <v>20</v>
      </c>
      <c r="C5" s="17" t="s">
        <v>21</v>
      </c>
      <c r="D5" s="17" t="s">
        <v>20</v>
      </c>
    </row>
    <row r="6" ht="19.5" customHeight="1" spans="1:4">
      <c r="A6" s="20"/>
      <c r="B6" s="20"/>
      <c r="C6" s="20"/>
      <c r="D6" s="20"/>
    </row>
    <row r="7" ht="20.25" customHeight="1" spans="1:4">
      <c r="A7" s="152" t="s">
        <v>22</v>
      </c>
      <c r="B7" s="146">
        <v>8105073.31</v>
      </c>
      <c r="C7" s="152" t="s">
        <v>23</v>
      </c>
      <c r="D7" s="146">
        <v>6766597.74</v>
      </c>
    </row>
    <row r="8" ht="20.25" customHeight="1" spans="1:4">
      <c r="A8" s="152" t="s">
        <v>24</v>
      </c>
      <c r="B8" s="146"/>
      <c r="C8" s="152" t="s">
        <v>25</v>
      </c>
      <c r="D8" s="146">
        <v>558265.3</v>
      </c>
    </row>
    <row r="9" ht="20.25" customHeight="1" spans="1:4">
      <c r="A9" s="152" t="s">
        <v>26</v>
      </c>
      <c r="B9" s="146"/>
      <c r="C9" s="152" t="s">
        <v>27</v>
      </c>
      <c r="D9" s="146">
        <v>561932.31</v>
      </c>
    </row>
    <row r="10" ht="20.25" customHeight="1" spans="1:4">
      <c r="A10" s="152" t="s">
        <v>28</v>
      </c>
      <c r="B10" s="144"/>
      <c r="C10" s="152" t="s">
        <v>29</v>
      </c>
      <c r="D10" s="146">
        <v>416865.6</v>
      </c>
    </row>
    <row r="11" ht="21.75" customHeight="1" spans="1:4">
      <c r="A11" s="24" t="s">
        <v>30</v>
      </c>
      <c r="B11" s="146">
        <v>198587.64</v>
      </c>
      <c r="C11" s="152"/>
      <c r="D11" s="45"/>
    </row>
    <row r="12" ht="20.25" customHeight="1" spans="1:4">
      <c r="A12" s="24" t="s">
        <v>31</v>
      </c>
      <c r="B12" s="144"/>
      <c r="C12" s="152"/>
      <c r="D12" s="45"/>
    </row>
    <row r="13" ht="20.25" customHeight="1" spans="1:4">
      <c r="A13" s="24" t="s">
        <v>32</v>
      </c>
      <c r="B13" s="144"/>
      <c r="C13" s="152"/>
      <c r="D13" s="45"/>
    </row>
    <row r="14" ht="20.25" customHeight="1" spans="1:4">
      <c r="A14" s="24" t="s">
        <v>33</v>
      </c>
      <c r="B14" s="144">
        <v>168587.64</v>
      </c>
      <c r="C14" s="152"/>
      <c r="D14" s="45"/>
    </row>
    <row r="15" ht="21" customHeight="1" spans="1:4">
      <c r="A15" s="216" t="s">
        <v>34</v>
      </c>
      <c r="B15" s="144"/>
      <c r="C15" s="179"/>
      <c r="D15" s="180"/>
    </row>
    <row r="16" ht="21" customHeight="1" spans="1:4">
      <c r="A16" s="216" t="s">
        <v>35</v>
      </c>
      <c r="B16" s="217"/>
      <c r="C16" s="179"/>
      <c r="D16" s="180"/>
    </row>
    <row r="17" ht="21" customHeight="1" spans="1:4">
      <c r="A17" s="216" t="s">
        <v>36</v>
      </c>
      <c r="B17" s="217">
        <v>30000</v>
      </c>
      <c r="C17" s="179"/>
      <c r="D17" s="180"/>
    </row>
    <row r="18" ht="20.25" customHeight="1" spans="1:4">
      <c r="A18" s="218" t="s">
        <v>37</v>
      </c>
      <c r="B18" s="219">
        <v>8303660.95</v>
      </c>
      <c r="C18" s="179" t="s">
        <v>38</v>
      </c>
      <c r="D18" s="182">
        <v>8303660.95</v>
      </c>
    </row>
    <row r="19" ht="20.25" customHeight="1" spans="1:4">
      <c r="A19" s="220" t="s">
        <v>39</v>
      </c>
      <c r="B19" s="221"/>
      <c r="C19" s="152" t="s">
        <v>40</v>
      </c>
      <c r="D19" s="45" t="s">
        <v>41</v>
      </c>
    </row>
    <row r="20" ht="20.25" customHeight="1" spans="1:4">
      <c r="A20" s="222" t="s">
        <v>42</v>
      </c>
      <c r="B20" s="219">
        <v>8303660.95</v>
      </c>
      <c r="C20" s="179" t="s">
        <v>43</v>
      </c>
      <c r="D20" s="223">
        <v>8303660.95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B44" sqref="B44"/>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6" customWidth="1"/>
    <col min="10" max="13" width="14.6666666666667" style="1" customWidth="1"/>
    <col min="14" max="14" width="14.1666666666667" style="36" customWidth="1"/>
    <col min="15" max="15" width="14.6666666666667" style="1" customWidth="1"/>
    <col min="16" max="16" width="9.33333333333333" style="36" customWidth="1"/>
    <col min="17" max="17" width="11.1666666666667" style="36" customWidth="1"/>
    <col min="18" max="18" width="11.3333333333333" style="36" customWidth="1"/>
    <col min="19" max="19" width="12.3333333333333" style="36" customWidth="1"/>
    <col min="20" max="21" width="11.8333333333333" style="1" customWidth="1"/>
    <col min="22" max="22" width="9.33333333333333" style="36" customWidth="1"/>
    <col min="23" max="16384" width="9.33333333333333" style="36"/>
  </cols>
  <sheetData>
    <row r="1" customHeight="1" spans="1:21">
      <c r="A1" s="3"/>
      <c r="B1" s="3"/>
      <c r="C1" s="3"/>
      <c r="D1" s="3"/>
      <c r="E1" s="3"/>
      <c r="F1" s="3"/>
      <c r="G1" s="3"/>
      <c r="H1" s="3"/>
      <c r="I1" s="79"/>
      <c r="J1" s="3"/>
      <c r="K1" s="3"/>
      <c r="L1" s="3"/>
      <c r="M1" s="3"/>
      <c r="N1" s="79"/>
      <c r="O1" s="3"/>
      <c r="P1" s="79"/>
      <c r="Q1" s="79"/>
      <c r="R1" s="79"/>
      <c r="S1" s="79"/>
      <c r="T1" s="102" t="s">
        <v>44</v>
      </c>
      <c r="U1" s="4" t="s">
        <v>44</v>
      </c>
    </row>
    <row r="2" ht="36" customHeight="1" spans="1:21">
      <c r="A2" s="187" t="s">
        <v>45</v>
      </c>
      <c r="B2" s="5"/>
      <c r="C2" s="5"/>
      <c r="D2" s="5"/>
      <c r="E2" s="5"/>
      <c r="F2" s="5"/>
      <c r="G2" s="5"/>
      <c r="H2" s="5"/>
      <c r="I2" s="53"/>
      <c r="J2" s="5"/>
      <c r="K2" s="5"/>
      <c r="L2" s="5"/>
      <c r="M2" s="5"/>
      <c r="N2" s="53"/>
      <c r="O2" s="5"/>
      <c r="P2" s="53"/>
      <c r="Q2" s="53"/>
      <c r="R2" s="53"/>
      <c r="S2" s="53"/>
      <c r="T2" s="5"/>
      <c r="U2" s="53"/>
    </row>
    <row r="3" ht="20.25" customHeight="1" spans="1:21">
      <c r="A3" s="39" t="s">
        <v>15</v>
      </c>
      <c r="B3" s="8"/>
      <c r="C3" s="8"/>
      <c r="D3" s="8"/>
      <c r="E3" s="8"/>
      <c r="F3" s="8"/>
      <c r="G3" s="8"/>
      <c r="H3" s="8"/>
      <c r="I3" s="81"/>
      <c r="J3" s="8"/>
      <c r="K3" s="8"/>
      <c r="L3" s="8"/>
      <c r="M3" s="8"/>
      <c r="N3" s="81"/>
      <c r="O3" s="8"/>
      <c r="P3" s="81"/>
      <c r="Q3" s="81"/>
      <c r="R3" s="81"/>
      <c r="S3" s="81"/>
      <c r="T3" s="102" t="s">
        <v>16</v>
      </c>
      <c r="U3" s="9" t="s">
        <v>46</v>
      </c>
    </row>
    <row r="4" ht="18.75" customHeight="1" spans="1:21">
      <c r="A4" s="188" t="s">
        <v>47</v>
      </c>
      <c r="B4" s="189" t="s">
        <v>48</v>
      </c>
      <c r="C4" s="189" t="s">
        <v>49</v>
      </c>
      <c r="D4" s="190" t="s">
        <v>50</v>
      </c>
      <c r="E4" s="191"/>
      <c r="F4" s="191"/>
      <c r="G4" s="191"/>
      <c r="H4" s="191"/>
      <c r="I4" s="130"/>
      <c r="J4" s="191"/>
      <c r="K4" s="191"/>
      <c r="L4" s="191"/>
      <c r="M4" s="191"/>
      <c r="N4" s="130"/>
      <c r="O4" s="186"/>
      <c r="P4" s="190" t="s">
        <v>39</v>
      </c>
      <c r="Q4" s="190"/>
      <c r="R4" s="190"/>
      <c r="S4" s="190"/>
      <c r="T4" s="191"/>
      <c r="U4" s="208"/>
    </row>
    <row r="5" ht="24.75" customHeight="1" spans="1:21">
      <c r="A5" s="192"/>
      <c r="B5" s="193"/>
      <c r="C5" s="193"/>
      <c r="D5" s="193" t="s">
        <v>51</v>
      </c>
      <c r="E5" s="193" t="s">
        <v>52</v>
      </c>
      <c r="F5" s="193" t="s">
        <v>53</v>
      </c>
      <c r="G5" s="193" t="s">
        <v>54</v>
      </c>
      <c r="H5" s="193" t="s">
        <v>55</v>
      </c>
      <c r="I5" s="201" t="s">
        <v>56</v>
      </c>
      <c r="J5" s="202"/>
      <c r="K5" s="202"/>
      <c r="L5" s="202"/>
      <c r="M5" s="202"/>
      <c r="N5" s="201"/>
      <c r="O5" s="203"/>
      <c r="P5" s="204" t="s">
        <v>51</v>
      </c>
      <c r="Q5" s="204" t="s">
        <v>52</v>
      </c>
      <c r="R5" s="188" t="s">
        <v>53</v>
      </c>
      <c r="S5" s="189" t="s">
        <v>54</v>
      </c>
      <c r="T5" s="209" t="s">
        <v>55</v>
      </c>
      <c r="U5" s="189" t="s">
        <v>56</v>
      </c>
    </row>
    <row r="6" ht="24.75" customHeight="1" spans="1:21">
      <c r="A6" s="194"/>
      <c r="B6" s="195"/>
      <c r="C6" s="195"/>
      <c r="D6" s="195"/>
      <c r="E6" s="195"/>
      <c r="F6" s="195"/>
      <c r="G6" s="195"/>
      <c r="H6" s="195"/>
      <c r="I6" s="22" t="s">
        <v>51</v>
      </c>
      <c r="J6" s="205" t="s">
        <v>57</v>
      </c>
      <c r="K6" s="205" t="s">
        <v>58</v>
      </c>
      <c r="L6" s="205" t="s">
        <v>59</v>
      </c>
      <c r="M6" s="205" t="s">
        <v>60</v>
      </c>
      <c r="N6" s="205" t="s">
        <v>61</v>
      </c>
      <c r="O6" s="205" t="s">
        <v>62</v>
      </c>
      <c r="P6" s="206"/>
      <c r="Q6" s="206"/>
      <c r="R6" s="210"/>
      <c r="S6" s="206"/>
      <c r="T6" s="195"/>
      <c r="U6" s="195"/>
    </row>
    <row r="7" ht="16.5" customHeight="1" spans="1:21">
      <c r="A7" s="196">
        <v>1</v>
      </c>
      <c r="B7" s="21">
        <v>2</v>
      </c>
      <c r="C7" s="21">
        <v>3</v>
      </c>
      <c r="D7" s="21">
        <v>4</v>
      </c>
      <c r="E7" s="197">
        <v>5</v>
      </c>
      <c r="F7" s="198">
        <v>6</v>
      </c>
      <c r="G7" s="198">
        <v>7</v>
      </c>
      <c r="H7" s="197">
        <v>8</v>
      </c>
      <c r="I7" s="197">
        <v>9</v>
      </c>
      <c r="J7" s="198">
        <v>10</v>
      </c>
      <c r="K7" s="198">
        <v>11</v>
      </c>
      <c r="L7" s="197">
        <v>12</v>
      </c>
      <c r="M7" s="197">
        <v>13</v>
      </c>
      <c r="N7" s="22">
        <v>14</v>
      </c>
      <c r="O7" s="21">
        <v>15</v>
      </c>
      <c r="P7" s="207">
        <v>16</v>
      </c>
      <c r="Q7" s="211">
        <v>17</v>
      </c>
      <c r="R7" s="212">
        <v>18</v>
      </c>
      <c r="S7" s="212">
        <v>19</v>
      </c>
      <c r="T7" s="212">
        <v>20</v>
      </c>
      <c r="U7" s="195">
        <v>21</v>
      </c>
    </row>
    <row r="8" ht="16.5" customHeight="1" spans="1:21">
      <c r="A8" s="30" t="s">
        <v>63</v>
      </c>
      <c r="B8" s="30" t="s">
        <v>0</v>
      </c>
      <c r="C8" s="146">
        <v>8303660.95</v>
      </c>
      <c r="D8" s="146">
        <v>8303660.95</v>
      </c>
      <c r="E8" s="144">
        <v>8105073.31</v>
      </c>
      <c r="F8" s="144"/>
      <c r="G8" s="144"/>
      <c r="H8" s="144"/>
      <c r="I8" s="144">
        <v>198587.64</v>
      </c>
      <c r="J8" s="144"/>
      <c r="K8" s="144"/>
      <c r="L8" s="144">
        <v>168587.64</v>
      </c>
      <c r="M8" s="144"/>
      <c r="N8" s="144"/>
      <c r="O8" s="144">
        <v>30000</v>
      </c>
      <c r="P8" s="144"/>
      <c r="Q8" s="144"/>
      <c r="R8" s="213"/>
      <c r="S8" s="91"/>
      <c r="T8" s="93"/>
      <c r="U8" s="91"/>
    </row>
    <row r="9" ht="16.5" customHeight="1" spans="1:21">
      <c r="A9" s="30" t="s">
        <v>64</v>
      </c>
      <c r="B9" s="30" t="s">
        <v>65</v>
      </c>
      <c r="C9" s="146">
        <v>8303660.95</v>
      </c>
      <c r="D9" s="146">
        <v>8303660.95</v>
      </c>
      <c r="E9" s="144">
        <v>8105073.31</v>
      </c>
      <c r="F9" s="144"/>
      <c r="G9" s="144"/>
      <c r="H9" s="144"/>
      <c r="I9" s="144">
        <v>198587.64</v>
      </c>
      <c r="J9" s="144"/>
      <c r="K9" s="144"/>
      <c r="L9" s="144">
        <v>168587.64</v>
      </c>
      <c r="M9" s="144"/>
      <c r="N9" s="144"/>
      <c r="O9" s="144">
        <v>30000</v>
      </c>
      <c r="P9" s="144"/>
      <c r="Q9" s="144"/>
      <c r="R9" s="213"/>
      <c r="S9" s="214"/>
      <c r="T9" s="140"/>
      <c r="U9" s="140"/>
    </row>
    <row r="10" ht="16.5" customHeight="1" spans="1:21">
      <c r="A10" s="199" t="s">
        <v>49</v>
      </c>
      <c r="B10" s="200"/>
      <c r="C10" s="144">
        <v>8303660.95</v>
      </c>
      <c r="D10" s="144">
        <v>8303660.95</v>
      </c>
      <c r="E10" s="144">
        <v>8105073.31</v>
      </c>
      <c r="F10" s="144"/>
      <c r="G10" s="144"/>
      <c r="H10" s="144"/>
      <c r="I10" s="144">
        <v>198587.64</v>
      </c>
      <c r="J10" s="144"/>
      <c r="K10" s="144"/>
      <c r="L10" s="144">
        <v>168587.64</v>
      </c>
      <c r="M10" s="144"/>
      <c r="N10" s="144"/>
      <c r="O10" s="144">
        <v>30000</v>
      </c>
      <c r="P10" s="144"/>
      <c r="Q10" s="144"/>
      <c r="R10" s="213"/>
      <c r="S10" s="91"/>
      <c r="T10" s="91"/>
      <c r="U10" s="91"/>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workbookViewId="0">
      <selection activeCell="B7" sqref="B7"/>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7" width="10.6666666666667" style="1" customWidth="1"/>
    <col min="18" max="16384" width="10.6666666666667" style="1"/>
  </cols>
  <sheetData>
    <row r="1" ht="15.75" customHeight="1" spans="1:16">
      <c r="A1" s="3"/>
      <c r="B1" s="3"/>
      <c r="C1" s="3"/>
      <c r="D1" s="3"/>
      <c r="E1" s="3"/>
      <c r="F1" s="3"/>
      <c r="G1" s="3"/>
      <c r="H1" s="3"/>
      <c r="I1" s="3"/>
      <c r="J1" s="3"/>
      <c r="K1" s="3"/>
      <c r="L1" s="3"/>
      <c r="M1" s="3"/>
      <c r="N1" s="3"/>
      <c r="O1" s="37"/>
      <c r="P1" s="37" t="s">
        <v>66</v>
      </c>
    </row>
    <row r="2" ht="28.5" customHeight="1" spans="1:16">
      <c r="A2" s="5" t="s">
        <v>67</v>
      </c>
      <c r="B2" s="5"/>
      <c r="C2" s="5"/>
      <c r="D2" s="5"/>
      <c r="E2" s="5"/>
      <c r="F2" s="5"/>
      <c r="G2" s="5"/>
      <c r="H2" s="5"/>
      <c r="I2" s="5"/>
      <c r="J2" s="5"/>
      <c r="K2" s="5"/>
      <c r="L2" s="5"/>
      <c r="M2" s="5"/>
      <c r="N2" s="5"/>
      <c r="O2" s="5"/>
      <c r="P2" s="5"/>
    </row>
    <row r="3" ht="15" customHeight="1" spans="1:16">
      <c r="A3" s="183" t="s">
        <v>15</v>
      </c>
      <c r="B3" s="184"/>
      <c r="C3" s="63"/>
      <c r="D3" s="8"/>
      <c r="E3" s="63"/>
      <c r="F3" s="63"/>
      <c r="G3" s="8"/>
      <c r="H3" s="8"/>
      <c r="I3" s="63"/>
      <c r="J3" s="8"/>
      <c r="K3" s="63"/>
      <c r="L3" s="63"/>
      <c r="M3" s="8"/>
      <c r="N3" s="8"/>
      <c r="O3" s="37"/>
      <c r="P3" s="37" t="s">
        <v>16</v>
      </c>
    </row>
    <row r="4" ht="17.25" customHeight="1" spans="1:16">
      <c r="A4" s="11" t="s">
        <v>68</v>
      </c>
      <c r="B4" s="11" t="s">
        <v>69</v>
      </c>
      <c r="C4" s="17" t="s">
        <v>49</v>
      </c>
      <c r="D4" s="12" t="s">
        <v>52</v>
      </c>
      <c r="E4" s="13"/>
      <c r="F4" s="14"/>
      <c r="G4" s="185" t="s">
        <v>53</v>
      </c>
      <c r="H4" s="185" t="s">
        <v>54</v>
      </c>
      <c r="I4" s="11" t="s">
        <v>70</v>
      </c>
      <c r="J4" s="12" t="s">
        <v>56</v>
      </c>
      <c r="K4" s="41"/>
      <c r="L4" s="41"/>
      <c r="M4" s="41"/>
      <c r="N4" s="41"/>
      <c r="O4" s="13"/>
      <c r="P4" s="42"/>
    </row>
    <row r="5" ht="26.25" customHeight="1" spans="1:16">
      <c r="A5" s="20"/>
      <c r="B5" s="20"/>
      <c r="C5" s="20"/>
      <c r="D5" s="20" t="s">
        <v>51</v>
      </c>
      <c r="E5" s="56" t="s">
        <v>71</v>
      </c>
      <c r="F5" s="56" t="s">
        <v>72</v>
      </c>
      <c r="G5" s="20"/>
      <c r="H5" s="20"/>
      <c r="I5" s="20"/>
      <c r="J5" s="125" t="s">
        <v>51</v>
      </c>
      <c r="K5" s="108" t="s">
        <v>73</v>
      </c>
      <c r="L5" s="108" t="s">
        <v>74</v>
      </c>
      <c r="M5" s="108" t="s">
        <v>75</v>
      </c>
      <c r="N5" s="108" t="s">
        <v>76</v>
      </c>
      <c r="O5" s="43" t="s">
        <v>77</v>
      </c>
      <c r="P5" s="108" t="s">
        <v>78</v>
      </c>
    </row>
    <row r="6" ht="16.5" customHeight="1" spans="1:16">
      <c r="A6" s="125">
        <v>1</v>
      </c>
      <c r="B6" s="125">
        <v>2</v>
      </c>
      <c r="C6" s="125">
        <v>3</v>
      </c>
      <c r="D6" s="125">
        <v>4</v>
      </c>
      <c r="E6" s="125">
        <v>5</v>
      </c>
      <c r="F6" s="125">
        <v>6</v>
      </c>
      <c r="G6" s="125">
        <v>7</v>
      </c>
      <c r="H6" s="125">
        <v>8</v>
      </c>
      <c r="I6" s="125">
        <v>9</v>
      </c>
      <c r="J6" s="125">
        <v>10</v>
      </c>
      <c r="K6" s="125">
        <v>11</v>
      </c>
      <c r="L6" s="125">
        <v>12</v>
      </c>
      <c r="M6" s="125">
        <v>13</v>
      </c>
      <c r="N6" s="125">
        <v>14</v>
      </c>
      <c r="O6" s="125">
        <v>15</v>
      </c>
      <c r="P6" s="125">
        <v>16</v>
      </c>
    </row>
    <row r="7" ht="20.25" customHeight="1" spans="1:16">
      <c r="A7" s="30" t="s">
        <v>79</v>
      </c>
      <c r="B7" s="30" t="s">
        <v>80</v>
      </c>
      <c r="C7" s="146">
        <v>6766597.74</v>
      </c>
      <c r="D7" s="146">
        <v>6568010.1</v>
      </c>
      <c r="E7" s="146">
        <v>5290510.1</v>
      </c>
      <c r="F7" s="144">
        <v>1277500</v>
      </c>
      <c r="G7" s="144"/>
      <c r="H7" s="146"/>
      <c r="I7" s="144"/>
      <c r="J7" s="146">
        <v>198587.64</v>
      </c>
      <c r="K7" s="146"/>
      <c r="L7" s="146"/>
      <c r="M7" s="144">
        <v>168587.64</v>
      </c>
      <c r="N7" s="146"/>
      <c r="O7" s="146"/>
      <c r="P7" s="146">
        <v>30000</v>
      </c>
    </row>
    <row r="8" ht="20.25" customHeight="1" spans="1:16">
      <c r="A8" s="30" t="s">
        <v>81</v>
      </c>
      <c r="B8" s="30" t="s">
        <v>82</v>
      </c>
      <c r="C8" s="146">
        <v>6766597.74</v>
      </c>
      <c r="D8" s="146">
        <v>6568010.1</v>
      </c>
      <c r="E8" s="146">
        <v>5290510.1</v>
      </c>
      <c r="F8" s="144">
        <v>1277500</v>
      </c>
      <c r="G8" s="144"/>
      <c r="H8" s="146"/>
      <c r="I8" s="144"/>
      <c r="J8" s="146">
        <v>198587.64</v>
      </c>
      <c r="K8" s="146"/>
      <c r="L8" s="146"/>
      <c r="M8" s="144">
        <v>168587.64</v>
      </c>
      <c r="N8" s="146"/>
      <c r="O8" s="146"/>
      <c r="P8" s="146">
        <v>30000</v>
      </c>
    </row>
    <row r="9" ht="20.25" customHeight="1" spans="1:16">
      <c r="A9" s="30" t="s">
        <v>83</v>
      </c>
      <c r="B9" s="30" t="s">
        <v>84</v>
      </c>
      <c r="C9" s="146">
        <v>5289097.74</v>
      </c>
      <c r="D9" s="146">
        <v>5090510.1</v>
      </c>
      <c r="E9" s="146">
        <v>5090510.1</v>
      </c>
      <c r="F9" s="144"/>
      <c r="G9" s="144"/>
      <c r="H9" s="146"/>
      <c r="I9" s="144"/>
      <c r="J9" s="146">
        <v>198587.64</v>
      </c>
      <c r="K9" s="146"/>
      <c r="L9" s="146"/>
      <c r="M9" s="144">
        <v>168587.64</v>
      </c>
      <c r="N9" s="146"/>
      <c r="O9" s="146"/>
      <c r="P9" s="146">
        <v>30000</v>
      </c>
    </row>
    <row r="10" ht="20.25" customHeight="1" spans="1:16">
      <c r="A10" s="30" t="s">
        <v>85</v>
      </c>
      <c r="B10" s="30" t="s">
        <v>86</v>
      </c>
      <c r="C10" s="146">
        <v>268000</v>
      </c>
      <c r="D10" s="146">
        <v>268000</v>
      </c>
      <c r="E10" s="146"/>
      <c r="F10" s="144">
        <v>268000</v>
      </c>
      <c r="G10" s="144"/>
      <c r="H10" s="146"/>
      <c r="I10" s="144"/>
      <c r="J10" s="146"/>
      <c r="K10" s="146"/>
      <c r="L10" s="146"/>
      <c r="M10" s="144"/>
      <c r="N10" s="146"/>
      <c r="O10" s="146"/>
      <c r="P10" s="146"/>
    </row>
    <row r="11" ht="20.25" customHeight="1" spans="1:16">
      <c r="A11" s="30" t="s">
        <v>87</v>
      </c>
      <c r="B11" s="30" t="s">
        <v>88</v>
      </c>
      <c r="C11" s="146">
        <v>226600</v>
      </c>
      <c r="D11" s="146">
        <v>226600</v>
      </c>
      <c r="E11" s="146"/>
      <c r="F11" s="144">
        <v>226600</v>
      </c>
      <c r="G11" s="144"/>
      <c r="H11" s="146"/>
      <c r="I11" s="144"/>
      <c r="J11" s="146"/>
      <c r="K11" s="146"/>
      <c r="L11" s="146"/>
      <c r="M11" s="144"/>
      <c r="N11" s="146"/>
      <c r="O11" s="146"/>
      <c r="P11" s="146"/>
    </row>
    <row r="12" ht="20.25" customHeight="1" spans="1:16">
      <c r="A12" s="30" t="s">
        <v>89</v>
      </c>
      <c r="B12" s="30" t="s">
        <v>90</v>
      </c>
      <c r="C12" s="146">
        <v>320300</v>
      </c>
      <c r="D12" s="146">
        <v>320300</v>
      </c>
      <c r="E12" s="146"/>
      <c r="F12" s="144">
        <v>320300</v>
      </c>
      <c r="G12" s="144"/>
      <c r="H12" s="146"/>
      <c r="I12" s="144"/>
      <c r="J12" s="146"/>
      <c r="K12" s="146"/>
      <c r="L12" s="146"/>
      <c r="M12" s="144"/>
      <c r="N12" s="146"/>
      <c r="O12" s="146"/>
      <c r="P12" s="146"/>
    </row>
    <row r="13" ht="20.25" customHeight="1" spans="1:16">
      <c r="A13" s="30" t="s">
        <v>91</v>
      </c>
      <c r="B13" s="30" t="s">
        <v>92</v>
      </c>
      <c r="C13" s="146">
        <v>255600</v>
      </c>
      <c r="D13" s="146">
        <v>255600</v>
      </c>
      <c r="E13" s="146"/>
      <c r="F13" s="144">
        <v>255600</v>
      </c>
      <c r="G13" s="144"/>
      <c r="H13" s="146"/>
      <c r="I13" s="144"/>
      <c r="J13" s="146"/>
      <c r="K13" s="146"/>
      <c r="L13" s="146"/>
      <c r="M13" s="144"/>
      <c r="N13" s="146"/>
      <c r="O13" s="146"/>
      <c r="P13" s="146"/>
    </row>
    <row r="14" ht="20.25" customHeight="1" spans="1:16">
      <c r="A14" s="30" t="s">
        <v>93</v>
      </c>
      <c r="B14" s="30" t="s">
        <v>94</v>
      </c>
      <c r="C14" s="146">
        <v>407000</v>
      </c>
      <c r="D14" s="146">
        <v>407000</v>
      </c>
      <c r="E14" s="146">
        <v>200000</v>
      </c>
      <c r="F14" s="144">
        <v>207000</v>
      </c>
      <c r="G14" s="144"/>
      <c r="H14" s="146"/>
      <c r="I14" s="144"/>
      <c r="J14" s="146"/>
      <c r="K14" s="146"/>
      <c r="L14" s="146"/>
      <c r="M14" s="144"/>
      <c r="N14" s="146"/>
      <c r="O14" s="146"/>
      <c r="P14" s="146"/>
    </row>
    <row r="15" ht="20.25" customHeight="1" spans="1:16">
      <c r="A15" s="30" t="s">
        <v>95</v>
      </c>
      <c r="B15" s="30" t="s">
        <v>96</v>
      </c>
      <c r="C15" s="146">
        <v>558265.3</v>
      </c>
      <c r="D15" s="146">
        <v>558265.3</v>
      </c>
      <c r="E15" s="146">
        <v>558265.3</v>
      </c>
      <c r="F15" s="144"/>
      <c r="G15" s="144"/>
      <c r="H15" s="146"/>
      <c r="I15" s="144"/>
      <c r="J15" s="146"/>
      <c r="K15" s="146"/>
      <c r="L15" s="146"/>
      <c r="M15" s="144"/>
      <c r="N15" s="146"/>
      <c r="O15" s="146"/>
      <c r="P15" s="146"/>
    </row>
    <row r="16" ht="20.25" customHeight="1" spans="1:16">
      <c r="A16" s="30" t="s">
        <v>97</v>
      </c>
      <c r="B16" s="30" t="s">
        <v>98</v>
      </c>
      <c r="C16" s="146">
        <v>554776.32</v>
      </c>
      <c r="D16" s="146">
        <v>554776.32</v>
      </c>
      <c r="E16" s="146">
        <v>554776.32</v>
      </c>
      <c r="F16" s="144"/>
      <c r="G16" s="144"/>
      <c r="H16" s="146"/>
      <c r="I16" s="144"/>
      <c r="J16" s="146"/>
      <c r="K16" s="146"/>
      <c r="L16" s="146"/>
      <c r="M16" s="144"/>
      <c r="N16" s="146"/>
      <c r="O16" s="146"/>
      <c r="P16" s="146"/>
    </row>
    <row r="17" ht="20.25" customHeight="1" spans="1:16">
      <c r="A17" s="30" t="s">
        <v>99</v>
      </c>
      <c r="B17" s="30" t="s">
        <v>100</v>
      </c>
      <c r="C17" s="146">
        <v>15600</v>
      </c>
      <c r="D17" s="146">
        <v>15600</v>
      </c>
      <c r="E17" s="146">
        <v>15600</v>
      </c>
      <c r="F17" s="144"/>
      <c r="G17" s="144"/>
      <c r="H17" s="146"/>
      <c r="I17" s="144"/>
      <c r="J17" s="146"/>
      <c r="K17" s="146"/>
      <c r="L17" s="146"/>
      <c r="M17" s="144"/>
      <c r="N17" s="146"/>
      <c r="O17" s="146"/>
      <c r="P17" s="146"/>
    </row>
    <row r="18" ht="20.25" customHeight="1" spans="1:16">
      <c r="A18" s="30" t="s">
        <v>101</v>
      </c>
      <c r="B18" s="30" t="s">
        <v>102</v>
      </c>
      <c r="C18" s="146">
        <v>1200</v>
      </c>
      <c r="D18" s="146">
        <v>1200</v>
      </c>
      <c r="E18" s="146">
        <v>1200</v>
      </c>
      <c r="F18" s="144"/>
      <c r="G18" s="144"/>
      <c r="H18" s="146"/>
      <c r="I18" s="144"/>
      <c r="J18" s="146"/>
      <c r="K18" s="146"/>
      <c r="L18" s="146"/>
      <c r="M18" s="144"/>
      <c r="N18" s="146"/>
      <c r="O18" s="146"/>
      <c r="P18" s="146"/>
    </row>
    <row r="19" ht="20.25" customHeight="1" spans="1:16">
      <c r="A19" s="30" t="s">
        <v>103</v>
      </c>
      <c r="B19" s="30" t="s">
        <v>104</v>
      </c>
      <c r="C19" s="146">
        <v>537976.32</v>
      </c>
      <c r="D19" s="146">
        <v>537976.32</v>
      </c>
      <c r="E19" s="146">
        <v>537976.32</v>
      </c>
      <c r="F19" s="144"/>
      <c r="G19" s="144"/>
      <c r="H19" s="146"/>
      <c r="I19" s="144"/>
      <c r="J19" s="146"/>
      <c r="K19" s="146"/>
      <c r="L19" s="146"/>
      <c r="M19" s="144"/>
      <c r="N19" s="146"/>
      <c r="O19" s="146"/>
      <c r="P19" s="146"/>
    </row>
    <row r="20" ht="20.25" customHeight="1" spans="1:16">
      <c r="A20" s="30" t="s">
        <v>105</v>
      </c>
      <c r="B20" s="30" t="s">
        <v>106</v>
      </c>
      <c r="C20" s="146">
        <v>3488.98</v>
      </c>
      <c r="D20" s="146">
        <v>3488.98</v>
      </c>
      <c r="E20" s="146">
        <v>3488.98</v>
      </c>
      <c r="F20" s="144"/>
      <c r="G20" s="144"/>
      <c r="H20" s="146"/>
      <c r="I20" s="144"/>
      <c r="J20" s="146"/>
      <c r="K20" s="146"/>
      <c r="L20" s="146"/>
      <c r="M20" s="144"/>
      <c r="N20" s="146"/>
      <c r="O20" s="146"/>
      <c r="P20" s="146"/>
    </row>
    <row r="21" ht="20.25" customHeight="1" spans="1:16">
      <c r="A21" s="30" t="s">
        <v>107</v>
      </c>
      <c r="B21" s="30" t="s">
        <v>108</v>
      </c>
      <c r="C21" s="146">
        <v>3488.98</v>
      </c>
      <c r="D21" s="146">
        <v>3488.98</v>
      </c>
      <c r="E21" s="146">
        <v>3488.98</v>
      </c>
      <c r="F21" s="144"/>
      <c r="G21" s="144"/>
      <c r="H21" s="146"/>
      <c r="I21" s="144"/>
      <c r="J21" s="146"/>
      <c r="K21" s="146"/>
      <c r="L21" s="146"/>
      <c r="M21" s="144"/>
      <c r="N21" s="146"/>
      <c r="O21" s="146"/>
      <c r="P21" s="146"/>
    </row>
    <row r="22" ht="20.25" customHeight="1" spans="1:16">
      <c r="A22" s="30" t="s">
        <v>109</v>
      </c>
      <c r="B22" s="30" t="s">
        <v>110</v>
      </c>
      <c r="C22" s="146">
        <v>561932.31</v>
      </c>
      <c r="D22" s="146">
        <v>561932.31</v>
      </c>
      <c r="E22" s="146">
        <v>561932.31</v>
      </c>
      <c r="F22" s="144"/>
      <c r="G22" s="144"/>
      <c r="H22" s="146"/>
      <c r="I22" s="144"/>
      <c r="J22" s="146"/>
      <c r="K22" s="146"/>
      <c r="L22" s="146"/>
      <c r="M22" s="144"/>
      <c r="N22" s="146"/>
      <c r="O22" s="146"/>
      <c r="P22" s="146"/>
    </row>
    <row r="23" ht="20.25" customHeight="1" spans="1:16">
      <c r="A23" s="30" t="s">
        <v>111</v>
      </c>
      <c r="B23" s="30" t="s">
        <v>112</v>
      </c>
      <c r="C23" s="146">
        <v>561932.31</v>
      </c>
      <c r="D23" s="146">
        <v>561932.31</v>
      </c>
      <c r="E23" s="146">
        <v>561932.31</v>
      </c>
      <c r="F23" s="144"/>
      <c r="G23" s="144"/>
      <c r="H23" s="146"/>
      <c r="I23" s="144"/>
      <c r="J23" s="146"/>
      <c r="K23" s="146"/>
      <c r="L23" s="146"/>
      <c r="M23" s="144"/>
      <c r="N23" s="146"/>
      <c r="O23" s="146"/>
      <c r="P23" s="146"/>
    </row>
    <row r="24" ht="20.25" customHeight="1" spans="1:16">
      <c r="A24" s="30" t="s">
        <v>113</v>
      </c>
      <c r="B24" s="30" t="s">
        <v>114</v>
      </c>
      <c r="C24" s="146">
        <v>323827.07</v>
      </c>
      <c r="D24" s="146">
        <v>323827.07</v>
      </c>
      <c r="E24" s="146">
        <v>323827.07</v>
      </c>
      <c r="F24" s="144"/>
      <c r="G24" s="144"/>
      <c r="H24" s="146"/>
      <c r="I24" s="144"/>
      <c r="J24" s="146"/>
      <c r="K24" s="146"/>
      <c r="L24" s="146"/>
      <c r="M24" s="144"/>
      <c r="N24" s="146"/>
      <c r="O24" s="146"/>
      <c r="P24" s="146"/>
    </row>
    <row r="25" ht="20.25" customHeight="1" spans="1:16">
      <c r="A25" s="30" t="s">
        <v>115</v>
      </c>
      <c r="B25" s="30" t="s">
        <v>116</v>
      </c>
      <c r="C25" s="146">
        <v>1200</v>
      </c>
      <c r="D25" s="146">
        <v>1200</v>
      </c>
      <c r="E25" s="146">
        <v>1200</v>
      </c>
      <c r="F25" s="144"/>
      <c r="G25" s="144"/>
      <c r="H25" s="146"/>
      <c r="I25" s="144"/>
      <c r="J25" s="146"/>
      <c r="K25" s="146"/>
      <c r="L25" s="146"/>
      <c r="M25" s="144"/>
      <c r="N25" s="146"/>
      <c r="O25" s="146"/>
      <c r="P25" s="146"/>
    </row>
    <row r="26" ht="20.25" customHeight="1" spans="1:16">
      <c r="A26" s="30" t="s">
        <v>117</v>
      </c>
      <c r="B26" s="30" t="s">
        <v>118</v>
      </c>
      <c r="C26" s="146">
        <v>203281.72</v>
      </c>
      <c r="D26" s="146">
        <v>203281.72</v>
      </c>
      <c r="E26" s="146">
        <v>203281.72</v>
      </c>
      <c r="F26" s="144"/>
      <c r="G26" s="144"/>
      <c r="H26" s="146"/>
      <c r="I26" s="144"/>
      <c r="J26" s="146"/>
      <c r="K26" s="146"/>
      <c r="L26" s="146"/>
      <c r="M26" s="144"/>
      <c r="N26" s="146"/>
      <c r="O26" s="146"/>
      <c r="P26" s="146"/>
    </row>
    <row r="27" ht="20.25" customHeight="1" spans="1:16">
      <c r="A27" s="30" t="s">
        <v>119</v>
      </c>
      <c r="B27" s="30" t="s">
        <v>120</v>
      </c>
      <c r="C27" s="146">
        <v>33623.52</v>
      </c>
      <c r="D27" s="146">
        <v>33623.52</v>
      </c>
      <c r="E27" s="146">
        <v>33623.52</v>
      </c>
      <c r="F27" s="144"/>
      <c r="G27" s="144"/>
      <c r="H27" s="146"/>
      <c r="I27" s="144"/>
      <c r="J27" s="146"/>
      <c r="K27" s="146"/>
      <c r="L27" s="146"/>
      <c r="M27" s="144"/>
      <c r="N27" s="146"/>
      <c r="O27" s="146"/>
      <c r="P27" s="146"/>
    </row>
    <row r="28" ht="20.25" customHeight="1" spans="1:16">
      <c r="A28" s="30" t="s">
        <v>121</v>
      </c>
      <c r="B28" s="30" t="s">
        <v>122</v>
      </c>
      <c r="C28" s="146">
        <v>416865.6</v>
      </c>
      <c r="D28" s="146">
        <v>416865.6</v>
      </c>
      <c r="E28" s="146">
        <v>416865.6</v>
      </c>
      <c r="F28" s="144"/>
      <c r="G28" s="144"/>
      <c r="H28" s="146"/>
      <c r="I28" s="144"/>
      <c r="J28" s="146"/>
      <c r="K28" s="146"/>
      <c r="L28" s="146"/>
      <c r="M28" s="144"/>
      <c r="N28" s="146"/>
      <c r="O28" s="146"/>
      <c r="P28" s="146"/>
    </row>
    <row r="29" ht="20.25" customHeight="1" spans="1:16">
      <c r="A29" s="30" t="s">
        <v>123</v>
      </c>
      <c r="B29" s="30" t="s">
        <v>124</v>
      </c>
      <c r="C29" s="146">
        <v>416865.6</v>
      </c>
      <c r="D29" s="146">
        <v>416865.6</v>
      </c>
      <c r="E29" s="146">
        <v>416865.6</v>
      </c>
      <c r="F29" s="144"/>
      <c r="G29" s="144"/>
      <c r="H29" s="146"/>
      <c r="I29" s="144"/>
      <c r="J29" s="146"/>
      <c r="K29" s="146"/>
      <c r="L29" s="146"/>
      <c r="M29" s="144"/>
      <c r="N29" s="146"/>
      <c r="O29" s="146"/>
      <c r="P29" s="146"/>
    </row>
    <row r="30" ht="20.25" customHeight="1" spans="1:16">
      <c r="A30" s="30" t="s">
        <v>125</v>
      </c>
      <c r="B30" s="30" t="s">
        <v>126</v>
      </c>
      <c r="C30" s="146">
        <v>416865.6</v>
      </c>
      <c r="D30" s="146">
        <v>416865.6</v>
      </c>
      <c r="E30" s="146">
        <v>416865.6</v>
      </c>
      <c r="F30" s="144"/>
      <c r="G30" s="144"/>
      <c r="H30" s="146"/>
      <c r="I30" s="144"/>
      <c r="J30" s="146"/>
      <c r="K30" s="146"/>
      <c r="L30" s="146"/>
      <c r="M30" s="144"/>
      <c r="N30" s="146"/>
      <c r="O30" s="146"/>
      <c r="P30" s="146"/>
    </row>
    <row r="31" ht="17.25" customHeight="1" spans="1:16">
      <c r="A31" s="32" t="s">
        <v>127</v>
      </c>
      <c r="B31" s="186" t="s">
        <v>127</v>
      </c>
      <c r="C31" s="146">
        <v>8303660.95</v>
      </c>
      <c r="D31" s="146">
        <v>8105073.31</v>
      </c>
      <c r="E31" s="146">
        <v>6827573.31</v>
      </c>
      <c r="F31" s="146">
        <v>1277500</v>
      </c>
      <c r="G31" s="144"/>
      <c r="H31" s="146"/>
      <c r="I31" s="146"/>
      <c r="J31" s="146">
        <v>198587.64</v>
      </c>
      <c r="K31" s="146"/>
      <c r="L31" s="146"/>
      <c r="M31" s="146">
        <v>168587.64</v>
      </c>
      <c r="N31" s="146"/>
      <c r="O31" s="146"/>
      <c r="P31" s="146">
        <v>30000</v>
      </c>
    </row>
  </sheetData>
  <mergeCells count="11">
    <mergeCell ref="A2:P2"/>
    <mergeCell ref="A3:L3"/>
    <mergeCell ref="D4:F4"/>
    <mergeCell ref="J4:P4"/>
    <mergeCell ref="A31:B31"/>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5" sqref="D5:D6"/>
    </sheetView>
  </sheetViews>
  <sheetFormatPr defaultColWidth="10.6666666666667" defaultRowHeight="14.25" customHeight="1" outlineLevelCol="3"/>
  <cols>
    <col min="1" max="1" width="57.5" style="35" customWidth="1"/>
    <col min="2" max="2" width="45.3333333333333" style="35" customWidth="1"/>
    <col min="3" max="3" width="56.6666666666667" style="35" customWidth="1"/>
    <col min="4" max="4" width="42.5" style="35" customWidth="1"/>
    <col min="5" max="5" width="10.6666666666667" style="36" customWidth="1"/>
    <col min="6" max="16384" width="10.6666666666667" style="36"/>
  </cols>
  <sheetData>
    <row r="1" customHeight="1" spans="1:4">
      <c r="A1" s="175"/>
      <c r="B1" s="175"/>
      <c r="C1" s="175"/>
      <c r="D1" s="37" t="s">
        <v>128</v>
      </c>
    </row>
    <row r="2" ht="31.5" customHeight="1" spans="1:4">
      <c r="A2" s="52" t="s">
        <v>129</v>
      </c>
      <c r="B2" s="176"/>
      <c r="C2" s="176"/>
      <c r="D2" s="176"/>
    </row>
    <row r="3" ht="17.25" customHeight="1" spans="1:4">
      <c r="A3" s="6" t="s">
        <v>15</v>
      </c>
      <c r="B3" s="177"/>
      <c r="C3" s="177"/>
      <c r="D3" s="112" t="s">
        <v>16</v>
      </c>
    </row>
    <row r="4" ht="19.5" customHeight="1" spans="1:4">
      <c r="A4" s="12" t="s">
        <v>17</v>
      </c>
      <c r="B4" s="14"/>
      <c r="C4" s="12" t="s">
        <v>18</v>
      </c>
      <c r="D4" s="14"/>
    </row>
    <row r="5" ht="21.75" customHeight="1" spans="1:4">
      <c r="A5" s="17" t="s">
        <v>19</v>
      </c>
      <c r="B5" s="120" t="s">
        <v>20</v>
      </c>
      <c r="C5" s="17" t="s">
        <v>130</v>
      </c>
      <c r="D5" s="120" t="s">
        <v>20</v>
      </c>
    </row>
    <row r="6" ht="17.25" customHeight="1" spans="1:4">
      <c r="A6" s="20"/>
      <c r="B6" s="19"/>
      <c r="C6" s="20"/>
      <c r="D6" s="19"/>
    </row>
    <row r="7" ht="17.25" customHeight="1" spans="1:4">
      <c r="A7" s="178" t="s">
        <v>131</v>
      </c>
      <c r="B7" s="146">
        <v>8105073.31</v>
      </c>
      <c r="C7" s="24" t="s">
        <v>132</v>
      </c>
      <c r="D7" s="144">
        <v>8105073.31</v>
      </c>
    </row>
    <row r="8" ht="17.25" customHeight="1" spans="1:4">
      <c r="A8" s="57" t="s">
        <v>133</v>
      </c>
      <c r="B8" s="146">
        <v>8105073.31</v>
      </c>
      <c r="C8" s="24" t="s">
        <v>134</v>
      </c>
      <c r="D8" s="144">
        <v>6568010.1</v>
      </c>
    </row>
    <row r="9" ht="17.25" customHeight="1" spans="1:4">
      <c r="A9" s="57" t="s">
        <v>135</v>
      </c>
      <c r="B9" s="144"/>
      <c r="C9" s="24" t="s">
        <v>136</v>
      </c>
      <c r="D9" s="144">
        <v>558265.3</v>
      </c>
    </row>
    <row r="10" ht="17.25" customHeight="1" spans="1:4">
      <c r="A10" s="57" t="s">
        <v>137</v>
      </c>
      <c r="B10" s="144"/>
      <c r="C10" s="24" t="s">
        <v>138</v>
      </c>
      <c r="D10" s="144">
        <v>561932.31</v>
      </c>
    </row>
    <row r="11" ht="17.25" customHeight="1" spans="1:4">
      <c r="A11" s="57" t="s">
        <v>139</v>
      </c>
      <c r="B11" s="144"/>
      <c r="C11" s="24" t="s">
        <v>140</v>
      </c>
      <c r="D11" s="144">
        <v>416865.6</v>
      </c>
    </row>
    <row r="12" ht="17.25" customHeight="1" spans="1:4">
      <c r="A12" s="57" t="s">
        <v>133</v>
      </c>
      <c r="B12" s="146"/>
      <c r="C12" s="152"/>
      <c r="D12" s="146"/>
    </row>
    <row r="13" customHeight="1" spans="1:4">
      <c r="A13" s="152" t="s">
        <v>135</v>
      </c>
      <c r="B13" s="146"/>
      <c r="C13" s="179"/>
      <c r="D13" s="180"/>
    </row>
    <row r="14" customHeight="1" spans="1:4">
      <c r="A14" s="152" t="s">
        <v>137</v>
      </c>
      <c r="B14" s="180"/>
      <c r="C14" s="179"/>
      <c r="D14" s="180"/>
    </row>
    <row r="15" customHeight="1" spans="1:4">
      <c r="A15" s="179"/>
      <c r="B15" s="180"/>
      <c r="C15" s="152" t="s">
        <v>141</v>
      </c>
      <c r="D15" s="180"/>
    </row>
    <row r="16" ht="17.25" customHeight="1" spans="1:4">
      <c r="A16" s="181" t="s">
        <v>142</v>
      </c>
      <c r="B16" s="182">
        <v>8105073.31</v>
      </c>
      <c r="C16" s="179" t="s">
        <v>43</v>
      </c>
      <c r="D16" s="182">
        <v>8105073.31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topLeftCell="A13" workbookViewId="0">
      <selection activeCell="K20" sqref="K20"/>
    </sheetView>
  </sheetViews>
  <sheetFormatPr defaultColWidth="10.6666666666667" defaultRowHeight="14.25" customHeight="1" outlineLevelCol="6"/>
  <cols>
    <col min="1" max="1" width="23.5" style="113" customWidth="1"/>
    <col min="2" max="2" width="51.3333333333333" style="113"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4:7">
      <c r="D1" s="137"/>
      <c r="F1" s="61"/>
      <c r="G1" s="37" t="s">
        <v>143</v>
      </c>
    </row>
    <row r="2" ht="39" customHeight="1" spans="1:7">
      <c r="A2" s="119" t="s">
        <v>144</v>
      </c>
      <c r="B2" s="119"/>
      <c r="C2" s="119"/>
      <c r="D2" s="119"/>
      <c r="E2" s="119"/>
      <c r="F2" s="119"/>
      <c r="G2" s="119"/>
    </row>
    <row r="3" ht="18" customHeight="1" spans="1:7">
      <c r="A3" s="6" t="s">
        <v>15</v>
      </c>
      <c r="F3" s="116"/>
      <c r="G3" s="112" t="s">
        <v>16</v>
      </c>
    </row>
    <row r="4" ht="20.25" customHeight="1" spans="1:7">
      <c r="A4" s="169" t="s">
        <v>145</v>
      </c>
      <c r="B4" s="170"/>
      <c r="C4" s="120" t="s">
        <v>49</v>
      </c>
      <c r="D4" s="150" t="s">
        <v>71</v>
      </c>
      <c r="E4" s="13"/>
      <c r="F4" s="14"/>
      <c r="G4" s="141" t="s">
        <v>72</v>
      </c>
    </row>
    <row r="5" ht="20.25" customHeight="1" spans="1:7">
      <c r="A5" s="171" t="s">
        <v>68</v>
      </c>
      <c r="B5" s="171" t="s">
        <v>69</v>
      </c>
      <c r="C5" s="20"/>
      <c r="D5" s="125" t="s">
        <v>51</v>
      </c>
      <c r="E5" s="125" t="s">
        <v>146</v>
      </c>
      <c r="F5" s="125" t="s">
        <v>147</v>
      </c>
      <c r="G5" s="88"/>
    </row>
    <row r="6" ht="13.5" customHeight="1" spans="1:7">
      <c r="A6" s="171" t="s">
        <v>148</v>
      </c>
      <c r="B6" s="171" t="s">
        <v>149</v>
      </c>
      <c r="C6" s="171" t="s">
        <v>150</v>
      </c>
      <c r="D6" s="124" t="s">
        <v>151</v>
      </c>
      <c r="E6" s="124" t="s">
        <v>152</v>
      </c>
      <c r="F6" s="124" t="s">
        <v>153</v>
      </c>
      <c r="G6" s="171" t="s">
        <v>154</v>
      </c>
    </row>
    <row r="7" ht="18" customHeight="1" spans="1:7">
      <c r="A7" s="30" t="s">
        <v>79</v>
      </c>
      <c r="B7" s="30" t="s">
        <v>80</v>
      </c>
      <c r="C7" s="145">
        <v>6568010.1</v>
      </c>
      <c r="D7" s="145">
        <f>D8</f>
        <v>5290510.1</v>
      </c>
      <c r="E7" s="145">
        <f>E8</f>
        <v>4762104</v>
      </c>
      <c r="F7" s="145">
        <v>528406.1</v>
      </c>
      <c r="G7" s="145">
        <f>G8</f>
        <v>1277500</v>
      </c>
    </row>
    <row r="8" ht="18" customHeight="1" spans="1:7">
      <c r="A8" s="30" t="s">
        <v>81</v>
      </c>
      <c r="B8" s="30" t="s">
        <v>82</v>
      </c>
      <c r="C8" s="145">
        <v>6568010.1</v>
      </c>
      <c r="D8" s="145">
        <f>E8+F8</f>
        <v>5290510.1</v>
      </c>
      <c r="E8" s="145">
        <f>E9+E14</f>
        <v>4762104</v>
      </c>
      <c r="F8" s="145">
        <v>528406.1</v>
      </c>
      <c r="G8" s="145">
        <v>1277500</v>
      </c>
    </row>
    <row r="9" ht="18" customHeight="1" spans="1:7">
      <c r="A9" s="30" t="s">
        <v>83</v>
      </c>
      <c r="B9" s="30" t="s">
        <v>84</v>
      </c>
      <c r="C9" s="145">
        <v>5090510.1</v>
      </c>
      <c r="D9" s="145">
        <f>E9+F9</f>
        <v>5090510.1</v>
      </c>
      <c r="E9" s="145">
        <v>4562104</v>
      </c>
      <c r="F9" s="145">
        <v>528406.1</v>
      </c>
      <c r="G9" s="145"/>
    </row>
    <row r="10" ht="18" customHeight="1" spans="1:7">
      <c r="A10" s="30" t="s">
        <v>85</v>
      </c>
      <c r="B10" s="30" t="s">
        <v>86</v>
      </c>
      <c r="C10" s="145">
        <v>268000</v>
      </c>
      <c r="D10" s="145"/>
      <c r="E10" s="145"/>
      <c r="F10" s="145"/>
      <c r="G10" s="145">
        <v>268000</v>
      </c>
    </row>
    <row r="11" ht="18" customHeight="1" spans="1:7">
      <c r="A11" s="30" t="s">
        <v>87</v>
      </c>
      <c r="B11" s="30" t="s">
        <v>88</v>
      </c>
      <c r="C11" s="145">
        <v>226600</v>
      </c>
      <c r="D11" s="145"/>
      <c r="E11" s="145"/>
      <c r="F11" s="145"/>
      <c r="G11" s="145">
        <v>226600</v>
      </c>
    </row>
    <row r="12" ht="18" customHeight="1" spans="1:7">
      <c r="A12" s="30" t="s">
        <v>89</v>
      </c>
      <c r="B12" s="30" t="s">
        <v>90</v>
      </c>
      <c r="C12" s="145">
        <v>320300</v>
      </c>
      <c r="D12" s="145"/>
      <c r="E12" s="145"/>
      <c r="F12" s="145"/>
      <c r="G12" s="145">
        <v>320300</v>
      </c>
    </row>
    <row r="13" ht="18" customHeight="1" spans="1:7">
      <c r="A13" s="30" t="s">
        <v>91</v>
      </c>
      <c r="B13" s="30" t="s">
        <v>92</v>
      </c>
      <c r="C13" s="145">
        <v>255600</v>
      </c>
      <c r="D13" s="145"/>
      <c r="E13" s="145"/>
      <c r="F13" s="145"/>
      <c r="G13" s="145">
        <v>255600</v>
      </c>
    </row>
    <row r="14" ht="18" customHeight="1" spans="1:7">
      <c r="A14" s="30" t="s">
        <v>93</v>
      </c>
      <c r="B14" s="30" t="s">
        <v>94</v>
      </c>
      <c r="C14" s="145">
        <v>407000</v>
      </c>
      <c r="D14" s="145">
        <v>200000</v>
      </c>
      <c r="E14" s="145">
        <v>200000</v>
      </c>
      <c r="F14" s="145"/>
      <c r="G14" s="145">
        <v>207000</v>
      </c>
    </row>
    <row r="15" ht="18" customHeight="1" spans="1:7">
      <c r="A15" s="30" t="s">
        <v>95</v>
      </c>
      <c r="B15" s="30" t="s">
        <v>96</v>
      </c>
      <c r="C15" s="145">
        <v>558265.3</v>
      </c>
      <c r="D15" s="145">
        <v>558265.3</v>
      </c>
      <c r="E15" s="145">
        <v>541465.3</v>
      </c>
      <c r="F15" s="145">
        <v>16800</v>
      </c>
      <c r="G15" s="145"/>
    </row>
    <row r="16" ht="18" customHeight="1" spans="1:7">
      <c r="A16" s="30" t="s">
        <v>97</v>
      </c>
      <c r="B16" s="30" t="s">
        <v>98</v>
      </c>
      <c r="C16" s="145">
        <v>554776.32</v>
      </c>
      <c r="D16" s="145">
        <v>554776.32</v>
      </c>
      <c r="E16" s="145">
        <v>537976.32</v>
      </c>
      <c r="F16" s="145">
        <v>16800</v>
      </c>
      <c r="G16" s="145"/>
    </row>
    <row r="17" ht="18" customHeight="1" spans="1:7">
      <c r="A17" s="30" t="s">
        <v>99</v>
      </c>
      <c r="B17" s="30" t="s">
        <v>100</v>
      </c>
      <c r="C17" s="145">
        <v>15600</v>
      </c>
      <c r="D17" s="145">
        <v>15600</v>
      </c>
      <c r="E17" s="145"/>
      <c r="F17" s="145">
        <v>15600</v>
      </c>
      <c r="G17" s="145"/>
    </row>
    <row r="18" ht="18" customHeight="1" spans="1:7">
      <c r="A18" s="30" t="s">
        <v>101</v>
      </c>
      <c r="B18" s="30" t="s">
        <v>102</v>
      </c>
      <c r="C18" s="145">
        <v>1200</v>
      </c>
      <c r="D18" s="145">
        <v>1200</v>
      </c>
      <c r="E18" s="145"/>
      <c r="F18" s="145">
        <v>1200</v>
      </c>
      <c r="G18" s="145"/>
    </row>
    <row r="19" ht="18" customHeight="1" spans="1:7">
      <c r="A19" s="30" t="s">
        <v>103</v>
      </c>
      <c r="B19" s="30" t="s">
        <v>104</v>
      </c>
      <c r="C19" s="145">
        <v>537976.32</v>
      </c>
      <c r="D19" s="145">
        <v>537976.32</v>
      </c>
      <c r="E19" s="145">
        <v>537976.32</v>
      </c>
      <c r="F19" s="145"/>
      <c r="G19" s="145"/>
    </row>
    <row r="20" ht="18" customHeight="1" spans="1:7">
      <c r="A20" s="30" t="s">
        <v>105</v>
      </c>
      <c r="B20" s="30" t="s">
        <v>106</v>
      </c>
      <c r="C20" s="145">
        <v>3488.98</v>
      </c>
      <c r="D20" s="145">
        <v>3488.98</v>
      </c>
      <c r="E20" s="145">
        <v>3488.98</v>
      </c>
      <c r="F20" s="145"/>
      <c r="G20" s="145"/>
    </row>
    <row r="21" ht="18" customHeight="1" spans="1:7">
      <c r="A21" s="30" t="s">
        <v>107</v>
      </c>
      <c r="B21" s="30" t="s">
        <v>108</v>
      </c>
      <c r="C21" s="145">
        <v>3488.98</v>
      </c>
      <c r="D21" s="145">
        <v>3488.98</v>
      </c>
      <c r="E21" s="145">
        <v>3488.98</v>
      </c>
      <c r="F21" s="145"/>
      <c r="G21" s="145"/>
    </row>
    <row r="22" ht="18" customHeight="1" spans="1:7">
      <c r="A22" s="30" t="s">
        <v>109</v>
      </c>
      <c r="B22" s="30" t="s">
        <v>110</v>
      </c>
      <c r="C22" s="145">
        <v>561932.31</v>
      </c>
      <c r="D22" s="145">
        <v>561932.31</v>
      </c>
      <c r="E22" s="145">
        <v>561932.31</v>
      </c>
      <c r="F22" s="145"/>
      <c r="G22" s="145"/>
    </row>
    <row r="23" ht="18" customHeight="1" spans="1:7">
      <c r="A23" s="30" t="s">
        <v>111</v>
      </c>
      <c r="B23" s="30" t="s">
        <v>112</v>
      </c>
      <c r="C23" s="145">
        <v>561932.31</v>
      </c>
      <c r="D23" s="145">
        <v>561932.31</v>
      </c>
      <c r="E23" s="145">
        <v>561932.31</v>
      </c>
      <c r="F23" s="145"/>
      <c r="G23" s="145"/>
    </row>
    <row r="24" ht="18" customHeight="1" spans="1:7">
      <c r="A24" s="30" t="s">
        <v>113</v>
      </c>
      <c r="B24" s="30" t="s">
        <v>114</v>
      </c>
      <c r="C24" s="145">
        <v>323827.07</v>
      </c>
      <c r="D24" s="145">
        <v>323827.07</v>
      </c>
      <c r="E24" s="145">
        <v>323827.07</v>
      </c>
      <c r="F24" s="145"/>
      <c r="G24" s="145"/>
    </row>
    <row r="25" ht="18" customHeight="1" spans="1:7">
      <c r="A25" s="30" t="s">
        <v>115</v>
      </c>
      <c r="B25" s="30" t="s">
        <v>116</v>
      </c>
      <c r="C25" s="145">
        <v>1200</v>
      </c>
      <c r="D25" s="145">
        <v>1200</v>
      </c>
      <c r="E25" s="145">
        <v>1200</v>
      </c>
      <c r="F25" s="145"/>
      <c r="G25" s="145"/>
    </row>
    <row r="26" ht="18" customHeight="1" spans="1:7">
      <c r="A26" s="30" t="s">
        <v>117</v>
      </c>
      <c r="B26" s="30" t="s">
        <v>118</v>
      </c>
      <c r="C26" s="145">
        <v>203281.72</v>
      </c>
      <c r="D26" s="145">
        <v>203281.72</v>
      </c>
      <c r="E26" s="145">
        <v>203281.72</v>
      </c>
      <c r="F26" s="145"/>
      <c r="G26" s="145"/>
    </row>
    <row r="27" ht="18" customHeight="1" spans="1:7">
      <c r="A27" s="30" t="s">
        <v>119</v>
      </c>
      <c r="B27" s="30" t="s">
        <v>120</v>
      </c>
      <c r="C27" s="145">
        <v>33623.52</v>
      </c>
      <c r="D27" s="145">
        <v>33623.52</v>
      </c>
      <c r="E27" s="145">
        <v>33623.52</v>
      </c>
      <c r="F27" s="145"/>
      <c r="G27" s="145"/>
    </row>
    <row r="28" ht="18" customHeight="1" spans="1:7">
      <c r="A28" s="30" t="s">
        <v>121</v>
      </c>
      <c r="B28" s="30" t="s">
        <v>122</v>
      </c>
      <c r="C28" s="145">
        <v>416865.6</v>
      </c>
      <c r="D28" s="145">
        <v>416865.6</v>
      </c>
      <c r="E28" s="145">
        <v>416865.6</v>
      </c>
      <c r="F28" s="145"/>
      <c r="G28" s="145"/>
    </row>
    <row r="29" ht="18" customHeight="1" spans="1:7">
      <c r="A29" s="30" t="s">
        <v>123</v>
      </c>
      <c r="B29" s="30" t="s">
        <v>124</v>
      </c>
      <c r="C29" s="145">
        <v>416865.6</v>
      </c>
      <c r="D29" s="145">
        <v>416865.6</v>
      </c>
      <c r="E29" s="145">
        <v>416865.6</v>
      </c>
      <c r="F29" s="145"/>
      <c r="G29" s="145"/>
    </row>
    <row r="30" ht="18" customHeight="1" spans="1:7">
      <c r="A30" s="30" t="s">
        <v>125</v>
      </c>
      <c r="B30" s="30" t="s">
        <v>126</v>
      </c>
      <c r="C30" s="145">
        <v>416865.6</v>
      </c>
      <c r="D30" s="145">
        <v>416865.6</v>
      </c>
      <c r="E30" s="145">
        <v>416865.6</v>
      </c>
      <c r="F30" s="145"/>
      <c r="G30" s="145"/>
    </row>
    <row r="31" ht="18" customHeight="1" spans="1:7">
      <c r="A31" s="172" t="s">
        <v>127</v>
      </c>
      <c r="B31" s="173" t="s">
        <v>127</v>
      </c>
      <c r="C31" s="143">
        <v>8105073.31</v>
      </c>
      <c r="D31" s="145">
        <v>6827573.31</v>
      </c>
      <c r="E31" s="143">
        <f>E7+E15+E22+E28</f>
        <v>6282367.21</v>
      </c>
      <c r="F31" s="143">
        <v>545206.1</v>
      </c>
      <c r="G31" s="143">
        <f>SUM(G10:G30)</f>
        <v>1277500</v>
      </c>
    </row>
    <row r="33" customHeight="1" spans="3:5">
      <c r="C33" s="174"/>
      <c r="D33" s="174"/>
      <c r="E33" s="174"/>
    </row>
    <row r="34" customHeight="1" spans="6:6">
      <c r="F34" s="174"/>
    </row>
    <row r="35" customHeight="1" spans="4:7">
      <c r="D35" s="174"/>
      <c r="G35" s="174"/>
    </row>
  </sheetData>
  <mergeCells count="7">
    <mergeCell ref="A2:G2"/>
    <mergeCell ref="A3:E3"/>
    <mergeCell ref="A4:B4"/>
    <mergeCell ref="D4:F4"/>
    <mergeCell ref="A31:B31"/>
    <mergeCell ref="C4:C5"/>
    <mergeCell ref="G4:G5"/>
  </mergeCells>
  <printOptions horizontalCentered="1"/>
  <pageMargins left="0.385416666666667" right="0.385416666666667" top="0.583333333333333" bottom="0.583333333333333" header="0.5" footer="0.5"/>
  <pageSetup paperSize="9" scale="82"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9" customWidth="1"/>
    <col min="3" max="3" width="20.1666666666667" style="160" customWidth="1"/>
    <col min="4" max="5" width="30.6666666666667" style="161" customWidth="1"/>
    <col min="6" max="6" width="21.8333333333333" style="161" customWidth="1"/>
    <col min="7" max="7" width="10.6666666666667" style="1" customWidth="1"/>
    <col min="8" max="16384" width="10.6666666666667" style="1"/>
  </cols>
  <sheetData>
    <row r="1" s="1" customFormat="1" customHeight="1" spans="1:6">
      <c r="A1" s="162"/>
      <c r="B1" s="162"/>
      <c r="C1" s="98"/>
      <c r="F1" s="163" t="s">
        <v>155</v>
      </c>
    </row>
    <row r="2" ht="25.5" customHeight="1" spans="1:6">
      <c r="A2" s="164" t="s">
        <v>156</v>
      </c>
      <c r="B2" s="165"/>
      <c r="C2" s="165"/>
      <c r="D2" s="165"/>
      <c r="E2" s="165"/>
      <c r="F2" s="165"/>
    </row>
    <row r="3" s="1" customFormat="1" ht="15.75" customHeight="1" spans="1:6">
      <c r="A3" s="6" t="s">
        <v>15</v>
      </c>
      <c r="B3" s="162"/>
      <c r="C3" s="98"/>
      <c r="F3" s="163" t="s">
        <v>157</v>
      </c>
    </row>
    <row r="4" s="158" customFormat="1" ht="19.5" customHeight="1" spans="1:6">
      <c r="A4" s="11" t="s">
        <v>158</v>
      </c>
      <c r="B4" s="17" t="s">
        <v>159</v>
      </c>
      <c r="C4" s="12" t="s">
        <v>160</v>
      </c>
      <c r="D4" s="13"/>
      <c r="E4" s="14"/>
      <c r="F4" s="17" t="s">
        <v>161</v>
      </c>
    </row>
    <row r="5" s="158" customFormat="1" ht="19.5" customHeight="1" spans="1:6">
      <c r="A5" s="19"/>
      <c r="B5" s="20"/>
      <c r="C5" s="125" t="s">
        <v>51</v>
      </c>
      <c r="D5" s="125" t="s">
        <v>162</v>
      </c>
      <c r="E5" s="125" t="s">
        <v>163</v>
      </c>
      <c r="F5" s="20"/>
    </row>
    <row r="6" s="158" customFormat="1" ht="18.75" customHeight="1" spans="1:6">
      <c r="A6" s="166">
        <v>1</v>
      </c>
      <c r="B6" s="166">
        <v>2</v>
      </c>
      <c r="C6" s="167">
        <v>3</v>
      </c>
      <c r="D6" s="166">
        <v>4</v>
      </c>
      <c r="E6" s="166">
        <v>5</v>
      </c>
      <c r="F6" s="166">
        <v>6</v>
      </c>
    </row>
    <row r="7" ht="18.75" customHeight="1" spans="1:6">
      <c r="A7" s="146">
        <v>8</v>
      </c>
      <c r="B7" s="146"/>
      <c r="C7" s="168">
        <v>5</v>
      </c>
      <c r="D7" s="146"/>
      <c r="E7" s="146">
        <v>5</v>
      </c>
      <c r="F7" s="146">
        <v>3</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8"/>
  <sheetViews>
    <sheetView workbookViewId="0">
      <selection activeCell="H26" sqref="H26:H30"/>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20.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26" width="10.6666666666667" style="1" customWidth="1"/>
    <col min="27" max="16384" width="10.6666666666667" style="1"/>
  </cols>
  <sheetData>
    <row r="1" ht="13.5" customHeight="1" spans="2:25">
      <c r="B1" s="147"/>
      <c r="D1" s="148"/>
      <c r="E1" s="148"/>
      <c r="F1" s="148"/>
      <c r="G1" s="148"/>
      <c r="H1" s="79"/>
      <c r="I1" s="79"/>
      <c r="J1" s="3"/>
      <c r="K1" s="79"/>
      <c r="L1" s="79"/>
      <c r="M1" s="79"/>
      <c r="N1" s="79"/>
      <c r="O1" s="3"/>
      <c r="P1" s="3"/>
      <c r="Q1" s="3"/>
      <c r="R1" s="79"/>
      <c r="V1" s="147"/>
      <c r="X1" s="37"/>
      <c r="Y1" s="60" t="s">
        <v>164</v>
      </c>
    </row>
    <row r="2" ht="27.75" customHeight="1" spans="1:25">
      <c r="A2" s="53" t="s">
        <v>165</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15</v>
      </c>
      <c r="B3" s="149"/>
      <c r="C3" s="149"/>
      <c r="D3" s="149"/>
      <c r="E3" s="149"/>
      <c r="F3" s="149"/>
      <c r="G3" s="149"/>
      <c r="H3" s="81"/>
      <c r="I3" s="81"/>
      <c r="J3" s="8"/>
      <c r="K3" s="81"/>
      <c r="L3" s="81"/>
      <c r="M3" s="81"/>
      <c r="N3" s="81"/>
      <c r="O3" s="8"/>
      <c r="P3" s="8"/>
      <c r="Q3" s="8"/>
      <c r="R3" s="81"/>
      <c r="V3" s="147"/>
      <c r="X3" s="112"/>
      <c r="Y3" s="101" t="s">
        <v>166</v>
      </c>
    </row>
    <row r="4" ht="18" customHeight="1" spans="1:25">
      <c r="A4" s="10" t="s">
        <v>167</v>
      </c>
      <c r="B4" s="10" t="s">
        <v>168</v>
      </c>
      <c r="C4" s="10" t="s">
        <v>169</v>
      </c>
      <c r="D4" s="10" t="s">
        <v>170</v>
      </c>
      <c r="E4" s="10" t="s">
        <v>171</v>
      </c>
      <c r="F4" s="10" t="s">
        <v>172</v>
      </c>
      <c r="G4" s="10" t="s">
        <v>173</v>
      </c>
      <c r="H4" s="150" t="s">
        <v>174</v>
      </c>
      <c r="I4" s="104" t="s">
        <v>174</v>
      </c>
      <c r="J4" s="13"/>
      <c r="K4" s="104"/>
      <c r="L4" s="104"/>
      <c r="M4" s="104"/>
      <c r="N4" s="104"/>
      <c r="O4" s="13"/>
      <c r="P4" s="13"/>
      <c r="Q4" s="13"/>
      <c r="R4" s="103" t="s">
        <v>55</v>
      </c>
      <c r="S4" s="104" t="s">
        <v>56</v>
      </c>
      <c r="T4" s="104"/>
      <c r="U4" s="104"/>
      <c r="V4" s="104"/>
      <c r="W4" s="104"/>
      <c r="X4" s="13"/>
      <c r="Y4" s="155"/>
    </row>
    <row r="5" ht="18" customHeight="1" spans="1:25">
      <c r="A5" s="15"/>
      <c r="B5" s="122"/>
      <c r="C5" s="15"/>
      <c r="D5" s="15"/>
      <c r="E5" s="15"/>
      <c r="F5" s="15"/>
      <c r="G5" s="15"/>
      <c r="H5" s="120" t="s">
        <v>175</v>
      </c>
      <c r="I5" s="150" t="s">
        <v>52</v>
      </c>
      <c r="J5" s="13"/>
      <c r="K5" s="104"/>
      <c r="L5" s="104"/>
      <c r="M5" s="104"/>
      <c r="N5" s="155"/>
      <c r="O5" s="12" t="s">
        <v>176</v>
      </c>
      <c r="P5" s="13"/>
      <c r="Q5" s="14"/>
      <c r="R5" s="10" t="s">
        <v>55</v>
      </c>
      <c r="S5" s="150" t="s">
        <v>56</v>
      </c>
      <c r="T5" s="103" t="s">
        <v>57</v>
      </c>
      <c r="U5" s="104" t="s">
        <v>56</v>
      </c>
      <c r="V5" s="103" t="s">
        <v>59</v>
      </c>
      <c r="W5" s="103" t="s">
        <v>60</v>
      </c>
      <c r="X5" s="13"/>
      <c r="Y5" s="157" t="s">
        <v>62</v>
      </c>
    </row>
    <row r="6" ht="22.5" customHeight="1" spans="1:25">
      <c r="A6" s="29"/>
      <c r="B6" s="29"/>
      <c r="C6" s="29"/>
      <c r="D6" s="29"/>
      <c r="E6" s="29"/>
      <c r="F6" s="29"/>
      <c r="G6" s="29"/>
      <c r="H6" s="29"/>
      <c r="I6" s="156" t="s">
        <v>177</v>
      </c>
      <c r="J6" s="14"/>
      <c r="K6" s="10" t="s">
        <v>178</v>
      </c>
      <c r="L6" s="10" t="s">
        <v>179</v>
      </c>
      <c r="M6" s="10" t="s">
        <v>180</v>
      </c>
      <c r="N6" s="10" t="s">
        <v>181</v>
      </c>
      <c r="O6" s="10" t="s">
        <v>52</v>
      </c>
      <c r="P6" s="10" t="s">
        <v>53</v>
      </c>
      <c r="Q6" s="10" t="s">
        <v>54</v>
      </c>
      <c r="R6" s="29"/>
      <c r="S6" s="10" t="s">
        <v>51</v>
      </c>
      <c r="T6" s="10" t="s">
        <v>57</v>
      </c>
      <c r="U6" s="10" t="s">
        <v>182</v>
      </c>
      <c r="V6" s="10" t="s">
        <v>59</v>
      </c>
      <c r="W6" s="10" t="s">
        <v>60</v>
      </c>
      <c r="X6" s="11" t="s">
        <v>61</v>
      </c>
      <c r="Y6" s="10" t="s">
        <v>62</v>
      </c>
    </row>
    <row r="7" ht="37.5" customHeight="1" spans="1:25">
      <c r="A7" s="151"/>
      <c r="B7" s="151"/>
      <c r="C7" s="151"/>
      <c r="D7" s="151"/>
      <c r="E7" s="151"/>
      <c r="F7" s="151"/>
      <c r="G7" s="151"/>
      <c r="H7" s="151"/>
      <c r="I7" s="18" t="s">
        <v>51</v>
      </c>
      <c r="J7" s="19" t="s">
        <v>183</v>
      </c>
      <c r="K7" s="18" t="s">
        <v>184</v>
      </c>
      <c r="L7" s="18" t="s">
        <v>179</v>
      </c>
      <c r="M7" s="18" t="s">
        <v>180</v>
      </c>
      <c r="N7" s="18" t="s">
        <v>181</v>
      </c>
      <c r="O7" s="18" t="s">
        <v>179</v>
      </c>
      <c r="P7" s="18" t="s">
        <v>180</v>
      </c>
      <c r="Q7" s="18" t="s">
        <v>181</v>
      </c>
      <c r="R7" s="18" t="s">
        <v>55</v>
      </c>
      <c r="S7" s="18" t="s">
        <v>51</v>
      </c>
      <c r="T7" s="18" t="s">
        <v>57</v>
      </c>
      <c r="U7" s="18" t="s">
        <v>182</v>
      </c>
      <c r="V7" s="18" t="s">
        <v>59</v>
      </c>
      <c r="W7" s="18" t="s">
        <v>60</v>
      </c>
      <c r="X7" s="19"/>
      <c r="Y7" s="18" t="s">
        <v>62</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2" t="s">
        <v>0</v>
      </c>
      <c r="B9" s="152"/>
      <c r="C9" s="152"/>
      <c r="D9" s="152"/>
      <c r="E9" s="152"/>
      <c r="F9" s="152"/>
      <c r="G9" s="152"/>
      <c r="H9" s="144">
        <v>6827573.31</v>
      </c>
      <c r="I9" s="144">
        <v>6827573.31</v>
      </c>
      <c r="J9" s="146"/>
      <c r="K9" s="144"/>
      <c r="L9" s="144"/>
      <c r="M9" s="144">
        <v>6827573.31</v>
      </c>
      <c r="N9" s="48"/>
      <c r="O9" s="144"/>
      <c r="P9" s="144"/>
      <c r="Q9" s="144"/>
      <c r="R9" s="144"/>
      <c r="S9" s="144"/>
      <c r="T9" s="144"/>
      <c r="U9" s="144"/>
      <c r="V9" s="144"/>
      <c r="W9" s="144"/>
      <c r="X9" s="146"/>
      <c r="Y9" s="144"/>
    </row>
    <row r="10" ht="21" customHeight="1" spans="1:25">
      <c r="A10" s="152" t="s">
        <v>65</v>
      </c>
      <c r="B10" s="23" t="s">
        <v>185</v>
      </c>
      <c r="C10" s="23" t="s">
        <v>185</v>
      </c>
      <c r="D10" s="23" t="s">
        <v>185</v>
      </c>
      <c r="E10" s="23" t="s">
        <v>185</v>
      </c>
      <c r="F10" s="23" t="s">
        <v>185</v>
      </c>
      <c r="G10" s="23" t="s">
        <v>185</v>
      </c>
      <c r="H10" s="144">
        <v>6827573.31</v>
      </c>
      <c r="I10" s="144">
        <v>6827573.31</v>
      </c>
      <c r="J10" s="146"/>
      <c r="K10" s="144"/>
      <c r="L10" s="144"/>
      <c r="M10" s="144">
        <v>6827573.31</v>
      </c>
      <c r="N10" s="48"/>
      <c r="O10" s="144"/>
      <c r="P10" s="144"/>
      <c r="Q10" s="144"/>
      <c r="R10" s="144"/>
      <c r="S10" s="144"/>
      <c r="T10" s="144"/>
      <c r="U10" s="144"/>
      <c r="V10" s="144"/>
      <c r="W10" s="144"/>
      <c r="X10" s="146"/>
      <c r="Y10" s="144"/>
    </row>
    <row r="11" ht="27.75" customHeight="1" spans="1:25">
      <c r="A11" s="23" t="s">
        <v>186</v>
      </c>
      <c r="B11" s="23" t="s">
        <v>187</v>
      </c>
      <c r="C11" s="23" t="s">
        <v>188</v>
      </c>
      <c r="D11" s="23" t="s">
        <v>83</v>
      </c>
      <c r="E11" s="23" t="s">
        <v>189</v>
      </c>
      <c r="F11" s="23" t="s">
        <v>190</v>
      </c>
      <c r="G11" s="23" t="s">
        <v>191</v>
      </c>
      <c r="H11" s="144">
        <v>1301004</v>
      </c>
      <c r="I11" s="144">
        <v>1301004</v>
      </c>
      <c r="J11" s="146"/>
      <c r="K11" s="144"/>
      <c r="L11" s="144"/>
      <c r="M11" s="144">
        <v>1301004</v>
      </c>
      <c r="N11" s="140"/>
      <c r="O11" s="144"/>
      <c r="P11" s="144"/>
      <c r="Q11" s="144"/>
      <c r="R11" s="144"/>
      <c r="S11" s="144"/>
      <c r="T11" s="144"/>
      <c r="U11" s="144"/>
      <c r="V11" s="144"/>
      <c r="W11" s="144"/>
      <c r="X11" s="146"/>
      <c r="Y11" s="144"/>
    </row>
    <row r="12" ht="27.75" customHeight="1" spans="1:25">
      <c r="A12" s="23" t="s">
        <v>186</v>
      </c>
      <c r="B12" s="23" t="s">
        <v>192</v>
      </c>
      <c r="C12" s="23" t="s">
        <v>193</v>
      </c>
      <c r="D12" s="23" t="s">
        <v>83</v>
      </c>
      <c r="E12" s="23" t="s">
        <v>189</v>
      </c>
      <c r="F12" s="23" t="s">
        <v>190</v>
      </c>
      <c r="G12" s="23" t="s">
        <v>191</v>
      </c>
      <c r="H12" s="144">
        <v>56196</v>
      </c>
      <c r="I12" s="144">
        <v>56196</v>
      </c>
      <c r="J12" s="146"/>
      <c r="K12" s="144"/>
      <c r="L12" s="144"/>
      <c r="M12" s="144">
        <v>56196</v>
      </c>
      <c r="N12" s="140"/>
      <c r="O12" s="144"/>
      <c r="P12" s="144"/>
      <c r="Q12" s="144"/>
      <c r="R12" s="144"/>
      <c r="S12" s="144"/>
      <c r="T12" s="144"/>
      <c r="U12" s="144"/>
      <c r="V12" s="144"/>
      <c r="W12" s="144"/>
      <c r="X12" s="146"/>
      <c r="Y12" s="144"/>
    </row>
    <row r="13" ht="27.75" customHeight="1" spans="1:25">
      <c r="A13" s="23" t="s">
        <v>186</v>
      </c>
      <c r="B13" s="23" t="s">
        <v>194</v>
      </c>
      <c r="C13" s="23" t="s">
        <v>195</v>
      </c>
      <c r="D13" s="23" t="s">
        <v>83</v>
      </c>
      <c r="E13" s="23" t="s">
        <v>189</v>
      </c>
      <c r="F13" s="23" t="s">
        <v>196</v>
      </c>
      <c r="G13" s="23" t="s">
        <v>197</v>
      </c>
      <c r="H13" s="144">
        <v>2083860</v>
      </c>
      <c r="I13" s="144">
        <v>2083860</v>
      </c>
      <c r="J13" s="146"/>
      <c r="K13" s="144"/>
      <c r="L13" s="144"/>
      <c r="M13" s="144">
        <v>2083860</v>
      </c>
      <c r="N13" s="140"/>
      <c r="O13" s="144"/>
      <c r="P13" s="144"/>
      <c r="Q13" s="144"/>
      <c r="R13" s="144"/>
      <c r="S13" s="144"/>
      <c r="T13" s="144"/>
      <c r="U13" s="144"/>
      <c r="V13" s="144"/>
      <c r="W13" s="144"/>
      <c r="X13" s="146"/>
      <c r="Y13" s="144"/>
    </row>
    <row r="14" ht="27.75" customHeight="1" spans="1:25">
      <c r="A14" s="23" t="s">
        <v>186</v>
      </c>
      <c r="B14" s="23" t="s">
        <v>198</v>
      </c>
      <c r="C14" s="23" t="s">
        <v>199</v>
      </c>
      <c r="D14" s="23" t="s">
        <v>83</v>
      </c>
      <c r="E14" s="23" t="s">
        <v>189</v>
      </c>
      <c r="F14" s="23" t="s">
        <v>196</v>
      </c>
      <c r="G14" s="23" t="s">
        <v>197</v>
      </c>
      <c r="H14" s="144">
        <v>33624</v>
      </c>
      <c r="I14" s="144">
        <v>33624</v>
      </c>
      <c r="J14" s="146"/>
      <c r="K14" s="144"/>
      <c r="L14" s="144"/>
      <c r="M14" s="144">
        <v>33624</v>
      </c>
      <c r="N14" s="140"/>
      <c r="O14" s="144"/>
      <c r="P14" s="144"/>
      <c r="Q14" s="144"/>
      <c r="R14" s="144"/>
      <c r="S14" s="144"/>
      <c r="T14" s="144"/>
      <c r="U14" s="144"/>
      <c r="V14" s="144"/>
      <c r="W14" s="144"/>
      <c r="X14" s="146"/>
      <c r="Y14" s="144"/>
    </row>
    <row r="15" ht="27.75" customHeight="1" spans="1:25">
      <c r="A15" s="23" t="s">
        <v>186</v>
      </c>
      <c r="B15" s="23" t="s">
        <v>194</v>
      </c>
      <c r="C15" s="23" t="s">
        <v>195</v>
      </c>
      <c r="D15" s="23" t="s">
        <v>83</v>
      </c>
      <c r="E15" s="23" t="s">
        <v>189</v>
      </c>
      <c r="F15" s="23" t="s">
        <v>196</v>
      </c>
      <c r="G15" s="23" t="s">
        <v>197</v>
      </c>
      <c r="H15" s="144">
        <v>30000</v>
      </c>
      <c r="I15" s="144">
        <v>30000</v>
      </c>
      <c r="J15" s="146"/>
      <c r="K15" s="144"/>
      <c r="L15" s="144"/>
      <c r="M15" s="144">
        <v>30000</v>
      </c>
      <c r="N15" s="140"/>
      <c r="O15" s="144"/>
      <c r="P15" s="144"/>
      <c r="Q15" s="144"/>
      <c r="R15" s="144"/>
      <c r="S15" s="144"/>
      <c r="T15" s="144"/>
      <c r="U15" s="144"/>
      <c r="V15" s="144"/>
      <c r="W15" s="144"/>
      <c r="X15" s="146"/>
      <c r="Y15" s="144"/>
    </row>
    <row r="16" ht="27.75" customHeight="1" spans="1:25">
      <c r="A16" s="23" t="s">
        <v>186</v>
      </c>
      <c r="B16" s="23" t="s">
        <v>198</v>
      </c>
      <c r="C16" s="23" t="s">
        <v>199</v>
      </c>
      <c r="D16" s="23" t="s">
        <v>83</v>
      </c>
      <c r="E16" s="23" t="s">
        <v>189</v>
      </c>
      <c r="F16" s="23" t="s">
        <v>196</v>
      </c>
      <c r="G16" s="23" t="s">
        <v>197</v>
      </c>
      <c r="H16" s="144">
        <v>6000</v>
      </c>
      <c r="I16" s="144">
        <v>6000</v>
      </c>
      <c r="J16" s="146"/>
      <c r="K16" s="144"/>
      <c r="L16" s="144"/>
      <c r="M16" s="144">
        <v>6000</v>
      </c>
      <c r="N16" s="140"/>
      <c r="O16" s="144"/>
      <c r="P16" s="144"/>
      <c r="Q16" s="144"/>
      <c r="R16" s="144"/>
      <c r="S16" s="144"/>
      <c r="T16" s="144"/>
      <c r="U16" s="144"/>
      <c r="V16" s="144"/>
      <c r="W16" s="144"/>
      <c r="X16" s="146"/>
      <c r="Y16" s="144"/>
    </row>
    <row r="17" ht="27.75" customHeight="1" spans="1:25">
      <c r="A17" s="23" t="s">
        <v>186</v>
      </c>
      <c r="B17" s="23" t="s">
        <v>200</v>
      </c>
      <c r="C17" s="23" t="s">
        <v>201</v>
      </c>
      <c r="D17" s="23" t="s">
        <v>83</v>
      </c>
      <c r="E17" s="23" t="s">
        <v>189</v>
      </c>
      <c r="F17" s="23" t="s">
        <v>202</v>
      </c>
      <c r="G17" s="23" t="s">
        <v>203</v>
      </c>
      <c r="H17" s="144">
        <v>108417</v>
      </c>
      <c r="I17" s="144">
        <v>108417</v>
      </c>
      <c r="J17" s="146"/>
      <c r="K17" s="144"/>
      <c r="L17" s="144"/>
      <c r="M17" s="144">
        <v>108417</v>
      </c>
      <c r="N17" s="140"/>
      <c r="O17" s="144"/>
      <c r="P17" s="144"/>
      <c r="Q17" s="144"/>
      <c r="R17" s="144"/>
      <c r="S17" s="144"/>
      <c r="T17" s="144"/>
      <c r="U17" s="144"/>
      <c r="V17" s="144"/>
      <c r="W17" s="144"/>
      <c r="X17" s="146"/>
      <c r="Y17" s="144"/>
    </row>
    <row r="18" ht="27.75" customHeight="1" spans="1:25">
      <c r="A18" s="23" t="s">
        <v>186</v>
      </c>
      <c r="B18" s="23" t="s">
        <v>204</v>
      </c>
      <c r="C18" s="23" t="s">
        <v>205</v>
      </c>
      <c r="D18" s="23" t="s">
        <v>83</v>
      </c>
      <c r="E18" s="23" t="s">
        <v>189</v>
      </c>
      <c r="F18" s="23" t="s">
        <v>202</v>
      </c>
      <c r="G18" s="23" t="s">
        <v>203</v>
      </c>
      <c r="H18" s="144">
        <v>4683</v>
      </c>
      <c r="I18" s="144">
        <v>4683</v>
      </c>
      <c r="J18" s="146"/>
      <c r="K18" s="144"/>
      <c r="L18" s="144"/>
      <c r="M18" s="144">
        <v>4683</v>
      </c>
      <c r="N18" s="140"/>
      <c r="O18" s="144"/>
      <c r="P18" s="144"/>
      <c r="Q18" s="144"/>
      <c r="R18" s="144"/>
      <c r="S18" s="144"/>
      <c r="T18" s="144"/>
      <c r="U18" s="144"/>
      <c r="V18" s="144"/>
      <c r="W18" s="144"/>
      <c r="X18" s="146"/>
      <c r="Y18" s="144"/>
    </row>
    <row r="19" ht="27.75" customHeight="1" spans="1:25">
      <c r="A19" s="23" t="s">
        <v>186</v>
      </c>
      <c r="B19" s="23" t="s">
        <v>206</v>
      </c>
      <c r="C19" s="23" t="s">
        <v>207</v>
      </c>
      <c r="D19" s="23" t="s">
        <v>83</v>
      </c>
      <c r="E19" s="23" t="s">
        <v>189</v>
      </c>
      <c r="F19" s="23" t="s">
        <v>202</v>
      </c>
      <c r="G19" s="23" t="s">
        <v>203</v>
      </c>
      <c r="H19" s="144">
        <v>15000</v>
      </c>
      <c r="I19" s="144">
        <v>15000</v>
      </c>
      <c r="J19" s="146"/>
      <c r="K19" s="144"/>
      <c r="L19" s="144"/>
      <c r="M19" s="144">
        <v>15000</v>
      </c>
      <c r="N19" s="140"/>
      <c r="O19" s="144"/>
      <c r="P19" s="144"/>
      <c r="Q19" s="144"/>
      <c r="R19" s="144"/>
      <c r="S19" s="144"/>
      <c r="T19" s="144"/>
      <c r="U19" s="144"/>
      <c r="V19" s="144"/>
      <c r="W19" s="144"/>
      <c r="X19" s="146"/>
      <c r="Y19" s="144"/>
    </row>
    <row r="20" ht="27.75" customHeight="1" spans="1:25">
      <c r="A20" s="23" t="s">
        <v>186</v>
      </c>
      <c r="B20" s="23" t="s">
        <v>208</v>
      </c>
      <c r="C20" s="23" t="s">
        <v>209</v>
      </c>
      <c r="D20" s="23" t="s">
        <v>83</v>
      </c>
      <c r="E20" s="23" t="s">
        <v>189</v>
      </c>
      <c r="F20" s="23" t="s">
        <v>202</v>
      </c>
      <c r="G20" s="23" t="s">
        <v>203</v>
      </c>
      <c r="H20" s="144">
        <v>6000</v>
      </c>
      <c r="I20" s="144">
        <v>6000</v>
      </c>
      <c r="J20" s="146"/>
      <c r="K20" s="144"/>
      <c r="L20" s="144"/>
      <c r="M20" s="144">
        <v>6000</v>
      </c>
      <c r="N20" s="140"/>
      <c r="O20" s="144"/>
      <c r="P20" s="144"/>
      <c r="Q20" s="144"/>
      <c r="R20" s="144"/>
      <c r="S20" s="144"/>
      <c r="T20" s="144"/>
      <c r="U20" s="144"/>
      <c r="V20" s="144"/>
      <c r="W20" s="144"/>
      <c r="X20" s="146"/>
      <c r="Y20" s="144"/>
    </row>
    <row r="21" ht="27.75" customHeight="1" spans="1:25">
      <c r="A21" s="23" t="s">
        <v>186</v>
      </c>
      <c r="B21" s="23" t="s">
        <v>210</v>
      </c>
      <c r="C21" s="23" t="s">
        <v>211</v>
      </c>
      <c r="D21" s="23" t="s">
        <v>83</v>
      </c>
      <c r="E21" s="23" t="s">
        <v>189</v>
      </c>
      <c r="F21" s="23" t="s">
        <v>212</v>
      </c>
      <c r="G21" s="23" t="s">
        <v>213</v>
      </c>
      <c r="H21" s="144">
        <v>24840</v>
      </c>
      <c r="I21" s="144">
        <v>24840</v>
      </c>
      <c r="J21" s="146"/>
      <c r="K21" s="144"/>
      <c r="L21" s="144"/>
      <c r="M21" s="144">
        <v>24840</v>
      </c>
      <c r="N21" s="140"/>
      <c r="O21" s="144"/>
      <c r="P21" s="144"/>
      <c r="Q21" s="144"/>
      <c r="R21" s="144"/>
      <c r="S21" s="144"/>
      <c r="T21" s="144"/>
      <c r="U21" s="144"/>
      <c r="V21" s="144"/>
      <c r="W21" s="144"/>
      <c r="X21" s="146"/>
      <c r="Y21" s="144"/>
    </row>
    <row r="22" ht="27.75" customHeight="1" spans="1:25">
      <c r="A22" s="23" t="s">
        <v>186</v>
      </c>
      <c r="B22" s="23" t="s">
        <v>214</v>
      </c>
      <c r="C22" s="23" t="s">
        <v>215</v>
      </c>
      <c r="D22" s="23" t="s">
        <v>83</v>
      </c>
      <c r="E22" s="23" t="s">
        <v>189</v>
      </c>
      <c r="F22" s="23" t="s">
        <v>212</v>
      </c>
      <c r="G22" s="23" t="s">
        <v>213</v>
      </c>
      <c r="H22" s="144">
        <v>42960</v>
      </c>
      <c r="I22" s="144">
        <v>42960</v>
      </c>
      <c r="J22" s="146"/>
      <c r="K22" s="144"/>
      <c r="L22" s="144"/>
      <c r="M22" s="144">
        <v>42960</v>
      </c>
      <c r="N22" s="140"/>
      <c r="O22" s="144"/>
      <c r="P22" s="144"/>
      <c r="Q22" s="144"/>
      <c r="R22" s="144"/>
      <c r="S22" s="144"/>
      <c r="T22" s="144"/>
      <c r="U22" s="144"/>
      <c r="V22" s="144"/>
      <c r="W22" s="144"/>
      <c r="X22" s="146"/>
      <c r="Y22" s="144"/>
    </row>
    <row r="23" ht="27.75" customHeight="1" spans="1:25">
      <c r="A23" s="23" t="s">
        <v>186</v>
      </c>
      <c r="B23" s="23" t="s">
        <v>216</v>
      </c>
      <c r="C23" s="23" t="s">
        <v>217</v>
      </c>
      <c r="D23" s="23" t="s">
        <v>83</v>
      </c>
      <c r="E23" s="23" t="s">
        <v>189</v>
      </c>
      <c r="F23" s="23" t="s">
        <v>212</v>
      </c>
      <c r="G23" s="23" t="s">
        <v>213</v>
      </c>
      <c r="H23" s="144">
        <v>24000</v>
      </c>
      <c r="I23" s="144">
        <v>24000</v>
      </c>
      <c r="J23" s="146"/>
      <c r="K23" s="144"/>
      <c r="L23" s="144"/>
      <c r="M23" s="144">
        <v>24000</v>
      </c>
      <c r="N23" s="140"/>
      <c r="O23" s="144"/>
      <c r="P23" s="144"/>
      <c r="Q23" s="144"/>
      <c r="R23" s="144"/>
      <c r="S23" s="144"/>
      <c r="T23" s="144"/>
      <c r="U23" s="144"/>
      <c r="V23" s="144"/>
      <c r="W23" s="144"/>
      <c r="X23" s="146"/>
      <c r="Y23" s="144"/>
    </row>
    <row r="24" ht="27.75" customHeight="1" spans="1:25">
      <c r="A24" s="23" t="s">
        <v>186</v>
      </c>
      <c r="B24" s="23" t="s">
        <v>218</v>
      </c>
      <c r="C24" s="23" t="s">
        <v>219</v>
      </c>
      <c r="D24" s="23" t="s">
        <v>83</v>
      </c>
      <c r="E24" s="23" t="s">
        <v>189</v>
      </c>
      <c r="F24" s="23" t="s">
        <v>202</v>
      </c>
      <c r="G24" s="23" t="s">
        <v>203</v>
      </c>
      <c r="H24" s="144">
        <v>545520</v>
      </c>
      <c r="I24" s="144">
        <v>545520</v>
      </c>
      <c r="J24" s="146"/>
      <c r="K24" s="144"/>
      <c r="L24" s="144"/>
      <c r="M24" s="144">
        <v>545520</v>
      </c>
      <c r="N24" s="140"/>
      <c r="O24" s="144"/>
      <c r="P24" s="144"/>
      <c r="Q24" s="144"/>
      <c r="R24" s="144"/>
      <c r="S24" s="144"/>
      <c r="T24" s="144"/>
      <c r="U24" s="144"/>
      <c r="V24" s="144"/>
      <c r="W24" s="144"/>
      <c r="X24" s="146"/>
      <c r="Y24" s="144"/>
    </row>
    <row r="25" ht="27.75" customHeight="1" spans="1:25">
      <c r="A25" s="23" t="s">
        <v>186</v>
      </c>
      <c r="B25" s="23" t="s">
        <v>220</v>
      </c>
      <c r="C25" s="23" t="s">
        <v>221</v>
      </c>
      <c r="D25" s="23" t="s">
        <v>103</v>
      </c>
      <c r="E25" s="23" t="s">
        <v>222</v>
      </c>
      <c r="F25" s="23" t="s">
        <v>223</v>
      </c>
      <c r="G25" s="23" t="s">
        <v>224</v>
      </c>
      <c r="H25" s="144">
        <v>537976.32</v>
      </c>
      <c r="I25" s="144">
        <v>537976.32</v>
      </c>
      <c r="J25" s="146"/>
      <c r="K25" s="144"/>
      <c r="L25" s="144"/>
      <c r="M25" s="144">
        <v>537976.32</v>
      </c>
      <c r="N25" s="140"/>
      <c r="O25" s="144"/>
      <c r="P25" s="144"/>
      <c r="Q25" s="144"/>
      <c r="R25" s="144"/>
      <c r="S25" s="144"/>
      <c r="T25" s="144"/>
      <c r="U25" s="144"/>
      <c r="V25" s="144"/>
      <c r="W25" s="144"/>
      <c r="X25" s="146"/>
      <c r="Y25" s="144"/>
    </row>
    <row r="26" ht="27.75" customHeight="1" spans="1:25">
      <c r="A26" s="23" t="s">
        <v>186</v>
      </c>
      <c r="B26" s="23" t="s">
        <v>225</v>
      </c>
      <c r="C26" s="23" t="s">
        <v>226</v>
      </c>
      <c r="D26" s="23" t="s">
        <v>113</v>
      </c>
      <c r="E26" s="23" t="s">
        <v>227</v>
      </c>
      <c r="F26" s="23" t="s">
        <v>228</v>
      </c>
      <c r="G26" s="23" t="s">
        <v>229</v>
      </c>
      <c r="H26" s="144">
        <v>17400</v>
      </c>
      <c r="I26" s="144">
        <v>17400</v>
      </c>
      <c r="J26" s="146"/>
      <c r="K26" s="144"/>
      <c r="L26" s="144"/>
      <c r="M26" s="144">
        <v>17400</v>
      </c>
      <c r="N26" s="140"/>
      <c r="O26" s="144"/>
      <c r="P26" s="144"/>
      <c r="Q26" s="144"/>
      <c r="R26" s="144"/>
      <c r="S26" s="144"/>
      <c r="T26" s="144"/>
      <c r="U26" s="144"/>
      <c r="V26" s="144"/>
      <c r="W26" s="144"/>
      <c r="X26" s="146"/>
      <c r="Y26" s="144"/>
    </row>
    <row r="27" ht="27.75" customHeight="1" spans="1:25">
      <c r="A27" s="23" t="s">
        <v>186</v>
      </c>
      <c r="B27" s="23" t="s">
        <v>225</v>
      </c>
      <c r="C27" s="23" t="s">
        <v>226</v>
      </c>
      <c r="D27" s="23" t="s">
        <v>115</v>
      </c>
      <c r="E27" s="23" t="s">
        <v>230</v>
      </c>
      <c r="F27" s="23" t="s">
        <v>228</v>
      </c>
      <c r="G27" s="23" t="s">
        <v>229</v>
      </c>
      <c r="H27" s="144">
        <v>1200</v>
      </c>
      <c r="I27" s="144">
        <v>1200</v>
      </c>
      <c r="J27" s="146"/>
      <c r="K27" s="144"/>
      <c r="L27" s="144"/>
      <c r="M27" s="144">
        <v>1200</v>
      </c>
      <c r="N27" s="140"/>
      <c r="O27" s="144"/>
      <c r="P27" s="144"/>
      <c r="Q27" s="144"/>
      <c r="R27" s="144"/>
      <c r="S27" s="144"/>
      <c r="T27" s="144"/>
      <c r="U27" s="144"/>
      <c r="V27" s="144"/>
      <c r="W27" s="144"/>
      <c r="X27" s="146"/>
      <c r="Y27" s="144"/>
    </row>
    <row r="28" ht="27.75" customHeight="1" spans="1:25">
      <c r="A28" s="23" t="s">
        <v>186</v>
      </c>
      <c r="B28" s="23" t="s">
        <v>231</v>
      </c>
      <c r="C28" s="23" t="s">
        <v>232</v>
      </c>
      <c r="D28" s="23" t="s">
        <v>113</v>
      </c>
      <c r="E28" s="23" t="s">
        <v>227</v>
      </c>
      <c r="F28" s="23" t="s">
        <v>228</v>
      </c>
      <c r="G28" s="23" t="s">
        <v>229</v>
      </c>
      <c r="H28" s="144">
        <v>292977.66</v>
      </c>
      <c r="I28" s="144">
        <v>292977.66</v>
      </c>
      <c r="J28" s="146"/>
      <c r="K28" s="144"/>
      <c r="L28" s="144"/>
      <c r="M28" s="144">
        <v>292977.66</v>
      </c>
      <c r="N28" s="140"/>
      <c r="O28" s="144"/>
      <c r="P28" s="144"/>
      <c r="Q28" s="144"/>
      <c r="R28" s="144"/>
      <c r="S28" s="144"/>
      <c r="T28" s="144"/>
      <c r="U28" s="144"/>
      <c r="V28" s="144"/>
      <c r="W28" s="144"/>
      <c r="X28" s="146"/>
      <c r="Y28" s="144"/>
    </row>
    <row r="29" ht="27.75" customHeight="1" spans="1:25">
      <c r="A29" s="23" t="s">
        <v>186</v>
      </c>
      <c r="B29" s="23" t="s">
        <v>233</v>
      </c>
      <c r="C29" s="23" t="s">
        <v>234</v>
      </c>
      <c r="D29" s="23" t="s">
        <v>119</v>
      </c>
      <c r="E29" s="23" t="s">
        <v>235</v>
      </c>
      <c r="F29" s="23" t="s">
        <v>236</v>
      </c>
      <c r="G29" s="23" t="s">
        <v>237</v>
      </c>
      <c r="H29" s="144">
        <v>33623.52</v>
      </c>
      <c r="I29" s="144">
        <v>33623.52</v>
      </c>
      <c r="J29" s="146"/>
      <c r="K29" s="144"/>
      <c r="L29" s="144"/>
      <c r="M29" s="144">
        <v>33623.52</v>
      </c>
      <c r="N29" s="140"/>
      <c r="O29" s="144"/>
      <c r="P29" s="144"/>
      <c r="Q29" s="144"/>
      <c r="R29" s="144"/>
      <c r="S29" s="144"/>
      <c r="T29" s="144"/>
      <c r="U29" s="144"/>
      <c r="V29" s="144"/>
      <c r="W29" s="144"/>
      <c r="X29" s="146"/>
      <c r="Y29" s="144"/>
    </row>
    <row r="30" ht="27.75" customHeight="1" spans="1:25">
      <c r="A30" s="23" t="s">
        <v>186</v>
      </c>
      <c r="B30" s="23" t="s">
        <v>238</v>
      </c>
      <c r="C30" s="23" t="s">
        <v>239</v>
      </c>
      <c r="D30" s="23" t="s">
        <v>113</v>
      </c>
      <c r="E30" s="23" t="s">
        <v>227</v>
      </c>
      <c r="F30" s="23" t="s">
        <v>228</v>
      </c>
      <c r="G30" s="23" t="s">
        <v>229</v>
      </c>
      <c r="H30" s="144">
        <v>13449.41</v>
      </c>
      <c r="I30" s="144">
        <v>13449.41</v>
      </c>
      <c r="J30" s="146"/>
      <c r="K30" s="144"/>
      <c r="L30" s="144"/>
      <c r="M30" s="144">
        <v>13449.41</v>
      </c>
      <c r="N30" s="140"/>
      <c r="O30" s="144"/>
      <c r="P30" s="144"/>
      <c r="Q30" s="144"/>
      <c r="R30" s="144"/>
      <c r="S30" s="144"/>
      <c r="T30" s="144"/>
      <c r="U30" s="144"/>
      <c r="V30" s="144"/>
      <c r="W30" s="144"/>
      <c r="X30" s="146"/>
      <c r="Y30" s="144"/>
    </row>
    <row r="31" ht="27.75" customHeight="1" spans="1:25">
      <c r="A31" s="23" t="s">
        <v>186</v>
      </c>
      <c r="B31" s="23" t="s">
        <v>240</v>
      </c>
      <c r="C31" s="23" t="s">
        <v>241</v>
      </c>
      <c r="D31" s="23" t="s">
        <v>107</v>
      </c>
      <c r="E31" s="23" t="s">
        <v>242</v>
      </c>
      <c r="F31" s="23" t="s">
        <v>236</v>
      </c>
      <c r="G31" s="23" t="s">
        <v>237</v>
      </c>
      <c r="H31" s="144">
        <v>3488.98</v>
      </c>
      <c r="I31" s="144">
        <v>3488.98</v>
      </c>
      <c r="J31" s="146"/>
      <c r="K31" s="144"/>
      <c r="L31" s="144"/>
      <c r="M31" s="144">
        <v>3488.98</v>
      </c>
      <c r="N31" s="140"/>
      <c r="O31" s="144"/>
      <c r="P31" s="144"/>
      <c r="Q31" s="144"/>
      <c r="R31" s="144"/>
      <c r="S31" s="144"/>
      <c r="T31" s="144"/>
      <c r="U31" s="144"/>
      <c r="V31" s="144"/>
      <c r="W31" s="144"/>
      <c r="X31" s="146"/>
      <c r="Y31" s="144"/>
    </row>
    <row r="32" ht="27.75" customHeight="1" spans="1:25">
      <c r="A32" s="23" t="s">
        <v>186</v>
      </c>
      <c r="B32" s="23" t="s">
        <v>243</v>
      </c>
      <c r="C32" s="23" t="s">
        <v>244</v>
      </c>
      <c r="D32" s="23" t="s">
        <v>117</v>
      </c>
      <c r="E32" s="23" t="s">
        <v>244</v>
      </c>
      <c r="F32" s="23" t="s">
        <v>245</v>
      </c>
      <c r="G32" s="23" t="s">
        <v>246</v>
      </c>
      <c r="H32" s="144">
        <v>203281.72</v>
      </c>
      <c r="I32" s="144">
        <v>203281.72</v>
      </c>
      <c r="J32" s="146"/>
      <c r="K32" s="144"/>
      <c r="L32" s="144"/>
      <c r="M32" s="144">
        <v>203281.72</v>
      </c>
      <c r="N32" s="140"/>
      <c r="O32" s="144"/>
      <c r="P32" s="144"/>
      <c r="Q32" s="144"/>
      <c r="R32" s="144"/>
      <c r="S32" s="144"/>
      <c r="T32" s="144"/>
      <c r="U32" s="144"/>
      <c r="V32" s="144"/>
      <c r="W32" s="144"/>
      <c r="X32" s="146"/>
      <c r="Y32" s="144"/>
    </row>
    <row r="33" ht="27.75" customHeight="1" spans="1:25">
      <c r="A33" s="23" t="s">
        <v>186</v>
      </c>
      <c r="B33" s="23" t="s">
        <v>247</v>
      </c>
      <c r="C33" s="23" t="s">
        <v>248</v>
      </c>
      <c r="D33" s="23" t="s">
        <v>125</v>
      </c>
      <c r="E33" s="23" t="s">
        <v>248</v>
      </c>
      <c r="F33" s="23" t="s">
        <v>249</v>
      </c>
      <c r="G33" s="23" t="s">
        <v>248</v>
      </c>
      <c r="H33" s="144">
        <v>416865.6</v>
      </c>
      <c r="I33" s="144">
        <v>416865.6</v>
      </c>
      <c r="J33" s="146"/>
      <c r="K33" s="144"/>
      <c r="L33" s="144"/>
      <c r="M33" s="144">
        <v>416865.6</v>
      </c>
      <c r="N33" s="140"/>
      <c r="O33" s="144"/>
      <c r="P33" s="144"/>
      <c r="Q33" s="144"/>
      <c r="R33" s="144"/>
      <c r="S33" s="144"/>
      <c r="T33" s="144"/>
      <c r="U33" s="144"/>
      <c r="V33" s="144"/>
      <c r="W33" s="144"/>
      <c r="X33" s="146"/>
      <c r="Y33" s="144"/>
    </row>
    <row r="34" ht="27.75" customHeight="1" spans="1:25">
      <c r="A34" s="23" t="s">
        <v>186</v>
      </c>
      <c r="B34" s="23" t="s">
        <v>250</v>
      </c>
      <c r="C34" s="23" t="s">
        <v>251</v>
      </c>
      <c r="D34" s="23" t="s">
        <v>83</v>
      </c>
      <c r="E34" s="23" t="s">
        <v>189</v>
      </c>
      <c r="F34" s="23" t="s">
        <v>252</v>
      </c>
      <c r="G34" s="23" t="s">
        <v>253</v>
      </c>
      <c r="H34" s="144">
        <v>112000</v>
      </c>
      <c r="I34" s="144">
        <v>112000</v>
      </c>
      <c r="J34" s="146"/>
      <c r="K34" s="144"/>
      <c r="L34" s="144"/>
      <c r="M34" s="144">
        <v>112000</v>
      </c>
      <c r="N34" s="140"/>
      <c r="O34" s="144"/>
      <c r="P34" s="144"/>
      <c r="Q34" s="144"/>
      <c r="R34" s="144"/>
      <c r="S34" s="144"/>
      <c r="T34" s="144"/>
      <c r="U34" s="144"/>
      <c r="V34" s="144"/>
      <c r="W34" s="144"/>
      <c r="X34" s="146"/>
      <c r="Y34" s="144"/>
    </row>
    <row r="35" ht="27.75" customHeight="1" spans="1:25">
      <c r="A35" s="23" t="s">
        <v>186</v>
      </c>
      <c r="B35" s="23" t="s">
        <v>250</v>
      </c>
      <c r="C35" s="23" t="s">
        <v>251</v>
      </c>
      <c r="D35" s="23" t="s">
        <v>93</v>
      </c>
      <c r="E35" s="23" t="s">
        <v>254</v>
      </c>
      <c r="F35" s="23" t="s">
        <v>252</v>
      </c>
      <c r="G35" s="23" t="s">
        <v>253</v>
      </c>
      <c r="H35" s="144">
        <v>56000</v>
      </c>
      <c r="I35" s="144">
        <v>56000</v>
      </c>
      <c r="J35" s="146"/>
      <c r="K35" s="144"/>
      <c r="L35" s="144"/>
      <c r="M35" s="144">
        <v>56000</v>
      </c>
      <c r="N35" s="140"/>
      <c r="O35" s="144"/>
      <c r="P35" s="144"/>
      <c r="Q35" s="144"/>
      <c r="R35" s="144"/>
      <c r="S35" s="144"/>
      <c r="T35" s="144"/>
      <c r="U35" s="144"/>
      <c r="V35" s="144"/>
      <c r="W35" s="144"/>
      <c r="X35" s="146"/>
      <c r="Y35" s="144"/>
    </row>
    <row r="36" ht="27.75" customHeight="1" spans="1:25">
      <c r="A36" s="23" t="s">
        <v>186</v>
      </c>
      <c r="B36" s="23" t="s">
        <v>255</v>
      </c>
      <c r="C36" s="23" t="s">
        <v>256</v>
      </c>
      <c r="D36" s="23" t="s">
        <v>83</v>
      </c>
      <c r="E36" s="23" t="s">
        <v>189</v>
      </c>
      <c r="F36" s="23" t="s">
        <v>257</v>
      </c>
      <c r="G36" s="23" t="s">
        <v>258</v>
      </c>
      <c r="H36" s="144">
        <v>14400</v>
      </c>
      <c r="I36" s="144">
        <v>14400</v>
      </c>
      <c r="J36" s="146"/>
      <c r="K36" s="144"/>
      <c r="L36" s="144"/>
      <c r="M36" s="144">
        <v>14400</v>
      </c>
      <c r="N36" s="140"/>
      <c r="O36" s="144"/>
      <c r="P36" s="144"/>
      <c r="Q36" s="144"/>
      <c r="R36" s="144"/>
      <c r="S36" s="144"/>
      <c r="T36" s="144"/>
      <c r="U36" s="144"/>
      <c r="V36" s="144"/>
      <c r="W36" s="144"/>
      <c r="X36" s="146"/>
      <c r="Y36" s="144"/>
    </row>
    <row r="37" ht="27.75" customHeight="1" spans="1:25">
      <c r="A37" s="23" t="s">
        <v>186</v>
      </c>
      <c r="B37" s="23" t="s">
        <v>255</v>
      </c>
      <c r="C37" s="23" t="s">
        <v>256</v>
      </c>
      <c r="D37" s="23" t="s">
        <v>83</v>
      </c>
      <c r="E37" s="23" t="s">
        <v>189</v>
      </c>
      <c r="F37" s="23" t="s">
        <v>259</v>
      </c>
      <c r="G37" s="23" t="s">
        <v>260</v>
      </c>
      <c r="H37" s="144">
        <v>4000</v>
      </c>
      <c r="I37" s="144">
        <v>4000</v>
      </c>
      <c r="J37" s="146"/>
      <c r="K37" s="144"/>
      <c r="L37" s="144"/>
      <c r="M37" s="144">
        <v>4000</v>
      </c>
      <c r="N37" s="140"/>
      <c r="O37" s="144"/>
      <c r="P37" s="144"/>
      <c r="Q37" s="144"/>
      <c r="R37" s="144"/>
      <c r="S37" s="144"/>
      <c r="T37" s="144"/>
      <c r="U37" s="144"/>
      <c r="V37" s="144"/>
      <c r="W37" s="144"/>
      <c r="X37" s="146"/>
      <c r="Y37" s="144"/>
    </row>
    <row r="38" ht="27.75" customHeight="1" spans="1:25">
      <c r="A38" s="23" t="s">
        <v>186</v>
      </c>
      <c r="B38" s="23" t="s">
        <v>255</v>
      </c>
      <c r="C38" s="23" t="s">
        <v>256</v>
      </c>
      <c r="D38" s="23" t="s">
        <v>83</v>
      </c>
      <c r="E38" s="23" t="s">
        <v>189</v>
      </c>
      <c r="F38" s="23" t="s">
        <v>261</v>
      </c>
      <c r="G38" s="23" t="s">
        <v>262</v>
      </c>
      <c r="H38" s="144">
        <v>21000</v>
      </c>
      <c r="I38" s="144">
        <v>21000</v>
      </c>
      <c r="J38" s="146"/>
      <c r="K38" s="144"/>
      <c r="L38" s="144"/>
      <c r="M38" s="144">
        <v>21000</v>
      </c>
      <c r="N38" s="140"/>
      <c r="O38" s="144"/>
      <c r="P38" s="144"/>
      <c r="Q38" s="144"/>
      <c r="R38" s="144"/>
      <c r="S38" s="144"/>
      <c r="T38" s="144"/>
      <c r="U38" s="144"/>
      <c r="V38" s="144"/>
      <c r="W38" s="144"/>
      <c r="X38" s="146"/>
      <c r="Y38" s="144"/>
    </row>
    <row r="39" ht="27.75" customHeight="1" spans="1:25">
      <c r="A39" s="23" t="s">
        <v>186</v>
      </c>
      <c r="B39" s="23" t="s">
        <v>263</v>
      </c>
      <c r="C39" s="23" t="s">
        <v>264</v>
      </c>
      <c r="D39" s="23" t="s">
        <v>83</v>
      </c>
      <c r="E39" s="23" t="s">
        <v>189</v>
      </c>
      <c r="F39" s="23" t="s">
        <v>265</v>
      </c>
      <c r="G39" s="23" t="s">
        <v>161</v>
      </c>
      <c r="H39" s="144">
        <v>30000</v>
      </c>
      <c r="I39" s="144">
        <v>30000</v>
      </c>
      <c r="J39" s="146"/>
      <c r="K39" s="144"/>
      <c r="L39" s="144"/>
      <c r="M39" s="144">
        <v>30000</v>
      </c>
      <c r="N39" s="140"/>
      <c r="O39" s="144"/>
      <c r="P39" s="144"/>
      <c r="Q39" s="144"/>
      <c r="R39" s="144"/>
      <c r="S39" s="144"/>
      <c r="T39" s="144"/>
      <c r="U39" s="144"/>
      <c r="V39" s="144"/>
      <c r="W39" s="144"/>
      <c r="X39" s="146"/>
      <c r="Y39" s="144"/>
    </row>
    <row r="40" ht="27.75" customHeight="1" spans="1:25">
      <c r="A40" s="23" t="s">
        <v>186</v>
      </c>
      <c r="B40" s="23" t="s">
        <v>255</v>
      </c>
      <c r="C40" s="23" t="s">
        <v>256</v>
      </c>
      <c r="D40" s="23" t="s">
        <v>83</v>
      </c>
      <c r="E40" s="23" t="s">
        <v>189</v>
      </c>
      <c r="F40" s="23" t="s">
        <v>266</v>
      </c>
      <c r="G40" s="23" t="s">
        <v>267</v>
      </c>
      <c r="H40" s="144">
        <v>64800</v>
      </c>
      <c r="I40" s="144">
        <v>64800</v>
      </c>
      <c r="J40" s="146"/>
      <c r="K40" s="144"/>
      <c r="L40" s="144"/>
      <c r="M40" s="144">
        <v>64800</v>
      </c>
      <c r="N40" s="140"/>
      <c r="O40" s="144"/>
      <c r="P40" s="144"/>
      <c r="Q40" s="144"/>
      <c r="R40" s="144"/>
      <c r="S40" s="144"/>
      <c r="T40" s="144"/>
      <c r="U40" s="144"/>
      <c r="V40" s="144"/>
      <c r="W40" s="144"/>
      <c r="X40" s="146"/>
      <c r="Y40" s="144"/>
    </row>
    <row r="41" ht="27.75" customHeight="1" spans="1:25">
      <c r="A41" s="23" t="s">
        <v>186</v>
      </c>
      <c r="B41" s="23" t="s">
        <v>255</v>
      </c>
      <c r="C41" s="23" t="s">
        <v>256</v>
      </c>
      <c r="D41" s="23" t="s">
        <v>83</v>
      </c>
      <c r="E41" s="23" t="s">
        <v>189</v>
      </c>
      <c r="F41" s="23" t="s">
        <v>268</v>
      </c>
      <c r="G41" s="23" t="s">
        <v>269</v>
      </c>
      <c r="H41" s="144">
        <v>15400</v>
      </c>
      <c r="I41" s="144">
        <v>15400</v>
      </c>
      <c r="J41" s="146"/>
      <c r="K41" s="144"/>
      <c r="L41" s="144"/>
      <c r="M41" s="144">
        <v>15400</v>
      </c>
      <c r="N41" s="140"/>
      <c r="O41" s="144"/>
      <c r="P41" s="144"/>
      <c r="Q41" s="144"/>
      <c r="R41" s="144"/>
      <c r="S41" s="144"/>
      <c r="T41" s="144"/>
      <c r="U41" s="144"/>
      <c r="V41" s="144"/>
      <c r="W41" s="144"/>
      <c r="X41" s="146"/>
      <c r="Y41" s="144"/>
    </row>
    <row r="42" ht="27.75" customHeight="1" spans="1:25">
      <c r="A42" s="23" t="s">
        <v>186</v>
      </c>
      <c r="B42" s="23" t="s">
        <v>270</v>
      </c>
      <c r="C42" s="23" t="s">
        <v>271</v>
      </c>
      <c r="D42" s="23" t="s">
        <v>99</v>
      </c>
      <c r="E42" s="23" t="s">
        <v>272</v>
      </c>
      <c r="F42" s="23" t="s">
        <v>257</v>
      </c>
      <c r="G42" s="23" t="s">
        <v>258</v>
      </c>
      <c r="H42" s="144">
        <v>15600</v>
      </c>
      <c r="I42" s="144">
        <v>15600</v>
      </c>
      <c r="J42" s="146"/>
      <c r="K42" s="144"/>
      <c r="L42" s="144"/>
      <c r="M42" s="144">
        <v>15600</v>
      </c>
      <c r="N42" s="140"/>
      <c r="O42" s="144"/>
      <c r="P42" s="144"/>
      <c r="Q42" s="144"/>
      <c r="R42" s="144"/>
      <c r="S42" s="144"/>
      <c r="T42" s="144"/>
      <c r="U42" s="144"/>
      <c r="V42" s="144"/>
      <c r="W42" s="144"/>
      <c r="X42" s="146"/>
      <c r="Y42" s="144"/>
    </row>
    <row r="43" ht="27.75" customHeight="1" spans="1:25">
      <c r="A43" s="23" t="s">
        <v>186</v>
      </c>
      <c r="B43" s="23" t="s">
        <v>270</v>
      </c>
      <c r="C43" s="23" t="s">
        <v>271</v>
      </c>
      <c r="D43" s="23" t="s">
        <v>101</v>
      </c>
      <c r="E43" s="23" t="s">
        <v>273</v>
      </c>
      <c r="F43" s="23" t="s">
        <v>257</v>
      </c>
      <c r="G43" s="23" t="s">
        <v>258</v>
      </c>
      <c r="H43" s="144">
        <v>1200</v>
      </c>
      <c r="I43" s="144">
        <v>1200</v>
      </c>
      <c r="J43" s="146"/>
      <c r="K43" s="144"/>
      <c r="L43" s="144"/>
      <c r="M43" s="144">
        <v>1200</v>
      </c>
      <c r="N43" s="140"/>
      <c r="O43" s="144"/>
      <c r="P43" s="144"/>
      <c r="Q43" s="144"/>
      <c r="R43" s="144"/>
      <c r="S43" s="144"/>
      <c r="T43" s="144"/>
      <c r="U43" s="144"/>
      <c r="V43" s="144"/>
      <c r="W43" s="144"/>
      <c r="X43" s="146"/>
      <c r="Y43" s="144"/>
    </row>
    <row r="44" ht="27.75" customHeight="1" spans="1:25">
      <c r="A44" s="23" t="s">
        <v>186</v>
      </c>
      <c r="B44" s="23" t="s">
        <v>274</v>
      </c>
      <c r="C44" s="23" t="s">
        <v>275</v>
      </c>
      <c r="D44" s="23" t="s">
        <v>83</v>
      </c>
      <c r="E44" s="23" t="s">
        <v>189</v>
      </c>
      <c r="F44" s="23" t="s">
        <v>276</v>
      </c>
      <c r="G44" s="23" t="s">
        <v>275</v>
      </c>
      <c r="H44" s="144">
        <v>84806.1</v>
      </c>
      <c r="I44" s="144">
        <v>84806.1</v>
      </c>
      <c r="J44" s="146"/>
      <c r="K44" s="144"/>
      <c r="L44" s="144"/>
      <c r="M44" s="144">
        <v>84806.1</v>
      </c>
      <c r="N44" s="140"/>
      <c r="O44" s="144"/>
      <c r="P44" s="144"/>
      <c r="Q44" s="144"/>
      <c r="R44" s="144"/>
      <c r="S44" s="144"/>
      <c r="T44" s="144"/>
      <c r="U44" s="144"/>
      <c r="V44" s="144"/>
      <c r="W44" s="144"/>
      <c r="X44" s="146"/>
      <c r="Y44" s="144"/>
    </row>
    <row r="45" ht="27.75" customHeight="1" spans="1:25">
      <c r="A45" s="23" t="s">
        <v>186</v>
      </c>
      <c r="B45" s="23" t="s">
        <v>277</v>
      </c>
      <c r="C45" s="23" t="s">
        <v>278</v>
      </c>
      <c r="D45" s="23" t="s">
        <v>83</v>
      </c>
      <c r="E45" s="23" t="s">
        <v>189</v>
      </c>
      <c r="F45" s="23" t="s">
        <v>279</v>
      </c>
      <c r="G45" s="23" t="s">
        <v>280</v>
      </c>
      <c r="H45" s="144">
        <v>294000</v>
      </c>
      <c r="I45" s="144">
        <v>294000</v>
      </c>
      <c r="J45" s="146"/>
      <c r="K45" s="144"/>
      <c r="L45" s="144"/>
      <c r="M45" s="144">
        <v>294000</v>
      </c>
      <c r="N45" s="140"/>
      <c r="O45" s="144"/>
      <c r="P45" s="144"/>
      <c r="Q45" s="144"/>
      <c r="R45" s="144"/>
      <c r="S45" s="144"/>
      <c r="T45" s="144"/>
      <c r="U45" s="144"/>
      <c r="V45" s="144"/>
      <c r="W45" s="144"/>
      <c r="X45" s="146"/>
      <c r="Y45" s="144"/>
    </row>
    <row r="46" ht="27.75" customHeight="1" spans="1:25">
      <c r="A46" s="23" t="s">
        <v>186</v>
      </c>
      <c r="B46" s="23" t="s">
        <v>281</v>
      </c>
      <c r="C46" s="23" t="s">
        <v>282</v>
      </c>
      <c r="D46" s="23" t="s">
        <v>83</v>
      </c>
      <c r="E46" s="23" t="s">
        <v>189</v>
      </c>
      <c r="F46" s="23" t="s">
        <v>252</v>
      </c>
      <c r="G46" s="23" t="s">
        <v>253</v>
      </c>
      <c r="H46" s="144">
        <v>168000</v>
      </c>
      <c r="I46" s="144">
        <v>168000</v>
      </c>
      <c r="J46" s="146"/>
      <c r="K46" s="144"/>
      <c r="L46" s="144"/>
      <c r="M46" s="144">
        <v>168000</v>
      </c>
      <c r="N46" s="140"/>
      <c r="O46" s="144"/>
      <c r="P46" s="144"/>
      <c r="Q46" s="144"/>
      <c r="R46" s="144"/>
      <c r="S46" s="144"/>
      <c r="T46" s="144"/>
      <c r="U46" s="144"/>
      <c r="V46" s="144"/>
      <c r="W46" s="144"/>
      <c r="X46" s="146"/>
      <c r="Y46" s="144"/>
    </row>
    <row r="47" ht="27.75" customHeight="1" spans="1:25">
      <c r="A47" s="23" t="s">
        <v>186</v>
      </c>
      <c r="B47" s="23" t="s">
        <v>281</v>
      </c>
      <c r="C47" s="23" t="s">
        <v>282</v>
      </c>
      <c r="D47" s="23" t="s">
        <v>93</v>
      </c>
      <c r="E47" s="23" t="s">
        <v>254</v>
      </c>
      <c r="F47" s="23" t="s">
        <v>252</v>
      </c>
      <c r="G47" s="23" t="s">
        <v>253</v>
      </c>
      <c r="H47" s="144">
        <v>144000</v>
      </c>
      <c r="I47" s="144">
        <v>144000</v>
      </c>
      <c r="J47" s="146"/>
      <c r="K47" s="144"/>
      <c r="L47" s="144"/>
      <c r="M47" s="144">
        <v>144000</v>
      </c>
      <c r="N47" s="140"/>
      <c r="O47" s="144"/>
      <c r="P47" s="144"/>
      <c r="Q47" s="144"/>
      <c r="R47" s="144"/>
      <c r="S47" s="144"/>
      <c r="T47" s="144"/>
      <c r="U47" s="144"/>
      <c r="V47" s="144"/>
      <c r="W47" s="144"/>
      <c r="X47" s="146"/>
      <c r="Y47" s="144"/>
    </row>
    <row r="48" ht="17.25" customHeight="1" spans="1:25">
      <c r="A48" s="32" t="s">
        <v>127</v>
      </c>
      <c r="B48" s="153"/>
      <c r="C48" s="153"/>
      <c r="D48" s="153"/>
      <c r="E48" s="153"/>
      <c r="F48" s="153"/>
      <c r="G48" s="154"/>
      <c r="H48" s="144">
        <v>6827573.31</v>
      </c>
      <c r="I48" s="144">
        <v>6827573.31</v>
      </c>
      <c r="J48" s="146"/>
      <c r="K48" s="144"/>
      <c r="L48" s="144"/>
      <c r="M48" s="144">
        <v>6827573.31</v>
      </c>
      <c r="N48" s="48"/>
      <c r="O48" s="144"/>
      <c r="P48" s="144"/>
      <c r="Q48" s="144"/>
      <c r="R48" s="144"/>
      <c r="S48" s="144"/>
      <c r="T48" s="144"/>
      <c r="U48" s="144"/>
      <c r="V48" s="144"/>
      <c r="W48" s="144"/>
      <c r="X48" s="146"/>
      <c r="Y48" s="144"/>
    </row>
  </sheetData>
  <autoFilter xmlns:etc="http://www.wps.cn/officeDocument/2017/etCustomData" ref="A1:Y48" etc:filterBottomFollowUsedRange="0">
    <extLst/>
  </autoFilter>
  <mergeCells count="31">
    <mergeCell ref="A2:Y2"/>
    <mergeCell ref="A3:G3"/>
    <mergeCell ref="H4:Y4"/>
    <mergeCell ref="I5:N5"/>
    <mergeCell ref="O5:Q5"/>
    <mergeCell ref="S5:Y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topLeftCell="A28" workbookViewId="0">
      <selection activeCell="B37" sqref="B37"/>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5.3333333333333" style="1" customWidth="1"/>
    <col min="10" max="10" width="17.5" style="1" customWidth="1"/>
    <col min="11" max="11" width="14.5" style="1" customWidth="1"/>
    <col min="12" max="14" width="14.3333333333333" style="1" customWidth="1"/>
    <col min="15" max="15" width="14.8333333333333" style="1" customWidth="1"/>
    <col min="16" max="17" width="13" style="1" customWidth="1"/>
    <col min="18" max="18" width="13.6666666666667" style="1" customWidth="1"/>
    <col min="19" max="19" width="12" style="1" customWidth="1"/>
    <col min="20" max="21" width="13.8333333333333" style="1" customWidth="1"/>
    <col min="22" max="22" width="13.6666666666667" style="1" customWidth="1"/>
    <col min="23" max="24" width="12" style="1" customWidth="1"/>
    <col min="25" max="25" width="10.6666666666667" style="1" customWidth="1"/>
    <col min="26" max="16384" width="10.6666666666667" style="1"/>
  </cols>
  <sheetData>
    <row r="1" ht="13.5" customHeight="1" spans="2:24">
      <c r="B1" s="137"/>
      <c r="E1" s="2"/>
      <c r="F1" s="2"/>
      <c r="G1" s="2"/>
      <c r="H1" s="2"/>
      <c r="I1" s="3"/>
      <c r="J1" s="3"/>
      <c r="K1" s="3"/>
      <c r="L1" s="3"/>
      <c r="M1" s="3"/>
      <c r="N1" s="3"/>
      <c r="O1" s="3"/>
      <c r="P1" s="3"/>
      <c r="Q1" s="3"/>
      <c r="U1" s="137"/>
      <c r="W1" s="37"/>
      <c r="X1" s="37" t="s">
        <v>283</v>
      </c>
    </row>
    <row r="2" ht="27.75" customHeight="1" spans="1:24">
      <c r="A2" s="5" t="s">
        <v>284</v>
      </c>
      <c r="B2" s="5"/>
      <c r="C2" s="5"/>
      <c r="D2" s="5"/>
      <c r="E2" s="5"/>
      <c r="F2" s="5"/>
      <c r="G2" s="5"/>
      <c r="H2" s="5"/>
      <c r="I2" s="5"/>
      <c r="J2" s="5"/>
      <c r="K2" s="5"/>
      <c r="L2" s="5"/>
      <c r="M2" s="5"/>
      <c r="N2" s="5"/>
      <c r="O2" s="5"/>
      <c r="P2" s="5"/>
      <c r="Q2" s="5"/>
      <c r="R2" s="5"/>
      <c r="S2" s="5"/>
      <c r="T2" s="5"/>
      <c r="U2" s="5"/>
      <c r="V2" s="5"/>
      <c r="W2" s="5"/>
      <c r="X2" s="5"/>
    </row>
    <row r="3" ht="13.5" customHeight="1" spans="1:24">
      <c r="A3" s="6" t="s">
        <v>15</v>
      </c>
      <c r="B3" s="7"/>
      <c r="C3" s="7"/>
      <c r="D3" s="7"/>
      <c r="E3" s="7"/>
      <c r="F3" s="7"/>
      <c r="G3" s="7"/>
      <c r="H3" s="7"/>
      <c r="I3" s="8"/>
      <c r="J3" s="8"/>
      <c r="K3" s="8"/>
      <c r="L3" s="8"/>
      <c r="M3" s="8"/>
      <c r="N3" s="8"/>
      <c r="O3" s="8"/>
      <c r="P3" s="8"/>
      <c r="Q3" s="8"/>
      <c r="U3" s="137"/>
      <c r="W3" s="112"/>
      <c r="X3" s="112" t="s">
        <v>166</v>
      </c>
    </row>
    <row r="4" ht="21.75" customHeight="1" spans="1:24">
      <c r="A4" s="10" t="s">
        <v>285</v>
      </c>
      <c r="B4" s="11" t="s">
        <v>168</v>
      </c>
      <c r="C4" s="10" t="s">
        <v>169</v>
      </c>
      <c r="D4" s="10" t="s">
        <v>167</v>
      </c>
      <c r="E4" s="11" t="s">
        <v>170</v>
      </c>
      <c r="F4" s="11" t="s">
        <v>171</v>
      </c>
      <c r="G4" s="11" t="s">
        <v>286</v>
      </c>
      <c r="H4" s="11" t="s">
        <v>287</v>
      </c>
      <c r="I4" s="17" t="s">
        <v>49</v>
      </c>
      <c r="J4" s="12" t="s">
        <v>288</v>
      </c>
      <c r="K4" s="13"/>
      <c r="L4" s="13"/>
      <c r="M4" s="14"/>
      <c r="N4" s="12" t="s">
        <v>176</v>
      </c>
      <c r="O4" s="13"/>
      <c r="P4" s="14"/>
      <c r="Q4" s="11" t="s">
        <v>55</v>
      </c>
      <c r="R4" s="12" t="s">
        <v>56</v>
      </c>
      <c r="S4" s="13"/>
      <c r="T4" s="13"/>
      <c r="U4" s="13"/>
      <c r="V4" s="13"/>
      <c r="W4" s="13"/>
      <c r="X4" s="14"/>
    </row>
    <row r="5" ht="21.75" customHeight="1" spans="1:24">
      <c r="A5" s="15"/>
      <c r="B5" s="29"/>
      <c r="C5" s="15"/>
      <c r="D5" s="15"/>
      <c r="E5" s="16"/>
      <c r="F5" s="16"/>
      <c r="G5" s="16"/>
      <c r="H5" s="16"/>
      <c r="I5" s="29"/>
      <c r="J5" s="65" t="s">
        <v>52</v>
      </c>
      <c r="K5" s="141"/>
      <c r="L5" s="11" t="s">
        <v>53</v>
      </c>
      <c r="M5" s="11" t="s">
        <v>54</v>
      </c>
      <c r="N5" s="11" t="s">
        <v>52</v>
      </c>
      <c r="O5" s="11" t="s">
        <v>53</v>
      </c>
      <c r="P5" s="11" t="s">
        <v>54</v>
      </c>
      <c r="Q5" s="16"/>
      <c r="R5" s="11" t="s">
        <v>51</v>
      </c>
      <c r="S5" s="11" t="s">
        <v>57</v>
      </c>
      <c r="T5" s="11" t="s">
        <v>182</v>
      </c>
      <c r="U5" s="11" t="s">
        <v>59</v>
      </c>
      <c r="V5" s="11" t="s">
        <v>60</v>
      </c>
      <c r="W5" s="11" t="s">
        <v>61</v>
      </c>
      <c r="X5" s="11" t="s">
        <v>62</v>
      </c>
    </row>
    <row r="6" ht="21" customHeight="1" spans="1:24">
      <c r="A6" s="29"/>
      <c r="B6" s="29"/>
      <c r="C6" s="29"/>
      <c r="D6" s="29"/>
      <c r="E6" s="29"/>
      <c r="F6" s="29"/>
      <c r="G6" s="29"/>
      <c r="H6" s="29"/>
      <c r="I6" s="29"/>
      <c r="J6" s="142" t="s">
        <v>51</v>
      </c>
      <c r="K6" s="88"/>
      <c r="L6" s="29"/>
      <c r="M6" s="29"/>
      <c r="N6" s="29"/>
      <c r="O6" s="29"/>
      <c r="P6" s="29"/>
      <c r="Q6" s="29"/>
      <c r="R6" s="29"/>
      <c r="S6" s="29"/>
      <c r="T6" s="29"/>
      <c r="U6" s="29"/>
      <c r="V6" s="29"/>
      <c r="W6" s="16"/>
      <c r="X6" s="29"/>
    </row>
    <row r="7" ht="39.75" customHeight="1" spans="1:24">
      <c r="A7" s="18"/>
      <c r="B7" s="20"/>
      <c r="C7" s="18"/>
      <c r="D7" s="18"/>
      <c r="E7" s="19"/>
      <c r="F7" s="19"/>
      <c r="G7" s="19"/>
      <c r="H7" s="19"/>
      <c r="I7" s="20"/>
      <c r="J7" s="43" t="s">
        <v>51</v>
      </c>
      <c r="K7" s="43" t="s">
        <v>289</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38"/>
      <c r="B9" s="138"/>
      <c r="C9" s="23" t="s">
        <v>290</v>
      </c>
      <c r="D9" s="138"/>
      <c r="E9" s="138"/>
      <c r="F9" s="138"/>
      <c r="G9" s="138"/>
      <c r="H9" s="138"/>
      <c r="I9" s="143">
        <v>320300</v>
      </c>
      <c r="J9" s="143">
        <v>320300</v>
      </c>
      <c r="K9" s="143">
        <v>320300</v>
      </c>
      <c r="L9" s="143"/>
      <c r="M9" s="143"/>
      <c r="N9" s="144"/>
      <c r="O9" s="144"/>
      <c r="P9" s="25"/>
      <c r="Q9" s="143"/>
      <c r="R9" s="143"/>
      <c r="S9" s="143"/>
      <c r="T9" s="143"/>
      <c r="U9" s="144"/>
      <c r="V9" s="143"/>
      <c r="W9" s="146"/>
      <c r="X9" s="143"/>
    </row>
    <row r="10" ht="21.75" customHeight="1" spans="1:24">
      <c r="A10" s="139" t="s">
        <v>291</v>
      </c>
      <c r="B10" s="139" t="s">
        <v>292</v>
      </c>
      <c r="C10" s="30" t="s">
        <v>290</v>
      </c>
      <c r="D10" s="139" t="s">
        <v>0</v>
      </c>
      <c r="E10" s="139" t="s">
        <v>89</v>
      </c>
      <c r="F10" s="139" t="s">
        <v>293</v>
      </c>
      <c r="G10" s="139" t="s">
        <v>294</v>
      </c>
      <c r="H10" s="139" t="s">
        <v>295</v>
      </c>
      <c r="I10" s="145">
        <v>40000</v>
      </c>
      <c r="J10" s="145">
        <v>40000</v>
      </c>
      <c r="K10" s="145">
        <v>40000</v>
      </c>
      <c r="L10" s="145"/>
      <c r="M10" s="145"/>
      <c r="N10" s="146"/>
      <c r="O10" s="146"/>
      <c r="P10" s="31"/>
      <c r="Q10" s="145"/>
      <c r="R10" s="145"/>
      <c r="S10" s="145"/>
      <c r="T10" s="145"/>
      <c r="U10" s="146"/>
      <c r="V10" s="145"/>
      <c r="W10" s="146"/>
      <c r="X10" s="145"/>
    </row>
    <row r="11" ht="21.75" customHeight="1" spans="1:24">
      <c r="A11" s="139" t="s">
        <v>291</v>
      </c>
      <c r="B11" s="139" t="s">
        <v>292</v>
      </c>
      <c r="C11" s="30" t="s">
        <v>290</v>
      </c>
      <c r="D11" s="139" t="s">
        <v>0</v>
      </c>
      <c r="E11" s="139" t="s">
        <v>89</v>
      </c>
      <c r="F11" s="139" t="s">
        <v>293</v>
      </c>
      <c r="G11" s="139" t="s">
        <v>296</v>
      </c>
      <c r="H11" s="139" t="s">
        <v>297</v>
      </c>
      <c r="I11" s="145">
        <v>50300</v>
      </c>
      <c r="J11" s="145">
        <v>50300</v>
      </c>
      <c r="K11" s="145">
        <v>50300</v>
      </c>
      <c r="L11" s="145"/>
      <c r="M11" s="145"/>
      <c r="N11" s="146"/>
      <c r="O11" s="146"/>
      <c r="P11" s="140"/>
      <c r="Q11" s="145"/>
      <c r="R11" s="145"/>
      <c r="S11" s="145"/>
      <c r="T11" s="145"/>
      <c r="U11" s="146"/>
      <c r="V11" s="145"/>
      <c r="W11" s="146"/>
      <c r="X11" s="145"/>
    </row>
    <row r="12" ht="21.75" customHeight="1" spans="1:24">
      <c r="A12" s="139" t="s">
        <v>291</v>
      </c>
      <c r="B12" s="139" t="s">
        <v>292</v>
      </c>
      <c r="C12" s="30" t="s">
        <v>290</v>
      </c>
      <c r="D12" s="139" t="s">
        <v>0</v>
      </c>
      <c r="E12" s="139" t="s">
        <v>89</v>
      </c>
      <c r="F12" s="139" t="s">
        <v>293</v>
      </c>
      <c r="G12" s="139" t="s">
        <v>266</v>
      </c>
      <c r="H12" s="139" t="s">
        <v>267</v>
      </c>
      <c r="I12" s="145">
        <v>130000</v>
      </c>
      <c r="J12" s="145">
        <v>130000</v>
      </c>
      <c r="K12" s="145">
        <v>130000</v>
      </c>
      <c r="L12" s="145"/>
      <c r="M12" s="145"/>
      <c r="N12" s="146"/>
      <c r="O12" s="146"/>
      <c r="P12" s="140"/>
      <c r="Q12" s="145"/>
      <c r="R12" s="145"/>
      <c r="S12" s="145"/>
      <c r="T12" s="145"/>
      <c r="U12" s="146"/>
      <c r="V12" s="145"/>
      <c r="W12" s="146"/>
      <c r="X12" s="145"/>
    </row>
    <row r="13" ht="21.75" customHeight="1" spans="1:24">
      <c r="A13" s="139" t="s">
        <v>291</v>
      </c>
      <c r="B13" s="139" t="s">
        <v>292</v>
      </c>
      <c r="C13" s="30" t="s">
        <v>290</v>
      </c>
      <c r="D13" s="139" t="s">
        <v>0</v>
      </c>
      <c r="E13" s="139" t="s">
        <v>89</v>
      </c>
      <c r="F13" s="139" t="s">
        <v>293</v>
      </c>
      <c r="G13" s="139" t="s">
        <v>298</v>
      </c>
      <c r="H13" s="139" t="s">
        <v>299</v>
      </c>
      <c r="I13" s="145">
        <v>100000</v>
      </c>
      <c r="J13" s="145">
        <v>100000</v>
      </c>
      <c r="K13" s="145">
        <v>100000</v>
      </c>
      <c r="L13" s="145"/>
      <c r="M13" s="145"/>
      <c r="N13" s="146"/>
      <c r="O13" s="146"/>
      <c r="P13" s="140"/>
      <c r="Q13" s="145"/>
      <c r="R13" s="145"/>
      <c r="S13" s="145"/>
      <c r="T13" s="145"/>
      <c r="U13" s="146"/>
      <c r="V13" s="145"/>
      <c r="W13" s="146"/>
      <c r="X13" s="145"/>
    </row>
    <row r="14" ht="21.75" customHeight="1" spans="1:24">
      <c r="A14" s="140"/>
      <c r="B14" s="140"/>
      <c r="C14" s="23" t="s">
        <v>300</v>
      </c>
      <c r="D14" s="140"/>
      <c r="E14" s="140"/>
      <c r="F14" s="140"/>
      <c r="G14" s="140"/>
      <c r="H14" s="140"/>
      <c r="I14" s="143">
        <v>226600</v>
      </c>
      <c r="J14" s="143">
        <v>226600</v>
      </c>
      <c r="K14" s="143">
        <v>226600</v>
      </c>
      <c r="L14" s="143"/>
      <c r="M14" s="143"/>
      <c r="N14" s="144"/>
      <c r="O14" s="144"/>
      <c r="P14" s="140"/>
      <c r="Q14" s="143"/>
      <c r="R14" s="143"/>
      <c r="S14" s="143"/>
      <c r="T14" s="143"/>
      <c r="U14" s="144"/>
      <c r="V14" s="143"/>
      <c r="W14" s="146"/>
      <c r="X14" s="143"/>
    </row>
    <row r="15" ht="21.75" customHeight="1" spans="1:24">
      <c r="A15" s="139" t="s">
        <v>291</v>
      </c>
      <c r="B15" s="139" t="s">
        <v>301</v>
      </c>
      <c r="C15" s="30" t="s">
        <v>300</v>
      </c>
      <c r="D15" s="139" t="s">
        <v>0</v>
      </c>
      <c r="E15" s="139" t="s">
        <v>87</v>
      </c>
      <c r="F15" s="139" t="s">
        <v>302</v>
      </c>
      <c r="G15" s="139" t="s">
        <v>257</v>
      </c>
      <c r="H15" s="139" t="s">
        <v>258</v>
      </c>
      <c r="I15" s="145">
        <v>26600</v>
      </c>
      <c r="J15" s="145">
        <v>26600</v>
      </c>
      <c r="K15" s="145">
        <v>26600</v>
      </c>
      <c r="L15" s="145"/>
      <c r="M15" s="145"/>
      <c r="N15" s="146"/>
      <c r="O15" s="146"/>
      <c r="P15" s="140"/>
      <c r="Q15" s="145"/>
      <c r="R15" s="145"/>
      <c r="S15" s="145"/>
      <c r="T15" s="145"/>
      <c r="U15" s="146"/>
      <c r="V15" s="145"/>
      <c r="W15" s="146"/>
      <c r="X15" s="145"/>
    </row>
    <row r="16" ht="21.75" customHeight="1" spans="1:24">
      <c r="A16" s="139" t="s">
        <v>291</v>
      </c>
      <c r="B16" s="139" t="s">
        <v>301</v>
      </c>
      <c r="C16" s="30" t="s">
        <v>300</v>
      </c>
      <c r="D16" s="139" t="s">
        <v>0</v>
      </c>
      <c r="E16" s="139" t="s">
        <v>87</v>
      </c>
      <c r="F16" s="139" t="s">
        <v>302</v>
      </c>
      <c r="G16" s="139" t="s">
        <v>303</v>
      </c>
      <c r="H16" s="139" t="s">
        <v>304</v>
      </c>
      <c r="I16" s="145">
        <v>130000</v>
      </c>
      <c r="J16" s="145">
        <v>130000</v>
      </c>
      <c r="K16" s="145">
        <v>130000</v>
      </c>
      <c r="L16" s="145"/>
      <c r="M16" s="145"/>
      <c r="N16" s="146"/>
      <c r="O16" s="146"/>
      <c r="P16" s="140"/>
      <c r="Q16" s="145"/>
      <c r="R16" s="145"/>
      <c r="S16" s="145"/>
      <c r="T16" s="145"/>
      <c r="U16" s="146"/>
      <c r="V16" s="145"/>
      <c r="W16" s="146"/>
      <c r="X16" s="145"/>
    </row>
    <row r="17" ht="21.75" customHeight="1" spans="1:24">
      <c r="A17" s="139" t="s">
        <v>291</v>
      </c>
      <c r="B17" s="139" t="s">
        <v>301</v>
      </c>
      <c r="C17" s="30" t="s">
        <v>300</v>
      </c>
      <c r="D17" s="139" t="s">
        <v>0</v>
      </c>
      <c r="E17" s="139" t="s">
        <v>87</v>
      </c>
      <c r="F17" s="139" t="s">
        <v>302</v>
      </c>
      <c r="G17" s="139" t="s">
        <v>294</v>
      </c>
      <c r="H17" s="139" t="s">
        <v>295</v>
      </c>
      <c r="I17" s="145">
        <v>20000</v>
      </c>
      <c r="J17" s="145">
        <v>20000</v>
      </c>
      <c r="K17" s="145">
        <v>20000</v>
      </c>
      <c r="L17" s="145"/>
      <c r="M17" s="145"/>
      <c r="N17" s="146"/>
      <c r="O17" s="146"/>
      <c r="P17" s="140"/>
      <c r="Q17" s="145"/>
      <c r="R17" s="145"/>
      <c r="S17" s="145"/>
      <c r="T17" s="145"/>
      <c r="U17" s="146"/>
      <c r="V17" s="145"/>
      <c r="W17" s="146"/>
      <c r="X17" s="145"/>
    </row>
    <row r="18" ht="21.75" customHeight="1" spans="1:24">
      <c r="A18" s="139" t="s">
        <v>291</v>
      </c>
      <c r="B18" s="139" t="s">
        <v>301</v>
      </c>
      <c r="C18" s="30" t="s">
        <v>300</v>
      </c>
      <c r="D18" s="139" t="s">
        <v>0</v>
      </c>
      <c r="E18" s="139" t="s">
        <v>87</v>
      </c>
      <c r="F18" s="139" t="s">
        <v>302</v>
      </c>
      <c r="G18" s="139" t="s">
        <v>266</v>
      </c>
      <c r="H18" s="139" t="s">
        <v>267</v>
      </c>
      <c r="I18" s="145">
        <v>50000</v>
      </c>
      <c r="J18" s="145">
        <v>50000</v>
      </c>
      <c r="K18" s="145">
        <v>50000</v>
      </c>
      <c r="L18" s="145"/>
      <c r="M18" s="145"/>
      <c r="N18" s="146"/>
      <c r="O18" s="146"/>
      <c r="P18" s="140"/>
      <c r="Q18" s="145"/>
      <c r="R18" s="145"/>
      <c r="S18" s="145"/>
      <c r="T18" s="145"/>
      <c r="U18" s="146"/>
      <c r="V18" s="145"/>
      <c r="W18" s="146"/>
      <c r="X18" s="145"/>
    </row>
    <row r="19" ht="21.75" customHeight="1" spans="1:24">
      <c r="A19" s="140"/>
      <c r="B19" s="140"/>
      <c r="C19" s="23" t="s">
        <v>305</v>
      </c>
      <c r="D19" s="140"/>
      <c r="E19" s="140"/>
      <c r="F19" s="140"/>
      <c r="G19" s="140"/>
      <c r="H19" s="140"/>
      <c r="I19" s="143">
        <v>268000</v>
      </c>
      <c r="J19" s="143">
        <v>268000</v>
      </c>
      <c r="K19" s="143">
        <v>268000</v>
      </c>
      <c r="L19" s="143"/>
      <c r="M19" s="143"/>
      <c r="N19" s="144"/>
      <c r="O19" s="144"/>
      <c r="P19" s="140"/>
      <c r="Q19" s="143"/>
      <c r="R19" s="143"/>
      <c r="S19" s="143"/>
      <c r="T19" s="143"/>
      <c r="U19" s="144"/>
      <c r="V19" s="143"/>
      <c r="W19" s="146"/>
      <c r="X19" s="143"/>
    </row>
    <row r="20" ht="21.75" customHeight="1" spans="1:24">
      <c r="A20" s="139" t="s">
        <v>306</v>
      </c>
      <c r="B20" s="139" t="s">
        <v>307</v>
      </c>
      <c r="C20" s="30" t="s">
        <v>305</v>
      </c>
      <c r="D20" s="139" t="s">
        <v>0</v>
      </c>
      <c r="E20" s="139" t="s">
        <v>85</v>
      </c>
      <c r="F20" s="139" t="s">
        <v>308</v>
      </c>
      <c r="G20" s="139" t="s">
        <v>257</v>
      </c>
      <c r="H20" s="139" t="s">
        <v>258</v>
      </c>
      <c r="I20" s="145">
        <v>20000</v>
      </c>
      <c r="J20" s="145">
        <v>20000</v>
      </c>
      <c r="K20" s="145">
        <v>20000</v>
      </c>
      <c r="L20" s="145"/>
      <c r="M20" s="145"/>
      <c r="N20" s="146"/>
      <c r="O20" s="146"/>
      <c r="P20" s="140"/>
      <c r="Q20" s="145"/>
      <c r="R20" s="145"/>
      <c r="S20" s="145"/>
      <c r="T20" s="145"/>
      <c r="U20" s="146"/>
      <c r="V20" s="145"/>
      <c r="W20" s="146"/>
      <c r="X20" s="145"/>
    </row>
    <row r="21" ht="21.75" customHeight="1" spans="1:24">
      <c r="A21" s="139" t="s">
        <v>306</v>
      </c>
      <c r="B21" s="139" t="s">
        <v>307</v>
      </c>
      <c r="C21" s="30" t="s">
        <v>305</v>
      </c>
      <c r="D21" s="139" t="s">
        <v>0</v>
      </c>
      <c r="E21" s="139" t="s">
        <v>85</v>
      </c>
      <c r="F21" s="139" t="s">
        <v>308</v>
      </c>
      <c r="G21" s="139" t="s">
        <v>294</v>
      </c>
      <c r="H21" s="139" t="s">
        <v>295</v>
      </c>
      <c r="I21" s="145">
        <v>30000</v>
      </c>
      <c r="J21" s="145">
        <v>30000</v>
      </c>
      <c r="K21" s="145">
        <v>30000</v>
      </c>
      <c r="L21" s="145"/>
      <c r="M21" s="145"/>
      <c r="N21" s="146"/>
      <c r="O21" s="146"/>
      <c r="P21" s="140"/>
      <c r="Q21" s="145"/>
      <c r="R21" s="145"/>
      <c r="S21" s="145"/>
      <c r="T21" s="145"/>
      <c r="U21" s="146"/>
      <c r="V21" s="145"/>
      <c r="W21" s="146"/>
      <c r="X21" s="145"/>
    </row>
    <row r="22" ht="21.75" customHeight="1" spans="1:24">
      <c r="A22" s="139" t="s">
        <v>306</v>
      </c>
      <c r="B22" s="139" t="s">
        <v>307</v>
      </c>
      <c r="C22" s="30" t="s">
        <v>305</v>
      </c>
      <c r="D22" s="139" t="s">
        <v>0</v>
      </c>
      <c r="E22" s="139" t="s">
        <v>85</v>
      </c>
      <c r="F22" s="139" t="s">
        <v>308</v>
      </c>
      <c r="G22" s="139" t="s">
        <v>296</v>
      </c>
      <c r="H22" s="139" t="s">
        <v>297</v>
      </c>
      <c r="I22" s="145">
        <v>100000</v>
      </c>
      <c r="J22" s="145">
        <v>100000</v>
      </c>
      <c r="K22" s="145">
        <v>100000</v>
      </c>
      <c r="L22" s="145"/>
      <c r="M22" s="145"/>
      <c r="N22" s="146"/>
      <c r="O22" s="146"/>
      <c r="P22" s="140"/>
      <c r="Q22" s="145"/>
      <c r="R22" s="145"/>
      <c r="S22" s="145"/>
      <c r="T22" s="145"/>
      <c r="U22" s="146"/>
      <c r="V22" s="145"/>
      <c r="W22" s="146"/>
      <c r="X22" s="145"/>
    </row>
    <row r="23" ht="21.75" customHeight="1" spans="1:24">
      <c r="A23" s="139" t="s">
        <v>306</v>
      </c>
      <c r="B23" s="139" t="s">
        <v>307</v>
      </c>
      <c r="C23" s="30" t="s">
        <v>305</v>
      </c>
      <c r="D23" s="139" t="s">
        <v>0</v>
      </c>
      <c r="E23" s="139" t="s">
        <v>85</v>
      </c>
      <c r="F23" s="139" t="s">
        <v>308</v>
      </c>
      <c r="G23" s="139" t="s">
        <v>309</v>
      </c>
      <c r="H23" s="139" t="s">
        <v>310</v>
      </c>
      <c r="I23" s="145">
        <v>18000</v>
      </c>
      <c r="J23" s="145">
        <v>18000</v>
      </c>
      <c r="K23" s="145">
        <v>18000</v>
      </c>
      <c r="L23" s="145"/>
      <c r="M23" s="145"/>
      <c r="N23" s="146"/>
      <c r="O23" s="146"/>
      <c r="P23" s="140"/>
      <c r="Q23" s="145"/>
      <c r="R23" s="145"/>
      <c r="S23" s="145"/>
      <c r="T23" s="145"/>
      <c r="U23" s="146"/>
      <c r="V23" s="145"/>
      <c r="W23" s="146"/>
      <c r="X23" s="145"/>
    </row>
    <row r="24" ht="21.75" customHeight="1" spans="1:24">
      <c r="A24" s="139" t="s">
        <v>306</v>
      </c>
      <c r="B24" s="139" t="s">
        <v>307</v>
      </c>
      <c r="C24" s="30" t="s">
        <v>305</v>
      </c>
      <c r="D24" s="139" t="s">
        <v>0</v>
      </c>
      <c r="E24" s="139" t="s">
        <v>85</v>
      </c>
      <c r="F24" s="139" t="s">
        <v>308</v>
      </c>
      <c r="G24" s="139" t="s">
        <v>266</v>
      </c>
      <c r="H24" s="139" t="s">
        <v>267</v>
      </c>
      <c r="I24" s="145">
        <v>100000</v>
      </c>
      <c r="J24" s="145">
        <v>100000</v>
      </c>
      <c r="K24" s="145">
        <v>100000</v>
      </c>
      <c r="L24" s="145"/>
      <c r="M24" s="145"/>
      <c r="N24" s="146"/>
      <c r="O24" s="146"/>
      <c r="P24" s="140"/>
      <c r="Q24" s="145"/>
      <c r="R24" s="145"/>
      <c r="S24" s="145"/>
      <c r="T24" s="145"/>
      <c r="U24" s="146"/>
      <c r="V24" s="145"/>
      <c r="W24" s="146"/>
      <c r="X24" s="145"/>
    </row>
    <row r="25" ht="21.75" customHeight="1" spans="1:24">
      <c r="A25" s="140"/>
      <c r="B25" s="140"/>
      <c r="C25" s="23" t="s">
        <v>311</v>
      </c>
      <c r="D25" s="140"/>
      <c r="E25" s="140"/>
      <c r="F25" s="140"/>
      <c r="G25" s="140"/>
      <c r="H25" s="140"/>
      <c r="I25" s="143">
        <v>30000</v>
      </c>
      <c r="J25" s="143"/>
      <c r="K25" s="143"/>
      <c r="L25" s="143"/>
      <c r="M25" s="143"/>
      <c r="N25" s="144"/>
      <c r="O25" s="144"/>
      <c r="P25" s="140"/>
      <c r="Q25" s="143"/>
      <c r="R25" s="143">
        <v>30000</v>
      </c>
      <c r="S25" s="143"/>
      <c r="T25" s="143"/>
      <c r="U25" s="144"/>
      <c r="V25" s="143"/>
      <c r="W25" s="146"/>
      <c r="X25" s="143">
        <v>30000</v>
      </c>
    </row>
    <row r="26" ht="21.75" customHeight="1" spans="1:24">
      <c r="A26" s="139" t="s">
        <v>306</v>
      </c>
      <c r="B26" s="139" t="s">
        <v>312</v>
      </c>
      <c r="C26" s="30" t="s">
        <v>311</v>
      </c>
      <c r="D26" s="139" t="s">
        <v>0</v>
      </c>
      <c r="E26" s="139" t="s">
        <v>83</v>
      </c>
      <c r="F26" s="139" t="s">
        <v>189</v>
      </c>
      <c r="G26" s="139" t="s">
        <v>257</v>
      </c>
      <c r="H26" s="139" t="s">
        <v>258</v>
      </c>
      <c r="I26" s="145">
        <v>30000</v>
      </c>
      <c r="J26" s="145"/>
      <c r="K26" s="145"/>
      <c r="L26" s="145"/>
      <c r="M26" s="145"/>
      <c r="N26" s="146"/>
      <c r="O26" s="146"/>
      <c r="P26" s="140"/>
      <c r="Q26" s="145"/>
      <c r="R26" s="145">
        <v>30000</v>
      </c>
      <c r="S26" s="145"/>
      <c r="T26" s="145"/>
      <c r="U26" s="146"/>
      <c r="V26" s="145"/>
      <c r="W26" s="146"/>
      <c r="X26" s="145">
        <v>30000</v>
      </c>
    </row>
    <row r="27" ht="21.75" customHeight="1" spans="1:24">
      <c r="A27" s="140"/>
      <c r="B27" s="140"/>
      <c r="C27" s="23" t="s">
        <v>313</v>
      </c>
      <c r="D27" s="140"/>
      <c r="E27" s="140"/>
      <c r="F27" s="140"/>
      <c r="G27" s="140"/>
      <c r="H27" s="140"/>
      <c r="I27" s="143">
        <v>48485.64</v>
      </c>
      <c r="J27" s="143"/>
      <c r="K27" s="143"/>
      <c r="L27" s="143"/>
      <c r="M27" s="143"/>
      <c r="N27" s="144"/>
      <c r="O27" s="144"/>
      <c r="P27" s="140"/>
      <c r="Q27" s="143"/>
      <c r="R27" s="143">
        <v>48485.64</v>
      </c>
      <c r="S27" s="143"/>
      <c r="T27" s="143"/>
      <c r="U27" s="144">
        <v>48485.64</v>
      </c>
      <c r="V27" s="143"/>
      <c r="W27" s="146"/>
      <c r="X27" s="143"/>
    </row>
    <row r="28" ht="21.75" customHeight="1" spans="1:24">
      <c r="A28" s="139" t="s">
        <v>306</v>
      </c>
      <c r="B28" s="139" t="s">
        <v>314</v>
      </c>
      <c r="C28" s="30" t="s">
        <v>313</v>
      </c>
      <c r="D28" s="139" t="s">
        <v>0</v>
      </c>
      <c r="E28" s="139" t="s">
        <v>83</v>
      </c>
      <c r="F28" s="139" t="s">
        <v>189</v>
      </c>
      <c r="G28" s="139" t="s">
        <v>257</v>
      </c>
      <c r="H28" s="139" t="s">
        <v>258</v>
      </c>
      <c r="I28" s="145">
        <v>48485.64</v>
      </c>
      <c r="J28" s="145"/>
      <c r="K28" s="145"/>
      <c r="L28" s="145"/>
      <c r="M28" s="145"/>
      <c r="N28" s="146"/>
      <c r="O28" s="146"/>
      <c r="P28" s="140"/>
      <c r="Q28" s="145"/>
      <c r="R28" s="145">
        <v>48485.64</v>
      </c>
      <c r="S28" s="145"/>
      <c r="T28" s="145"/>
      <c r="U28" s="146">
        <v>48485.64</v>
      </c>
      <c r="V28" s="145"/>
      <c r="W28" s="146"/>
      <c r="X28" s="145"/>
    </row>
    <row r="29" ht="21.75" customHeight="1" spans="1:24">
      <c r="A29" s="140"/>
      <c r="B29" s="140"/>
      <c r="C29" s="23" t="s">
        <v>315</v>
      </c>
      <c r="D29" s="140"/>
      <c r="E29" s="140"/>
      <c r="F29" s="140"/>
      <c r="G29" s="140"/>
      <c r="H29" s="140"/>
      <c r="I29" s="143">
        <v>20102</v>
      </c>
      <c r="J29" s="143"/>
      <c r="K29" s="143"/>
      <c r="L29" s="143"/>
      <c r="M29" s="143"/>
      <c r="N29" s="144"/>
      <c r="O29" s="144"/>
      <c r="P29" s="140"/>
      <c r="Q29" s="143"/>
      <c r="R29" s="143">
        <v>20102</v>
      </c>
      <c r="S29" s="143"/>
      <c r="T29" s="143"/>
      <c r="U29" s="144">
        <v>20102</v>
      </c>
      <c r="V29" s="143"/>
      <c r="W29" s="146"/>
      <c r="X29" s="143"/>
    </row>
    <row r="30" ht="21.75" customHeight="1" spans="1:24">
      <c r="A30" s="139" t="s">
        <v>306</v>
      </c>
      <c r="B30" s="139" t="s">
        <v>316</v>
      </c>
      <c r="C30" s="30" t="s">
        <v>315</v>
      </c>
      <c r="D30" s="139" t="s">
        <v>0</v>
      </c>
      <c r="E30" s="139" t="s">
        <v>83</v>
      </c>
      <c r="F30" s="139" t="s">
        <v>189</v>
      </c>
      <c r="G30" s="139" t="s">
        <v>257</v>
      </c>
      <c r="H30" s="139" t="s">
        <v>258</v>
      </c>
      <c r="I30" s="145">
        <v>20102</v>
      </c>
      <c r="J30" s="145"/>
      <c r="K30" s="145"/>
      <c r="L30" s="145"/>
      <c r="M30" s="145"/>
      <c r="N30" s="146"/>
      <c r="O30" s="146"/>
      <c r="P30" s="140"/>
      <c r="Q30" s="145"/>
      <c r="R30" s="145">
        <v>20102</v>
      </c>
      <c r="S30" s="145"/>
      <c r="T30" s="145"/>
      <c r="U30" s="146">
        <v>20102</v>
      </c>
      <c r="V30" s="145"/>
      <c r="W30" s="146"/>
      <c r="X30" s="145"/>
    </row>
    <row r="31" ht="21.75" customHeight="1" spans="1:24">
      <c r="A31" s="140"/>
      <c r="B31" s="140"/>
      <c r="C31" s="23" t="s">
        <v>317</v>
      </c>
      <c r="D31" s="140"/>
      <c r="E31" s="140"/>
      <c r="F31" s="140"/>
      <c r="G31" s="140"/>
      <c r="H31" s="140"/>
      <c r="I31" s="143">
        <v>100000</v>
      </c>
      <c r="J31" s="143"/>
      <c r="K31" s="143"/>
      <c r="L31" s="143"/>
      <c r="M31" s="143"/>
      <c r="N31" s="144"/>
      <c r="O31" s="144"/>
      <c r="P31" s="140"/>
      <c r="Q31" s="143"/>
      <c r="R31" s="143">
        <v>100000</v>
      </c>
      <c r="S31" s="143"/>
      <c r="T31" s="143"/>
      <c r="U31" s="144">
        <v>100000</v>
      </c>
      <c r="V31" s="143"/>
      <c r="W31" s="146"/>
      <c r="X31" s="143"/>
    </row>
    <row r="32" ht="21.75" customHeight="1" spans="1:24">
      <c r="A32" s="139" t="s">
        <v>306</v>
      </c>
      <c r="B32" s="139" t="s">
        <v>318</v>
      </c>
      <c r="C32" s="30" t="s">
        <v>317</v>
      </c>
      <c r="D32" s="139" t="s">
        <v>0</v>
      </c>
      <c r="E32" s="139" t="s">
        <v>83</v>
      </c>
      <c r="F32" s="139" t="s">
        <v>189</v>
      </c>
      <c r="G32" s="139" t="s">
        <v>257</v>
      </c>
      <c r="H32" s="139" t="s">
        <v>258</v>
      </c>
      <c r="I32" s="145">
        <v>100000</v>
      </c>
      <c r="J32" s="145"/>
      <c r="K32" s="145"/>
      <c r="L32" s="145"/>
      <c r="M32" s="145"/>
      <c r="N32" s="146"/>
      <c r="O32" s="146"/>
      <c r="P32" s="140"/>
      <c r="Q32" s="145"/>
      <c r="R32" s="145">
        <v>100000</v>
      </c>
      <c r="S32" s="145"/>
      <c r="T32" s="145"/>
      <c r="U32" s="146">
        <v>100000</v>
      </c>
      <c r="V32" s="145"/>
      <c r="W32" s="146"/>
      <c r="X32" s="145"/>
    </row>
    <row r="33" ht="21.75" customHeight="1" spans="1:24">
      <c r="A33" s="140"/>
      <c r="B33" s="140"/>
      <c r="C33" s="23" t="s">
        <v>319</v>
      </c>
      <c r="D33" s="140"/>
      <c r="E33" s="140"/>
      <c r="F33" s="140"/>
      <c r="G33" s="140"/>
      <c r="H33" s="140"/>
      <c r="I33" s="143">
        <v>255600</v>
      </c>
      <c r="J33" s="143">
        <v>255600</v>
      </c>
      <c r="K33" s="143">
        <v>255600</v>
      </c>
      <c r="L33" s="143"/>
      <c r="M33" s="143"/>
      <c r="N33" s="144"/>
      <c r="O33" s="144"/>
      <c r="P33" s="140"/>
      <c r="Q33" s="143"/>
      <c r="R33" s="143"/>
      <c r="S33" s="143"/>
      <c r="T33" s="143"/>
      <c r="U33" s="144"/>
      <c r="V33" s="143"/>
      <c r="W33" s="146"/>
      <c r="X33" s="143"/>
    </row>
    <row r="34" ht="21.75" customHeight="1" spans="1:24">
      <c r="A34" s="139" t="s">
        <v>291</v>
      </c>
      <c r="B34" s="139" t="s">
        <v>320</v>
      </c>
      <c r="C34" s="30" t="s">
        <v>319</v>
      </c>
      <c r="D34" s="139" t="s">
        <v>0</v>
      </c>
      <c r="E34" s="139" t="s">
        <v>91</v>
      </c>
      <c r="F34" s="139" t="s">
        <v>321</v>
      </c>
      <c r="G34" s="139" t="s">
        <v>257</v>
      </c>
      <c r="H34" s="139" t="s">
        <v>258</v>
      </c>
      <c r="I34" s="145">
        <v>40600</v>
      </c>
      <c r="J34" s="145">
        <v>40600</v>
      </c>
      <c r="K34" s="145">
        <v>40600</v>
      </c>
      <c r="L34" s="145"/>
      <c r="M34" s="145"/>
      <c r="N34" s="146"/>
      <c r="O34" s="146"/>
      <c r="P34" s="140"/>
      <c r="Q34" s="145"/>
      <c r="R34" s="145"/>
      <c r="S34" s="145"/>
      <c r="T34" s="145"/>
      <c r="U34" s="146"/>
      <c r="V34" s="145"/>
      <c r="W34" s="146"/>
      <c r="X34" s="145"/>
    </row>
    <row r="35" ht="21.75" customHeight="1" spans="1:24">
      <c r="A35" s="139" t="s">
        <v>291</v>
      </c>
      <c r="B35" s="139" t="s">
        <v>320</v>
      </c>
      <c r="C35" s="30" t="s">
        <v>319</v>
      </c>
      <c r="D35" s="139" t="s">
        <v>0</v>
      </c>
      <c r="E35" s="139" t="s">
        <v>91</v>
      </c>
      <c r="F35" s="139" t="s">
        <v>321</v>
      </c>
      <c r="G35" s="139" t="s">
        <v>294</v>
      </c>
      <c r="H35" s="139" t="s">
        <v>295</v>
      </c>
      <c r="I35" s="145">
        <v>45000</v>
      </c>
      <c r="J35" s="145">
        <v>45000</v>
      </c>
      <c r="K35" s="145">
        <v>45000</v>
      </c>
      <c r="L35" s="145"/>
      <c r="M35" s="145"/>
      <c r="N35" s="146"/>
      <c r="O35" s="146"/>
      <c r="P35" s="140"/>
      <c r="Q35" s="145"/>
      <c r="R35" s="145"/>
      <c r="S35" s="145"/>
      <c r="T35" s="145"/>
      <c r="U35" s="146"/>
      <c r="V35" s="145"/>
      <c r="W35" s="146"/>
      <c r="X35" s="145"/>
    </row>
    <row r="36" ht="21.75" customHeight="1" spans="1:24">
      <c r="A36" s="139" t="s">
        <v>291</v>
      </c>
      <c r="B36" s="139" t="s">
        <v>320</v>
      </c>
      <c r="C36" s="30" t="s">
        <v>319</v>
      </c>
      <c r="D36" s="139" t="s">
        <v>0</v>
      </c>
      <c r="E36" s="139" t="s">
        <v>91</v>
      </c>
      <c r="F36" s="139" t="s">
        <v>321</v>
      </c>
      <c r="G36" s="139" t="s">
        <v>266</v>
      </c>
      <c r="H36" s="139" t="s">
        <v>267</v>
      </c>
      <c r="I36" s="145">
        <v>150000</v>
      </c>
      <c r="J36" s="145">
        <v>150000</v>
      </c>
      <c r="K36" s="145">
        <v>150000</v>
      </c>
      <c r="L36" s="145"/>
      <c r="M36" s="145"/>
      <c r="N36" s="146"/>
      <c r="O36" s="146"/>
      <c r="P36" s="140"/>
      <c r="Q36" s="145"/>
      <c r="R36" s="145"/>
      <c r="S36" s="145"/>
      <c r="T36" s="145"/>
      <c r="U36" s="146"/>
      <c r="V36" s="145"/>
      <c r="W36" s="146"/>
      <c r="X36" s="145"/>
    </row>
    <row r="37" ht="21.75" customHeight="1" spans="1:24">
      <c r="A37" s="139" t="s">
        <v>291</v>
      </c>
      <c r="B37" s="139" t="s">
        <v>320</v>
      </c>
      <c r="C37" s="30" t="s">
        <v>319</v>
      </c>
      <c r="D37" s="139" t="s">
        <v>0</v>
      </c>
      <c r="E37" s="139" t="s">
        <v>91</v>
      </c>
      <c r="F37" s="139" t="s">
        <v>321</v>
      </c>
      <c r="G37" s="139" t="s">
        <v>268</v>
      </c>
      <c r="H37" s="139" t="s">
        <v>269</v>
      </c>
      <c r="I37" s="145">
        <v>20000</v>
      </c>
      <c r="J37" s="145">
        <v>20000</v>
      </c>
      <c r="K37" s="145">
        <v>20000</v>
      </c>
      <c r="L37" s="145"/>
      <c r="M37" s="145"/>
      <c r="N37" s="146"/>
      <c r="O37" s="146"/>
      <c r="P37" s="140"/>
      <c r="Q37" s="145"/>
      <c r="R37" s="145"/>
      <c r="S37" s="145"/>
      <c r="T37" s="145"/>
      <c r="U37" s="146"/>
      <c r="V37" s="145"/>
      <c r="W37" s="146"/>
      <c r="X37" s="145"/>
    </row>
    <row r="38" ht="21.75" customHeight="1" spans="1:24">
      <c r="A38" s="140"/>
      <c r="B38" s="140"/>
      <c r="C38" s="23" t="s">
        <v>322</v>
      </c>
      <c r="D38" s="140"/>
      <c r="E38" s="140"/>
      <c r="F38" s="140"/>
      <c r="G38" s="140"/>
      <c r="H38" s="140"/>
      <c r="I38" s="143">
        <v>207000</v>
      </c>
      <c r="J38" s="143">
        <v>207000</v>
      </c>
      <c r="K38" s="143">
        <v>207000</v>
      </c>
      <c r="L38" s="143"/>
      <c r="M38" s="143"/>
      <c r="N38" s="144"/>
      <c r="O38" s="144"/>
      <c r="P38" s="140"/>
      <c r="Q38" s="143"/>
      <c r="R38" s="143"/>
      <c r="S38" s="143"/>
      <c r="T38" s="143"/>
      <c r="U38" s="144"/>
      <c r="V38" s="143"/>
      <c r="W38" s="146"/>
      <c r="X38" s="143"/>
    </row>
    <row r="39" ht="21.75" customHeight="1" spans="1:24">
      <c r="A39" s="139" t="s">
        <v>306</v>
      </c>
      <c r="B39" s="139" t="s">
        <v>323</v>
      </c>
      <c r="C39" s="30" t="s">
        <v>322</v>
      </c>
      <c r="D39" s="139" t="s">
        <v>0</v>
      </c>
      <c r="E39" s="139" t="s">
        <v>93</v>
      </c>
      <c r="F39" s="139" t="s">
        <v>254</v>
      </c>
      <c r="G39" s="139" t="s">
        <v>257</v>
      </c>
      <c r="H39" s="139" t="s">
        <v>258</v>
      </c>
      <c r="I39" s="145">
        <v>25000</v>
      </c>
      <c r="J39" s="145">
        <v>25000</v>
      </c>
      <c r="K39" s="145">
        <v>25000</v>
      </c>
      <c r="L39" s="145"/>
      <c r="M39" s="145"/>
      <c r="N39" s="146"/>
      <c r="O39" s="146"/>
      <c r="P39" s="140"/>
      <c r="Q39" s="145"/>
      <c r="R39" s="145"/>
      <c r="S39" s="145"/>
      <c r="T39" s="145"/>
      <c r="U39" s="146"/>
      <c r="V39" s="145"/>
      <c r="W39" s="146"/>
      <c r="X39" s="145"/>
    </row>
    <row r="40" ht="21.75" customHeight="1" spans="1:24">
      <c r="A40" s="139" t="s">
        <v>306</v>
      </c>
      <c r="B40" s="139" t="s">
        <v>323</v>
      </c>
      <c r="C40" s="30" t="s">
        <v>322</v>
      </c>
      <c r="D40" s="139" t="s">
        <v>0</v>
      </c>
      <c r="E40" s="139" t="s">
        <v>93</v>
      </c>
      <c r="F40" s="139" t="s">
        <v>254</v>
      </c>
      <c r="G40" s="139" t="s">
        <v>303</v>
      </c>
      <c r="H40" s="139" t="s">
        <v>304</v>
      </c>
      <c r="I40" s="145">
        <v>20000</v>
      </c>
      <c r="J40" s="145">
        <v>20000</v>
      </c>
      <c r="K40" s="145">
        <v>20000</v>
      </c>
      <c r="L40" s="145"/>
      <c r="M40" s="145"/>
      <c r="N40" s="146"/>
      <c r="O40" s="146"/>
      <c r="P40" s="140"/>
      <c r="Q40" s="145"/>
      <c r="R40" s="145"/>
      <c r="S40" s="145"/>
      <c r="T40" s="145"/>
      <c r="U40" s="146"/>
      <c r="V40" s="145"/>
      <c r="W40" s="146"/>
      <c r="X40" s="145"/>
    </row>
    <row r="41" ht="21.75" customHeight="1" spans="1:24">
      <c r="A41" s="139" t="s">
        <v>306</v>
      </c>
      <c r="B41" s="139" t="s">
        <v>323</v>
      </c>
      <c r="C41" s="30" t="s">
        <v>322</v>
      </c>
      <c r="D41" s="139" t="s">
        <v>0</v>
      </c>
      <c r="E41" s="139" t="s">
        <v>93</v>
      </c>
      <c r="F41" s="139" t="s">
        <v>254</v>
      </c>
      <c r="G41" s="139" t="s">
        <v>266</v>
      </c>
      <c r="H41" s="139" t="s">
        <v>267</v>
      </c>
      <c r="I41" s="145">
        <v>70000</v>
      </c>
      <c r="J41" s="145">
        <v>70000</v>
      </c>
      <c r="K41" s="145">
        <v>70000</v>
      </c>
      <c r="L41" s="145"/>
      <c r="M41" s="145"/>
      <c r="N41" s="146"/>
      <c r="O41" s="146"/>
      <c r="P41" s="140"/>
      <c r="Q41" s="145"/>
      <c r="R41" s="145"/>
      <c r="S41" s="145"/>
      <c r="T41" s="145"/>
      <c r="U41" s="146"/>
      <c r="V41" s="145"/>
      <c r="W41" s="146"/>
      <c r="X41" s="145"/>
    </row>
    <row r="42" ht="21.75" customHeight="1" spans="1:24">
      <c r="A42" s="139" t="s">
        <v>306</v>
      </c>
      <c r="B42" s="139" t="s">
        <v>323</v>
      </c>
      <c r="C42" s="30" t="s">
        <v>322</v>
      </c>
      <c r="D42" s="139" t="s">
        <v>0</v>
      </c>
      <c r="E42" s="139" t="s">
        <v>93</v>
      </c>
      <c r="F42" s="139" t="s">
        <v>254</v>
      </c>
      <c r="G42" s="139" t="s">
        <v>298</v>
      </c>
      <c r="H42" s="139" t="s">
        <v>299</v>
      </c>
      <c r="I42" s="145">
        <v>42000</v>
      </c>
      <c r="J42" s="145">
        <v>42000</v>
      </c>
      <c r="K42" s="145">
        <v>42000</v>
      </c>
      <c r="L42" s="145"/>
      <c r="M42" s="145"/>
      <c r="N42" s="146"/>
      <c r="O42" s="146"/>
      <c r="P42" s="140"/>
      <c r="Q42" s="145"/>
      <c r="R42" s="145"/>
      <c r="S42" s="145"/>
      <c r="T42" s="145"/>
      <c r="U42" s="146"/>
      <c r="V42" s="145"/>
      <c r="W42" s="146"/>
      <c r="X42" s="145"/>
    </row>
    <row r="43" ht="21.75" customHeight="1" spans="1:24">
      <c r="A43" s="139" t="s">
        <v>306</v>
      </c>
      <c r="B43" s="139" t="s">
        <v>323</v>
      </c>
      <c r="C43" s="30" t="s">
        <v>322</v>
      </c>
      <c r="D43" s="139" t="s">
        <v>0</v>
      </c>
      <c r="E43" s="139" t="s">
        <v>93</v>
      </c>
      <c r="F43" s="139" t="s">
        <v>254</v>
      </c>
      <c r="G43" s="139" t="s">
        <v>324</v>
      </c>
      <c r="H43" s="139" t="s">
        <v>325</v>
      </c>
      <c r="I43" s="145">
        <v>50000</v>
      </c>
      <c r="J43" s="145">
        <v>50000</v>
      </c>
      <c r="K43" s="145">
        <v>50000</v>
      </c>
      <c r="L43" s="145"/>
      <c r="M43" s="145"/>
      <c r="N43" s="146"/>
      <c r="O43" s="146"/>
      <c r="P43" s="140"/>
      <c r="Q43" s="145"/>
      <c r="R43" s="145"/>
      <c r="S43" s="145"/>
      <c r="T43" s="145"/>
      <c r="U43" s="146"/>
      <c r="V43" s="145"/>
      <c r="W43" s="146"/>
      <c r="X43" s="145"/>
    </row>
    <row r="44" ht="18.75" customHeight="1" spans="1:24">
      <c r="A44" s="32" t="s">
        <v>127</v>
      </c>
      <c r="B44" s="33"/>
      <c r="C44" s="33"/>
      <c r="D44" s="33"/>
      <c r="E44" s="33"/>
      <c r="F44" s="33"/>
      <c r="G44" s="33"/>
      <c r="H44" s="34"/>
      <c r="I44" s="143">
        <v>1476087.64</v>
      </c>
      <c r="J44" s="143">
        <v>1277500</v>
      </c>
      <c r="K44" s="145">
        <v>1277500</v>
      </c>
      <c r="L44" s="143"/>
      <c r="M44" s="143"/>
      <c r="N44" s="143"/>
      <c r="O44" s="143"/>
      <c r="P44" s="25"/>
      <c r="Q44" s="143"/>
      <c r="R44" s="143">
        <v>198587.64</v>
      </c>
      <c r="S44" s="143"/>
      <c r="T44" s="143"/>
      <c r="U44" s="146">
        <v>168587.64</v>
      </c>
      <c r="V44" s="143"/>
      <c r="W44" s="146"/>
      <c r="X44" s="143">
        <v>30000</v>
      </c>
    </row>
  </sheetData>
  <mergeCells count="29">
    <mergeCell ref="A2:X2"/>
    <mergeCell ref="A3:H3"/>
    <mergeCell ref="J4:M4"/>
    <mergeCell ref="N4:P4"/>
    <mergeCell ref="R4:X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2023-10-23T09:01:00Z</dcterms:created>
  <cp:lastPrinted>2023-03-17T09:26:00Z</cp:lastPrinted>
  <dcterms:modified xsi:type="dcterms:W3CDTF">2025-10-20T03:15:33Z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A652C4E3113C4651B3823402AB82F9DC_12</vt:lpwstr>
  </property>
</Properties>
</file>