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10" activeTab="15"/>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'部门项目支出绩效目标表05-2'!$A$5:$M$35</definedName>
    <definedName name="_xlnm._FilterDatabase" localSheetId="10" hidden="1">部门政府采购预算表07!$A$6:$R$11</definedName>
    <definedName name="_xlnm._FilterDatabase" localSheetId="6" hidden="1">部门基本支出预算表04!$A$8:$Y$56</definedName>
    <definedName name="_xlnm._FilterDatabase" localSheetId="7" hidden="1">'部门项目支出预算表05-1'!$A$8:$BQ$29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<sst xmlns="http://schemas.openxmlformats.org/spreadsheetml/2006/main" count="1408" uniqueCount="522">
  <si>
    <t>预算01-1表</t>
  </si>
  <si>
    <t>2025年部门财务收支预算总表</t>
  </si>
  <si>
    <t>单位名称：瑞丽市退役军人事务局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</si>
  <si>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</si>
  <si>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</si>
  <si>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</si>
  <si>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</si>
  <si>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</si>
  <si>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</si>
  <si>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</si>
  <si>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</si>
  <si>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</si>
  <si>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</si>
  <si>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</si>
  <si>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</si>
  <si>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</si>
  <si>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</si>
  <si>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</si>
  <si>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</si>
  <si>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</si>
  <si>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</si>
  <si>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</si>
  <si>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</si>
  <si>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</si>
  <si>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</si>
  <si>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</si>
  <si>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</si>
  <si>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</si>
  <si>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</si>
  <si>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</si>
  <si>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</si>
  <si>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</si>
  <si>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</si>
  <si>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</si>
  <si>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</si>
  <si>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</si>
  <si>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</si>
  <si>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</si>
  <si>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</si>
  <si>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</si>
  <si>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</si>
  <si>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</si>
  <si>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</si>
  <si>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</si>
  <si>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</si>
  <si>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</si>
  <si>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</si>
  <si>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</si>
  <si>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</si>
  <si>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</si>
  <si>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</si>
  <si>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</si>
  <si>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</si>
  <si>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</si>
  <si>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</si>
  <si>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</si>
  <si>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</si>
  <si>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</si>
  <si>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</si>
  <si>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</si>
  <si>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</si>
  <si>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</si>
  <si>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</si>
  <si>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</si>
  <si>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</si>
  <si>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</si>
  <si>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</si>
  <si>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</si>
  <si>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</si>
  <si>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</si>
  <si>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瑞丽市退役军人事务局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</si>
  <si>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</si>
  <si>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</si>
  <si>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</si>
  <si>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</si>
  <si>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</si>
  <si>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</si>
  <si>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</si>
  <si>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</si>
  <si>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</si>
  <si>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</si>
  <si>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</si>
  <si>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</si>
  <si>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</si>
  <si>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</si>
  <si>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</si>
  <si>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</si>
  <si>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</si>
  <si>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</si>
  <si>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</si>
  <si>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2080505</t>
  </si>
  <si>
    <t>机关事业单位基本养老保险缴费支出</t>
  </si>
  <si>
    <t>20808</t>
  </si>
  <si>
    <t>抚恤</t>
  </si>
  <si>
    <t>2080802</t>
  </si>
  <si>
    <t>伤残抚恤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</si>
  <si>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</si>
  <si>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</si>
  <si>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</si>
  <si>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</si>
  <si>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</si>
  <si>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</si>
  <si>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</si>
  <si>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</si>
  <si>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</si>
  <si>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</si>
  <si>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</si>
  <si>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</si>
  <si>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</si>
  <si>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</si>
  <si>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</si>
  <si>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</si>
  <si>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20828</t>
  </si>
  <si>
    <t>退役军人管理事务</t>
  </si>
  <si>
    <t>2082801</t>
  </si>
  <si>
    <t>行政运行</t>
  </si>
  <si>
    <t>2082804</t>
  </si>
  <si>
    <t>拥军优属</t>
  </si>
  <si>
    <t>2082850</t>
  </si>
  <si>
    <t>事业运行</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</si>
  <si>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</si>
  <si>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</si>
  <si>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</si>
  <si>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</si>
  <si>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</si>
  <si>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</si>
  <si>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</si>
  <si>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</si>
  <si>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</si>
  <si>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</si>
  <si>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</si>
  <si>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</si>
  <si>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</si>
  <si>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</si>
  <si>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</si>
  <si>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</si>
  <si>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</si>
  <si>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</si>
  <si>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</si>
  <si>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</si>
  <si>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</si>
  <si>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</si>
  <si>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</si>
  <si>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</si>
  <si>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</si>
  <si>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</si>
  <si>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</si>
  <si>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</si>
  <si>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</si>
  <si>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</si>
  <si>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</si>
  <si>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</si>
  <si>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</si>
  <si>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</si>
  <si>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</si>
  <si>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</si>
  <si>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</si>
  <si>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</si>
  <si>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</si>
  <si>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</si>
  <si>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</si>
  <si>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</si>
  <si>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</si>
  <si>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</si>
  <si>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</si>
  <si>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</si>
  <si>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</si>
  <si>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</si>
  <si>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</si>
  <si>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</si>
  <si>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</si>
  <si>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</si>
  <si>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</si>
  <si>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</si>
  <si>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</si>
  <si>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</si>
  <si>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</si>
  <si>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</si>
  <si>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</si>
  <si>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</si>
  <si>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</si>
  <si>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</si>
  <si>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</si>
  <si>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</si>
  <si>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</si>
  <si>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</si>
  <si>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</si>
  <si>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</si>
  <si>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</si>
  <si>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</si>
  <si>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</si>
  <si>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</si>
  <si>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</si>
  <si>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</si>
  <si>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</si>
  <si>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</si>
  <si>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</si>
  <si>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</si>
  <si>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</si>
  <si>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</si>
  <si>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</si>
  <si>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</si>
  <si>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</si>
  <si>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</si>
  <si>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</si>
  <si>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</si>
  <si>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</si>
  <si>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</si>
  <si>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</si>
  <si>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</si>
  <si>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</si>
  <si>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</si>
  <si>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</si>
  <si>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</si>
  <si>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</si>
  <si>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</si>
  <si>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</si>
  <si>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</si>
  <si>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</si>
  <si>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</si>
  <si>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</si>
  <si>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</si>
  <si>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533102210000000019558</t>
  </si>
  <si>
    <t>基本工资（行政）</t>
  </si>
  <si>
    <t>30101</t>
  </si>
  <si>
    <t>基本工资</t>
  </si>
  <si>
    <t>533102210000000019564</t>
  </si>
  <si>
    <t>基本工资（事业）</t>
  </si>
  <si>
    <t>533102210000000019561</t>
  </si>
  <si>
    <t>津贴补贴（行政）</t>
  </si>
  <si>
    <t>30102</t>
  </si>
  <si>
    <t>津贴补贴</t>
  </si>
  <si>
    <t>533102210000000019598</t>
  </si>
  <si>
    <t>津贴补贴（事业）</t>
  </si>
  <si>
    <t>533102210000000019560</t>
  </si>
  <si>
    <t>奖金（行政）</t>
  </si>
  <si>
    <t>30103</t>
  </si>
  <si>
    <t>奖金</t>
  </si>
  <si>
    <t>533102210000000019597</t>
  </si>
  <si>
    <t>奖金（事业）</t>
  </si>
  <si>
    <t>533102221100000230923</t>
  </si>
  <si>
    <t>优秀公务员奖（行政）</t>
  </si>
  <si>
    <t>533102221100000224648</t>
  </si>
  <si>
    <t>基础性绩效</t>
  </si>
  <si>
    <t>30107</t>
  </si>
  <si>
    <t>绩效工资</t>
  </si>
  <si>
    <t>533102221100000224650</t>
  </si>
  <si>
    <t>奖励性绩效</t>
  </si>
  <si>
    <t>533102241100002153148</t>
  </si>
  <si>
    <t>事业人员优秀奖励</t>
  </si>
  <si>
    <t>533102210000000019606</t>
  </si>
  <si>
    <t>基本养老保险</t>
  </si>
  <si>
    <t>30108</t>
  </si>
  <si>
    <t>机关事业单位基本养老保险缴费</t>
  </si>
  <si>
    <t>533102210000000019600</t>
  </si>
  <si>
    <t>大病补充保险</t>
  </si>
  <si>
    <t>30110</t>
  </si>
  <si>
    <t>职工基本医疗保险缴费</t>
  </si>
  <si>
    <t>533102210000000019610</t>
  </si>
  <si>
    <t>行政医疗保险</t>
  </si>
  <si>
    <t>533102210000000019602</t>
  </si>
  <si>
    <t>工伤保险</t>
  </si>
  <si>
    <t>30112</t>
  </si>
  <si>
    <t>其他社会保障缴费</t>
  </si>
  <si>
    <t>533102210000000019607</t>
  </si>
  <si>
    <t>生育保险</t>
  </si>
  <si>
    <t>533102210000000023202</t>
  </si>
  <si>
    <t>失业保险</t>
  </si>
  <si>
    <t>533102210000000019605</t>
  </si>
  <si>
    <t>30111</t>
  </si>
  <si>
    <t>公务员医疗补助缴费</t>
  </si>
  <si>
    <t>533102210000000019611</t>
  </si>
  <si>
    <t>30113</t>
  </si>
  <si>
    <t>533102221100000230924</t>
  </si>
  <si>
    <t>公用经费中的工会经费</t>
  </si>
  <si>
    <t>30228</t>
  </si>
  <si>
    <t>工会经费</t>
  </si>
  <si>
    <t>533102210000000019631</t>
  </si>
  <si>
    <t>一般公用经费</t>
  </si>
  <si>
    <t>30226</t>
  </si>
  <si>
    <t>劳务费</t>
  </si>
  <si>
    <t>30201</t>
  </si>
  <si>
    <t>办公费</t>
  </si>
  <si>
    <t>533102210000000019630</t>
  </si>
  <si>
    <t>退休公用经费</t>
  </si>
  <si>
    <t>533102210000000019629</t>
  </si>
  <si>
    <t>533102221100000224653</t>
  </si>
  <si>
    <t>公务交通补贴</t>
  </si>
  <si>
    <t>30239</t>
  </si>
  <si>
    <t>其他交通费用</t>
  </si>
  <si>
    <t>533102241100002178162</t>
  </si>
  <si>
    <t>市级军队移交地方政府离退休人员医疗保险经费</t>
  </si>
  <si>
    <t>30399</t>
  </si>
  <si>
    <t>其他对个人和家庭的补助</t>
  </si>
  <si>
    <t>533102241100002179864</t>
  </si>
  <si>
    <t>市级自主就业退役士兵一次性经济补助经费</t>
  </si>
  <si>
    <t>533102241100002178821</t>
  </si>
  <si>
    <t>市级自主择业军转干部医疗保险经费</t>
  </si>
  <si>
    <t>533102241100002180596</t>
  </si>
  <si>
    <t>市级退役士兵待安置期间生活补助经费</t>
  </si>
  <si>
    <t>30305</t>
  </si>
  <si>
    <t>生活补助</t>
  </si>
  <si>
    <t>533102241100002180650</t>
  </si>
  <si>
    <t>市级退役士兵待安置基本保险接续经费</t>
  </si>
  <si>
    <t>533102241100002183835</t>
  </si>
  <si>
    <t>市级优抚对象医疗保障经费</t>
  </si>
  <si>
    <t>533102241100002185232</t>
  </si>
  <si>
    <t>市级消防员家庭优待金经费</t>
  </si>
  <si>
    <t>30309</t>
  </si>
  <si>
    <t>奖励金</t>
  </si>
  <si>
    <t>533102241100002185352</t>
  </si>
  <si>
    <t>市级城镇重点优抚对象生活困难补助经费</t>
  </si>
  <si>
    <t>533102241100002185671</t>
  </si>
  <si>
    <t>市级伤残军人护理专项经费</t>
  </si>
  <si>
    <t>533102241100002186783</t>
  </si>
  <si>
    <t>市级困难退役军人帮扶援助经费</t>
  </si>
  <si>
    <t>533102241100002187143</t>
  </si>
  <si>
    <t>市级优抚对象价格临时补贴资金</t>
  </si>
  <si>
    <t>533102241100002187588</t>
  </si>
  <si>
    <t>市级优抚对象丧葬费补助经费</t>
  </si>
  <si>
    <t>533102241100002187762</t>
  </si>
  <si>
    <t>市级优抚对象补助资金</t>
  </si>
  <si>
    <t>533102251100003641993</t>
  </si>
  <si>
    <t>市级烈士遗属帮扶慰问经费</t>
  </si>
  <si>
    <t>533102241100002179030</t>
  </si>
  <si>
    <t>市级义务兵家庭优待金专项经费</t>
  </si>
  <si>
    <t>533102251100003704476</t>
  </si>
  <si>
    <t>（自有资金）2024年军休干部定期增资经费</t>
  </si>
  <si>
    <t>30302</t>
  </si>
  <si>
    <t>退休费</t>
  </si>
  <si>
    <t>预算05-1表</t>
  </si>
  <si>
    <t>2025年部门项目支出预算表</t>
  </si>
  <si>
    <t>项目分类</t>
  </si>
  <si>
    <t>经济科目名称</t>
  </si>
  <si>
    <t>本年拨款</t>
  </si>
  <si>
    <t>其中：本次下达</t>
  </si>
  <si>
    <t>基层党组织开展活动经费</t>
  </si>
  <si>
    <t>事业发展类</t>
  </si>
  <si>
    <t>533102241100002153226</t>
  </si>
  <si>
    <t>30211</t>
  </si>
  <si>
    <t>差旅费</t>
  </si>
  <si>
    <t>离退休干部党组织工作经费</t>
  </si>
  <si>
    <t>533102241100002153314</t>
  </si>
  <si>
    <t>市级“八一”建军节活动经费</t>
  </si>
  <si>
    <t>533102210000000017319</t>
  </si>
  <si>
    <t>市级烈士陵园建设前期工作经费</t>
  </si>
  <si>
    <t>533102251100003640811</t>
  </si>
  <si>
    <t>30227</t>
  </si>
  <si>
    <t>委托业务费</t>
  </si>
  <si>
    <t>市级烈士墓管理经费</t>
  </si>
  <si>
    <t>专项业务类</t>
  </si>
  <si>
    <t>533102221100000204028</t>
  </si>
  <si>
    <t>30213</t>
  </si>
  <si>
    <t>维修（护）费</t>
  </si>
  <si>
    <t>市级双拥工作经费</t>
  </si>
  <si>
    <t>533102251100003641890</t>
  </si>
  <si>
    <t>市级退役军人服务中心（站）工作经费</t>
  </si>
  <si>
    <t>533102221100000951517</t>
  </si>
  <si>
    <t>30206</t>
  </si>
  <si>
    <t>电费</t>
  </si>
  <si>
    <t>30217</t>
  </si>
  <si>
    <t>30299</t>
  </si>
  <si>
    <t>其他商品和服务支出</t>
  </si>
  <si>
    <t>市级退役士兵职业教育和技能培训工作经费</t>
  </si>
  <si>
    <t>民生类</t>
  </si>
  <si>
    <t>533102231100001112784</t>
  </si>
  <si>
    <t>30216</t>
  </si>
  <si>
    <t>培训费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</si>
  <si>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</si>
  <si>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</si>
  <si>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</si>
  <si>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</si>
  <si>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</si>
  <si>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</si>
  <si>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</si>
  <si>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</si>
  <si>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</si>
  <si>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</si>
  <si>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</si>
  <si>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</si>
  <si>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实现各县（市、区）行政区域内建有1处安葬、纪念、缅怀烈士，设施齐全的烈士陵园，以满足举行烈士纪念活动和战备需求。</t>
  </si>
  <si>
    <t>产出指标</t>
  </si>
  <si>
    <t>数量指标</t>
  </si>
  <si>
    <t>新建烈士陵园</t>
  </si>
  <si>
    <t>&gt;=</t>
  </si>
  <si>
    <t>1.00</t>
  </si>
  <si>
    <t>处</t>
  </si>
  <si>
    <t>定量指标</t>
  </si>
  <si>
    <t>效益指标</t>
  </si>
  <si>
    <t>社会效益</t>
  </si>
  <si>
    <t>满足举行烈士纪念活动和战备需求</t>
  </si>
  <si>
    <t>90</t>
  </si>
  <si>
    <t>%</t>
  </si>
  <si>
    <t>满意度指标</t>
  </si>
  <si>
    <t>服务对象满意度</t>
  </si>
  <si>
    <t>目标1：通过深入开展退役士兵教育培训工作，为退役士兵就业创业提供支持帮助，提升退役士兵综合素质，提高在就业市场竞争力，并依靠自己的实现充分稳定就业。
目标2：通过落实退役士兵待安置期间管理教育补助经费，为做好退役士兵安置期间生活、医疗等方面提供资金保障。</t>
  </si>
  <si>
    <t>参加教育培训退役士兵人数</t>
  </si>
  <si>
    <t>40</t>
  </si>
  <si>
    <t>人</t>
  </si>
  <si>
    <t>培训标准</t>
  </si>
  <si>
    <t>2800元/人</t>
  </si>
  <si>
    <t>元</t>
  </si>
  <si>
    <t>退役士兵培训后合格率</t>
  </si>
  <si>
    <t>退役士兵满意度</t>
  </si>
  <si>
    <t>按照中央、省相关文件精神安排布署，一起重温了革命军人纪律严明、意志坚强、顽强拼搏、敢打硬仗的优良作风，进一步弘扬和继承军队的优良作风和革命精神，让每位革命军人从座谈会中得到新的收获和感受。</t>
  </si>
  <si>
    <t>慰问驻瑞部队</t>
  </si>
  <si>
    <t>30</t>
  </si>
  <si>
    <t>个</t>
  </si>
  <si>
    <t>开展 “八一”建军节慰问活动</t>
  </si>
  <si>
    <t>2025年度“八一”建军节座谈会</t>
  </si>
  <si>
    <t>1000</t>
  </si>
  <si>
    <t>涉及乡镇村委会、社区</t>
  </si>
  <si>
    <t>47</t>
  </si>
  <si>
    <t>促进我市经济跨越发展、军队现代化建设，民族团结进步、社会和谐稳定。</t>
  </si>
  <si>
    <t>100</t>
  </si>
  <si>
    <t>定性指标</t>
  </si>
  <si>
    <t>接收慰问军人满意度</t>
  </si>
  <si>
    <t>95</t>
  </si>
  <si>
    <t>德办发〔2023〕38 号中共德宏州委办公室关于印发《德宏州推动新时代机关党的建设高质量发展三年行动方案（2023—2025 年）》的通知。通过核拨机关党建工作经费，让党支部能够常态化开展“三会一课”、主题党日活动，建设担当作为的“四强”党支部，确保机关党建工作有序开展。</t>
  </si>
  <si>
    <t>机关党支部人数</t>
  </si>
  <si>
    <t>11</t>
  </si>
  <si>
    <t>维护社会稳定、社会和谐</t>
  </si>
  <si>
    <t>瑞老发〔2022〕9号《瑞丽市委组织部 瑞丽市老干部局 瑞丽市财政局转发中共云南省委组织部等部门关于云南省离退休干部党组织工作经费使用管理办法（试行）的通知》.通过核拨退休人员党支部工作经费，保障退休人员党支部开展日常学习、党员教育培训、组织党员发挥作用等工作费用所需，确保退休人员党支部工作有序开展。</t>
  </si>
  <si>
    <t>退休人员党支部人数</t>
  </si>
  <si>
    <t>13</t>
  </si>
  <si>
    <t>标准元/年</t>
  </si>
  <si>
    <t>3000</t>
  </si>
  <si>
    <t>用于退役军人关系转接、联络接待、困难帮扶、情况反映、立功喜报、悬挂光荣牌和“八一”、春节等节日以及重大病故走访慰问等具体事务，搭建政策咨询、帮扶援助、沟通联系、学习交流等活动场所，把党和政府的关怀温暖送到每一个退役军人身边。</t>
  </si>
  <si>
    <t>服务退役军人数（人）</t>
  </si>
  <si>
    <t>4000</t>
  </si>
  <si>
    <t>建设退役军人之家”，解决退役军人政策落实，对维护社会安定团结的推动作用。</t>
  </si>
  <si>
    <t>退役军人满意度</t>
  </si>
  <si>
    <t>全国双拥模范城考评标准：1.宣传教育。2拥军工作。3拥政爱民。4政策法规。5双拥活动。6军民共建。7军政军民关系。</t>
  </si>
  <si>
    <t>双拥模范县城创建</t>
  </si>
  <si>
    <t>全国双拥模范县城创建</t>
  </si>
  <si>
    <t>就地修缮维护8座烈士墓，充分发挥红色基因传承、弘扬英烈精神的宣传教育载体作用，充分体现党委、政府对烈士的尊崇、对烈属的关心关爱，在全社会营造缅怀烈士、崇尚烈士、学习烈士的浓厚氛围。</t>
  </si>
  <si>
    <t>烈士墓数量</t>
  </si>
  <si>
    <t>8</t>
  </si>
  <si>
    <t>座</t>
  </si>
  <si>
    <t>补助标准</t>
  </si>
  <si>
    <t>2000</t>
  </si>
  <si>
    <t>元/个</t>
  </si>
  <si>
    <t>充分体现党委、政府对烈士的尊崇、对烈属的关心关爱</t>
  </si>
  <si>
    <t>烈士家属、参战退役人员投诉率</t>
  </si>
  <si>
    <t>预算06表</t>
  </si>
  <si>
    <t xml:space="preserve">  2025年部门政府性基金预算支出预算表</t>
  </si>
  <si>
    <t>单位名称</t>
  </si>
  <si>
    <t>本年政府性基金预算支出</t>
  </si>
  <si>
    <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</si>
  <si>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</si>
  <si>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</si>
  <si>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</si>
  <si>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</si>
  <si>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</si>
  <si>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</si>
  <si>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</si>
  <si>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</si>
  <si>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</si>
  <si>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</si>
  <si>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</si>
  <si>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</si>
  <si>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</si>
  <si>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</si>
  <si>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</si>
  <si>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</si>
  <si>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</si>
  <si>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</si>
  <si>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</si>
  <si>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</si>
  <si>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</si>
  <si>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</si>
  <si>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</si>
  <si>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2025年市对下转移支付预算表</t>
  </si>
  <si>
    <t>单位名称（项目）</t>
  </si>
  <si>
    <t>地区</t>
  </si>
  <si>
    <t>政府性基金</t>
  </si>
  <si>
    <t>畹町镇</t>
  </si>
  <si>
    <t>弄岛镇</t>
  </si>
  <si>
    <t>姐相镇</t>
  </si>
  <si>
    <t>户育乡</t>
  </si>
  <si>
    <t>勐秀乡</t>
  </si>
  <si>
    <t>备注：因2025年本部门无市对下转移支付预算，本表无数据，此表公开空表。</t>
  </si>
  <si>
    <t>预算09-2表</t>
  </si>
  <si>
    <t>2025年市对下转移支付绩效目标表</t>
  </si>
  <si>
    <t>单位名称:瑞丽市退役军人事务局</t>
  </si>
  <si>
    <t>备注：因2025年本部门无市对下转移支付绩效目标，本表无数据，此表公开空表。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</si>
  <si>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</si>
  <si>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</si>
  <si>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</si>
  <si>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</si>
  <si>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</si>
  <si>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</si>
  <si>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</si>
  <si>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</si>
  <si>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</si>
  <si>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</si>
  <si>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</si>
  <si>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</si>
  <si>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</si>
  <si>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2025年优抚对象补助省级经费</t>
  </si>
  <si>
    <t>对个人和家庭的补助</t>
  </si>
  <si>
    <t>2025年解困帮扶及其他临时救助补助省级经费</t>
  </si>
  <si>
    <t>2025年退役安置补助中央经费（军休离退休人员安置经费）经费</t>
  </si>
  <si>
    <t>2025年退役士兵安置省级补助经费第一批退役士兵一次性经济补助经费</t>
  </si>
  <si>
    <t>2025年优抚对象医疗保障中央经费</t>
  </si>
  <si>
    <t>30307</t>
  </si>
  <si>
    <t>医疗费补助</t>
  </si>
  <si>
    <t>德财社〔2024〕211号2025年退役安置补助中央经费（军休干部管理机构经费）经费</t>
  </si>
  <si>
    <t>2080903</t>
  </si>
  <si>
    <t>军队移交政府离退休干部管理机构</t>
  </si>
  <si>
    <t>预算12表</t>
  </si>
  <si>
    <t>2025年部门项目中期规划预算表</t>
  </si>
  <si>
    <t>项目级次</t>
  </si>
  <si>
    <t>2025年</t>
  </si>
  <si>
    <t>2026年</t>
  </si>
  <si>
    <t>2027年</t>
  </si>
  <si>
    <t>114 对个人和家庭的补助</t>
  </si>
  <si>
    <t>本级</t>
  </si>
  <si>
    <t>311 专项业务类</t>
  </si>
  <si>
    <t>312 民生类</t>
  </si>
  <si>
    <t>313 事业发展类</t>
  </si>
  <si>
    <t>备注：因2025年本部门无部门项目中期规划预算，本表无数据，此表公开空表。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</si>
</sst>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1"/>
      <color indexed="8"/>
      <name val="宋体"/>
      <charset val="134"/>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4" borderId="23" applyNumberFormat="0" applyAlignment="0" applyProtection="0">
      <alignment vertical="center"/>
    </xf>
    <xf numFmtId="0" fontId="40" fillId="5" borderId="24" applyNumberFormat="0" applyAlignment="0" applyProtection="0">
      <alignment vertical="center"/>
    </xf>
    <xf numFmtId="0" fontId="41" fillId="5" borderId="23" applyNumberFormat="0" applyAlignment="0" applyProtection="0">
      <alignment vertical="center"/>
    </xf>
    <xf numFmtId="0" fontId="42" fillId="6"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17" fillId="0" borderId="0">
      <alignment vertical="center"/>
    </xf>
    <xf numFmtId="0" fontId="50" fillId="0" borderId="0">
      <alignment vertical="top"/>
      <protection locked="0"/>
    </xf>
    <xf numFmtId="0" fontId="17" fillId="0" borderId="0">
      <alignment vertical="center"/>
    </xf>
    <xf numFmtId="0" fontId="17" fillId="0" borderId="0"/>
    <xf numFmtId="176" fontId="6" fillId="0" borderId="7">
      <alignment horizontal="right" vertical="center"/>
    </xf>
    <xf numFmtId="49" fontId="6" fillId="0" borderId="7">
      <alignment horizontal="left" vertical="center" wrapText="1"/>
    </xf>
  </cellStyleXfs>
  <cellXfs count="37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1" fillId="0" borderId="0" xfId="50" applyFont="1" applyFill="1" applyBorder="1" applyAlignment="1" applyProtection="1">
      <alignment wrapText="1"/>
    </xf>
    <xf numFmtId="0" fontId="3"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5" fillId="0" borderId="5" xfId="50" applyFont="1" applyFill="1" applyBorder="1" applyAlignment="1" applyProtection="1">
      <alignment horizontal="center" vertical="center"/>
    </xf>
    <xf numFmtId="0" fontId="2" fillId="0" borderId="7" xfId="50" applyFont="1" applyFill="1" applyBorder="1" applyAlignment="1" applyProtection="1">
      <alignment horizontal="center" vertical="center" wrapText="1"/>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right" vertical="center" wrapText="1"/>
    </xf>
    <xf numFmtId="0" fontId="4" fillId="0" borderId="7" xfId="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4"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horizontal="left"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protection locked="0"/>
    </xf>
    <xf numFmtId="0" fontId="2" fillId="0" borderId="0" xfId="50" applyFont="1" applyFill="1" applyBorder="1" applyAlignment="1" applyProtection="1">
      <alignment horizontal="right" vertical="center"/>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6" fillId="0" borderId="0" xfId="50" applyFont="1" applyFill="1" applyBorder="1" applyAlignment="1" applyProtection="1">
      <protection locked="0"/>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6" fillId="0" borderId="0" xfId="50" applyFont="1" applyFill="1" applyBorder="1" applyAlignment="1" applyProtection="1">
      <alignment vertical="top" wrapText="1"/>
      <protection locked="0"/>
    </xf>
    <xf numFmtId="0" fontId="4"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right" vertical="center" wrapText="1"/>
    </xf>
    <xf numFmtId="0" fontId="13"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4" fillId="0" borderId="0" xfId="50" applyFont="1" applyFill="1" applyBorder="1" applyAlignment="1" applyProtection="1">
      <alignment horizontal="right" wrapText="1"/>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4"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protection locked="0"/>
    </xf>
    <xf numFmtId="0" fontId="14" fillId="0" borderId="14"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5" xfId="50" applyFont="1" applyFill="1" applyBorder="1" applyAlignment="1" applyProtection="1">
      <alignment horizontal="left" vertical="center" wrapText="1"/>
    </xf>
    <xf numFmtId="0" fontId="4" fillId="0" borderId="15" xfId="50" applyFont="1" applyFill="1" applyBorder="1" applyAlignment="1" applyProtection="1">
      <alignment horizontal="right" vertical="center"/>
      <protection locked="0"/>
    </xf>
    <xf numFmtId="0" fontId="4" fillId="0" borderId="7" xfId="50" applyFont="1" applyFill="1" applyBorder="1" applyAlignment="1" applyProtection="1">
      <alignment horizontal="right" vertical="center"/>
      <protection locked="0"/>
    </xf>
    <xf numFmtId="0" fontId="4" fillId="0" borderId="15" xfId="50" applyFont="1" applyFill="1" applyBorder="1" applyAlignment="1" applyProtection="1">
      <alignment horizontal="left" vertical="center" wrapText="1"/>
      <protection locked="0"/>
    </xf>
    <xf numFmtId="0" fontId="4" fillId="0" borderId="15"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4" xfId="50" applyFont="1" applyFill="1" applyBorder="1" applyAlignment="1" applyProtection="1">
      <alignment horizontal="left" vertical="center"/>
    </xf>
    <xf numFmtId="0" fontId="4" fillId="0" borderId="15" xfId="50" applyFont="1" applyFill="1" applyBorder="1" applyAlignment="1" applyProtection="1">
      <alignment horizontal="left" vertical="center"/>
    </xf>
    <xf numFmtId="0" fontId="8" fillId="0" borderId="0" xfId="50" applyFont="1" applyFill="1" applyBorder="1" applyAlignment="1" applyProtection="1"/>
    <xf numFmtId="0" fontId="15" fillId="0" borderId="0" xfId="50" applyFont="1" applyFill="1" applyBorder="1" applyAlignment="1" applyProtection="1"/>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left"/>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6" fillId="0" borderId="13"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xf>
    <xf numFmtId="0" fontId="16" fillId="0" borderId="14" xfId="50" applyFont="1" applyFill="1" applyBorder="1" applyAlignment="1" applyProtection="1">
      <alignment horizontal="left" vertical="center"/>
      <protection locked="0"/>
    </xf>
    <xf numFmtId="0" fontId="16" fillId="0" borderId="14"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5"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0" fontId="12" fillId="0" borderId="6"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12" fillId="0" borderId="15" xfId="50" applyFont="1" applyFill="1" applyBorder="1" applyAlignment="1" applyProtection="1">
      <alignment horizontal="left" vertical="center"/>
      <protection locked="0"/>
    </xf>
    <xf numFmtId="177" fontId="17" fillId="0" borderId="11" xfId="49" applyNumberFormat="1" applyFont="1" applyFill="1" applyBorder="1" applyAlignment="1">
      <alignment horizontal="left" vertical="center"/>
    </xf>
    <xf numFmtId="4" fontId="12" fillId="0" borderId="15" xfId="50" applyNumberFormat="1" applyFont="1" applyFill="1" applyBorder="1" applyAlignment="1" applyProtection="1">
      <alignment horizontal="left" vertical="center"/>
    </xf>
    <xf numFmtId="4" fontId="12" fillId="0" borderId="15"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0" fontId="12" fillId="0" borderId="12"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7" xfId="50" applyFont="1" applyFill="1" applyBorder="1" applyAlignment="1" applyProtection="1">
      <alignment horizontal="center" vertical="center"/>
      <protection locked="0"/>
    </xf>
    <xf numFmtId="49" fontId="19" fillId="0" borderId="2" xfId="54" applyFont="1" applyBorder="1">
      <alignment horizontal="left" vertical="center" wrapText="1"/>
    </xf>
    <xf numFmtId="49" fontId="5" fillId="0" borderId="18" xfId="54" applyFont="1" applyBorder="1" applyAlignment="1">
      <alignment horizontal="center" vertical="center" wrapText="1"/>
    </xf>
    <xf numFmtId="49" fontId="19" fillId="0" borderId="4" xfId="54" applyFont="1" applyBorder="1">
      <alignment horizontal="left" vertical="center" wrapText="1"/>
    </xf>
    <xf numFmtId="49" fontId="5" fillId="0" borderId="19" xfId="54" applyFont="1" applyBorder="1" applyAlignment="1">
      <alignment horizontal="center" vertical="center" wrapText="1"/>
    </xf>
    <xf numFmtId="49" fontId="5" fillId="0" borderId="11" xfId="54" applyFont="1" applyBorder="1" applyAlignment="1">
      <alignment horizontal="center" vertical="center" wrapText="1"/>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0" xfId="50"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5" xfId="50" applyFont="1" applyFill="1" applyBorder="1" applyAlignment="1" applyProtection="1">
      <alignment horizontal="center" vertical="center"/>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4" fillId="0" borderId="7" xfId="54" applyFont="1">
      <alignment horizontal="left" vertical="center" wrapText="1"/>
    </xf>
    <xf numFmtId="176" fontId="4" fillId="0" borderId="7" xfId="53" applyFont="1">
      <alignment horizontal="right" vertical="center"/>
    </xf>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left" vertical="center"/>
    </xf>
    <xf numFmtId="4" fontId="16" fillId="0" borderId="11" xfId="50" applyNumberFormat="1" applyFont="1" applyFill="1" applyBorder="1" applyAlignment="1" applyProtection="1">
      <alignment horizontal="right" vertical="center" wrapText="1"/>
      <protection locked="0"/>
    </xf>
    <xf numFmtId="4" fontId="16"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9" fillId="0" borderId="0" xfId="50" applyFont="1" applyFill="1" applyBorder="1" applyAlignment="1" applyProtection="1">
      <alignment horizontal="right"/>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0" fontId="4" fillId="0" borderId="7" xfId="54" applyNumberFormat="1" applyFont="1">
      <alignment horizontal="left" vertical="center" wrapText="1"/>
    </xf>
    <xf numFmtId="49" fontId="4" fillId="0" borderId="7" xfId="54" applyFont="1" applyBorder="1" applyAlignment="1">
      <alignment horizontal="center" vertical="center" wrapText="1"/>
    </xf>
    <xf numFmtId="4" fontId="12" fillId="0" borderId="11" xfId="50" applyNumberFormat="1" applyFont="1" applyFill="1" applyBorder="1" applyAlignment="1" applyProtection="1">
      <alignment horizontal="right" vertical="center"/>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9" fillId="0" borderId="7" xfId="50" applyFont="1" applyFill="1" applyBorder="1" applyAlignment="1" applyProtection="1">
      <alignment horizontal="left" vertical="center" wrapText="1"/>
    </xf>
    <xf numFmtId="4" fontId="7" fillId="0" borderId="7" xfId="50" applyNumberFormat="1" applyFont="1" applyFill="1" applyBorder="1" applyAlignment="1" applyProtection="1">
      <alignment horizontal="right" vertical="center" wrapText="1"/>
      <protection locked="0"/>
    </xf>
    <xf numFmtId="4" fontId="7" fillId="0" borderId="7" xfId="50" applyNumberFormat="1" applyFont="1" applyFill="1" applyBorder="1" applyAlignment="1" applyProtection="1">
      <alignment horizontal="right" vertical="center" wrapText="1"/>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176" fontId="6" fillId="0" borderId="1" xfId="53" applyBorder="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6" fontId="6" fillId="0" borderId="11" xfId="53" applyBorder="1" applyProtection="1">
      <alignment horizontal="right" vertical="center"/>
      <protection locked="0"/>
    </xf>
    <xf numFmtId="0" fontId="28" fillId="0" borderId="7" xfId="50" applyFont="1" applyFill="1" applyBorder="1" applyAlignment="1" applyProtection="1">
      <alignment horizontal="center" vertical="center"/>
      <protection locked="0"/>
    </xf>
    <xf numFmtId="0" fontId="28" fillId="0" borderId="2" xfId="50" applyFont="1" applyFill="1" applyBorder="1" applyAlignment="1" applyProtection="1">
      <alignment horizontal="center" vertical="center"/>
    </xf>
    <xf numFmtId="176" fontId="6" fillId="0" borderId="0" xfId="53" applyBorder="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0" fontId="14" fillId="0" borderId="0" xfId="50" applyFont="1" applyFill="1" applyBorder="1" applyAlignment="1" applyProtection="1"/>
    <xf numFmtId="0" fontId="8" fillId="2" borderId="0" xfId="50" applyFont="1" applyFill="1" applyBorder="1" applyAlignment="1" applyProtection="1"/>
    <xf numFmtId="0" fontId="7" fillId="0" borderId="0" xfId="50" applyFont="1" applyFill="1" applyBorder="1" applyAlignment="1" applyProtection="1">
      <alignment horizontal="right" vertical="center"/>
    </xf>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0" fontId="4" fillId="2" borderId="7" xfId="54" applyNumberFormat="1" applyFont="1" applyFill="1" applyAlignment="1">
      <alignment vertical="center" wrapText="1"/>
    </xf>
    <xf numFmtId="176" fontId="4" fillId="2" borderId="7" xfId="53" applyFont="1" applyFill="1">
      <alignment horizontal="right" vertical="center"/>
    </xf>
    <xf numFmtId="0" fontId="8" fillId="2" borderId="7" xfId="50" applyFont="1" applyFill="1" applyBorder="1" applyAlignment="1" applyProtection="1">
      <alignment horizontal="center" vertical="center"/>
    </xf>
    <xf numFmtId="0" fontId="4" fillId="0" borderId="7" xfId="54" applyNumberFormat="1" applyFont="1" applyAlignment="1">
      <alignment vertical="center" wrapText="1"/>
    </xf>
    <xf numFmtId="0" fontId="8" fillId="0" borderId="7" xfId="50" applyFont="1" applyFill="1" applyBorder="1" applyAlignment="1" applyProtection="1">
      <alignment horizontal="center" vertical="center"/>
    </xf>
    <xf numFmtId="0" fontId="8" fillId="0" borderId="16"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8" fillId="0" borderId="12" xfId="50" applyFont="1" applyFill="1" applyBorder="1" applyAlignment="1" applyProtection="1">
      <alignment horizontal="center" vertical="center" wrapText="1"/>
      <protection locked="0"/>
    </xf>
    <xf numFmtId="0" fontId="8" fillId="0" borderId="15" xfId="50" applyFont="1" applyFill="1" applyBorder="1" applyAlignment="1" applyProtection="1">
      <alignment horizontal="center" vertical="center" wrapText="1"/>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wrapText="1"/>
      <protection locked="0"/>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protection locked="0"/>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5" xfId="50" applyFont="1" applyFill="1" applyBorder="1" applyAlignment="1" applyProtection="1">
      <alignment horizontal="center" vertical="center"/>
    </xf>
    <xf numFmtId="0" fontId="8" fillId="0" borderId="15" xfId="50" applyFont="1" applyFill="1" applyBorder="1" applyAlignment="1" applyProtection="1">
      <alignment horizontal="center" vertical="center" wrapText="1"/>
      <protection locked="0"/>
    </xf>
    <xf numFmtId="0" fontId="15" fillId="0" borderId="15"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protection locked="0"/>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5"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left" vertical="center" wrapText="1"/>
    </xf>
    <xf numFmtId="4" fontId="15" fillId="0" borderId="7" xfId="50" applyNumberFormat="1" applyFont="1" applyFill="1" applyBorder="1" applyAlignment="1" applyProtection="1">
      <alignment horizontal="right"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6" fontId="19" fillId="0" borderId="7" xfId="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28" fillId="0" borderId="7" xfId="50" applyNumberFormat="1" applyFont="1" applyFill="1" applyBorder="1" applyAlignment="1" applyProtection="1">
      <alignment horizontal="right" vertical="center"/>
    </xf>
    <xf numFmtId="180"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180"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0" fontId="28"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7" sqref="A37"/>
    </sheetView>
  </sheetViews>
  <sheetFormatPr defaultColWidth="8" defaultRowHeight="14.25" customHeight="1" outlineLevelCol="3"/>
  <cols>
    <col min="1" max="1" width="40.7142857142857" style="1" customWidth="1"/>
    <col min="2" max="4" width="45.7142857142857" style="1" customWidth="1"/>
    <col min="5" max="5" width="8" style="67" customWidth="1"/>
    <col min="6" max="16384" width="8" style="67"/>
  </cols>
  <sheetData>
    <row r="1" ht="13.5" customHeight="1" spans="1:4">
      <c r="A1" s="358"/>
      <c r="B1" s="3"/>
      <c r="C1" s="3"/>
      <c r="D1" s="280" t="s">
        <v>0</v>
      </c>
    </row>
    <row r="2" ht="36" customHeight="1" spans="1:4">
      <c r="A2" s="5" t="s">
        <v>1</v>
      </c>
      <c r="B2" s="359"/>
      <c r="C2" s="359"/>
      <c r="D2" s="359"/>
    </row>
    <row r="3" ht="21" customHeight="1" spans="1:4">
      <c r="A3" s="360" t="s">
        <v>2</v>
      </c>
      <c r="B3" s="279"/>
      <c r="C3" s="279"/>
      <c r="D3" s="28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5" t="s">
        <v>9</v>
      </c>
      <c r="B7" s="284">
        <v>9678796.1</v>
      </c>
      <c r="C7" s="285" t="s">
        <v>10</v>
      </c>
      <c r="D7" s="284"/>
    </row>
    <row r="8" ht="20.25" customHeight="1" spans="1:4">
      <c r="A8" s="285" t="s">
        <v>11</v>
      </c>
      <c r="B8" s="284"/>
      <c r="C8" s="285" t="s">
        <v>12</v>
      </c>
      <c r="D8" s="361"/>
    </row>
    <row r="9" ht="20.25" customHeight="1" spans="1:4">
      <c r="A9" s="285" t="s">
        <v>13</v>
      </c>
      <c r="B9" s="284"/>
      <c r="C9" s="285" t="s">
        <v>14</v>
      </c>
      <c r="D9" s="361"/>
    </row>
    <row r="10" ht="20.25" customHeight="1" spans="1:4">
      <c r="A10" s="285" t="s">
        <v>15</v>
      </c>
      <c r="B10" s="286"/>
      <c r="C10" s="285" t="s">
        <v>16</v>
      </c>
      <c r="D10" s="361"/>
    </row>
    <row r="11" ht="21.75" customHeight="1" spans="1:4">
      <c r="A11" s="283" t="s">
        <v>17</v>
      </c>
      <c r="B11" s="284">
        <f>SUM(B12:B17)</f>
        <v>600000</v>
      </c>
      <c r="C11" s="285" t="s">
        <v>18</v>
      </c>
      <c r="D11" s="361"/>
    </row>
    <row r="12" ht="20.25" customHeight="1" spans="1:4">
      <c r="A12" s="283" t="s">
        <v>19</v>
      </c>
      <c r="B12" s="286"/>
      <c r="C12" s="285" t="s">
        <v>20</v>
      </c>
      <c r="D12" s="361"/>
    </row>
    <row r="13" ht="20.25" customHeight="1" spans="1:4">
      <c r="A13" s="283" t="s">
        <v>21</v>
      </c>
      <c r="B13" s="286"/>
      <c r="C13" s="285" t="s">
        <v>22</v>
      </c>
      <c r="D13" s="361"/>
    </row>
    <row r="14" ht="20.25" customHeight="1" spans="1:4">
      <c r="A14" s="283" t="s">
        <v>23</v>
      </c>
      <c r="B14" s="286"/>
      <c r="C14" s="285" t="s">
        <v>24</v>
      </c>
      <c r="D14" s="362">
        <v>9841846.9</v>
      </c>
    </row>
    <row r="15" ht="21" customHeight="1" spans="1:4">
      <c r="A15" s="363" t="s">
        <v>25</v>
      </c>
      <c r="B15" s="286"/>
      <c r="C15" s="285" t="s">
        <v>26</v>
      </c>
      <c r="D15" s="362">
        <v>278755</v>
      </c>
    </row>
    <row r="16" ht="21" customHeight="1" spans="1:4">
      <c r="A16" s="363" t="s">
        <v>27</v>
      </c>
      <c r="B16" s="364"/>
      <c r="C16" s="285" t="s">
        <v>28</v>
      </c>
      <c r="D16" s="362"/>
    </row>
    <row r="17" ht="21" customHeight="1" spans="1:4">
      <c r="A17" s="363" t="s">
        <v>29</v>
      </c>
      <c r="B17" s="362">
        <v>600000</v>
      </c>
      <c r="C17" s="285" t="s">
        <v>30</v>
      </c>
      <c r="D17" s="362"/>
    </row>
    <row r="18" s="67" customFormat="1" ht="21" customHeight="1" spans="1:4">
      <c r="A18" s="363"/>
      <c r="B18" s="364"/>
      <c r="C18" s="285" t="s">
        <v>31</v>
      </c>
      <c r="D18" s="362"/>
    </row>
    <row r="19" s="67" customFormat="1" ht="21" customHeight="1" spans="1:4">
      <c r="A19" s="363"/>
      <c r="B19" s="364"/>
      <c r="C19" s="285" t="s">
        <v>32</v>
      </c>
      <c r="D19" s="362"/>
    </row>
    <row r="20" s="67" customFormat="1" ht="21" customHeight="1" spans="1:4">
      <c r="A20" s="363"/>
      <c r="B20" s="364"/>
      <c r="C20" s="285" t="s">
        <v>33</v>
      </c>
      <c r="D20" s="362"/>
    </row>
    <row r="21" s="67" customFormat="1" ht="21" customHeight="1" spans="1:4">
      <c r="A21" s="363"/>
      <c r="B21" s="364"/>
      <c r="C21" s="285" t="s">
        <v>34</v>
      </c>
      <c r="D21" s="362"/>
    </row>
    <row r="22" s="67" customFormat="1" ht="21" customHeight="1" spans="1:4">
      <c r="A22" s="363"/>
      <c r="B22" s="364"/>
      <c r="C22" s="285" t="s">
        <v>35</v>
      </c>
      <c r="D22" s="362"/>
    </row>
    <row r="23" s="67" customFormat="1" ht="21" customHeight="1" spans="1:4">
      <c r="A23" s="363"/>
      <c r="B23" s="364"/>
      <c r="C23" s="285" t="s">
        <v>36</v>
      </c>
      <c r="D23" s="362"/>
    </row>
    <row r="24" s="67" customFormat="1" ht="21" customHeight="1" spans="1:4">
      <c r="A24" s="363"/>
      <c r="B24" s="364"/>
      <c r="C24" s="285" t="s">
        <v>37</v>
      </c>
      <c r="D24" s="362"/>
    </row>
    <row r="25" s="67" customFormat="1" ht="21" customHeight="1" spans="1:4">
      <c r="A25" s="363"/>
      <c r="B25" s="364"/>
      <c r="C25" s="285" t="s">
        <v>38</v>
      </c>
      <c r="D25" s="362">
        <v>158194.2</v>
      </c>
    </row>
    <row r="26" s="67" customFormat="1" ht="21" customHeight="1" spans="1:4">
      <c r="A26" s="363"/>
      <c r="B26" s="364"/>
      <c r="C26" s="285" t="s">
        <v>39</v>
      </c>
      <c r="D26" s="365"/>
    </row>
    <row r="27" s="67" customFormat="1" ht="21" customHeight="1" spans="1:4">
      <c r="A27" s="363"/>
      <c r="B27" s="364"/>
      <c r="C27" s="285" t="s">
        <v>40</v>
      </c>
      <c r="D27" s="365"/>
    </row>
    <row r="28" s="67" customFormat="1" ht="21" customHeight="1" spans="1:4">
      <c r="A28" s="363"/>
      <c r="B28" s="364"/>
      <c r="C28" s="285" t="s">
        <v>41</v>
      </c>
      <c r="D28" s="365"/>
    </row>
    <row r="29" s="67" customFormat="1" ht="21" customHeight="1" spans="1:4">
      <c r="A29" s="363"/>
      <c r="B29" s="364"/>
      <c r="C29" s="285" t="s">
        <v>42</v>
      </c>
      <c r="D29" s="366"/>
    </row>
    <row r="30" ht="20.25" customHeight="1" spans="1:4">
      <c r="A30" s="367" t="s">
        <v>43</v>
      </c>
      <c r="B30" s="368">
        <f>SUM(B7:B11)</f>
        <v>10278796.1</v>
      </c>
      <c r="C30" s="293" t="s">
        <v>44</v>
      </c>
      <c r="D30" s="369">
        <f>SUM(D7:D29)</f>
        <v>10278796.1</v>
      </c>
    </row>
    <row r="31" ht="20.25" customHeight="1" spans="1:4">
      <c r="A31" s="370" t="s">
        <v>45</v>
      </c>
      <c r="B31" s="371"/>
      <c r="C31" s="290" t="s">
        <v>46</v>
      </c>
      <c r="D31" s="372"/>
    </row>
    <row r="32" s="67" customFormat="1" ht="20.25" customHeight="1" spans="1:4">
      <c r="A32" s="370" t="s">
        <v>47</v>
      </c>
      <c r="B32" s="371"/>
      <c r="C32" s="290" t="s">
        <v>47</v>
      </c>
      <c r="D32" s="372"/>
    </row>
    <row r="33" s="67" customFormat="1" ht="20.25" customHeight="1" spans="1:4">
      <c r="A33" s="370" t="s">
        <v>48</v>
      </c>
      <c r="B33" s="371"/>
      <c r="C33" s="290" t="s">
        <v>49</v>
      </c>
      <c r="D33" s="372"/>
    </row>
    <row r="34" ht="20.25" customHeight="1" spans="1:4">
      <c r="A34" s="373" t="s">
        <v>50</v>
      </c>
      <c r="B34" s="368">
        <f>B30+B31</f>
        <v>10278796.1</v>
      </c>
      <c r="C34" s="293" t="s">
        <v>51</v>
      </c>
      <c r="D34" s="374">
        <f>D30+D31</f>
        <v>10278796.1</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9" sqref="B19"/>
    </sheetView>
  </sheetViews>
  <sheetFormatPr defaultColWidth="9.14285714285714" defaultRowHeight="14.25" customHeight="1" outlineLevelCol="5"/>
  <cols>
    <col min="1" max="1" width="32.1428571428571" style="130" customWidth="1"/>
    <col min="2" max="2" width="20.7142857142857" style="161" customWidth="1"/>
    <col min="3" max="3" width="32.1428571428571" style="130" customWidth="1"/>
    <col min="4" max="4" width="27.7142857142857" style="130" customWidth="1"/>
    <col min="5" max="6" width="36.7142857142857" style="130" customWidth="1"/>
    <col min="7" max="16384" width="9.14285714285714" style="130" customWidth="1"/>
  </cols>
  <sheetData>
    <row r="1" s="130" customFormat="1" ht="12" customHeight="1" spans="1:6">
      <c r="A1" s="162"/>
      <c r="B1" s="163"/>
      <c r="C1" s="162"/>
      <c r="D1" s="164"/>
      <c r="E1" s="164"/>
      <c r="F1" s="165" t="s">
        <v>444</v>
      </c>
    </row>
    <row r="2" s="130" customFormat="1" ht="26.25" customHeight="1" spans="1:6">
      <c r="A2" s="166" t="s">
        <v>445</v>
      </c>
      <c r="B2" s="166"/>
      <c r="C2" s="167"/>
      <c r="D2" s="168"/>
      <c r="E2" s="168"/>
      <c r="F2" s="168"/>
    </row>
    <row r="3" s="130" customFormat="1" ht="13.5" customHeight="1" spans="1:6">
      <c r="A3" s="169" t="s">
        <v>2</v>
      </c>
      <c r="B3" s="169"/>
      <c r="C3" s="170"/>
      <c r="D3" s="164"/>
      <c r="E3" s="164"/>
      <c r="F3" s="165" t="s">
        <v>3</v>
      </c>
    </row>
    <row r="4" s="130" customFormat="1" ht="19.5" customHeight="1" spans="1:6">
      <c r="A4" s="171" t="s">
        <v>446</v>
      </c>
      <c r="B4" s="172" t="s">
        <v>73</v>
      </c>
      <c r="C4" s="171" t="s">
        <v>74</v>
      </c>
      <c r="D4" s="173" t="s">
        <v>447</v>
      </c>
      <c r="E4" s="174"/>
      <c r="F4" s="175"/>
    </row>
    <row r="5" s="130" customFormat="1" ht="18.75" customHeight="1" spans="1:6">
      <c r="A5" s="176"/>
      <c r="B5" s="177"/>
      <c r="C5" s="176"/>
      <c r="D5" s="178" t="s">
        <v>56</v>
      </c>
      <c r="E5" s="173" t="s">
        <v>76</v>
      </c>
      <c r="F5" s="178" t="s">
        <v>77</v>
      </c>
    </row>
    <row r="6" s="130" customFormat="1" ht="18.75" customHeight="1" spans="1:6">
      <c r="A6" s="179">
        <v>1</v>
      </c>
      <c r="B6" s="180" t="s">
        <v>188</v>
      </c>
      <c r="C6" s="179">
        <v>3</v>
      </c>
      <c r="D6" s="181">
        <v>4</v>
      </c>
      <c r="E6" s="181">
        <v>5</v>
      </c>
      <c r="F6" s="181">
        <v>6</v>
      </c>
    </row>
    <row r="7" s="130" customFormat="1" ht="21" customHeight="1" spans="1:6">
      <c r="A7" s="182" t="s">
        <v>448</v>
      </c>
      <c r="B7" s="182"/>
      <c r="C7" s="182"/>
      <c r="D7" s="183" t="s">
        <v>448</v>
      </c>
      <c r="E7" s="184" t="s">
        <v>448</v>
      </c>
      <c r="F7" s="184" t="s">
        <v>448</v>
      </c>
    </row>
    <row r="8" s="130" customFormat="1" ht="21" customHeight="1" spans="1:6">
      <c r="A8" s="182"/>
      <c r="B8" s="182" t="s">
        <v>448</v>
      </c>
      <c r="C8" s="182" t="s">
        <v>448</v>
      </c>
      <c r="D8" s="185" t="s">
        <v>448</v>
      </c>
      <c r="E8" s="186" t="s">
        <v>448</v>
      </c>
      <c r="F8" s="186" t="s">
        <v>448</v>
      </c>
    </row>
    <row r="9" s="130" customFormat="1" ht="18.75" customHeight="1" spans="1:6">
      <c r="A9" s="187" t="s">
        <v>147</v>
      </c>
      <c r="B9" s="187"/>
      <c r="C9" s="188"/>
      <c r="D9" s="185" t="s">
        <v>448</v>
      </c>
      <c r="E9" s="186" t="s">
        <v>448</v>
      </c>
      <c r="F9" s="186" t="s">
        <v>448</v>
      </c>
    </row>
    <row r="11" customHeight="1" spans="1:6">
      <c r="A11" s="1" t="s">
        <v>449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G17" sqref="G17"/>
    </sheetView>
  </sheetViews>
  <sheetFormatPr defaultColWidth="9.14285714285714" defaultRowHeight="14.25" customHeight="1"/>
  <cols>
    <col min="1" max="10" width="14.8571428571429" style="130" customWidth="1"/>
    <col min="11" max="11" width="14.8571428571429" style="44" customWidth="1"/>
    <col min="12" max="14" width="14.8571428571429" style="130" customWidth="1"/>
    <col min="15" max="17" width="14.8571428571429" style="44" customWidth="1"/>
    <col min="18" max="18" width="14.8571428571429" style="130" customWidth="1"/>
    <col min="19" max="16384" width="9.14285714285714" style="44" customWidth="1"/>
  </cols>
  <sheetData>
    <row r="1" s="44" customFormat="1" ht="13.5" customHeight="1" spans="1:18">
      <c r="A1" s="131"/>
      <c r="B1" s="131"/>
      <c r="C1" s="131"/>
      <c r="D1" s="131"/>
      <c r="E1" s="131"/>
      <c r="F1" s="131"/>
      <c r="G1" s="131"/>
      <c r="H1" s="131"/>
      <c r="I1" s="131"/>
      <c r="J1" s="131"/>
      <c r="L1" s="130"/>
      <c r="M1" s="130"/>
      <c r="N1" s="130"/>
      <c r="O1" s="132"/>
      <c r="P1" s="132"/>
      <c r="Q1" s="132"/>
      <c r="R1" s="46" t="s">
        <v>450</v>
      </c>
    </row>
    <row r="2" s="44" customFormat="1" ht="27.75" customHeight="1" spans="1:18">
      <c r="A2" s="47" t="s">
        <v>451</v>
      </c>
      <c r="B2" s="48"/>
      <c r="C2" s="48"/>
      <c r="D2" s="48"/>
      <c r="E2" s="48"/>
      <c r="F2" s="48"/>
      <c r="G2" s="48"/>
      <c r="H2" s="48"/>
      <c r="I2" s="48"/>
      <c r="J2" s="48"/>
      <c r="K2" s="133"/>
      <c r="L2" s="48"/>
      <c r="M2" s="48"/>
      <c r="N2" s="48"/>
      <c r="O2" s="133"/>
      <c r="P2" s="133"/>
      <c r="Q2" s="133"/>
      <c r="R2" s="48"/>
    </row>
    <row r="3" s="44" customFormat="1" ht="18.75" customHeight="1" spans="1:18">
      <c r="A3" s="50" t="s">
        <v>2</v>
      </c>
      <c r="B3" s="134"/>
      <c r="C3" s="134"/>
      <c r="D3" s="134"/>
      <c r="E3" s="134"/>
      <c r="F3" s="134"/>
      <c r="G3" s="134"/>
      <c r="H3" s="134"/>
      <c r="I3" s="134"/>
      <c r="J3" s="134"/>
      <c r="K3" s="135"/>
      <c r="L3" s="136"/>
      <c r="M3" s="136"/>
      <c r="N3" s="136"/>
      <c r="O3" s="137"/>
      <c r="P3" s="137"/>
      <c r="Q3" s="137"/>
      <c r="R3" s="134" t="s">
        <v>196</v>
      </c>
    </row>
    <row r="4" s="44" customFormat="1" ht="15.75" customHeight="1" spans="1:18">
      <c r="A4" s="138" t="s">
        <v>452</v>
      </c>
      <c r="B4" s="139" t="s">
        <v>453</v>
      </c>
      <c r="C4" s="139" t="s">
        <v>454</v>
      </c>
      <c r="D4" s="139" t="s">
        <v>455</v>
      </c>
      <c r="E4" s="139" t="s">
        <v>456</v>
      </c>
      <c r="F4" s="139" t="s">
        <v>457</v>
      </c>
      <c r="G4" s="53" t="s">
        <v>212</v>
      </c>
      <c r="H4" s="53"/>
      <c r="I4" s="53"/>
      <c r="J4" s="53"/>
      <c r="K4" s="140"/>
      <c r="L4" s="53"/>
      <c r="M4" s="53"/>
      <c r="N4" s="53"/>
      <c r="O4" s="141"/>
      <c r="P4" s="140"/>
      <c r="Q4" s="141"/>
      <c r="R4" s="54"/>
    </row>
    <row r="5" s="44" customFormat="1" ht="17.25" customHeight="1" spans="1:18">
      <c r="A5" s="142"/>
      <c r="B5" s="143"/>
      <c r="C5" s="143"/>
      <c r="D5" s="143"/>
      <c r="E5" s="143"/>
      <c r="F5" s="143"/>
      <c r="G5" s="143" t="s">
        <v>56</v>
      </c>
      <c r="H5" s="143" t="s">
        <v>59</v>
      </c>
      <c r="I5" s="143" t="s">
        <v>458</v>
      </c>
      <c r="J5" s="143" t="s">
        <v>459</v>
      </c>
      <c r="K5" s="144" t="s">
        <v>460</v>
      </c>
      <c r="L5" s="145" t="s">
        <v>63</v>
      </c>
      <c r="M5" s="145"/>
      <c r="N5" s="145"/>
      <c r="O5" s="146"/>
      <c r="P5" s="147"/>
      <c r="Q5" s="146"/>
      <c r="R5" s="148"/>
    </row>
    <row r="6" s="44" customFormat="1" ht="36" customHeight="1" spans="1:18">
      <c r="A6" s="149"/>
      <c r="B6" s="148"/>
      <c r="C6" s="148"/>
      <c r="D6" s="148"/>
      <c r="E6" s="148"/>
      <c r="F6" s="148"/>
      <c r="G6" s="148"/>
      <c r="H6" s="148"/>
      <c r="I6" s="148"/>
      <c r="J6" s="148"/>
      <c r="K6" s="150"/>
      <c r="L6" s="148" t="s">
        <v>58</v>
      </c>
      <c r="M6" s="148" t="s">
        <v>64</v>
      </c>
      <c r="N6" s="148" t="s">
        <v>220</v>
      </c>
      <c r="O6" s="151" t="s">
        <v>66</v>
      </c>
      <c r="P6" s="150" t="s">
        <v>67</v>
      </c>
      <c r="Q6" s="150" t="s">
        <v>68</v>
      </c>
      <c r="R6" s="148" t="s">
        <v>69</v>
      </c>
    </row>
    <row r="7" s="44" customFormat="1" ht="28" customHeight="1" spans="1:18">
      <c r="A7" s="152">
        <v>1</v>
      </c>
      <c r="B7" s="153">
        <v>2</v>
      </c>
      <c r="C7" s="153">
        <v>3</v>
      </c>
      <c r="D7" s="153">
        <v>4</v>
      </c>
      <c r="E7" s="153">
        <v>5</v>
      </c>
      <c r="F7" s="153">
        <v>6</v>
      </c>
      <c r="G7" s="154">
        <v>7</v>
      </c>
      <c r="H7" s="154">
        <v>8</v>
      </c>
      <c r="I7" s="154">
        <v>9</v>
      </c>
      <c r="J7" s="154">
        <v>10</v>
      </c>
      <c r="K7" s="154">
        <v>11</v>
      </c>
      <c r="L7" s="154">
        <v>12</v>
      </c>
      <c r="M7" s="154">
        <v>13</v>
      </c>
      <c r="N7" s="154">
        <v>14</v>
      </c>
      <c r="O7" s="154">
        <v>15</v>
      </c>
      <c r="P7" s="154">
        <v>16</v>
      </c>
      <c r="Q7" s="154">
        <v>17</v>
      </c>
      <c r="R7" s="154">
        <v>18</v>
      </c>
    </row>
    <row r="8" s="44" customFormat="1" ht="28" customHeight="1" spans="1:18">
      <c r="A8" s="149"/>
      <c r="B8" s="148"/>
      <c r="C8" s="148"/>
      <c r="D8" s="148"/>
      <c r="E8" s="155"/>
      <c r="F8" s="156"/>
      <c r="G8" s="156"/>
      <c r="H8" s="156"/>
      <c r="I8" s="156"/>
      <c r="J8" s="156"/>
      <c r="K8" s="157"/>
      <c r="L8" s="156"/>
      <c r="M8" s="156"/>
      <c r="N8" s="156"/>
      <c r="O8" s="158"/>
      <c r="P8" s="157"/>
      <c r="Q8" s="157"/>
      <c r="R8" s="156"/>
    </row>
    <row r="9" s="44" customFormat="1" ht="28" customHeight="1" spans="1:18">
      <c r="A9" s="149"/>
      <c r="B9" s="148"/>
      <c r="C9" s="148"/>
      <c r="D9" s="148"/>
      <c r="E9" s="155"/>
      <c r="F9" s="156"/>
      <c r="G9" s="156"/>
      <c r="H9" s="156"/>
      <c r="I9" s="156"/>
      <c r="J9" s="156"/>
      <c r="K9" s="157"/>
      <c r="L9" s="156"/>
      <c r="M9" s="156"/>
      <c r="N9" s="156"/>
      <c r="O9" s="158"/>
      <c r="P9" s="157"/>
      <c r="Q9" s="157"/>
      <c r="R9" s="156"/>
    </row>
    <row r="10" s="44" customFormat="1" ht="28" customHeight="1" spans="1:18">
      <c r="A10" s="159" t="s">
        <v>147</v>
      </c>
      <c r="B10" s="160"/>
      <c r="C10" s="160"/>
      <c r="D10" s="160"/>
      <c r="E10" s="153"/>
      <c r="F10" s="157"/>
      <c r="G10" s="157"/>
      <c r="H10" s="157"/>
      <c r="I10" s="157"/>
      <c r="J10" s="157"/>
      <c r="K10" s="157"/>
      <c r="L10" s="157"/>
      <c r="M10" s="157"/>
      <c r="N10" s="157"/>
      <c r="O10" s="157"/>
      <c r="P10" s="157"/>
      <c r="Q10" s="157"/>
      <c r="R10" s="157"/>
    </row>
    <row r="11" customHeight="1" spans="1:18">
      <c r="B11" s="130" t="s">
        <v>461</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C19" sqref="C19"/>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7" customWidth="1"/>
    <col min="5" max="5" width="17.2857142857143" style="67" customWidth="1"/>
    <col min="6" max="6" width="29.2857142857143" style="67" customWidth="1"/>
    <col min="7" max="7" width="12" style="1" customWidth="1"/>
    <col min="8" max="10" width="10" style="1" customWidth="1"/>
    <col min="11" max="11" width="9.14285714285714" style="67" customWidth="1"/>
    <col min="12" max="13" width="9.14285714285714" style="1" customWidth="1"/>
    <col min="14" max="14" width="12.7142857142857" style="1" customWidth="1"/>
    <col min="15" max="16" width="9.14285714285714" style="67" customWidth="1"/>
    <col min="17" max="17" width="12.1428571428571" style="67" customWidth="1"/>
    <col min="18" max="18" width="10.4285714285714" style="1" customWidth="1"/>
    <col min="19" max="19" width="9.14285714285714" style="67" customWidth="1"/>
    <col min="20" max="16384" width="9.14285714285714" style="67"/>
  </cols>
  <sheetData>
    <row r="1" ht="13.5" customHeight="1" spans="1:18">
      <c r="A1" s="95"/>
      <c r="B1" s="95"/>
      <c r="C1" s="95"/>
      <c r="D1" s="96"/>
      <c r="E1" s="96"/>
      <c r="F1" s="96"/>
      <c r="G1" s="95"/>
      <c r="H1" s="95"/>
      <c r="I1" s="95"/>
      <c r="J1" s="95"/>
      <c r="K1" s="97"/>
      <c r="L1" s="32"/>
      <c r="M1" s="32"/>
      <c r="N1" s="32"/>
      <c r="O1" s="68"/>
      <c r="P1" s="98"/>
      <c r="Q1" s="68"/>
      <c r="R1" s="99" t="s">
        <v>462</v>
      </c>
    </row>
    <row r="2" ht="27.75" customHeight="1" spans="1:18">
      <c r="A2" s="33" t="s">
        <v>463</v>
      </c>
      <c r="B2" s="100"/>
      <c r="C2" s="100"/>
      <c r="D2" s="69"/>
      <c r="E2" s="69"/>
      <c r="F2" s="69"/>
      <c r="G2" s="100"/>
      <c r="H2" s="100"/>
      <c r="I2" s="100"/>
      <c r="J2" s="100"/>
      <c r="K2" s="101"/>
      <c r="L2" s="100"/>
      <c r="M2" s="100"/>
      <c r="N2" s="100"/>
      <c r="O2" s="69"/>
      <c r="P2" s="101"/>
      <c r="Q2" s="69"/>
      <c r="R2" s="100"/>
    </row>
    <row r="3" ht="18.75" customHeight="1" spans="1:18">
      <c r="A3" s="82" t="s">
        <v>2</v>
      </c>
      <c r="B3" s="83"/>
      <c r="C3" s="83"/>
      <c r="D3" s="102"/>
      <c r="E3" s="102"/>
      <c r="F3" s="102"/>
      <c r="G3" s="83"/>
      <c r="H3" s="83"/>
      <c r="I3" s="83"/>
      <c r="J3" s="83"/>
      <c r="K3" s="97"/>
      <c r="L3" s="32"/>
      <c r="M3" s="32"/>
      <c r="N3" s="32"/>
      <c r="O3" s="103"/>
      <c r="P3" s="104"/>
      <c r="Q3" s="103"/>
      <c r="R3" s="105" t="s">
        <v>196</v>
      </c>
    </row>
    <row r="4" ht="15.75" customHeight="1" spans="1:18">
      <c r="A4" s="11" t="s">
        <v>452</v>
      </c>
      <c r="B4" s="106" t="s">
        <v>464</v>
      </c>
      <c r="C4" s="106" t="s">
        <v>465</v>
      </c>
      <c r="D4" s="107" t="s">
        <v>466</v>
      </c>
      <c r="E4" s="107" t="s">
        <v>467</v>
      </c>
      <c r="F4" s="107" t="s">
        <v>468</v>
      </c>
      <c r="G4" s="108" t="s">
        <v>212</v>
      </c>
      <c r="H4" s="108"/>
      <c r="I4" s="108"/>
      <c r="J4" s="108"/>
      <c r="K4" s="109"/>
      <c r="L4" s="108"/>
      <c r="M4" s="108"/>
      <c r="N4" s="108"/>
      <c r="O4" s="110"/>
      <c r="P4" s="109"/>
      <c r="Q4" s="110"/>
      <c r="R4" s="111"/>
    </row>
    <row r="5" ht="17.25" customHeight="1" spans="1:18">
      <c r="A5" s="16"/>
      <c r="B5" s="112"/>
      <c r="C5" s="112"/>
      <c r="D5" s="113"/>
      <c r="E5" s="113"/>
      <c r="F5" s="113"/>
      <c r="G5" s="112" t="s">
        <v>56</v>
      </c>
      <c r="H5" s="112" t="s">
        <v>59</v>
      </c>
      <c r="I5" s="112" t="s">
        <v>458</v>
      </c>
      <c r="J5" s="112" t="s">
        <v>459</v>
      </c>
      <c r="K5" s="113" t="s">
        <v>460</v>
      </c>
      <c r="L5" s="114" t="s">
        <v>469</v>
      </c>
      <c r="M5" s="114"/>
      <c r="N5" s="114"/>
      <c r="O5" s="115"/>
      <c r="P5" s="116"/>
      <c r="Q5" s="115"/>
      <c r="R5" s="117"/>
    </row>
    <row r="6" ht="54" customHeight="1" spans="1:18">
      <c r="A6" s="19"/>
      <c r="B6" s="117"/>
      <c r="C6" s="117"/>
      <c r="D6" s="118"/>
      <c r="E6" s="118"/>
      <c r="F6" s="118"/>
      <c r="G6" s="117"/>
      <c r="H6" s="117" t="s">
        <v>58</v>
      </c>
      <c r="I6" s="117"/>
      <c r="J6" s="117"/>
      <c r="K6" s="118"/>
      <c r="L6" s="117" t="s">
        <v>58</v>
      </c>
      <c r="M6" s="117" t="s">
        <v>64</v>
      </c>
      <c r="N6" s="117" t="s">
        <v>220</v>
      </c>
      <c r="O6" s="119" t="s">
        <v>66</v>
      </c>
      <c r="P6" s="118" t="s">
        <v>67</v>
      </c>
      <c r="Q6" s="118" t="s">
        <v>68</v>
      </c>
      <c r="R6" s="117" t="s">
        <v>69</v>
      </c>
    </row>
    <row r="7" ht="15" customHeight="1" spans="1:18">
      <c r="A7" s="20">
        <v>1</v>
      </c>
      <c r="B7" s="120">
        <v>2</v>
      </c>
      <c r="C7" s="120">
        <v>3</v>
      </c>
      <c r="D7" s="20">
        <v>4</v>
      </c>
      <c r="E7" s="120">
        <v>5</v>
      </c>
      <c r="F7" s="120">
        <v>6</v>
      </c>
      <c r="G7" s="20">
        <v>7</v>
      </c>
      <c r="H7" s="120">
        <v>8</v>
      </c>
      <c r="I7" s="120">
        <v>9</v>
      </c>
      <c r="J7" s="20">
        <v>10</v>
      </c>
      <c r="K7" s="120">
        <v>11</v>
      </c>
      <c r="L7" s="120">
        <v>12</v>
      </c>
      <c r="M7" s="20">
        <v>13</v>
      </c>
      <c r="N7" s="120">
        <v>14</v>
      </c>
      <c r="O7" s="120">
        <v>15</v>
      </c>
      <c r="P7" s="20">
        <v>16</v>
      </c>
      <c r="Q7" s="120">
        <v>17</v>
      </c>
      <c r="R7" s="120">
        <v>18</v>
      </c>
    </row>
    <row r="8" ht="21" customHeight="1" spans="1:18">
      <c r="A8" s="121" t="s">
        <v>448</v>
      </c>
      <c r="B8" s="122"/>
      <c r="C8" s="122"/>
      <c r="D8" s="123"/>
      <c r="E8" s="123"/>
      <c r="F8" s="123"/>
      <c r="G8" s="123" t="s">
        <v>448</v>
      </c>
      <c r="H8" s="123" t="s">
        <v>448</v>
      </c>
      <c r="I8" s="123" t="s">
        <v>448</v>
      </c>
      <c r="J8" s="123" t="s">
        <v>448</v>
      </c>
      <c r="K8" s="123" t="s">
        <v>448</v>
      </c>
      <c r="L8" s="123" t="s">
        <v>448</v>
      </c>
      <c r="M8" s="123" t="s">
        <v>448</v>
      </c>
      <c r="N8" s="123" t="s">
        <v>448</v>
      </c>
      <c r="O8" s="124" t="s">
        <v>448</v>
      </c>
      <c r="P8" s="123" t="s">
        <v>448</v>
      </c>
      <c r="Q8" s="123" t="s">
        <v>448</v>
      </c>
      <c r="R8" s="123" t="s">
        <v>448</v>
      </c>
    </row>
    <row r="9" ht="21" customHeight="1" spans="1:18">
      <c r="A9" s="121" t="s">
        <v>448</v>
      </c>
      <c r="B9" s="122" t="s">
        <v>448</v>
      </c>
      <c r="C9" s="122" t="s">
        <v>448</v>
      </c>
      <c r="D9" s="125" t="s">
        <v>448</v>
      </c>
      <c r="E9" s="125" t="s">
        <v>448</v>
      </c>
      <c r="F9" s="125" t="s">
        <v>448</v>
      </c>
      <c r="G9" s="126" t="s">
        <v>448</v>
      </c>
      <c r="H9" s="126" t="s">
        <v>448</v>
      </c>
      <c r="I9" s="126" t="s">
        <v>448</v>
      </c>
      <c r="J9" s="126" t="s">
        <v>448</v>
      </c>
      <c r="K9" s="123" t="s">
        <v>448</v>
      </c>
      <c r="L9" s="126" t="s">
        <v>448</v>
      </c>
      <c r="M9" s="126" t="s">
        <v>448</v>
      </c>
      <c r="N9" s="126" t="s">
        <v>448</v>
      </c>
      <c r="O9" s="124" t="s">
        <v>448</v>
      </c>
      <c r="P9" s="123" t="s">
        <v>448</v>
      </c>
      <c r="Q9" s="123" t="s">
        <v>448</v>
      </c>
      <c r="R9" s="126" t="s">
        <v>448</v>
      </c>
    </row>
    <row r="10" ht="21" customHeight="1" spans="1:18">
      <c r="A10" s="127" t="s">
        <v>147</v>
      </c>
      <c r="B10" s="128"/>
      <c r="C10" s="129"/>
      <c r="D10" s="123"/>
      <c r="E10" s="123"/>
      <c r="F10" s="123"/>
      <c r="G10" s="123" t="s">
        <v>448</v>
      </c>
      <c r="H10" s="123" t="s">
        <v>448</v>
      </c>
      <c r="I10" s="123" t="s">
        <v>448</v>
      </c>
      <c r="J10" s="123" t="s">
        <v>448</v>
      </c>
      <c r="K10" s="123" t="s">
        <v>448</v>
      </c>
      <c r="L10" s="123" t="s">
        <v>448</v>
      </c>
      <c r="M10" s="123" t="s">
        <v>448</v>
      </c>
      <c r="N10" s="123" t="s">
        <v>448</v>
      </c>
      <c r="O10" s="124" t="s">
        <v>448</v>
      </c>
      <c r="P10" s="123" t="s">
        <v>448</v>
      </c>
      <c r="Q10" s="123" t="s">
        <v>448</v>
      </c>
      <c r="R10" s="123" t="s">
        <v>448</v>
      </c>
    </row>
    <row r="11" customHeight="1" spans="1:18">
      <c r="A11" s="1" t="s">
        <v>470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E36" sqref="E36"/>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7"/>
    <col min="9" max="9" width="13.247619047619" style="67" customWidth="1"/>
    <col min="10" max="237" width="10.2857142857143" style="67"/>
    <col min="238" max="16384" width="10" style="67"/>
  </cols>
  <sheetData>
    <row r="1" s="67" customFormat="1" ht="13.5" customHeight="1" spans="1:9">
      <c r="A1" s="3"/>
      <c r="B1" s="3"/>
      <c r="C1" s="3"/>
      <c r="D1" s="81"/>
      <c r="I1" s="81" t="s">
        <v>471</v>
      </c>
    </row>
    <row r="2" s="67" customFormat="1" ht="27.75" customHeight="1" spans="1:9">
      <c r="A2" s="33" t="s">
        <v>472</v>
      </c>
      <c r="B2" s="33"/>
      <c r="C2" s="33"/>
      <c r="D2" s="33"/>
      <c r="E2" s="33"/>
      <c r="F2" s="33"/>
      <c r="G2" s="33"/>
      <c r="H2" s="33"/>
      <c r="I2" s="33"/>
    </row>
    <row r="3" s="67" customFormat="1" ht="18" customHeight="1" spans="1:9">
      <c r="A3" s="82" t="s">
        <v>2</v>
      </c>
      <c r="B3" s="83"/>
      <c r="C3" s="83"/>
      <c r="D3" s="84"/>
      <c r="I3" s="85" t="s">
        <v>196</v>
      </c>
    </row>
    <row r="4" s="67" customFormat="1" ht="19.5" customHeight="1" spans="1:9">
      <c r="A4" s="86" t="s">
        <v>473</v>
      </c>
      <c r="B4" s="87" t="s">
        <v>212</v>
      </c>
      <c r="C4" s="87"/>
      <c r="D4" s="87"/>
      <c r="E4" s="87" t="s">
        <v>474</v>
      </c>
      <c r="F4" s="87"/>
      <c r="G4" s="87"/>
      <c r="H4" s="87"/>
      <c r="I4" s="87"/>
    </row>
    <row r="5" s="67" customFormat="1" ht="40.5" customHeight="1" spans="1:9">
      <c r="A5" s="88"/>
      <c r="B5" s="87" t="s">
        <v>56</v>
      </c>
      <c r="C5" s="89" t="s">
        <v>59</v>
      </c>
      <c r="D5" s="89" t="s">
        <v>475</v>
      </c>
      <c r="E5" s="87" t="s">
        <v>476</v>
      </c>
      <c r="F5" s="87" t="s">
        <v>477</v>
      </c>
      <c r="G5" s="87" t="s">
        <v>478</v>
      </c>
      <c r="H5" s="87" t="s">
        <v>479</v>
      </c>
      <c r="I5" s="87" t="s">
        <v>480</v>
      </c>
    </row>
    <row r="6" s="67" customFormat="1" ht="19.5" customHeight="1" spans="1:9">
      <c r="A6" s="12">
        <v>1</v>
      </c>
      <c r="B6" s="87">
        <v>2</v>
      </c>
      <c r="C6" s="87">
        <v>3</v>
      </c>
      <c r="D6" s="90">
        <v>4</v>
      </c>
      <c r="E6" s="90">
        <v>5</v>
      </c>
      <c r="F6" s="87">
        <v>6</v>
      </c>
      <c r="G6" s="90">
        <v>7</v>
      </c>
      <c r="H6" s="87">
        <v>8</v>
      </c>
      <c r="I6" s="90">
        <v>9</v>
      </c>
    </row>
    <row r="7" s="67" customFormat="1" ht="19.5" customHeight="1" spans="1:9">
      <c r="A7" s="91" t="s">
        <v>448</v>
      </c>
      <c r="B7" s="92" t="s">
        <v>448</v>
      </c>
      <c r="C7" s="92" t="s">
        <v>448</v>
      </c>
      <c r="D7" s="93" t="s">
        <v>448</v>
      </c>
      <c r="E7" s="92" t="s">
        <v>448</v>
      </c>
      <c r="F7" s="92" t="s">
        <v>448</v>
      </c>
      <c r="G7" s="92" t="s">
        <v>448</v>
      </c>
      <c r="H7" s="92" t="s">
        <v>448</v>
      </c>
      <c r="I7" s="92" t="s">
        <v>448</v>
      </c>
    </row>
    <row r="8" s="67" customFormat="1" ht="19.5" customHeight="1" spans="1:9">
      <c r="A8" s="94" t="s">
        <v>448</v>
      </c>
      <c r="B8" s="92" t="s">
        <v>448</v>
      </c>
      <c r="C8" s="92" t="s">
        <v>448</v>
      </c>
      <c r="D8" s="93" t="s">
        <v>448</v>
      </c>
      <c r="E8" s="92" t="s">
        <v>448</v>
      </c>
      <c r="F8" s="92" t="s">
        <v>448</v>
      </c>
      <c r="G8" s="92" t="s">
        <v>448</v>
      </c>
      <c r="H8" s="92" t="s">
        <v>448</v>
      </c>
      <c r="I8" s="92" t="s">
        <v>448</v>
      </c>
    </row>
    <row r="9" customHeight="1" spans="1:9">
      <c r="A9" s="1" t="s">
        <v>481</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16" sqref="F16"/>
    </sheetView>
  </sheetViews>
  <sheetFormatPr defaultColWidth="9.14285714285714" defaultRowHeight="12" customHeight="1" outlineLevelRow="7"/>
  <cols>
    <col min="1" max="1" width="27.8571428571429" style="66" customWidth="1"/>
    <col min="2" max="2" width="27.8571428571429" style="67" customWidth="1"/>
    <col min="3" max="3" width="27.8571428571429" style="66" customWidth="1"/>
    <col min="4" max="4" width="15" style="66" customWidth="1"/>
    <col min="5" max="5" width="14.5714285714286" style="66" customWidth="1"/>
    <col min="6" max="6" width="23.5714285714286" style="66" customWidth="1"/>
    <col min="7" max="7" width="11.2857142857143" style="67" customWidth="1"/>
    <col min="8" max="8" width="18.7142857142857" style="66" customWidth="1"/>
    <col min="9" max="9" width="15.5714285714286" style="67" customWidth="1"/>
    <col min="10" max="10" width="18.8571428571429" style="67" customWidth="1"/>
    <col min="11" max="11" width="23.2857142857143" style="66" customWidth="1"/>
    <col min="12" max="12" width="9.14285714285714" style="67" customWidth="1"/>
    <col min="13" max="16384" width="9.14285714285714" style="67"/>
  </cols>
  <sheetData>
    <row r="1" customHeight="1" spans="1:11">
      <c r="K1" s="68" t="s">
        <v>482</v>
      </c>
    </row>
    <row r="2" ht="28.5" customHeight="1" spans="1:11">
      <c r="A2" s="5" t="s">
        <v>483</v>
      </c>
      <c r="B2" s="69"/>
      <c r="C2" s="70"/>
      <c r="D2" s="70"/>
      <c r="E2" s="70"/>
      <c r="F2" s="70"/>
      <c r="G2" s="69"/>
      <c r="H2" s="70"/>
      <c r="I2" s="69"/>
      <c r="J2" s="69"/>
      <c r="K2" s="70"/>
    </row>
    <row r="3" ht="17.25" customHeight="1" spans="1:11">
      <c r="A3" s="71" t="s">
        <v>484</v>
      </c>
      <c r="B3" s="72"/>
    </row>
    <row r="4" ht="44.25" customHeight="1" spans="1:11">
      <c r="A4" s="73" t="s">
        <v>370</v>
      </c>
      <c r="B4" s="74" t="s">
        <v>206</v>
      </c>
      <c r="C4" s="73" t="s">
        <v>371</v>
      </c>
      <c r="D4" s="73" t="s">
        <v>372</v>
      </c>
      <c r="E4" s="73" t="s">
        <v>373</v>
      </c>
      <c r="F4" s="73" t="s">
        <v>374</v>
      </c>
      <c r="G4" s="74" t="s">
        <v>375</v>
      </c>
      <c r="H4" s="73" t="s">
        <v>376</v>
      </c>
      <c r="I4" s="74" t="s">
        <v>377</v>
      </c>
      <c r="J4" s="74" t="s">
        <v>378</v>
      </c>
      <c r="K4" s="73" t="s">
        <v>379</v>
      </c>
    </row>
    <row r="5" ht="14.25" customHeight="1" spans="1:11">
      <c r="A5" s="73">
        <v>1</v>
      </c>
      <c r="B5" s="74">
        <v>2</v>
      </c>
      <c r="C5" s="73">
        <v>3</v>
      </c>
      <c r="D5" s="73">
        <v>4</v>
      </c>
      <c r="E5" s="73">
        <v>5</v>
      </c>
      <c r="F5" s="73">
        <v>6</v>
      </c>
      <c r="G5" s="74">
        <v>7</v>
      </c>
      <c r="H5" s="73">
        <v>8</v>
      </c>
      <c r="I5" s="74">
        <v>9</v>
      </c>
      <c r="J5" s="74">
        <v>10</v>
      </c>
      <c r="K5" s="73">
        <v>11</v>
      </c>
    </row>
    <row r="6" ht="31" customHeight="1" spans="1:11">
      <c r="A6" s="75" t="s">
        <v>448</v>
      </c>
      <c r="B6" s="76"/>
      <c r="C6" s="77"/>
      <c r="D6" s="77"/>
      <c r="E6" s="77"/>
      <c r="F6" s="78"/>
      <c r="G6" s="79"/>
      <c r="H6" s="78"/>
      <c r="I6" s="79"/>
      <c r="J6" s="79"/>
      <c r="K6" s="78"/>
    </row>
    <row r="7" ht="31" customHeight="1" spans="1:11">
      <c r="A7" s="80" t="s">
        <v>448</v>
      </c>
      <c r="B7" s="80" t="s">
        <v>448</v>
      </c>
      <c r="C7" s="80" t="s">
        <v>448</v>
      </c>
      <c r="D7" s="80" t="s">
        <v>448</v>
      </c>
      <c r="E7" s="80" t="s">
        <v>448</v>
      </c>
      <c r="F7" s="75" t="s">
        <v>448</v>
      </c>
      <c r="G7" s="80" t="s">
        <v>448</v>
      </c>
      <c r="H7" s="75" t="s">
        <v>448</v>
      </c>
      <c r="I7" s="80" t="s">
        <v>448</v>
      </c>
      <c r="J7" s="80" t="s">
        <v>448</v>
      </c>
      <c r="K7" s="75" t="s">
        <v>448</v>
      </c>
    </row>
    <row r="8" customHeight="1" spans="1:11">
      <c r="A8" s="1" t="s">
        <v>485</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17" sqref="B17"/>
    </sheetView>
  </sheetViews>
  <sheetFormatPr defaultColWidth="9.14285714285714" defaultRowHeight="12" customHeight="1" outlineLevelCol="7"/>
  <cols>
    <col min="1" max="1" width="29" style="45" customWidth="1"/>
    <col min="2" max="2" width="18.7142857142857" style="45" customWidth="1"/>
    <col min="3" max="3" width="24.8571428571429" style="45" customWidth="1"/>
    <col min="4" max="4" width="23.5714285714286" style="45" customWidth="1"/>
    <col min="5" max="5" width="17.8571428571429" style="45" customWidth="1"/>
    <col min="6" max="6" width="23.5714285714286" style="45" customWidth="1"/>
    <col min="7" max="7" width="25.1428571428571" style="45" customWidth="1"/>
    <col min="8" max="8" width="18.8571428571429" style="45" customWidth="1"/>
    <col min="9" max="16384" width="9.14285714285714" style="44" customWidth="1"/>
  </cols>
  <sheetData>
    <row r="1" s="44" customFormat="1" ht="14.25" customHeight="1" spans="1:8">
      <c r="A1" s="45"/>
      <c r="B1" s="45"/>
      <c r="C1" s="45"/>
      <c r="D1" s="45"/>
      <c r="E1" s="45"/>
      <c r="F1" s="45"/>
      <c r="G1" s="45"/>
      <c r="H1" s="46" t="s">
        <v>486</v>
      </c>
    </row>
    <row r="2" s="44" customFormat="1" ht="28.5" customHeight="1" spans="1:8">
      <c r="A2" s="47" t="s">
        <v>487</v>
      </c>
      <c r="B2" s="48"/>
      <c r="C2" s="48"/>
      <c r="D2" s="48"/>
      <c r="E2" s="48"/>
      <c r="F2" s="48"/>
      <c r="G2" s="48"/>
      <c r="H2" s="48"/>
    </row>
    <row r="3" s="44" customFormat="1" ht="13.5" customHeight="1" spans="1:8">
      <c r="A3" s="49" t="s">
        <v>2</v>
      </c>
      <c r="B3" s="50"/>
      <c r="C3" s="45"/>
      <c r="D3" s="45"/>
      <c r="E3" s="45"/>
      <c r="F3" s="45"/>
      <c r="G3" s="45"/>
      <c r="H3" s="45"/>
    </row>
    <row r="4" s="44" customFormat="1" ht="18" customHeight="1" spans="1:8">
      <c r="A4" s="51" t="s">
        <v>446</v>
      </c>
      <c r="B4" s="51" t="s">
        <v>488</v>
      </c>
      <c r="C4" s="51" t="s">
        <v>489</v>
      </c>
      <c r="D4" s="51" t="s">
        <v>490</v>
      </c>
      <c r="E4" s="51" t="s">
        <v>491</v>
      </c>
      <c r="F4" s="52" t="s">
        <v>492</v>
      </c>
      <c r="G4" s="53"/>
      <c r="H4" s="54"/>
    </row>
    <row r="5" s="44" customFormat="1" ht="18" customHeight="1" spans="1:8">
      <c r="A5" s="55"/>
      <c r="B5" s="55"/>
      <c r="C5" s="55"/>
      <c r="D5" s="55"/>
      <c r="E5" s="55"/>
      <c r="F5" s="56" t="s">
        <v>456</v>
      </c>
      <c r="G5" s="56" t="s">
        <v>493</v>
      </c>
      <c r="H5" s="56" t="s">
        <v>494</v>
      </c>
    </row>
    <row r="6" s="44" customFormat="1" ht="21" customHeight="1" spans="1:8">
      <c r="A6" s="56">
        <v>1</v>
      </c>
      <c r="B6" s="56">
        <v>2</v>
      </c>
      <c r="C6" s="56">
        <v>3</v>
      </c>
      <c r="D6" s="56">
        <v>4</v>
      </c>
      <c r="E6" s="56">
        <v>5</v>
      </c>
      <c r="F6" s="56">
        <v>6</v>
      </c>
      <c r="G6" s="56">
        <v>7</v>
      </c>
      <c r="H6" s="56">
        <v>8</v>
      </c>
    </row>
    <row r="7" s="44" customFormat="1" ht="33" customHeight="1" spans="1:8">
      <c r="A7" s="57" t="s">
        <v>448</v>
      </c>
      <c r="B7" s="57" t="s">
        <v>448</v>
      </c>
      <c r="C7" s="57" t="s">
        <v>448</v>
      </c>
      <c r="D7" s="57" t="s">
        <v>448</v>
      </c>
      <c r="E7" s="57" t="s">
        <v>448</v>
      </c>
      <c r="F7" s="58" t="s">
        <v>448</v>
      </c>
      <c r="G7" s="59" t="s">
        <v>448</v>
      </c>
      <c r="H7" s="59" t="s">
        <v>448</v>
      </c>
    </row>
    <row r="8" s="44" customFormat="1" ht="24" customHeight="1" spans="1:8">
      <c r="A8" s="60" t="s">
        <v>56</v>
      </c>
      <c r="B8" s="61"/>
      <c r="C8" s="61"/>
      <c r="D8" s="61"/>
      <c r="E8" s="61"/>
      <c r="F8" s="62" t="s">
        <v>448</v>
      </c>
      <c r="G8" s="63"/>
      <c r="H8" s="63" t="s">
        <v>448</v>
      </c>
    </row>
    <row r="9" s="44" customFormat="1" ht="21.75" customHeight="1" spans="1:8">
      <c r="A9" s="1" t="s">
        <v>495</v>
      </c>
      <c r="B9" s="64"/>
      <c r="C9" s="64"/>
      <c r="D9" s="64"/>
      <c r="E9" s="64"/>
      <c r="F9" s="64"/>
      <c r="G9" s="64"/>
      <c r="H9" s="65"/>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2"/>
  <sheetViews>
    <sheetView tabSelected="1" workbookViewId="0">
      <selection activeCell="K12" sqref="K12"/>
    </sheetView>
  </sheetViews>
  <sheetFormatPr defaultColWidth="9.14285714285714" defaultRowHeight="14.25" customHeight="1"/>
  <cols>
    <col min="1" max="1" width="17.5714285714286" style="1" customWidth="1"/>
    <col min="2" max="2" width="23.8571428571429" style="32" customWidth="1"/>
    <col min="3"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1:11">
      <c r="D1" s="2"/>
      <c r="E1" s="2"/>
      <c r="F1" s="2"/>
      <c r="G1" s="2"/>
      <c r="H1" s="3"/>
      <c r="I1" s="3"/>
      <c r="J1" s="3"/>
      <c r="K1" s="4" t="s">
        <v>496</v>
      </c>
    </row>
    <row r="2" ht="27.75" customHeight="1" spans="1:11">
      <c r="A2" s="5" t="s">
        <v>497</v>
      </c>
      <c r="B2" s="33"/>
      <c r="C2" s="5"/>
      <c r="D2" s="5"/>
      <c r="E2" s="5"/>
      <c r="F2" s="5"/>
      <c r="G2" s="5"/>
      <c r="H2" s="5"/>
      <c r="I2" s="5"/>
      <c r="J2" s="5"/>
      <c r="K2" s="5"/>
    </row>
    <row r="3" ht="13.5" customHeight="1" spans="1:11">
      <c r="A3" s="6" t="s">
        <v>2</v>
      </c>
      <c r="B3" s="34"/>
      <c r="C3" s="7"/>
      <c r="D3" s="7"/>
      <c r="E3" s="7"/>
      <c r="F3" s="7"/>
      <c r="G3" s="7"/>
      <c r="H3" s="8"/>
      <c r="I3" s="8"/>
      <c r="J3" s="8"/>
      <c r="K3" s="9" t="s">
        <v>196</v>
      </c>
    </row>
    <row r="4" ht="21.75" customHeight="1" spans="1:11">
      <c r="A4" s="10" t="s">
        <v>332</v>
      </c>
      <c r="B4" s="10" t="s">
        <v>207</v>
      </c>
      <c r="C4" s="10" t="s">
        <v>205</v>
      </c>
      <c r="D4" s="11" t="s">
        <v>208</v>
      </c>
      <c r="E4" s="11" t="s">
        <v>209</v>
      </c>
      <c r="F4" s="11" t="s">
        <v>210</v>
      </c>
      <c r="G4" s="11" t="s">
        <v>333</v>
      </c>
      <c r="H4" s="17" t="s">
        <v>56</v>
      </c>
      <c r="I4" s="12" t="s">
        <v>498</v>
      </c>
      <c r="J4" s="13"/>
      <c r="K4" s="14"/>
    </row>
    <row r="5" ht="21.75" customHeight="1" spans="1:11">
      <c r="A5" s="15"/>
      <c r="B5" s="15"/>
      <c r="C5" s="15"/>
      <c r="D5" s="16"/>
      <c r="E5" s="16"/>
      <c r="F5" s="16"/>
      <c r="G5" s="16"/>
      <c r="H5" s="35"/>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36">
        <v>2</v>
      </c>
      <c r="C7" s="21">
        <v>3</v>
      </c>
      <c r="D7" s="21">
        <v>4</v>
      </c>
      <c r="E7" s="21">
        <v>5</v>
      </c>
      <c r="F7" s="21">
        <v>6</v>
      </c>
      <c r="G7" s="21">
        <v>7</v>
      </c>
      <c r="H7" s="21">
        <v>8</v>
      </c>
      <c r="I7" s="21">
        <v>9</v>
      </c>
      <c r="J7" s="22">
        <v>10</v>
      </c>
      <c r="K7" s="22">
        <v>11</v>
      </c>
    </row>
    <row r="8" ht="23" customHeight="1" spans="1:11">
      <c r="A8" s="37"/>
      <c r="B8" s="24" t="s">
        <v>499</v>
      </c>
      <c r="C8" s="37"/>
      <c r="D8" s="37"/>
      <c r="E8" s="37"/>
      <c r="F8" s="37"/>
      <c r="G8" s="37"/>
      <c r="H8" s="25">
        <v>330500</v>
      </c>
      <c r="I8" s="25">
        <v>330500</v>
      </c>
      <c r="J8" s="25"/>
      <c r="K8" s="38"/>
    </row>
    <row r="9" ht="24" customHeight="1" spans="1:11">
      <c r="A9" s="24" t="s">
        <v>500</v>
      </c>
      <c r="B9" s="24" t="s">
        <v>499</v>
      </c>
      <c r="C9" s="24" t="s">
        <v>70</v>
      </c>
      <c r="D9" s="24" t="s">
        <v>100</v>
      </c>
      <c r="E9" s="24" t="s">
        <v>101</v>
      </c>
      <c r="F9" s="24" t="s">
        <v>300</v>
      </c>
      <c r="G9" s="24" t="s">
        <v>301</v>
      </c>
      <c r="H9" s="25">
        <v>330500</v>
      </c>
      <c r="I9" s="25">
        <v>330500</v>
      </c>
      <c r="J9" s="25"/>
      <c r="K9" s="39"/>
    </row>
    <row r="10" ht="25" customHeight="1" spans="1:11">
      <c r="A10" s="28"/>
      <c r="B10" s="24" t="s">
        <v>501</v>
      </c>
      <c r="C10" s="28"/>
      <c r="D10" s="28"/>
      <c r="E10" s="28"/>
      <c r="F10" s="28"/>
      <c r="G10" s="28"/>
      <c r="H10" s="25">
        <v>79800</v>
      </c>
      <c r="I10" s="25">
        <v>79800</v>
      </c>
      <c r="J10" s="25"/>
      <c r="K10" s="28"/>
    </row>
    <row r="11" ht="24" customHeight="1" spans="1:11">
      <c r="A11" s="24" t="s">
        <v>500</v>
      </c>
      <c r="B11" s="24" t="s">
        <v>501</v>
      </c>
      <c r="C11" s="24" t="s">
        <v>70</v>
      </c>
      <c r="D11" s="24" t="s">
        <v>100</v>
      </c>
      <c r="E11" s="24" t="s">
        <v>101</v>
      </c>
      <c r="F11" s="24" t="s">
        <v>300</v>
      </c>
      <c r="G11" s="24" t="s">
        <v>301</v>
      </c>
      <c r="H11" s="25">
        <v>79800</v>
      </c>
      <c r="I11" s="25">
        <v>79800</v>
      </c>
      <c r="J11" s="25"/>
      <c r="K11" s="28"/>
    </row>
    <row r="12" ht="37" customHeight="1" spans="1:11">
      <c r="A12" s="28"/>
      <c r="B12" s="24" t="s">
        <v>502</v>
      </c>
      <c r="C12" s="28"/>
      <c r="D12" s="28"/>
      <c r="E12" s="28"/>
      <c r="F12" s="28"/>
      <c r="G12" s="28"/>
      <c r="H12" s="25">
        <v>2187000</v>
      </c>
      <c r="I12" s="25">
        <v>2187000</v>
      </c>
      <c r="J12" s="25"/>
      <c r="K12" s="28"/>
    </row>
    <row r="13" ht="36" customHeight="1" spans="1:11">
      <c r="A13" s="24" t="s">
        <v>500</v>
      </c>
      <c r="B13" s="24" t="s">
        <v>502</v>
      </c>
      <c r="C13" s="24" t="s">
        <v>70</v>
      </c>
      <c r="D13" s="24" t="s">
        <v>106</v>
      </c>
      <c r="E13" s="24" t="s">
        <v>107</v>
      </c>
      <c r="F13" s="24" t="s">
        <v>328</v>
      </c>
      <c r="G13" s="24" t="s">
        <v>329</v>
      </c>
      <c r="H13" s="25">
        <v>2187000</v>
      </c>
      <c r="I13" s="25">
        <v>2187000</v>
      </c>
      <c r="J13" s="25"/>
      <c r="K13" s="28"/>
    </row>
    <row r="14" ht="36" customHeight="1" spans="1:11">
      <c r="A14" s="28"/>
      <c r="B14" s="24" t="s">
        <v>503</v>
      </c>
      <c r="C14" s="28"/>
      <c r="D14" s="28"/>
      <c r="E14" s="28"/>
      <c r="F14" s="28"/>
      <c r="G14" s="28"/>
      <c r="H14" s="25">
        <v>167700</v>
      </c>
      <c r="I14" s="25">
        <v>167700</v>
      </c>
      <c r="J14" s="25"/>
      <c r="K14" s="28"/>
    </row>
    <row r="15" ht="36" customHeight="1" spans="1:11">
      <c r="A15" s="24" t="s">
        <v>500</v>
      </c>
      <c r="B15" s="24" t="s">
        <v>503</v>
      </c>
      <c r="C15" s="24" t="s">
        <v>70</v>
      </c>
      <c r="D15" s="24" t="s">
        <v>104</v>
      </c>
      <c r="E15" s="24" t="s">
        <v>105</v>
      </c>
      <c r="F15" s="24" t="s">
        <v>300</v>
      </c>
      <c r="G15" s="24" t="s">
        <v>301</v>
      </c>
      <c r="H15" s="25">
        <v>167700</v>
      </c>
      <c r="I15" s="25">
        <v>167700</v>
      </c>
      <c r="J15" s="25"/>
      <c r="K15" s="28"/>
    </row>
    <row r="16" ht="25" customHeight="1" spans="1:11">
      <c r="A16" s="28"/>
      <c r="B16" s="24" t="s">
        <v>504</v>
      </c>
      <c r="C16" s="28"/>
      <c r="D16" s="28"/>
      <c r="E16" s="28"/>
      <c r="F16" s="28"/>
      <c r="G16" s="28"/>
      <c r="H16" s="25">
        <v>185500</v>
      </c>
      <c r="I16" s="25">
        <v>185500</v>
      </c>
      <c r="J16" s="25"/>
      <c r="K16" s="28"/>
    </row>
    <row r="17" ht="27" customHeight="1" spans="1:11">
      <c r="A17" s="24" t="s">
        <v>350</v>
      </c>
      <c r="B17" s="24" t="s">
        <v>504</v>
      </c>
      <c r="C17" s="24" t="s">
        <v>70</v>
      </c>
      <c r="D17" s="24" t="s">
        <v>139</v>
      </c>
      <c r="E17" s="24" t="s">
        <v>140</v>
      </c>
      <c r="F17" s="24" t="s">
        <v>505</v>
      </c>
      <c r="G17" s="24" t="s">
        <v>506</v>
      </c>
      <c r="H17" s="25">
        <v>185500</v>
      </c>
      <c r="I17" s="25">
        <v>185500</v>
      </c>
      <c r="J17" s="25"/>
      <c r="K17" s="28"/>
    </row>
    <row r="18" ht="36" customHeight="1" spans="1:11">
      <c r="A18" s="28"/>
      <c r="B18" s="24" t="s">
        <v>507</v>
      </c>
      <c r="C18" s="28"/>
      <c r="D18" s="28"/>
      <c r="E18" s="28"/>
      <c r="F18" s="28"/>
      <c r="G18" s="28"/>
      <c r="H18" s="25">
        <v>260000</v>
      </c>
      <c r="I18" s="25">
        <v>260000</v>
      </c>
      <c r="J18" s="25"/>
      <c r="K18" s="28"/>
    </row>
    <row r="19" ht="39" customHeight="1" spans="1:11">
      <c r="A19" s="24" t="s">
        <v>364</v>
      </c>
      <c r="B19" s="24" t="s">
        <v>507</v>
      </c>
      <c r="C19" s="24" t="s">
        <v>70</v>
      </c>
      <c r="D19" s="24" t="s">
        <v>508</v>
      </c>
      <c r="E19" s="24" t="s">
        <v>509</v>
      </c>
      <c r="F19" s="24" t="s">
        <v>339</v>
      </c>
      <c r="G19" s="24" t="s">
        <v>340</v>
      </c>
      <c r="H19" s="25">
        <v>20000</v>
      </c>
      <c r="I19" s="25">
        <v>20000</v>
      </c>
      <c r="J19" s="25"/>
      <c r="K19" s="28"/>
    </row>
    <row r="20" ht="38" customHeight="1" spans="1:11">
      <c r="A20" s="24" t="s">
        <v>364</v>
      </c>
      <c r="B20" s="24" t="s">
        <v>507</v>
      </c>
      <c r="C20" s="24" t="s">
        <v>70</v>
      </c>
      <c r="D20" s="24" t="s">
        <v>508</v>
      </c>
      <c r="E20" s="24" t="s">
        <v>509</v>
      </c>
      <c r="F20" s="24" t="s">
        <v>279</v>
      </c>
      <c r="G20" s="24" t="s">
        <v>280</v>
      </c>
      <c r="H20" s="25">
        <v>160000</v>
      </c>
      <c r="I20" s="25">
        <v>160000</v>
      </c>
      <c r="J20" s="25"/>
      <c r="K20" s="28"/>
    </row>
    <row r="21" ht="39" customHeight="1" spans="1:11">
      <c r="A21" s="24" t="s">
        <v>364</v>
      </c>
      <c r="B21" s="24" t="s">
        <v>507</v>
      </c>
      <c r="C21" s="24" t="s">
        <v>70</v>
      </c>
      <c r="D21" s="24" t="s">
        <v>508</v>
      </c>
      <c r="E21" s="24" t="s">
        <v>509</v>
      </c>
      <c r="F21" s="24" t="s">
        <v>361</v>
      </c>
      <c r="G21" s="24" t="s">
        <v>362</v>
      </c>
      <c r="H21" s="25">
        <v>80000</v>
      </c>
      <c r="I21" s="25">
        <v>80000</v>
      </c>
      <c r="J21" s="25"/>
      <c r="K21" s="28"/>
    </row>
    <row r="22" ht="18.75" customHeight="1" spans="1:11">
      <c r="A22" s="40" t="s">
        <v>147</v>
      </c>
      <c r="B22" s="41"/>
      <c r="C22" s="42"/>
      <c r="D22" s="42"/>
      <c r="E22" s="42"/>
      <c r="F22" s="42"/>
      <c r="G22" s="43"/>
      <c r="H22" s="25">
        <v>3210500</v>
      </c>
      <c r="I22" s="25">
        <v>3210500</v>
      </c>
      <c r="J22" s="26" t="s">
        <v>448</v>
      </c>
      <c r="K22" s="26"/>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topLeftCell="A10" workbookViewId="0">
      <selection activeCell="C40" sqref="C4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1:7">
      <c r="D1" s="2"/>
      <c r="E1" s="3"/>
      <c r="F1" s="3"/>
      <c r="G1" s="4" t="s">
        <v>510</v>
      </c>
    </row>
    <row r="2" ht="27.75" customHeight="1" spans="1:7">
      <c r="A2" s="5" t="s">
        <v>511</v>
      </c>
      <c r="B2" s="5"/>
      <c r="C2" s="5"/>
      <c r="D2" s="5"/>
      <c r="E2" s="5"/>
      <c r="F2" s="5"/>
      <c r="G2" s="5"/>
    </row>
    <row r="3" ht="13.5" customHeight="1" spans="1:7">
      <c r="A3" s="6" t="s">
        <v>2</v>
      </c>
      <c r="B3" s="7"/>
      <c r="C3" s="7"/>
      <c r="D3" s="7"/>
      <c r="E3" s="8"/>
      <c r="F3" s="8"/>
      <c r="G3" s="9" t="s">
        <v>196</v>
      </c>
    </row>
    <row r="4" ht="21.75" customHeight="1" spans="1:7">
      <c r="A4" s="10" t="s">
        <v>205</v>
      </c>
      <c r="B4" s="10" t="s">
        <v>332</v>
      </c>
      <c r="C4" s="10" t="s">
        <v>207</v>
      </c>
      <c r="D4" s="11" t="s">
        <v>512</v>
      </c>
      <c r="E4" s="12" t="s">
        <v>59</v>
      </c>
      <c r="F4" s="13"/>
      <c r="G4" s="14"/>
    </row>
    <row r="5" ht="21.75" customHeight="1" spans="1:7">
      <c r="A5" s="15"/>
      <c r="B5" s="15"/>
      <c r="C5" s="15"/>
      <c r="D5" s="16"/>
      <c r="E5" s="17" t="s">
        <v>513</v>
      </c>
      <c r="F5" s="11" t="s">
        <v>514</v>
      </c>
      <c r="G5" s="11" t="s">
        <v>515</v>
      </c>
    </row>
    <row r="6" ht="40.5" customHeight="1" spans="1:7">
      <c r="A6" s="18"/>
      <c r="B6" s="18"/>
      <c r="C6" s="18"/>
      <c r="D6" s="19"/>
      <c r="E6" s="20"/>
      <c r="F6" s="19"/>
      <c r="G6" s="19"/>
    </row>
    <row r="7" ht="15" customHeight="1" spans="1:7">
      <c r="A7" s="21">
        <v>1</v>
      </c>
      <c r="B7" s="21">
        <v>2</v>
      </c>
      <c r="C7" s="21">
        <v>3</v>
      </c>
      <c r="D7" s="21">
        <v>4</v>
      </c>
      <c r="E7" s="21">
        <v>8</v>
      </c>
      <c r="F7" s="21">
        <v>9</v>
      </c>
      <c r="G7" s="22">
        <v>10</v>
      </c>
    </row>
    <row r="8" ht="25" customHeight="1" spans="1:7">
      <c r="A8" s="23" t="s">
        <v>70</v>
      </c>
      <c r="B8" s="24"/>
      <c r="C8" s="24"/>
      <c r="D8" s="24"/>
      <c r="E8" s="25">
        <v>7660717</v>
      </c>
      <c r="F8" s="26" t="s">
        <v>448</v>
      </c>
      <c r="G8" s="26" t="s">
        <v>448</v>
      </c>
    </row>
    <row r="9" ht="25" customHeight="1" spans="1:7">
      <c r="A9" s="27"/>
      <c r="B9" s="24" t="s">
        <v>516</v>
      </c>
      <c r="C9" s="24" t="s">
        <v>291</v>
      </c>
      <c r="D9" s="24" t="s">
        <v>517</v>
      </c>
      <c r="E9" s="25">
        <v>134000</v>
      </c>
      <c r="F9" s="26"/>
      <c r="G9" s="26"/>
    </row>
    <row r="10" ht="25" customHeight="1" spans="1:7">
      <c r="A10" s="28"/>
      <c r="B10" s="24" t="s">
        <v>516</v>
      </c>
      <c r="C10" s="24" t="s">
        <v>297</v>
      </c>
      <c r="D10" s="24" t="s">
        <v>517</v>
      </c>
      <c r="E10" s="25">
        <v>3381000</v>
      </c>
      <c r="F10" s="26"/>
      <c r="G10" s="26"/>
    </row>
    <row r="11" ht="25" customHeight="1" spans="1:7">
      <c r="A11" s="28"/>
      <c r="B11" s="24" t="s">
        <v>516</v>
      </c>
      <c r="C11" s="24" t="s">
        <v>325</v>
      </c>
      <c r="D11" s="24" t="s">
        <v>517</v>
      </c>
      <c r="E11" s="25">
        <v>812568</v>
      </c>
      <c r="F11" s="26"/>
      <c r="G11" s="26"/>
    </row>
    <row r="12" ht="25" customHeight="1" spans="1:7">
      <c r="A12" s="28"/>
      <c r="B12" s="24" t="s">
        <v>516</v>
      </c>
      <c r="C12" s="24" t="s">
        <v>295</v>
      </c>
      <c r="D12" s="24" t="s">
        <v>517</v>
      </c>
      <c r="E12" s="25">
        <v>600000</v>
      </c>
      <c r="F12" s="26"/>
      <c r="G12" s="26"/>
    </row>
    <row r="13" ht="25" customHeight="1" spans="1:7">
      <c r="A13" s="28"/>
      <c r="B13" s="24" t="s">
        <v>516</v>
      </c>
      <c r="C13" s="24" t="s">
        <v>299</v>
      </c>
      <c r="D13" s="24" t="s">
        <v>517</v>
      </c>
      <c r="E13" s="25">
        <v>49680</v>
      </c>
      <c r="F13" s="26"/>
      <c r="G13" s="26"/>
    </row>
    <row r="14" ht="25" customHeight="1" spans="1:7">
      <c r="A14" s="28"/>
      <c r="B14" s="24" t="s">
        <v>516</v>
      </c>
      <c r="C14" s="24" t="s">
        <v>303</v>
      </c>
      <c r="D14" s="24" t="s">
        <v>517</v>
      </c>
      <c r="E14" s="25">
        <v>52650</v>
      </c>
      <c r="F14" s="26"/>
      <c r="G14" s="26"/>
    </row>
    <row r="15" ht="25" customHeight="1" spans="1:7">
      <c r="A15" s="28"/>
      <c r="B15" s="24" t="s">
        <v>516</v>
      </c>
      <c r="C15" s="24" t="s">
        <v>305</v>
      </c>
      <c r="D15" s="24" t="s">
        <v>517</v>
      </c>
      <c r="E15" s="25">
        <v>79800</v>
      </c>
      <c r="F15" s="26"/>
      <c r="G15" s="26"/>
    </row>
    <row r="16" ht="25" customHeight="1" spans="1:7">
      <c r="A16" s="28"/>
      <c r="B16" s="24" t="s">
        <v>516</v>
      </c>
      <c r="C16" s="24" t="s">
        <v>307</v>
      </c>
      <c r="D16" s="24" t="s">
        <v>517</v>
      </c>
      <c r="E16" s="25">
        <v>104500</v>
      </c>
      <c r="F16" s="26"/>
      <c r="G16" s="26"/>
    </row>
    <row r="17" ht="25" customHeight="1" spans="1:7">
      <c r="A17" s="28"/>
      <c r="B17" s="24" t="s">
        <v>516</v>
      </c>
      <c r="C17" s="24" t="s">
        <v>311</v>
      </c>
      <c r="D17" s="24" t="s">
        <v>517</v>
      </c>
      <c r="E17" s="25">
        <v>158400</v>
      </c>
      <c r="F17" s="26"/>
      <c r="G17" s="26"/>
    </row>
    <row r="18" ht="25" customHeight="1" spans="1:7">
      <c r="A18" s="28"/>
      <c r="B18" s="24" t="s">
        <v>516</v>
      </c>
      <c r="C18" s="24" t="s">
        <v>313</v>
      </c>
      <c r="D18" s="24" t="s">
        <v>517</v>
      </c>
      <c r="E18" s="25">
        <v>70053</v>
      </c>
      <c r="F18" s="26"/>
      <c r="G18" s="26"/>
    </row>
    <row r="19" ht="25" customHeight="1" spans="1:7">
      <c r="A19" s="28"/>
      <c r="B19" s="24" t="s">
        <v>516</v>
      </c>
      <c r="C19" s="24" t="s">
        <v>315</v>
      </c>
      <c r="D19" s="24" t="s">
        <v>517</v>
      </c>
      <c r="E19" s="25">
        <v>400000</v>
      </c>
      <c r="F19" s="26"/>
      <c r="G19" s="26"/>
    </row>
    <row r="20" ht="25" customHeight="1" spans="1:7">
      <c r="A20" s="28"/>
      <c r="B20" s="24" t="s">
        <v>516</v>
      </c>
      <c r="C20" s="24" t="s">
        <v>317</v>
      </c>
      <c r="D20" s="24" t="s">
        <v>517</v>
      </c>
      <c r="E20" s="25">
        <v>100548</v>
      </c>
      <c r="F20" s="26"/>
      <c r="G20" s="26"/>
    </row>
    <row r="21" ht="25" customHeight="1" spans="1:7">
      <c r="A21" s="28"/>
      <c r="B21" s="24" t="s">
        <v>516</v>
      </c>
      <c r="C21" s="24" t="s">
        <v>319</v>
      </c>
      <c r="D21" s="24" t="s">
        <v>517</v>
      </c>
      <c r="E21" s="25">
        <v>37050</v>
      </c>
      <c r="F21" s="26"/>
      <c r="G21" s="26"/>
    </row>
    <row r="22" ht="25" customHeight="1" spans="1:7">
      <c r="A22" s="28"/>
      <c r="B22" s="24" t="s">
        <v>516</v>
      </c>
      <c r="C22" s="24" t="s">
        <v>321</v>
      </c>
      <c r="D22" s="24" t="s">
        <v>517</v>
      </c>
      <c r="E22" s="25">
        <v>441818</v>
      </c>
      <c r="F22" s="26"/>
      <c r="G22" s="26"/>
    </row>
    <row r="23" ht="25" customHeight="1" spans="1:7">
      <c r="A23" s="28"/>
      <c r="B23" s="24" t="s">
        <v>516</v>
      </c>
      <c r="C23" s="24" t="s">
        <v>323</v>
      </c>
      <c r="D23" s="24" t="s">
        <v>517</v>
      </c>
      <c r="E23" s="25">
        <v>6000</v>
      </c>
      <c r="F23" s="26"/>
      <c r="G23" s="26"/>
    </row>
    <row r="24" ht="25" customHeight="1" spans="1:7">
      <c r="A24" s="28"/>
      <c r="B24" s="24" t="s">
        <v>518</v>
      </c>
      <c r="C24" s="24" t="s">
        <v>349</v>
      </c>
      <c r="D24" s="24" t="s">
        <v>517</v>
      </c>
      <c r="E24" s="25">
        <v>16000</v>
      </c>
      <c r="F24" s="26"/>
      <c r="G24" s="26"/>
    </row>
    <row r="25" ht="25" customHeight="1" spans="1:7">
      <c r="A25" s="28"/>
      <c r="B25" s="24" t="s">
        <v>518</v>
      </c>
      <c r="C25" s="24" t="s">
        <v>356</v>
      </c>
      <c r="D25" s="24" t="s">
        <v>517</v>
      </c>
      <c r="E25" s="25">
        <v>170000</v>
      </c>
      <c r="F25" s="26"/>
      <c r="G25" s="26"/>
    </row>
    <row r="26" ht="25" customHeight="1" spans="1:7">
      <c r="A26" s="28"/>
      <c r="B26" s="24" t="s">
        <v>519</v>
      </c>
      <c r="C26" s="24" t="s">
        <v>363</v>
      </c>
      <c r="D26" s="24" t="s">
        <v>517</v>
      </c>
      <c r="E26" s="25">
        <v>240000</v>
      </c>
      <c r="F26" s="26"/>
      <c r="G26" s="26"/>
    </row>
    <row r="27" ht="25" customHeight="1" spans="1:7">
      <c r="A27" s="28"/>
      <c r="B27" s="24" t="s">
        <v>520</v>
      </c>
      <c r="C27" s="24" t="s">
        <v>343</v>
      </c>
      <c r="D27" s="24" t="s">
        <v>517</v>
      </c>
      <c r="E27" s="25">
        <v>452000</v>
      </c>
      <c r="F27" s="26"/>
      <c r="G27" s="26"/>
    </row>
    <row r="28" ht="25" customHeight="1" spans="1:7">
      <c r="A28" s="28"/>
      <c r="B28" s="24" t="s">
        <v>520</v>
      </c>
      <c r="C28" s="24" t="s">
        <v>336</v>
      </c>
      <c r="D28" s="24" t="s">
        <v>517</v>
      </c>
      <c r="E28" s="25">
        <v>1650</v>
      </c>
      <c r="F28" s="26"/>
      <c r="G28" s="26"/>
    </row>
    <row r="29" ht="25" customHeight="1" spans="1:7">
      <c r="A29" s="28"/>
      <c r="B29" s="24" t="s">
        <v>520</v>
      </c>
      <c r="C29" s="24" t="s">
        <v>341</v>
      </c>
      <c r="D29" s="24" t="s">
        <v>517</v>
      </c>
      <c r="E29" s="25">
        <v>3000</v>
      </c>
      <c r="F29" s="26"/>
      <c r="G29" s="26"/>
    </row>
    <row r="30" ht="25" customHeight="1" spans="1:7">
      <c r="A30" s="28"/>
      <c r="B30" s="24" t="s">
        <v>520</v>
      </c>
      <c r="C30" s="24" t="s">
        <v>345</v>
      </c>
      <c r="D30" s="24" t="s">
        <v>517</v>
      </c>
      <c r="E30" s="25">
        <v>300000</v>
      </c>
      <c r="F30" s="26"/>
      <c r="G30" s="26"/>
    </row>
    <row r="31" ht="25" customHeight="1" spans="1:7">
      <c r="A31" s="28"/>
      <c r="B31" s="24" t="s">
        <v>520</v>
      </c>
      <c r="C31" s="24" t="s">
        <v>354</v>
      </c>
      <c r="D31" s="24" t="s">
        <v>517</v>
      </c>
      <c r="E31" s="25">
        <v>50000</v>
      </c>
      <c r="F31" s="26"/>
      <c r="G31" s="26"/>
    </row>
    <row r="32" ht="18.75" customHeight="1" spans="1:7">
      <c r="A32" s="29" t="s">
        <v>56</v>
      </c>
      <c r="B32" s="30" t="s">
        <v>448</v>
      </c>
      <c r="C32" s="30"/>
      <c r="D32" s="31"/>
      <c r="E32" s="25">
        <v>7660717</v>
      </c>
      <c r="F32" s="26" t="s">
        <v>448</v>
      </c>
      <c r="G32" s="26" t="s">
        <v>448</v>
      </c>
    </row>
    <row r="33" customHeight="1" spans="1:1">
      <c r="A33" s="1" t="s">
        <v>521</v>
      </c>
    </row>
  </sheetData>
  <mergeCells count="11">
    <mergeCell ref="A2:G2"/>
    <mergeCell ref="A3:D3"/>
    <mergeCell ref="E4:G4"/>
    <mergeCell ref="A32:D3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E1" workbookViewId="0">
      <selection activeCell="F12" sqref="F12"/>
    </sheetView>
  </sheetViews>
  <sheetFormatPr defaultColWidth="8" defaultRowHeight="14.25" customHeight="1"/>
  <cols>
    <col min="1" max="1" width="11.247619047619" style="130" customWidth="1"/>
    <col min="2" max="2" width="25.4285714285714" style="130" customWidth="1"/>
    <col min="3" max="8" width="14.2857142857143" style="130" customWidth="1"/>
    <col min="9" max="9" width="14.2857142857143" style="44" customWidth="1"/>
    <col min="10" max="13" width="14.2857142857143" style="130" customWidth="1"/>
    <col min="14" max="14" width="14.2857142857143" style="44" customWidth="1"/>
    <col min="15" max="15" width="14.2857142857143" style="130" customWidth="1"/>
    <col min="16" max="19" width="14.2857142857143" style="44" customWidth="1"/>
    <col min="20" max="21" width="14.2857142857143" style="130" customWidth="1"/>
    <col min="22" max="16384" width="8" style="44" customWidth="1"/>
  </cols>
  <sheetData>
    <row r="1" s="44" customFormat="1" customHeight="1" spans="1:21">
      <c r="A1" s="131"/>
      <c r="B1" s="131"/>
      <c r="C1" s="131"/>
      <c r="D1" s="131"/>
      <c r="E1" s="131"/>
      <c r="F1" s="131"/>
      <c r="G1" s="131"/>
      <c r="H1" s="131"/>
      <c r="I1" s="225"/>
      <c r="J1" s="131"/>
      <c r="K1" s="131"/>
      <c r="L1" s="131"/>
      <c r="M1" s="131"/>
      <c r="N1" s="225"/>
      <c r="O1" s="131"/>
      <c r="P1" s="225"/>
      <c r="Q1" s="225"/>
      <c r="R1" s="225"/>
      <c r="S1" s="225"/>
      <c r="T1" s="325" t="s">
        <v>52</v>
      </c>
      <c r="U1" s="326"/>
    </row>
    <row r="2" s="44" customFormat="1" ht="36" customHeight="1" spans="1:21">
      <c r="A2" s="167" t="s">
        <v>53</v>
      </c>
      <c r="B2" s="48"/>
      <c r="C2" s="48"/>
      <c r="D2" s="48"/>
      <c r="E2" s="48"/>
      <c r="F2" s="48"/>
      <c r="G2" s="48"/>
      <c r="H2" s="48"/>
      <c r="I2" s="133"/>
      <c r="J2" s="48"/>
      <c r="K2" s="48"/>
      <c r="L2" s="48"/>
      <c r="M2" s="48"/>
      <c r="N2" s="133"/>
      <c r="O2" s="48"/>
      <c r="P2" s="133"/>
      <c r="Q2" s="133"/>
      <c r="R2" s="133"/>
      <c r="S2" s="133"/>
      <c r="T2" s="48"/>
      <c r="U2" s="133"/>
    </row>
    <row r="3" s="44" customFormat="1" ht="20.25" customHeight="1" spans="1:21">
      <c r="A3" s="49" t="s">
        <v>2</v>
      </c>
      <c r="B3" s="204"/>
      <c r="C3" s="204"/>
      <c r="D3" s="204"/>
      <c r="E3" s="204"/>
      <c r="F3" s="204"/>
      <c r="G3" s="204"/>
      <c r="H3" s="204"/>
      <c r="I3" s="227"/>
      <c r="J3" s="204"/>
      <c r="K3" s="204"/>
      <c r="L3" s="204"/>
      <c r="M3" s="204"/>
      <c r="N3" s="227"/>
      <c r="O3" s="204"/>
      <c r="P3" s="227"/>
      <c r="Q3" s="227"/>
      <c r="R3" s="227"/>
      <c r="S3" s="227"/>
      <c r="T3" s="325" t="s">
        <v>3</v>
      </c>
      <c r="U3" s="327"/>
    </row>
    <row r="4" s="44" customFormat="1" ht="18.75" customHeight="1" spans="1:21">
      <c r="A4" s="328" t="s">
        <v>54</v>
      </c>
      <c r="B4" s="329" t="s">
        <v>55</v>
      </c>
      <c r="C4" s="329" t="s">
        <v>56</v>
      </c>
      <c r="D4" s="330" t="s">
        <v>57</v>
      </c>
      <c r="E4" s="331"/>
      <c r="F4" s="331"/>
      <c r="G4" s="331"/>
      <c r="H4" s="331"/>
      <c r="I4" s="187"/>
      <c r="J4" s="331"/>
      <c r="K4" s="331"/>
      <c r="L4" s="331"/>
      <c r="M4" s="331"/>
      <c r="N4" s="187"/>
      <c r="O4" s="332"/>
      <c r="P4" s="330" t="s">
        <v>45</v>
      </c>
      <c r="Q4" s="330"/>
      <c r="R4" s="330"/>
      <c r="S4" s="330"/>
      <c r="T4" s="331"/>
      <c r="U4" s="333"/>
    </row>
    <row r="5" s="44" customFormat="1" ht="24.75" customHeight="1" spans="1:21">
      <c r="A5" s="334"/>
      <c r="B5" s="335"/>
      <c r="C5" s="335"/>
      <c r="D5" s="335" t="s">
        <v>58</v>
      </c>
      <c r="E5" s="335" t="s">
        <v>59</v>
      </c>
      <c r="F5" s="335" t="s">
        <v>60</v>
      </c>
      <c r="G5" s="335" t="s">
        <v>61</v>
      </c>
      <c r="H5" s="335" t="s">
        <v>62</v>
      </c>
      <c r="I5" s="336" t="s">
        <v>63</v>
      </c>
      <c r="J5" s="337"/>
      <c r="K5" s="337"/>
      <c r="L5" s="337"/>
      <c r="M5" s="337"/>
      <c r="N5" s="336"/>
      <c r="O5" s="322"/>
      <c r="P5" s="338" t="s">
        <v>58</v>
      </c>
      <c r="Q5" s="338" t="s">
        <v>59</v>
      </c>
      <c r="R5" s="328" t="s">
        <v>60</v>
      </c>
      <c r="S5" s="329" t="s">
        <v>61</v>
      </c>
      <c r="T5" s="339" t="s">
        <v>62</v>
      </c>
      <c r="U5" s="329" t="s">
        <v>63</v>
      </c>
    </row>
    <row r="6" s="44" customFormat="1" ht="30" customHeight="1" spans="1:21">
      <c r="A6" s="340"/>
      <c r="B6" s="341"/>
      <c r="C6" s="341"/>
      <c r="D6" s="341"/>
      <c r="E6" s="341"/>
      <c r="F6" s="341"/>
      <c r="G6" s="341"/>
      <c r="H6" s="341"/>
      <c r="I6" s="216" t="s">
        <v>58</v>
      </c>
      <c r="J6" s="342" t="s">
        <v>64</v>
      </c>
      <c r="K6" s="342" t="s">
        <v>65</v>
      </c>
      <c r="L6" s="342" t="s">
        <v>66</v>
      </c>
      <c r="M6" s="342" t="s">
        <v>67</v>
      </c>
      <c r="N6" s="342" t="s">
        <v>68</v>
      </c>
      <c r="O6" s="342" t="s">
        <v>69</v>
      </c>
      <c r="P6" s="343"/>
      <c r="Q6" s="343"/>
      <c r="R6" s="344"/>
      <c r="S6" s="343"/>
      <c r="T6" s="341"/>
      <c r="U6" s="341"/>
    </row>
    <row r="7" s="44" customFormat="1" ht="28" customHeight="1" spans="1:21">
      <c r="A7" s="345">
        <v>1</v>
      </c>
      <c r="B7" s="215">
        <v>2</v>
      </c>
      <c r="C7" s="215">
        <v>3</v>
      </c>
      <c r="D7" s="215">
        <v>4</v>
      </c>
      <c r="E7" s="346">
        <v>5</v>
      </c>
      <c r="F7" s="347">
        <v>6</v>
      </c>
      <c r="G7" s="347">
        <v>7</v>
      </c>
      <c r="H7" s="346">
        <v>8</v>
      </c>
      <c r="I7" s="346">
        <v>9</v>
      </c>
      <c r="J7" s="347">
        <v>10</v>
      </c>
      <c r="K7" s="347">
        <v>11</v>
      </c>
      <c r="L7" s="346">
        <v>12</v>
      </c>
      <c r="M7" s="346">
        <v>13</v>
      </c>
      <c r="N7" s="216">
        <v>14</v>
      </c>
      <c r="O7" s="215">
        <v>15</v>
      </c>
      <c r="P7" s="348">
        <v>16</v>
      </c>
      <c r="Q7" s="349">
        <v>17</v>
      </c>
      <c r="R7" s="350">
        <v>18</v>
      </c>
      <c r="S7" s="350">
        <v>19</v>
      </c>
      <c r="T7" s="350">
        <v>20</v>
      </c>
      <c r="U7" s="341">
        <v>21</v>
      </c>
    </row>
    <row r="8" s="223" customFormat="1" ht="27" customHeight="1" spans="1:21">
      <c r="A8" s="351">
        <v>351001</v>
      </c>
      <c r="B8" s="351" t="s">
        <v>70</v>
      </c>
      <c r="C8" s="352">
        <f>D8+I8+P8</f>
        <v>10278796.1</v>
      </c>
      <c r="D8" s="352">
        <f>SUM(E8:H8)</f>
        <v>9678796.1</v>
      </c>
      <c r="E8" s="25">
        <v>9678796.1</v>
      </c>
      <c r="F8" s="352"/>
      <c r="G8" s="352"/>
      <c r="H8" s="352"/>
      <c r="I8" s="352">
        <f>SUM(J8:O8)</f>
        <v>600000</v>
      </c>
      <c r="J8" s="352"/>
      <c r="K8" s="352"/>
      <c r="L8" s="352"/>
      <c r="M8" s="352"/>
      <c r="N8" s="352"/>
      <c r="O8" s="25">
        <v>600000</v>
      </c>
      <c r="P8" s="352">
        <f>SUM(Q8:U8)</f>
        <v>0</v>
      </c>
      <c r="Q8" s="352"/>
      <c r="R8" s="353"/>
      <c r="S8" s="354"/>
      <c r="T8" s="355"/>
      <c r="U8" s="355"/>
    </row>
    <row r="9" s="223" customFormat="1" ht="27" customHeight="1" spans="1:21">
      <c r="A9" s="351"/>
      <c r="B9" s="351"/>
      <c r="C9" s="352">
        <f>D9+I9+P9</f>
        <v>0</v>
      </c>
      <c r="D9" s="352">
        <f>SUM(E9:H9)</f>
        <v>0</v>
      </c>
      <c r="E9" s="352"/>
      <c r="F9" s="352"/>
      <c r="G9" s="352"/>
      <c r="H9" s="352"/>
      <c r="I9" s="352">
        <f>SUM(J9:O9)</f>
        <v>0</v>
      </c>
      <c r="J9" s="352"/>
      <c r="K9" s="352"/>
      <c r="L9" s="352"/>
      <c r="M9" s="352"/>
      <c r="N9" s="352"/>
      <c r="O9" s="352"/>
      <c r="P9" s="352">
        <f>SUM(Q9:U9)</f>
        <v>0</v>
      </c>
      <c r="Q9" s="352"/>
      <c r="R9" s="353"/>
      <c r="S9" s="354"/>
      <c r="T9" s="355"/>
      <c r="U9" s="355"/>
    </row>
    <row r="10" s="223" customFormat="1" ht="30" customHeight="1" spans="1:21">
      <c r="A10" s="356" t="s">
        <v>56</v>
      </c>
      <c r="B10" s="357"/>
      <c r="C10" s="352">
        <f>SUM(C8:C9)</f>
        <v>10278796.1</v>
      </c>
      <c r="D10" s="352">
        <f>SUM(D8:D9)</f>
        <v>9678796.1</v>
      </c>
      <c r="E10" s="352">
        <f>SUM(E8:E9)</f>
        <v>9678796.1</v>
      </c>
      <c r="F10" s="352">
        <f t="shared" ref="D10:U10" si="0">SUM(F8:F9)</f>
        <v>0</v>
      </c>
      <c r="G10" s="352">
        <f t="shared" si="0"/>
        <v>0</v>
      </c>
      <c r="H10" s="352">
        <f t="shared" si="0"/>
        <v>0</v>
      </c>
      <c r="I10" s="352">
        <f t="shared" si="0"/>
        <v>600000</v>
      </c>
      <c r="J10" s="352">
        <f t="shared" si="0"/>
        <v>0</v>
      </c>
      <c r="K10" s="352">
        <f t="shared" si="0"/>
        <v>0</v>
      </c>
      <c r="L10" s="352">
        <f t="shared" si="0"/>
        <v>0</v>
      </c>
      <c r="M10" s="352">
        <f t="shared" si="0"/>
        <v>0</v>
      </c>
      <c r="N10" s="352">
        <f t="shared" si="0"/>
        <v>0</v>
      </c>
      <c r="O10" s="352">
        <f t="shared" si="0"/>
        <v>600000</v>
      </c>
      <c r="P10" s="352">
        <f t="shared" si="0"/>
        <v>0</v>
      </c>
      <c r="Q10" s="352">
        <f t="shared" si="0"/>
        <v>0</v>
      </c>
      <c r="R10" s="352">
        <f t="shared" si="0"/>
        <v>0</v>
      </c>
      <c r="S10" s="352">
        <f t="shared" si="0"/>
        <v>0</v>
      </c>
      <c r="T10" s="352">
        <f t="shared" si="0"/>
        <v>0</v>
      </c>
      <c r="U10" s="352">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5"/>
  <sheetViews>
    <sheetView workbookViewId="0">
      <selection activeCell="I28" sqref="I28"/>
    </sheetView>
  </sheetViews>
  <sheetFormatPr defaultColWidth="9.14285714285714" defaultRowHeight="14.25" customHeight="1"/>
  <cols>
    <col min="1" max="2" width="13.2857142857143" style="130" customWidth="1"/>
    <col min="3" max="3" width="15.5714285714286" style="130" customWidth="1"/>
    <col min="4" max="16" width="13.2857142857143" style="130" customWidth="1"/>
    <col min="17" max="16384" width="9.14285714285714" style="130" hidden="1" customWidth="1"/>
  </cols>
  <sheetData>
    <row r="1" s="130" customFormat="1" ht="15.75" customHeight="1" spans="1:16">
      <c r="O1" s="298"/>
      <c r="P1" s="298" t="s">
        <v>71</v>
      </c>
    </row>
    <row r="2" s="130" customFormat="1" ht="28.5" customHeight="1" spans="1:16">
      <c r="A2" s="299" t="s">
        <v>72</v>
      </c>
      <c r="B2" s="299"/>
      <c r="C2" s="299"/>
      <c r="D2" s="299"/>
      <c r="E2" s="299"/>
      <c r="F2" s="299"/>
      <c r="G2" s="299"/>
      <c r="H2" s="299"/>
      <c r="I2" s="299"/>
      <c r="J2" s="299"/>
      <c r="K2" s="299"/>
      <c r="L2" s="299"/>
      <c r="M2" s="299"/>
      <c r="N2" s="299"/>
      <c r="O2" s="299"/>
      <c r="P2" s="299"/>
    </row>
    <row r="3" s="130" customFormat="1" ht="15" customHeight="1" spans="1:16">
      <c r="A3" s="300" t="s">
        <v>2</v>
      </c>
      <c r="B3" s="301"/>
      <c r="C3" s="247"/>
      <c r="D3" s="201"/>
      <c r="E3" s="247"/>
      <c r="F3" s="247"/>
      <c r="G3" s="201"/>
      <c r="H3" s="201"/>
      <c r="I3" s="247"/>
      <c r="J3" s="201"/>
      <c r="K3" s="247"/>
      <c r="L3" s="247"/>
      <c r="M3" s="201"/>
      <c r="N3" s="201"/>
      <c r="O3" s="298"/>
      <c r="P3" s="298" t="s">
        <v>3</v>
      </c>
    </row>
    <row r="4" s="296" customFormat="1" ht="17.25" customHeight="1" spans="1:16">
      <c r="A4" s="302" t="s">
        <v>73</v>
      </c>
      <c r="B4" s="302" t="s">
        <v>74</v>
      </c>
      <c r="C4" s="303" t="s">
        <v>56</v>
      </c>
      <c r="D4" s="304" t="s">
        <v>59</v>
      </c>
      <c r="E4" s="305"/>
      <c r="F4" s="306"/>
      <c r="G4" s="302" t="s">
        <v>60</v>
      </c>
      <c r="H4" s="302" t="s">
        <v>61</v>
      </c>
      <c r="I4" s="302" t="s">
        <v>75</v>
      </c>
      <c r="J4" s="304" t="s">
        <v>63</v>
      </c>
      <c r="K4" s="307"/>
      <c r="L4" s="307"/>
      <c r="M4" s="307"/>
      <c r="N4" s="307"/>
      <c r="O4" s="305"/>
      <c r="P4" s="308"/>
    </row>
    <row r="5" s="296" customFormat="1" ht="26.25" customHeight="1" spans="1:16">
      <c r="A5" s="309"/>
      <c r="B5" s="309"/>
      <c r="C5" s="309"/>
      <c r="D5" s="309" t="s">
        <v>58</v>
      </c>
      <c r="E5" s="310" t="s">
        <v>76</v>
      </c>
      <c r="F5" s="310" t="s">
        <v>77</v>
      </c>
      <c r="G5" s="309"/>
      <c r="H5" s="309"/>
      <c r="I5" s="309"/>
      <c r="J5" s="311" t="s">
        <v>58</v>
      </c>
      <c r="K5" s="312" t="s">
        <v>78</v>
      </c>
      <c r="L5" s="312" t="s">
        <v>79</v>
      </c>
      <c r="M5" s="312" t="s">
        <v>80</v>
      </c>
      <c r="N5" s="312" t="s">
        <v>81</v>
      </c>
      <c r="O5" s="313" t="s">
        <v>82</v>
      </c>
      <c r="P5" s="312" t="s">
        <v>83</v>
      </c>
    </row>
    <row r="6" s="201" customFormat="1" ht="16.5" customHeight="1" spans="1:16">
      <c r="A6" s="311">
        <v>1</v>
      </c>
      <c r="B6" s="311">
        <v>2</v>
      </c>
      <c r="C6" s="311">
        <v>3</v>
      </c>
      <c r="D6" s="311">
        <v>4</v>
      </c>
      <c r="E6" s="311">
        <v>5</v>
      </c>
      <c r="F6" s="311">
        <v>6</v>
      </c>
      <c r="G6" s="311">
        <v>7</v>
      </c>
      <c r="H6" s="311">
        <v>8</v>
      </c>
      <c r="I6" s="311">
        <v>9</v>
      </c>
      <c r="J6" s="311">
        <v>10</v>
      </c>
      <c r="K6" s="311">
        <v>11</v>
      </c>
      <c r="L6" s="311">
        <v>12</v>
      </c>
      <c r="M6" s="311">
        <v>13</v>
      </c>
      <c r="N6" s="311">
        <v>14</v>
      </c>
      <c r="O6" s="311">
        <v>15</v>
      </c>
      <c r="P6" s="311">
        <v>16</v>
      </c>
    </row>
    <row r="7" s="297" customFormat="1" ht="25" customHeight="1" spans="1:16">
      <c r="A7" s="314" t="s">
        <v>84</v>
      </c>
      <c r="B7" s="314" t="s">
        <v>85</v>
      </c>
      <c r="C7" s="315">
        <v>9841846.9</v>
      </c>
      <c r="D7" s="315">
        <v>9241846.9</v>
      </c>
      <c r="E7" s="315">
        <v>8009196.9</v>
      </c>
      <c r="F7" s="315">
        <v>1232650</v>
      </c>
      <c r="G7" s="315"/>
      <c r="H7" s="315"/>
      <c r="I7" s="315"/>
      <c r="J7" s="315">
        <v>600000</v>
      </c>
      <c r="K7" s="315"/>
      <c r="L7" s="315"/>
      <c r="M7" s="315"/>
      <c r="N7" s="315"/>
      <c r="O7" s="315">
        <v>600000</v>
      </c>
      <c r="P7" s="316"/>
    </row>
    <row r="8" s="130" customFormat="1" ht="25" customHeight="1" spans="1:16">
      <c r="A8" s="317" t="s">
        <v>86</v>
      </c>
      <c r="B8" s="317" t="s">
        <v>87</v>
      </c>
      <c r="C8" s="218">
        <v>216325.6</v>
      </c>
      <c r="D8" s="218">
        <v>216325.6</v>
      </c>
      <c r="E8" s="218">
        <v>213325.6</v>
      </c>
      <c r="F8" s="218">
        <v>3000</v>
      </c>
      <c r="G8" s="218"/>
      <c r="H8" s="218"/>
      <c r="I8" s="218"/>
      <c r="J8" s="218"/>
      <c r="K8" s="218"/>
      <c r="L8" s="218"/>
      <c r="M8" s="218"/>
      <c r="N8" s="218"/>
      <c r="O8" s="218"/>
      <c r="P8" s="318"/>
    </row>
    <row r="9" s="130" customFormat="1" ht="25" customHeight="1" spans="1:16">
      <c r="A9" s="317" t="s">
        <v>88</v>
      </c>
      <c r="B9" s="317" t="s">
        <v>89</v>
      </c>
      <c r="C9" s="218">
        <v>5400</v>
      </c>
      <c r="D9" s="218">
        <v>5400</v>
      </c>
      <c r="E9" s="218">
        <v>2400</v>
      </c>
      <c r="F9" s="218">
        <v>3000</v>
      </c>
      <c r="G9" s="218"/>
      <c r="H9" s="218"/>
      <c r="I9" s="218"/>
      <c r="J9" s="218"/>
      <c r="K9" s="218"/>
      <c r="L9" s="218"/>
      <c r="M9" s="218"/>
      <c r="N9" s="218"/>
      <c r="O9" s="218"/>
      <c r="P9" s="318"/>
    </row>
    <row r="10" s="130" customFormat="1" ht="25" customHeight="1" spans="1:16">
      <c r="A10" s="317" t="s">
        <v>90</v>
      </c>
      <c r="B10" s="317" t="s">
        <v>91</v>
      </c>
      <c r="C10" s="218">
        <v>210925.6</v>
      </c>
      <c r="D10" s="218">
        <v>210925.6</v>
      </c>
      <c r="E10" s="218">
        <v>210925.6</v>
      </c>
      <c r="F10" s="218"/>
      <c r="G10" s="218"/>
      <c r="H10" s="218"/>
      <c r="I10" s="218"/>
      <c r="J10" s="218"/>
      <c r="K10" s="218"/>
      <c r="L10" s="218"/>
      <c r="M10" s="218"/>
      <c r="N10" s="218"/>
      <c r="O10" s="218"/>
      <c r="P10" s="318"/>
    </row>
    <row r="11" s="130" customFormat="1" ht="25" customHeight="1" spans="1:16">
      <c r="A11" s="317" t="s">
        <v>92</v>
      </c>
      <c r="B11" s="317" t="s">
        <v>93</v>
      </c>
      <c r="C11" s="218">
        <v>2446937</v>
      </c>
      <c r="D11" s="218">
        <v>2446937</v>
      </c>
      <c r="E11" s="218">
        <v>2130937</v>
      </c>
      <c r="F11" s="218">
        <v>316000</v>
      </c>
      <c r="G11" s="218"/>
      <c r="H11" s="218"/>
      <c r="I11" s="218"/>
      <c r="J11" s="218"/>
      <c r="K11" s="218"/>
      <c r="L11" s="218"/>
      <c r="M11" s="218"/>
      <c r="N11" s="218"/>
      <c r="O11" s="218"/>
      <c r="P11" s="318"/>
    </row>
    <row r="12" s="130" customFormat="1" ht="25" customHeight="1" spans="1:16">
      <c r="A12" s="317" t="s">
        <v>94</v>
      </c>
      <c r="B12" s="317" t="s">
        <v>95</v>
      </c>
      <c r="C12" s="218">
        <v>70053</v>
      </c>
      <c r="D12" s="218">
        <v>70053</v>
      </c>
      <c r="E12" s="218">
        <v>70053</v>
      </c>
      <c r="F12" s="218"/>
      <c r="G12" s="218"/>
      <c r="H12" s="218"/>
      <c r="I12" s="218"/>
      <c r="J12" s="218"/>
      <c r="K12" s="218"/>
      <c r="L12" s="218"/>
      <c r="M12" s="218"/>
      <c r="N12" s="218"/>
      <c r="O12" s="218"/>
      <c r="P12" s="318"/>
    </row>
    <row r="13" s="130" customFormat="1" ht="25" customHeight="1" spans="1:16">
      <c r="A13" s="317" t="s">
        <v>96</v>
      </c>
      <c r="B13" s="317" t="s">
        <v>97</v>
      </c>
      <c r="C13" s="218">
        <v>917068</v>
      </c>
      <c r="D13" s="218">
        <v>917068</v>
      </c>
      <c r="E13" s="218">
        <v>917068</v>
      </c>
      <c r="F13" s="218"/>
      <c r="G13" s="218"/>
      <c r="H13" s="218"/>
      <c r="I13" s="218"/>
      <c r="J13" s="218"/>
      <c r="K13" s="218"/>
      <c r="L13" s="218"/>
      <c r="M13" s="218"/>
      <c r="N13" s="218"/>
      <c r="O13" s="218"/>
      <c r="P13" s="318"/>
    </row>
    <row r="14" s="130" customFormat="1" ht="25" customHeight="1" spans="1:16">
      <c r="A14" s="317" t="s">
        <v>98</v>
      </c>
      <c r="B14" s="317" t="s">
        <v>99</v>
      </c>
      <c r="C14" s="218">
        <v>316000</v>
      </c>
      <c r="D14" s="218">
        <v>316000</v>
      </c>
      <c r="E14" s="218"/>
      <c r="F14" s="218">
        <v>316000</v>
      </c>
      <c r="G14" s="218"/>
      <c r="H14" s="218"/>
      <c r="I14" s="218"/>
      <c r="J14" s="218"/>
      <c r="K14" s="218"/>
      <c r="L14" s="218"/>
      <c r="M14" s="218"/>
      <c r="N14" s="218"/>
      <c r="O14" s="218"/>
      <c r="P14" s="318"/>
    </row>
    <row r="15" s="130" customFormat="1" ht="25" customHeight="1" spans="1:16">
      <c r="A15" s="317" t="s">
        <v>100</v>
      </c>
      <c r="B15" s="317" t="s">
        <v>101</v>
      </c>
      <c r="C15" s="218">
        <v>1143816</v>
      </c>
      <c r="D15" s="218">
        <v>1143816</v>
      </c>
      <c r="E15" s="218">
        <v>1143816</v>
      </c>
      <c r="F15" s="218"/>
      <c r="G15" s="218"/>
      <c r="H15" s="218"/>
      <c r="I15" s="218"/>
      <c r="J15" s="218"/>
      <c r="K15" s="218"/>
      <c r="L15" s="218"/>
      <c r="M15" s="218"/>
      <c r="N15" s="218"/>
      <c r="O15" s="218"/>
      <c r="P15" s="318"/>
    </row>
    <row r="16" s="130" customFormat="1" ht="25" customHeight="1" spans="1:16">
      <c r="A16" s="317" t="s">
        <v>102</v>
      </c>
      <c r="B16" s="317" t="s">
        <v>103</v>
      </c>
      <c r="C16" s="218">
        <v>5057330</v>
      </c>
      <c r="D16" s="218">
        <v>4457330</v>
      </c>
      <c r="E16" s="218">
        <v>4217330</v>
      </c>
      <c r="F16" s="218">
        <v>240000</v>
      </c>
      <c r="G16" s="218"/>
      <c r="H16" s="218"/>
      <c r="I16" s="218"/>
      <c r="J16" s="218">
        <v>600000</v>
      </c>
      <c r="K16" s="218"/>
      <c r="L16" s="218"/>
      <c r="M16" s="218"/>
      <c r="N16" s="218"/>
      <c r="O16" s="218"/>
      <c r="P16" s="218">
        <v>600000</v>
      </c>
    </row>
    <row r="17" s="130" customFormat="1" ht="25" customHeight="1" spans="1:16">
      <c r="A17" s="317" t="s">
        <v>104</v>
      </c>
      <c r="B17" s="317" t="s">
        <v>105</v>
      </c>
      <c r="C17" s="218">
        <v>702330</v>
      </c>
      <c r="D17" s="218">
        <v>702330</v>
      </c>
      <c r="E17" s="218">
        <v>702330</v>
      </c>
      <c r="F17" s="218"/>
      <c r="G17" s="218"/>
      <c r="H17" s="218"/>
      <c r="I17" s="218"/>
      <c r="J17" s="218"/>
      <c r="K17" s="218"/>
      <c r="L17" s="218"/>
      <c r="M17" s="218"/>
      <c r="N17" s="218"/>
      <c r="O17" s="218"/>
      <c r="P17" s="218"/>
    </row>
    <row r="18" s="130" customFormat="1" ht="31" customHeight="1" spans="1:16">
      <c r="A18" s="317" t="s">
        <v>106</v>
      </c>
      <c r="B18" s="317" t="s">
        <v>107</v>
      </c>
      <c r="C18" s="218">
        <v>734000</v>
      </c>
      <c r="D18" s="218">
        <v>134000</v>
      </c>
      <c r="E18" s="218">
        <v>134000</v>
      </c>
      <c r="F18" s="218"/>
      <c r="G18" s="218"/>
      <c r="H18" s="218"/>
      <c r="I18" s="218"/>
      <c r="J18" s="218">
        <v>600000</v>
      </c>
      <c r="K18" s="218"/>
      <c r="L18" s="218"/>
      <c r="M18" s="218"/>
      <c r="N18" s="218"/>
      <c r="O18" s="218"/>
      <c r="P18" s="218">
        <v>600000</v>
      </c>
    </row>
    <row r="19" s="130" customFormat="1" ht="25" customHeight="1" spans="1:16">
      <c r="A19" s="317" t="s">
        <v>108</v>
      </c>
      <c r="B19" s="317" t="s">
        <v>109</v>
      </c>
      <c r="C19" s="218">
        <v>240000</v>
      </c>
      <c r="D19" s="218">
        <v>240000</v>
      </c>
      <c r="E19" s="218"/>
      <c r="F19" s="218">
        <v>240000</v>
      </c>
      <c r="G19" s="218"/>
      <c r="H19" s="218"/>
      <c r="I19" s="218"/>
      <c r="J19" s="218"/>
      <c r="K19" s="218"/>
      <c r="L19" s="218"/>
      <c r="M19" s="218"/>
      <c r="N19" s="218"/>
      <c r="O19" s="218"/>
      <c r="P19" s="318"/>
    </row>
    <row r="20" s="130" customFormat="1" ht="25" customHeight="1" spans="1:16">
      <c r="A20" s="317" t="s">
        <v>110</v>
      </c>
      <c r="B20" s="317" t="s">
        <v>111</v>
      </c>
      <c r="C20" s="218">
        <v>3381000</v>
      </c>
      <c r="D20" s="218">
        <v>3381000</v>
      </c>
      <c r="E20" s="218">
        <v>3381000</v>
      </c>
      <c r="F20" s="218"/>
      <c r="G20" s="218"/>
      <c r="H20" s="218"/>
      <c r="I20" s="218"/>
      <c r="J20" s="218"/>
      <c r="K20" s="218"/>
      <c r="L20" s="218"/>
      <c r="M20" s="218"/>
      <c r="N20" s="218"/>
      <c r="O20" s="218"/>
      <c r="P20" s="318"/>
    </row>
    <row r="21" s="130" customFormat="1" ht="25" customHeight="1" spans="1:16">
      <c r="A21" s="317" t="s">
        <v>112</v>
      </c>
      <c r="B21" s="317" t="s">
        <v>113</v>
      </c>
      <c r="C21" s="218">
        <v>2116742.3</v>
      </c>
      <c r="D21" s="218">
        <v>2116742.3</v>
      </c>
      <c r="E21" s="218">
        <v>1443092.3</v>
      </c>
      <c r="F21" s="218">
        <v>673650</v>
      </c>
      <c r="G21" s="218"/>
      <c r="H21" s="218"/>
      <c r="I21" s="218"/>
      <c r="J21" s="218"/>
      <c r="K21" s="218"/>
      <c r="L21" s="218"/>
      <c r="M21" s="218"/>
      <c r="N21" s="218"/>
      <c r="O21" s="218"/>
      <c r="P21" s="318"/>
    </row>
    <row r="22" s="130" customFormat="1" ht="25" customHeight="1" spans="1:16">
      <c r="A22" s="317" t="s">
        <v>114</v>
      </c>
      <c r="B22" s="317" t="s">
        <v>115</v>
      </c>
      <c r="C22" s="218">
        <v>1142819.3</v>
      </c>
      <c r="D22" s="218">
        <v>1142819.3</v>
      </c>
      <c r="E22" s="218">
        <v>971169.3</v>
      </c>
      <c r="F22" s="218">
        <v>171650</v>
      </c>
      <c r="G22" s="218"/>
      <c r="H22" s="218"/>
      <c r="I22" s="218"/>
      <c r="J22" s="218"/>
      <c r="K22" s="218"/>
      <c r="L22" s="218"/>
      <c r="M22" s="218"/>
      <c r="N22" s="218"/>
      <c r="O22" s="218"/>
      <c r="P22" s="318"/>
    </row>
    <row r="23" s="130" customFormat="1" ht="25" customHeight="1" spans="1:16">
      <c r="A23" s="317" t="s">
        <v>116</v>
      </c>
      <c r="B23" s="317" t="s">
        <v>117</v>
      </c>
      <c r="C23" s="218">
        <v>452000</v>
      </c>
      <c r="D23" s="218">
        <v>452000</v>
      </c>
      <c r="E23" s="218"/>
      <c r="F23" s="218">
        <v>452000</v>
      </c>
      <c r="G23" s="218"/>
      <c r="H23" s="218"/>
      <c r="I23" s="218"/>
      <c r="J23" s="218"/>
      <c r="K23" s="218"/>
      <c r="L23" s="218"/>
      <c r="M23" s="218"/>
      <c r="N23" s="218"/>
      <c r="O23" s="218"/>
      <c r="P23" s="318"/>
    </row>
    <row r="24" s="130" customFormat="1" ht="25" customHeight="1" spans="1:16">
      <c r="A24" s="317" t="s">
        <v>118</v>
      </c>
      <c r="B24" s="317" t="s">
        <v>119</v>
      </c>
      <c r="C24" s="218">
        <v>471923</v>
      </c>
      <c r="D24" s="218">
        <v>471923</v>
      </c>
      <c r="E24" s="218">
        <v>471923</v>
      </c>
      <c r="F24" s="218"/>
      <c r="G24" s="218"/>
      <c r="H24" s="218"/>
      <c r="I24" s="218"/>
      <c r="J24" s="218"/>
      <c r="K24" s="218"/>
      <c r="L24" s="218"/>
      <c r="M24" s="218"/>
      <c r="N24" s="218"/>
      <c r="O24" s="218"/>
      <c r="P24" s="318"/>
    </row>
    <row r="25" s="130" customFormat="1" ht="25" customHeight="1" spans="1:16">
      <c r="A25" s="317" t="s">
        <v>120</v>
      </c>
      <c r="B25" s="317" t="s">
        <v>121</v>
      </c>
      <c r="C25" s="218">
        <v>50000</v>
      </c>
      <c r="D25" s="218">
        <v>50000</v>
      </c>
      <c r="E25" s="218"/>
      <c r="F25" s="218">
        <v>50000</v>
      </c>
      <c r="G25" s="218"/>
      <c r="H25" s="218"/>
      <c r="I25" s="218"/>
      <c r="J25" s="218"/>
      <c r="K25" s="218"/>
      <c r="L25" s="218"/>
      <c r="M25" s="218"/>
      <c r="N25" s="218"/>
      <c r="O25" s="218"/>
      <c r="P25" s="318"/>
    </row>
    <row r="26" s="130" customFormat="1" ht="25" customHeight="1" spans="1:16">
      <c r="A26" s="317" t="s">
        <v>122</v>
      </c>
      <c r="B26" s="317" t="s">
        <v>123</v>
      </c>
      <c r="C26" s="218">
        <v>4512</v>
      </c>
      <c r="D26" s="218">
        <v>4512</v>
      </c>
      <c r="E26" s="218">
        <v>4512</v>
      </c>
      <c r="F26" s="218"/>
      <c r="G26" s="218"/>
      <c r="H26" s="218"/>
      <c r="I26" s="218"/>
      <c r="J26" s="218"/>
      <c r="K26" s="218"/>
      <c r="L26" s="218"/>
      <c r="M26" s="218"/>
      <c r="N26" s="218"/>
      <c r="O26" s="218"/>
      <c r="P26" s="318"/>
    </row>
    <row r="27" s="130" customFormat="1" ht="25" customHeight="1" spans="1:16">
      <c r="A27" s="317" t="s">
        <v>124</v>
      </c>
      <c r="B27" s="317" t="s">
        <v>123</v>
      </c>
      <c r="C27" s="218">
        <v>4512</v>
      </c>
      <c r="D27" s="218">
        <v>4512</v>
      </c>
      <c r="E27" s="218">
        <v>4512</v>
      </c>
      <c r="F27" s="218"/>
      <c r="G27" s="218"/>
      <c r="H27" s="218"/>
      <c r="I27" s="218"/>
      <c r="J27" s="218"/>
      <c r="K27" s="218"/>
      <c r="L27" s="218"/>
      <c r="M27" s="218"/>
      <c r="N27" s="218"/>
      <c r="O27" s="218"/>
      <c r="P27" s="318"/>
    </row>
    <row r="28" s="297" customFormat="1" ht="25" customHeight="1" spans="1:16">
      <c r="A28" s="314" t="s">
        <v>125</v>
      </c>
      <c r="B28" s="314" t="s">
        <v>126</v>
      </c>
      <c r="C28" s="315">
        <v>278755</v>
      </c>
      <c r="D28" s="315">
        <v>278755</v>
      </c>
      <c r="E28" s="315">
        <v>278755</v>
      </c>
      <c r="F28" s="315"/>
      <c r="G28" s="315"/>
      <c r="H28" s="315"/>
      <c r="I28" s="315"/>
      <c r="J28" s="315"/>
      <c r="K28" s="315"/>
      <c r="L28" s="315"/>
      <c r="M28" s="315"/>
      <c r="N28" s="315"/>
      <c r="O28" s="315"/>
      <c r="P28" s="316"/>
    </row>
    <row r="29" s="130" customFormat="1" ht="25" customHeight="1" spans="1:16">
      <c r="A29" s="317" t="s">
        <v>127</v>
      </c>
      <c r="B29" s="317" t="s">
        <v>128</v>
      </c>
      <c r="C29" s="218">
        <v>198955</v>
      </c>
      <c r="D29" s="218">
        <v>198955</v>
      </c>
      <c r="E29" s="218">
        <v>198955</v>
      </c>
      <c r="F29" s="218"/>
      <c r="G29" s="218"/>
      <c r="H29" s="218"/>
      <c r="I29" s="218"/>
      <c r="J29" s="218"/>
      <c r="K29" s="218"/>
      <c r="L29" s="218"/>
      <c r="M29" s="218"/>
      <c r="N29" s="218"/>
      <c r="O29" s="218"/>
      <c r="P29" s="318"/>
    </row>
    <row r="30" s="130" customFormat="1" ht="25" customHeight="1" spans="1:16">
      <c r="A30" s="317" t="s">
        <v>129</v>
      </c>
      <c r="B30" s="317" t="s">
        <v>130</v>
      </c>
      <c r="C30" s="218">
        <v>121289</v>
      </c>
      <c r="D30" s="218">
        <v>121289</v>
      </c>
      <c r="E30" s="218">
        <v>121289</v>
      </c>
      <c r="F30" s="218"/>
      <c r="G30" s="218"/>
      <c r="H30" s="218"/>
      <c r="I30" s="218"/>
      <c r="J30" s="218"/>
      <c r="K30" s="218"/>
      <c r="L30" s="218"/>
      <c r="M30" s="218"/>
      <c r="N30" s="218"/>
      <c r="O30" s="218"/>
      <c r="P30" s="318"/>
    </row>
    <row r="31" s="130" customFormat="1" ht="25" customHeight="1" spans="1:16">
      <c r="A31" s="317" t="s">
        <v>131</v>
      </c>
      <c r="B31" s="317" t="s">
        <v>132</v>
      </c>
      <c r="C31" s="218">
        <v>1650</v>
      </c>
      <c r="D31" s="218">
        <v>1650</v>
      </c>
      <c r="E31" s="218">
        <v>1650</v>
      </c>
      <c r="F31" s="218"/>
      <c r="G31" s="218"/>
      <c r="H31" s="218"/>
      <c r="I31" s="218"/>
      <c r="J31" s="218"/>
      <c r="K31" s="218"/>
      <c r="L31" s="218"/>
      <c r="M31" s="218"/>
      <c r="N31" s="218"/>
      <c r="O31" s="218"/>
      <c r="P31" s="318"/>
    </row>
    <row r="32" s="130" customFormat="1" ht="25" customHeight="1" spans="1:16">
      <c r="A32" s="317" t="s">
        <v>133</v>
      </c>
      <c r="B32" s="317" t="s">
        <v>134</v>
      </c>
      <c r="C32" s="218">
        <v>64151</v>
      </c>
      <c r="D32" s="218">
        <v>64151</v>
      </c>
      <c r="E32" s="218">
        <v>64151</v>
      </c>
      <c r="F32" s="218"/>
      <c r="G32" s="218"/>
      <c r="H32" s="218"/>
      <c r="I32" s="218"/>
      <c r="J32" s="218"/>
      <c r="K32" s="218"/>
      <c r="L32" s="218"/>
      <c r="M32" s="218"/>
      <c r="N32" s="218"/>
      <c r="O32" s="218"/>
      <c r="P32" s="318"/>
    </row>
    <row r="33" s="130" customFormat="1" ht="25" customHeight="1" spans="1:16">
      <c r="A33" s="317" t="s">
        <v>135</v>
      </c>
      <c r="B33" s="317" t="s">
        <v>136</v>
      </c>
      <c r="C33" s="218">
        <v>11865</v>
      </c>
      <c r="D33" s="218">
        <v>11865</v>
      </c>
      <c r="E33" s="218">
        <v>11865</v>
      </c>
      <c r="F33" s="218"/>
      <c r="G33" s="218"/>
      <c r="H33" s="218"/>
      <c r="I33" s="218"/>
      <c r="J33" s="218"/>
      <c r="K33" s="218"/>
      <c r="L33" s="218"/>
      <c r="M33" s="218"/>
      <c r="N33" s="218"/>
      <c r="O33" s="218"/>
      <c r="P33" s="318"/>
    </row>
    <row r="34" s="130" customFormat="1" ht="25" customHeight="1" spans="1:16">
      <c r="A34" s="317" t="s">
        <v>137</v>
      </c>
      <c r="B34" s="317" t="s">
        <v>138</v>
      </c>
      <c r="C34" s="218">
        <v>79800</v>
      </c>
      <c r="D34" s="218">
        <v>79800</v>
      </c>
      <c r="E34" s="218">
        <v>79800</v>
      </c>
      <c r="F34" s="218"/>
      <c r="G34" s="218"/>
      <c r="H34" s="218"/>
      <c r="I34" s="218"/>
      <c r="J34" s="218"/>
      <c r="K34" s="218"/>
      <c r="L34" s="218"/>
      <c r="M34" s="218"/>
      <c r="N34" s="218"/>
      <c r="O34" s="218"/>
      <c r="P34" s="318"/>
    </row>
    <row r="35" s="130" customFormat="1" ht="25" customHeight="1" spans="1:16">
      <c r="A35" s="317" t="s">
        <v>139</v>
      </c>
      <c r="B35" s="317" t="s">
        <v>140</v>
      </c>
      <c r="C35" s="218">
        <v>79800</v>
      </c>
      <c r="D35" s="218">
        <v>79800</v>
      </c>
      <c r="E35" s="218">
        <v>79800</v>
      </c>
      <c r="F35" s="218"/>
      <c r="G35" s="218"/>
      <c r="H35" s="218"/>
      <c r="I35" s="218"/>
      <c r="J35" s="218"/>
      <c r="K35" s="218"/>
      <c r="L35" s="218"/>
      <c r="M35" s="218"/>
      <c r="N35" s="218"/>
      <c r="O35" s="218"/>
      <c r="P35" s="318"/>
    </row>
    <row r="36" s="297" customFormat="1" ht="25" customHeight="1" spans="1:16">
      <c r="A36" s="314" t="s">
        <v>141</v>
      </c>
      <c r="B36" s="314" t="s">
        <v>142</v>
      </c>
      <c r="C36" s="315">
        <v>158194.2</v>
      </c>
      <c r="D36" s="315">
        <v>158194.2</v>
      </c>
      <c r="E36" s="315">
        <v>158194.2</v>
      </c>
      <c r="F36" s="315"/>
      <c r="G36" s="315"/>
      <c r="H36" s="315"/>
      <c r="I36" s="315"/>
      <c r="J36" s="315"/>
      <c r="K36" s="315"/>
      <c r="L36" s="315"/>
      <c r="M36" s="315"/>
      <c r="N36" s="315"/>
      <c r="O36" s="315"/>
      <c r="P36" s="316"/>
    </row>
    <row r="37" s="130" customFormat="1" ht="25" customHeight="1" spans="1:16">
      <c r="A37" s="317" t="s">
        <v>143</v>
      </c>
      <c r="B37" s="317" t="s">
        <v>144</v>
      </c>
      <c r="C37" s="218">
        <v>158194.2</v>
      </c>
      <c r="D37" s="218">
        <v>158194.2</v>
      </c>
      <c r="E37" s="218">
        <v>158194.2</v>
      </c>
      <c r="F37" s="218"/>
      <c r="G37" s="218"/>
      <c r="H37" s="218"/>
      <c r="I37" s="218"/>
      <c r="J37" s="218"/>
      <c r="K37" s="218"/>
      <c r="L37" s="218"/>
      <c r="M37" s="218"/>
      <c r="N37" s="218"/>
      <c r="O37" s="218"/>
      <c r="P37" s="318"/>
    </row>
    <row r="38" s="130" customFormat="1" ht="25" customHeight="1" spans="1:16">
      <c r="A38" s="317" t="s">
        <v>145</v>
      </c>
      <c r="B38" s="317" t="s">
        <v>146</v>
      </c>
      <c r="C38" s="218">
        <v>158194.2</v>
      </c>
      <c r="D38" s="218">
        <v>158194.2</v>
      </c>
      <c r="E38" s="218">
        <v>158194.2</v>
      </c>
      <c r="F38" s="218"/>
      <c r="G38" s="218"/>
      <c r="H38" s="218"/>
      <c r="I38" s="218"/>
      <c r="J38" s="218"/>
      <c r="K38" s="218"/>
      <c r="L38" s="218"/>
      <c r="M38" s="218"/>
      <c r="N38" s="218"/>
      <c r="O38" s="218"/>
      <c r="P38" s="318"/>
    </row>
    <row r="39" s="130" customFormat="1" ht="16.5" customHeight="1" spans="1:16">
      <c r="A39" s="319"/>
      <c r="B39" s="319"/>
      <c r="C39" s="275"/>
      <c r="D39" s="318"/>
      <c r="E39" s="318"/>
      <c r="F39" s="318"/>
      <c r="G39" s="318"/>
      <c r="H39" s="318"/>
      <c r="I39" s="318"/>
      <c r="J39" s="318"/>
      <c r="K39" s="318"/>
      <c r="L39" s="318"/>
      <c r="M39" s="318"/>
      <c r="N39" s="318"/>
      <c r="O39" s="318"/>
      <c r="P39" s="318"/>
    </row>
    <row r="40" s="130" customFormat="1" ht="16.5" customHeight="1" spans="1:16">
      <c r="A40" s="319"/>
      <c r="B40" s="319"/>
      <c r="C40" s="275"/>
      <c r="D40" s="318"/>
      <c r="E40" s="318"/>
      <c r="F40" s="318"/>
      <c r="G40" s="318"/>
      <c r="H40" s="318"/>
      <c r="I40" s="318"/>
      <c r="J40" s="318"/>
      <c r="K40" s="318"/>
      <c r="L40" s="318"/>
      <c r="M40" s="318"/>
      <c r="N40" s="318"/>
      <c r="O40" s="318"/>
      <c r="P40" s="318"/>
    </row>
    <row r="41" s="130" customFormat="1" ht="16.5" customHeight="1" spans="1:16">
      <c r="A41" s="319"/>
      <c r="B41" s="319"/>
      <c r="C41" s="275"/>
      <c r="D41" s="318"/>
      <c r="E41" s="318"/>
      <c r="F41" s="318"/>
      <c r="G41" s="318"/>
      <c r="H41" s="318"/>
      <c r="I41" s="318"/>
      <c r="J41" s="318"/>
      <c r="K41" s="318"/>
      <c r="L41" s="318"/>
      <c r="M41" s="318"/>
      <c r="N41" s="318"/>
      <c r="O41" s="318"/>
      <c r="P41" s="318"/>
    </row>
    <row r="42" s="130" customFormat="1" ht="16.5" customHeight="1" spans="1:16">
      <c r="A42" s="319"/>
      <c r="B42" s="319"/>
      <c r="C42" s="275"/>
      <c r="D42" s="318"/>
      <c r="E42" s="318"/>
      <c r="F42" s="318"/>
      <c r="G42" s="318"/>
      <c r="H42" s="318"/>
      <c r="I42" s="318"/>
      <c r="J42" s="318"/>
      <c r="K42" s="318"/>
      <c r="L42" s="318"/>
      <c r="M42" s="318"/>
      <c r="N42" s="318"/>
      <c r="O42" s="318"/>
      <c r="P42" s="318"/>
    </row>
    <row r="43" s="130" customFormat="1" ht="16.5" customHeight="1" spans="1:16">
      <c r="A43" s="320"/>
      <c r="B43" s="320"/>
      <c r="C43" s="275"/>
      <c r="D43" s="318"/>
      <c r="E43" s="318"/>
      <c r="F43" s="318"/>
      <c r="G43" s="318"/>
      <c r="H43" s="318"/>
      <c r="I43" s="318"/>
      <c r="J43" s="318"/>
      <c r="K43" s="318"/>
      <c r="L43" s="318"/>
      <c r="M43" s="318"/>
      <c r="N43" s="318"/>
      <c r="O43" s="318"/>
      <c r="P43" s="318"/>
    </row>
    <row r="44" s="130" customFormat="1" ht="17.25" customHeight="1" spans="1:16">
      <c r="A44" s="321" t="s">
        <v>147</v>
      </c>
      <c r="B44" s="322"/>
      <c r="C44" s="218">
        <v>10278796.1</v>
      </c>
      <c r="D44" s="218">
        <v>9678796.1</v>
      </c>
      <c r="E44" s="218">
        <v>8446146.1</v>
      </c>
      <c r="F44" s="218">
        <v>1232650</v>
      </c>
      <c r="G44" s="218"/>
      <c r="H44" s="218"/>
      <c r="I44" s="218"/>
      <c r="J44" s="218">
        <v>600000</v>
      </c>
      <c r="K44" s="218"/>
      <c r="L44" s="218"/>
      <c r="M44" s="218"/>
      <c r="N44" s="218"/>
      <c r="O44" s="218"/>
      <c r="P44" s="218">
        <v>600000</v>
      </c>
    </row>
    <row r="45" customHeight="1" spans="1:16">
      <c r="C45" s="323"/>
      <c r="D45" s="324"/>
      <c r="E45" s="324"/>
      <c r="F45" s="324"/>
      <c r="G45" s="324"/>
      <c r="H45" s="324"/>
      <c r="I45" s="324"/>
      <c r="J45" s="324"/>
      <c r="K45" s="324"/>
      <c r="L45" s="324"/>
      <c r="M45" s="324"/>
      <c r="N45" s="324"/>
      <c r="O45" s="324"/>
      <c r="P45" s="324"/>
    </row>
  </sheetData>
  <mergeCells count="11">
    <mergeCell ref="A2:P2"/>
    <mergeCell ref="A3:L3"/>
    <mergeCell ref="D4:F4"/>
    <mergeCell ref="J4:P4"/>
    <mergeCell ref="A44:B4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workbookViewId="0">
      <selection activeCell="C34" sqref="C34"/>
    </sheetView>
  </sheetViews>
  <sheetFormatPr defaultColWidth="9.14285714285714" defaultRowHeight="14.25" customHeight="1" outlineLevelCol="3"/>
  <cols>
    <col min="1" max="1" width="49.2857142857143" style="66" customWidth="1"/>
    <col min="2" max="2" width="38.8571428571429" style="66" customWidth="1"/>
    <col min="3" max="3" width="48.5714285714286" style="66" customWidth="1"/>
    <col min="4" max="4" width="36.4285714285714" style="66" customWidth="1"/>
    <col min="5" max="5" width="9.14285714285714" style="67" customWidth="1"/>
    <col min="6" max="16384" width="9.14285714285714" style="67"/>
  </cols>
  <sheetData>
    <row r="1" customHeight="1" spans="1:4">
      <c r="A1" s="276"/>
      <c r="B1" s="276"/>
      <c r="C1" s="276"/>
      <c r="D1" s="277" t="s">
        <v>148</v>
      </c>
    </row>
    <row r="2" ht="31.5" customHeight="1" spans="1:4">
      <c r="A2" s="5" t="s">
        <v>149</v>
      </c>
      <c r="B2" s="278"/>
      <c r="C2" s="278"/>
      <c r="D2" s="278"/>
    </row>
    <row r="3" ht="17.25" customHeight="1" spans="1:4">
      <c r="A3" s="6" t="s">
        <v>2</v>
      </c>
      <c r="B3" s="279"/>
      <c r="C3" s="279"/>
      <c r="D3" s="280" t="s">
        <v>3</v>
      </c>
    </row>
    <row r="4" ht="19.5" customHeight="1" spans="1:4">
      <c r="A4" s="12" t="s">
        <v>4</v>
      </c>
      <c r="B4" s="14"/>
      <c r="C4" s="12" t="s">
        <v>5</v>
      </c>
      <c r="D4" s="14"/>
    </row>
    <row r="5" ht="21.75" customHeight="1" spans="1:4">
      <c r="A5" s="17" t="s">
        <v>6</v>
      </c>
      <c r="B5" s="281" t="s">
        <v>7</v>
      </c>
      <c r="C5" s="17" t="s">
        <v>150</v>
      </c>
      <c r="D5" s="281" t="s">
        <v>7</v>
      </c>
    </row>
    <row r="6" ht="17.25" customHeight="1" spans="1:4">
      <c r="A6" s="20"/>
      <c r="B6" s="19"/>
      <c r="C6" s="20"/>
      <c r="D6" s="19"/>
    </row>
    <row r="7" ht="18" customHeight="1" spans="1:4">
      <c r="A7" s="282" t="s">
        <v>151</v>
      </c>
      <c r="B7" s="25">
        <v>9678796.1</v>
      </c>
      <c r="C7" s="283" t="s">
        <v>152</v>
      </c>
      <c r="D7" s="25">
        <v>9678796.1</v>
      </c>
    </row>
    <row r="8" s="67" customFormat="1" ht="18" customHeight="1" spans="1:4">
      <c r="A8" s="76" t="s">
        <v>153</v>
      </c>
      <c r="B8" s="25">
        <v>9678796.1</v>
      </c>
      <c r="C8" s="283" t="s">
        <v>154</v>
      </c>
      <c r="D8" s="25"/>
    </row>
    <row r="9" s="67" customFormat="1" ht="18" customHeight="1" spans="1:4">
      <c r="A9" s="76" t="s">
        <v>155</v>
      </c>
      <c r="B9" s="284"/>
      <c r="C9" s="283" t="s">
        <v>156</v>
      </c>
      <c r="D9" s="25"/>
    </row>
    <row r="10" s="67" customFormat="1" ht="18" customHeight="1" spans="1:4">
      <c r="A10" s="76" t="s">
        <v>157</v>
      </c>
      <c r="B10" s="284"/>
      <c r="C10" s="283" t="s">
        <v>158</v>
      </c>
      <c r="D10" s="25"/>
    </row>
    <row r="11" s="67" customFormat="1" ht="18" customHeight="1" spans="1:4">
      <c r="A11" s="76" t="s">
        <v>159</v>
      </c>
      <c r="B11" s="284"/>
      <c r="C11" s="283" t="s">
        <v>160</v>
      </c>
      <c r="D11" s="25"/>
    </row>
    <row r="12" s="67" customFormat="1" ht="18" customHeight="1" spans="1:4">
      <c r="A12" s="76" t="s">
        <v>153</v>
      </c>
      <c r="B12" s="284"/>
      <c r="C12" s="283" t="s">
        <v>161</v>
      </c>
      <c r="D12" s="25"/>
    </row>
    <row r="13" s="67" customFormat="1" ht="18" customHeight="1" spans="1:4">
      <c r="A13" s="285" t="s">
        <v>155</v>
      </c>
      <c r="B13" s="284"/>
      <c r="C13" s="283" t="s">
        <v>162</v>
      </c>
      <c r="D13" s="25"/>
    </row>
    <row r="14" s="67" customFormat="1" ht="18" customHeight="1" spans="1:4">
      <c r="A14" s="285" t="s">
        <v>157</v>
      </c>
      <c r="B14" s="284"/>
      <c r="C14" s="283" t="s">
        <v>163</v>
      </c>
      <c r="D14" s="25"/>
    </row>
    <row r="15" s="67" customFormat="1" ht="18" customHeight="1" spans="1:4">
      <c r="A15" s="282"/>
      <c r="B15" s="284"/>
      <c r="C15" s="283" t="s">
        <v>164</v>
      </c>
      <c r="D15" s="25">
        <v>9241846.9</v>
      </c>
    </row>
    <row r="16" s="67" customFormat="1" ht="18" customHeight="1" spans="1:4">
      <c r="A16" s="282"/>
      <c r="B16" s="284"/>
      <c r="C16" s="283" t="s">
        <v>165</v>
      </c>
      <c r="D16" s="25">
        <v>278755</v>
      </c>
    </row>
    <row r="17" s="67" customFormat="1" ht="18" customHeight="1" spans="1:4">
      <c r="A17" s="282"/>
      <c r="B17" s="284"/>
      <c r="C17" s="283" t="s">
        <v>166</v>
      </c>
      <c r="D17" s="25"/>
    </row>
    <row r="18" s="67" customFormat="1" ht="18" customHeight="1" spans="1:4">
      <c r="A18" s="282"/>
      <c r="B18" s="284"/>
      <c r="C18" s="283" t="s">
        <v>167</v>
      </c>
      <c r="D18" s="25"/>
    </row>
    <row r="19" s="67" customFormat="1" ht="18" customHeight="1" spans="1:4">
      <c r="A19" s="282"/>
      <c r="B19" s="284"/>
      <c r="C19" s="283" t="s">
        <v>168</v>
      </c>
      <c r="D19" s="25"/>
    </row>
    <row r="20" s="67" customFormat="1" ht="18" customHeight="1" spans="1:4">
      <c r="A20" s="282"/>
      <c r="B20" s="284"/>
      <c r="C20" s="283" t="s">
        <v>169</v>
      </c>
      <c r="D20" s="25"/>
    </row>
    <row r="21" s="67" customFormat="1" ht="18" customHeight="1" spans="1:4">
      <c r="A21" s="282"/>
      <c r="B21" s="284"/>
      <c r="C21" s="283" t="s">
        <v>170</v>
      </c>
      <c r="D21" s="25"/>
    </row>
    <row r="22" s="67" customFormat="1" ht="18" customHeight="1" spans="1:4">
      <c r="A22" s="282"/>
      <c r="B22" s="284"/>
      <c r="C22" s="283" t="s">
        <v>171</v>
      </c>
      <c r="D22" s="25"/>
    </row>
    <row r="23" s="67" customFormat="1" ht="18" customHeight="1" spans="1:4">
      <c r="A23" s="282"/>
      <c r="B23" s="284"/>
      <c r="C23" s="283" t="s">
        <v>172</v>
      </c>
      <c r="D23" s="25"/>
    </row>
    <row r="24" s="67" customFormat="1" ht="18" customHeight="1" spans="1:4">
      <c r="A24" s="282"/>
      <c r="B24" s="284"/>
      <c r="C24" s="283" t="s">
        <v>173</v>
      </c>
      <c r="D24" s="25"/>
    </row>
    <row r="25" s="67" customFormat="1" ht="18" customHeight="1" spans="1:4">
      <c r="A25" s="282"/>
      <c r="B25" s="284"/>
      <c r="C25" s="283" t="s">
        <v>174</v>
      </c>
      <c r="D25" s="25"/>
    </row>
    <row r="26" s="67" customFormat="1" ht="18" customHeight="1" spans="1:4">
      <c r="A26" s="282"/>
      <c r="B26" s="284"/>
      <c r="C26" s="283" t="s">
        <v>175</v>
      </c>
      <c r="D26" s="25">
        <v>158194.2</v>
      </c>
    </row>
    <row r="27" s="67" customFormat="1" ht="18" customHeight="1" spans="1:4">
      <c r="A27" s="282"/>
      <c r="B27" s="284"/>
      <c r="C27" s="283" t="s">
        <v>176</v>
      </c>
      <c r="D27" s="25"/>
    </row>
    <row r="28" s="67" customFormat="1" ht="18" customHeight="1" spans="1:4">
      <c r="A28" s="282"/>
      <c r="B28" s="284"/>
      <c r="C28" s="283" t="s">
        <v>177</v>
      </c>
      <c r="D28" s="25"/>
    </row>
    <row r="29" ht="18" customHeight="1" spans="1:4">
      <c r="A29" s="76"/>
      <c r="B29" s="284"/>
      <c r="C29" s="283" t="s">
        <v>178</v>
      </c>
      <c r="D29" s="25"/>
    </row>
    <row r="30" ht="18" customHeight="1" spans="1:4">
      <c r="A30" s="76"/>
      <c r="B30" s="286"/>
      <c r="C30" s="285" t="s">
        <v>179</v>
      </c>
      <c r="D30" s="287"/>
    </row>
    <row r="31" ht="18" customHeight="1" spans="1:4">
      <c r="A31" s="288"/>
      <c r="B31" s="289"/>
      <c r="C31" s="290" t="s">
        <v>180</v>
      </c>
      <c r="D31" s="291"/>
    </row>
    <row r="32" ht="18" customHeight="1" spans="1:4">
      <c r="A32" s="292" t="s">
        <v>181</v>
      </c>
      <c r="B32" s="25">
        <v>9678796.1</v>
      </c>
      <c r="C32" s="293" t="s">
        <v>51</v>
      </c>
      <c r="D32" s="291">
        <v>9678796.1</v>
      </c>
    </row>
    <row r="33" customHeight="1" spans="4:4">
      <c r="D33" s="294"/>
    </row>
    <row r="34" customHeight="1" spans="4:4">
      <c r="D34" s="295"/>
    </row>
    <row r="35" customHeight="1" spans="4:4">
      <c r="D35" s="294"/>
    </row>
    <row r="36" customHeight="1" spans="4:4">
      <c r="D36" s="294"/>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A3" sqref="A3:E3"/>
    </sheetView>
  </sheetViews>
  <sheetFormatPr defaultColWidth="9.14285714285714" defaultRowHeight="14.25" customHeight="1" outlineLevelCol="6"/>
  <cols>
    <col min="1" max="1" width="20.1428571428571" style="161" customWidth="1"/>
    <col min="2" max="2" width="44" style="161" customWidth="1"/>
    <col min="3" max="3" width="24.2857142857143" style="130" customWidth="1"/>
    <col min="4" max="4" width="16.5714285714286" style="130" customWidth="1"/>
    <col min="5" max="7" width="24.2857142857143" style="130" customWidth="1"/>
    <col min="8" max="16384" width="9.14285714285714" style="130" customWidth="1"/>
  </cols>
  <sheetData>
    <row r="1" s="130" customFormat="1" customHeight="1" spans="1:7">
      <c r="A1" s="161"/>
      <c r="B1" s="161"/>
      <c r="D1" s="202"/>
      <c r="F1" s="262"/>
      <c r="G1" s="46" t="s">
        <v>182</v>
      </c>
    </row>
    <row r="2" s="130" customFormat="1" ht="39" customHeight="1" spans="1:7">
      <c r="A2" s="168" t="s">
        <v>183</v>
      </c>
      <c r="B2" s="168"/>
      <c r="C2" s="168"/>
      <c r="D2" s="168"/>
      <c r="E2" s="168"/>
      <c r="F2" s="168"/>
      <c r="G2" s="168"/>
    </row>
    <row r="3" s="130" customFormat="1" ht="18" customHeight="1" spans="1:7">
      <c r="A3" s="169" t="s">
        <v>2</v>
      </c>
      <c r="B3" s="161"/>
      <c r="F3" s="164"/>
      <c r="G3" s="165" t="s">
        <v>3</v>
      </c>
    </row>
    <row r="4" s="130" customFormat="1" ht="20.25" customHeight="1" spans="1:7">
      <c r="A4" s="263" t="s">
        <v>184</v>
      </c>
      <c r="B4" s="264"/>
      <c r="C4" s="171" t="s">
        <v>56</v>
      </c>
      <c r="D4" s="265" t="s">
        <v>76</v>
      </c>
      <c r="E4" s="174"/>
      <c r="F4" s="175"/>
      <c r="G4" s="210" t="s">
        <v>77</v>
      </c>
    </row>
    <row r="5" s="130" customFormat="1" ht="20.25" customHeight="1" spans="1:7">
      <c r="A5" s="266" t="s">
        <v>73</v>
      </c>
      <c r="B5" s="266" t="s">
        <v>74</v>
      </c>
      <c r="C5" s="214"/>
      <c r="D5" s="181" t="s">
        <v>58</v>
      </c>
      <c r="E5" s="181" t="s">
        <v>185</v>
      </c>
      <c r="F5" s="181" t="s">
        <v>186</v>
      </c>
      <c r="G5" s="212"/>
    </row>
    <row r="6" s="130" customFormat="1" ht="13.5" customHeight="1" spans="1:7">
      <c r="A6" s="266" t="s">
        <v>187</v>
      </c>
      <c r="B6" s="266" t="s">
        <v>188</v>
      </c>
      <c r="C6" s="266" t="s">
        <v>189</v>
      </c>
      <c r="D6" s="180" t="s">
        <v>190</v>
      </c>
      <c r="E6" s="180" t="s">
        <v>191</v>
      </c>
      <c r="F6" s="180" t="s">
        <v>192</v>
      </c>
      <c r="G6" s="266" t="s">
        <v>193</v>
      </c>
    </row>
    <row r="7" s="130" customFormat="1" ht="13.5" customHeight="1" spans="1:7">
      <c r="A7" s="267" t="s">
        <v>84</v>
      </c>
      <c r="B7" s="267" t="s">
        <v>85</v>
      </c>
      <c r="C7" s="268">
        <v>9241846.9</v>
      </c>
      <c r="D7" s="268">
        <v>8009196.9</v>
      </c>
      <c r="E7" s="268">
        <v>7839029.6</v>
      </c>
      <c r="F7" s="268">
        <v>170167.3</v>
      </c>
      <c r="G7" s="268">
        <v>1232650</v>
      </c>
    </row>
    <row r="8" s="130" customFormat="1" ht="13.5" customHeight="1" spans="1:7">
      <c r="A8" s="269" t="s">
        <v>86</v>
      </c>
      <c r="B8" s="269" t="s">
        <v>87</v>
      </c>
      <c r="C8" s="268">
        <v>216325.6</v>
      </c>
      <c r="D8" s="268">
        <v>213325.6</v>
      </c>
      <c r="E8" s="268">
        <v>210925.6</v>
      </c>
      <c r="F8" s="268">
        <v>2400</v>
      </c>
      <c r="G8" s="268">
        <v>3000</v>
      </c>
    </row>
    <row r="9" s="130" customFormat="1" ht="13.5" customHeight="1" spans="1:7">
      <c r="A9" s="270" t="s">
        <v>88</v>
      </c>
      <c r="B9" s="270" t="s">
        <v>89</v>
      </c>
      <c r="C9" s="268">
        <v>5400</v>
      </c>
      <c r="D9" s="268">
        <v>2400</v>
      </c>
      <c r="E9" s="268"/>
      <c r="F9" s="268">
        <v>2400</v>
      </c>
      <c r="G9" s="268">
        <v>3000</v>
      </c>
    </row>
    <row r="10" s="130" customFormat="1" ht="13.5" customHeight="1" spans="1:7">
      <c r="A10" s="270" t="s">
        <v>90</v>
      </c>
      <c r="B10" s="270" t="s">
        <v>91</v>
      </c>
      <c r="C10" s="268">
        <v>210925.6</v>
      </c>
      <c r="D10" s="268">
        <v>210925.6</v>
      </c>
      <c r="E10" s="268">
        <v>210925.6</v>
      </c>
      <c r="F10" s="268"/>
      <c r="G10" s="268"/>
    </row>
    <row r="11" s="130" customFormat="1" ht="13.5" customHeight="1" spans="1:7">
      <c r="A11" s="269" t="s">
        <v>92</v>
      </c>
      <c r="B11" s="269" t="s">
        <v>93</v>
      </c>
      <c r="C11" s="268">
        <v>2446937</v>
      </c>
      <c r="D11" s="268">
        <v>2130937</v>
      </c>
      <c r="E11" s="268">
        <v>2130937</v>
      </c>
      <c r="F11" s="268"/>
      <c r="G11" s="268">
        <v>316000</v>
      </c>
    </row>
    <row r="12" s="130" customFormat="1" ht="13.5" customHeight="1" spans="1:7">
      <c r="A12" s="270" t="s">
        <v>94</v>
      </c>
      <c r="B12" s="270" t="s">
        <v>95</v>
      </c>
      <c r="C12" s="268">
        <v>70053</v>
      </c>
      <c r="D12" s="268">
        <v>70053</v>
      </c>
      <c r="E12" s="268">
        <v>70053</v>
      </c>
      <c r="F12" s="268"/>
      <c r="G12" s="268"/>
    </row>
    <row r="13" s="130" customFormat="1" ht="13.5" customHeight="1" spans="1:7">
      <c r="A13" s="270" t="s">
        <v>96</v>
      </c>
      <c r="B13" s="270" t="s">
        <v>97</v>
      </c>
      <c r="C13" s="268">
        <v>917068</v>
      </c>
      <c r="D13" s="268">
        <v>917068</v>
      </c>
      <c r="E13" s="268">
        <v>917068</v>
      </c>
      <c r="F13" s="268"/>
      <c r="G13" s="268"/>
    </row>
    <row r="14" s="130" customFormat="1" ht="13.5" customHeight="1" spans="1:7">
      <c r="A14" s="270" t="s">
        <v>98</v>
      </c>
      <c r="B14" s="270" t="s">
        <v>99</v>
      </c>
      <c r="C14" s="268">
        <v>316000</v>
      </c>
      <c r="D14" s="268"/>
      <c r="E14" s="268"/>
      <c r="F14" s="268"/>
      <c r="G14" s="268">
        <v>316000</v>
      </c>
    </row>
    <row r="15" s="130" customFormat="1" ht="13.5" customHeight="1" spans="1:7">
      <c r="A15" s="270" t="s">
        <v>100</v>
      </c>
      <c r="B15" s="270" t="s">
        <v>101</v>
      </c>
      <c r="C15" s="268">
        <v>1143816</v>
      </c>
      <c r="D15" s="268">
        <v>1143816</v>
      </c>
      <c r="E15" s="268">
        <v>1143816</v>
      </c>
      <c r="F15" s="268"/>
      <c r="G15" s="268"/>
    </row>
    <row r="16" s="130" customFormat="1" ht="13.5" customHeight="1" spans="1:7">
      <c r="A16" s="269" t="s">
        <v>102</v>
      </c>
      <c r="B16" s="269" t="s">
        <v>103</v>
      </c>
      <c r="C16" s="268">
        <v>4457330</v>
      </c>
      <c r="D16" s="268">
        <v>4217330</v>
      </c>
      <c r="E16" s="268">
        <v>4217330</v>
      </c>
      <c r="F16" s="268"/>
      <c r="G16" s="268">
        <v>240000</v>
      </c>
    </row>
    <row r="17" s="130" customFormat="1" ht="13.5" customHeight="1" spans="1:7">
      <c r="A17" s="270" t="s">
        <v>104</v>
      </c>
      <c r="B17" s="270" t="s">
        <v>105</v>
      </c>
      <c r="C17" s="268">
        <v>702330</v>
      </c>
      <c r="D17" s="268">
        <v>702330</v>
      </c>
      <c r="E17" s="268">
        <v>702330</v>
      </c>
      <c r="F17" s="268"/>
      <c r="G17" s="268"/>
    </row>
    <row r="18" s="130" customFormat="1" ht="13.5" customHeight="1" spans="1:7">
      <c r="A18" s="270" t="s">
        <v>106</v>
      </c>
      <c r="B18" s="270" t="s">
        <v>107</v>
      </c>
      <c r="C18" s="268">
        <v>134000</v>
      </c>
      <c r="D18" s="268">
        <v>134000</v>
      </c>
      <c r="E18" s="268">
        <v>134000</v>
      </c>
      <c r="F18" s="268"/>
      <c r="G18" s="268"/>
    </row>
    <row r="19" s="130" customFormat="1" ht="13.5" customHeight="1" spans="1:7">
      <c r="A19" s="270" t="s">
        <v>108</v>
      </c>
      <c r="B19" s="270" t="s">
        <v>109</v>
      </c>
      <c r="C19" s="268">
        <v>240000</v>
      </c>
      <c r="D19" s="268"/>
      <c r="E19" s="268"/>
      <c r="F19" s="268"/>
      <c r="G19" s="268">
        <v>240000</v>
      </c>
    </row>
    <row r="20" s="130" customFormat="1" ht="13.5" customHeight="1" spans="1:7">
      <c r="A20" s="270" t="s">
        <v>110</v>
      </c>
      <c r="B20" s="270" t="s">
        <v>111</v>
      </c>
      <c r="C20" s="268">
        <v>3381000</v>
      </c>
      <c r="D20" s="268">
        <v>3381000</v>
      </c>
      <c r="E20" s="268">
        <v>3381000</v>
      </c>
      <c r="F20" s="268"/>
      <c r="G20" s="268"/>
    </row>
    <row r="21" s="130" customFormat="1" ht="13.5" customHeight="1" spans="1:7">
      <c r="A21" s="269" t="s">
        <v>112</v>
      </c>
      <c r="B21" s="269" t="s">
        <v>113</v>
      </c>
      <c r="C21" s="268">
        <v>2116742.3</v>
      </c>
      <c r="D21" s="268">
        <v>1443092.3</v>
      </c>
      <c r="E21" s="268">
        <v>1275325</v>
      </c>
      <c r="F21" s="268">
        <v>167767.3</v>
      </c>
      <c r="G21" s="268">
        <v>673650</v>
      </c>
    </row>
    <row r="22" s="130" customFormat="1" ht="13.5" customHeight="1" spans="1:7">
      <c r="A22" s="270" t="s">
        <v>114</v>
      </c>
      <c r="B22" s="270" t="s">
        <v>115</v>
      </c>
      <c r="C22" s="268">
        <v>1142819.3</v>
      </c>
      <c r="D22" s="268">
        <v>971169.3</v>
      </c>
      <c r="E22" s="268">
        <v>828402</v>
      </c>
      <c r="F22" s="268">
        <v>142767.3</v>
      </c>
      <c r="G22" s="268">
        <v>171650</v>
      </c>
    </row>
    <row r="23" s="130" customFormat="1" ht="13.5" customHeight="1" spans="1:7">
      <c r="A23" s="270" t="s">
        <v>116</v>
      </c>
      <c r="B23" s="270" t="s">
        <v>117</v>
      </c>
      <c r="C23" s="268">
        <v>452000</v>
      </c>
      <c r="D23" s="268"/>
      <c r="E23" s="268"/>
      <c r="F23" s="268"/>
      <c r="G23" s="268">
        <v>452000</v>
      </c>
    </row>
    <row r="24" s="130" customFormat="1" ht="13.5" customHeight="1" spans="1:7">
      <c r="A24" s="270" t="s">
        <v>118</v>
      </c>
      <c r="B24" s="270" t="s">
        <v>119</v>
      </c>
      <c r="C24" s="268">
        <v>471923</v>
      </c>
      <c r="D24" s="268">
        <v>471923</v>
      </c>
      <c r="E24" s="268">
        <v>446923</v>
      </c>
      <c r="F24" s="268">
        <v>25000</v>
      </c>
      <c r="G24" s="268"/>
    </row>
    <row r="25" s="130" customFormat="1" ht="13.5" customHeight="1" spans="1:7">
      <c r="A25" s="270" t="s">
        <v>120</v>
      </c>
      <c r="B25" s="270" t="s">
        <v>121</v>
      </c>
      <c r="C25" s="268">
        <v>50000</v>
      </c>
      <c r="D25" s="268"/>
      <c r="E25" s="268"/>
      <c r="F25" s="268"/>
      <c r="G25" s="268">
        <v>50000</v>
      </c>
    </row>
    <row r="26" s="130" customFormat="1" ht="13.5" customHeight="1" spans="1:7">
      <c r="A26" s="269" t="s">
        <v>122</v>
      </c>
      <c r="B26" s="269" t="s">
        <v>123</v>
      </c>
      <c r="C26" s="268">
        <v>4512</v>
      </c>
      <c r="D26" s="268">
        <v>4512</v>
      </c>
      <c r="E26" s="268">
        <v>4512</v>
      </c>
      <c r="F26" s="268"/>
      <c r="G26" s="268"/>
    </row>
    <row r="27" s="130" customFormat="1" ht="13.5" customHeight="1" spans="1:7">
      <c r="A27" s="270" t="s">
        <v>124</v>
      </c>
      <c r="B27" s="270" t="s">
        <v>123</v>
      </c>
      <c r="C27" s="268">
        <v>4512</v>
      </c>
      <c r="D27" s="268">
        <v>4512</v>
      </c>
      <c r="E27" s="268">
        <v>4512</v>
      </c>
      <c r="F27" s="268"/>
      <c r="G27" s="268"/>
    </row>
    <row r="28" s="130" customFormat="1" ht="13.5" customHeight="1" spans="1:7">
      <c r="A28" s="267" t="s">
        <v>125</v>
      </c>
      <c r="B28" s="267" t="s">
        <v>126</v>
      </c>
      <c r="C28" s="268">
        <v>278755</v>
      </c>
      <c r="D28" s="268">
        <v>278755</v>
      </c>
      <c r="E28" s="268">
        <v>278755</v>
      </c>
      <c r="F28" s="268"/>
      <c r="G28" s="268"/>
    </row>
    <row r="29" s="130" customFormat="1" ht="13.5" customHeight="1" spans="1:7">
      <c r="A29" s="269" t="s">
        <v>127</v>
      </c>
      <c r="B29" s="269" t="s">
        <v>128</v>
      </c>
      <c r="C29" s="268">
        <v>198955</v>
      </c>
      <c r="D29" s="268">
        <v>198955</v>
      </c>
      <c r="E29" s="268">
        <v>198955</v>
      </c>
      <c r="F29" s="268"/>
      <c r="G29" s="268"/>
    </row>
    <row r="30" s="130" customFormat="1" ht="13.5" customHeight="1" spans="1:7">
      <c r="A30" s="270" t="s">
        <v>129</v>
      </c>
      <c r="B30" s="270" t="s">
        <v>130</v>
      </c>
      <c r="C30" s="268">
        <v>121289</v>
      </c>
      <c r="D30" s="268">
        <v>121289</v>
      </c>
      <c r="E30" s="268">
        <v>121289</v>
      </c>
      <c r="F30" s="268"/>
      <c r="G30" s="268"/>
    </row>
    <row r="31" s="130" customFormat="1" ht="13.5" customHeight="1" spans="1:7">
      <c r="A31" s="270" t="s">
        <v>131</v>
      </c>
      <c r="B31" s="270" t="s">
        <v>132</v>
      </c>
      <c r="C31" s="268">
        <v>1650</v>
      </c>
      <c r="D31" s="268">
        <v>1650</v>
      </c>
      <c r="E31" s="268">
        <v>1650</v>
      </c>
      <c r="F31" s="268"/>
      <c r="G31" s="268"/>
    </row>
    <row r="32" s="130" customFormat="1" ht="13.5" customHeight="1" spans="1:7">
      <c r="A32" s="270" t="s">
        <v>133</v>
      </c>
      <c r="B32" s="270" t="s">
        <v>134</v>
      </c>
      <c r="C32" s="268">
        <v>64151</v>
      </c>
      <c r="D32" s="268">
        <v>64151</v>
      </c>
      <c r="E32" s="268">
        <v>64151</v>
      </c>
      <c r="F32" s="268"/>
      <c r="G32" s="268"/>
    </row>
    <row r="33" s="130" customFormat="1" ht="13.5" customHeight="1" spans="1:7">
      <c r="A33" s="270" t="s">
        <v>135</v>
      </c>
      <c r="B33" s="270" t="s">
        <v>136</v>
      </c>
      <c r="C33" s="268">
        <v>11865</v>
      </c>
      <c r="D33" s="268">
        <v>11865</v>
      </c>
      <c r="E33" s="268">
        <v>11865</v>
      </c>
      <c r="F33" s="268"/>
      <c r="G33" s="268"/>
    </row>
    <row r="34" s="130" customFormat="1" ht="13.5" customHeight="1" spans="1:7">
      <c r="A34" s="269" t="s">
        <v>137</v>
      </c>
      <c r="B34" s="269" t="s">
        <v>138</v>
      </c>
      <c r="C34" s="268">
        <v>79800</v>
      </c>
      <c r="D34" s="268">
        <v>79800</v>
      </c>
      <c r="E34" s="268">
        <v>79800</v>
      </c>
      <c r="F34" s="268"/>
      <c r="G34" s="268"/>
    </row>
    <row r="35" s="130" customFormat="1" ht="13.5" customHeight="1" spans="1:7">
      <c r="A35" s="270" t="s">
        <v>139</v>
      </c>
      <c r="B35" s="270" t="s">
        <v>140</v>
      </c>
      <c r="C35" s="268">
        <v>79800</v>
      </c>
      <c r="D35" s="268">
        <v>79800</v>
      </c>
      <c r="E35" s="268">
        <v>79800</v>
      </c>
      <c r="F35" s="268"/>
      <c r="G35" s="268"/>
    </row>
    <row r="36" s="130" customFormat="1" ht="13.5" customHeight="1" spans="1:7">
      <c r="A36" s="267" t="s">
        <v>141</v>
      </c>
      <c r="B36" s="267" t="s">
        <v>142</v>
      </c>
      <c r="C36" s="268">
        <v>158194.2</v>
      </c>
      <c r="D36" s="268">
        <v>158194.2</v>
      </c>
      <c r="E36" s="268">
        <v>158194.2</v>
      </c>
      <c r="F36" s="268"/>
      <c r="G36" s="268"/>
    </row>
    <row r="37" s="130" customFormat="1" ht="13.5" customHeight="1" spans="1:7">
      <c r="A37" s="269" t="s">
        <v>143</v>
      </c>
      <c r="B37" s="269" t="s">
        <v>144</v>
      </c>
      <c r="C37" s="268">
        <v>158194.2</v>
      </c>
      <c r="D37" s="268">
        <v>158194.2</v>
      </c>
      <c r="E37" s="268">
        <v>158194.2</v>
      </c>
      <c r="F37" s="268"/>
      <c r="G37" s="268"/>
    </row>
    <row r="38" s="130" customFormat="1" ht="13.5" customHeight="1" spans="1:7">
      <c r="A38" s="270" t="s">
        <v>145</v>
      </c>
      <c r="B38" s="270" t="s">
        <v>146</v>
      </c>
      <c r="C38" s="268">
        <v>158194.2</v>
      </c>
      <c r="D38" s="268">
        <v>158194.2</v>
      </c>
      <c r="E38" s="268">
        <v>158194.2</v>
      </c>
      <c r="F38" s="268"/>
      <c r="G38" s="268"/>
    </row>
    <row r="39" s="130" customFormat="1" ht="18" customHeight="1" spans="1:7">
      <c r="A39" s="271"/>
      <c r="B39" s="271"/>
      <c r="C39" s="272"/>
      <c r="D39" s="273"/>
      <c r="E39" s="273"/>
      <c r="F39" s="273"/>
      <c r="G39" s="273"/>
    </row>
    <row r="40" s="130" customFormat="1" ht="18" customHeight="1" spans="1:7">
      <c r="A40" s="274" t="s">
        <v>147</v>
      </c>
      <c r="B40" s="275"/>
      <c r="C40" s="268">
        <v>9678796.1</v>
      </c>
      <c r="D40" s="268">
        <v>8446146.1</v>
      </c>
      <c r="E40" s="268">
        <v>8275978.8</v>
      </c>
      <c r="F40" s="268">
        <v>170167.3</v>
      </c>
      <c r="G40" s="268">
        <v>1232650</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4285714285714" defaultRowHeight="14.25" customHeight="1" outlineLevelCol="5"/>
  <cols>
    <col min="1" max="2" width="27.4285714285714" style="239" customWidth="1"/>
    <col min="3" max="3" width="22.9619047619048" style="240" customWidth="1"/>
    <col min="4" max="5" width="26.2857142857143" style="238" customWidth="1"/>
    <col min="6" max="6" width="24.447619047619" style="238" customWidth="1"/>
    <col min="7" max="16384" width="9.14285714285714" style="130" customWidth="1"/>
  </cols>
  <sheetData>
    <row r="1" s="130" customFormat="1" ht="27" customHeight="1" spans="1:6">
      <c r="A1" s="241"/>
      <c r="B1" s="241"/>
      <c r="C1" s="242"/>
      <c r="F1" s="243" t="s">
        <v>194</v>
      </c>
    </row>
    <row r="2" s="130" customFormat="1" ht="53" customHeight="1" spans="1:6">
      <c r="A2" s="244" t="s">
        <v>195</v>
      </c>
      <c r="B2" s="245"/>
      <c r="C2" s="245"/>
      <c r="D2" s="245"/>
      <c r="E2" s="245"/>
      <c r="F2" s="245"/>
    </row>
    <row r="3" s="130" customFormat="1" ht="15.75" customHeight="1" spans="1:6">
      <c r="A3" s="226" t="s">
        <v>2</v>
      </c>
      <c r="B3" s="246"/>
      <c r="C3" s="247"/>
      <c r="D3" s="201"/>
      <c r="F3" s="248" t="s">
        <v>196</v>
      </c>
    </row>
    <row r="4" s="237" customFormat="1" ht="33" customHeight="1" spans="1:6">
      <c r="A4" s="249" t="s">
        <v>197</v>
      </c>
      <c r="B4" s="250" t="s">
        <v>198</v>
      </c>
      <c r="C4" s="251" t="s">
        <v>199</v>
      </c>
      <c r="D4" s="252"/>
      <c r="E4" s="253"/>
      <c r="F4" s="250" t="s">
        <v>200</v>
      </c>
    </row>
    <row r="5" s="237" customFormat="1" ht="33" customHeight="1" spans="1:6">
      <c r="A5" s="254"/>
      <c r="B5" s="255"/>
      <c r="C5" s="256" t="s">
        <v>58</v>
      </c>
      <c r="D5" s="256" t="s">
        <v>201</v>
      </c>
      <c r="E5" s="256" t="s">
        <v>202</v>
      </c>
      <c r="F5" s="255"/>
    </row>
    <row r="6" s="237" customFormat="1" ht="33" customHeight="1" spans="1:6">
      <c r="A6" s="257">
        <v>1</v>
      </c>
      <c r="B6" s="257">
        <v>2</v>
      </c>
      <c r="C6" s="258">
        <v>3</v>
      </c>
      <c r="D6" s="257">
        <v>4</v>
      </c>
      <c r="E6" s="257">
        <v>5</v>
      </c>
      <c r="F6" s="257">
        <v>6</v>
      </c>
    </row>
    <row r="7" s="238" customFormat="1" ht="33" customHeight="1" spans="1:6">
      <c r="A7" s="259">
        <v>31000</v>
      </c>
      <c r="B7" s="259"/>
      <c r="C7" s="260"/>
      <c r="D7" s="259"/>
      <c r="E7" s="259"/>
      <c r="F7" s="259">
        <v>31000</v>
      </c>
    </row>
    <row r="9" customHeight="1" spans="1:6">
      <c r="E9" s="239"/>
      <c r="F9" s="239"/>
    </row>
    <row r="10" customHeight="1" spans="1:6">
      <c r="A10" s="261"/>
      <c r="E10" s="261"/>
      <c r="F10" s="261"/>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6"/>
  <sheetViews>
    <sheetView topLeftCell="A28" workbookViewId="0">
      <selection activeCell="A3" sqref="A3:G3"/>
    </sheetView>
  </sheetViews>
  <sheetFormatPr defaultColWidth="9.14285714285714" defaultRowHeight="14.25" customHeight="1"/>
  <cols>
    <col min="1" max="1" width="24.2095238095238" style="130" customWidth="1"/>
    <col min="2" max="2" width="20.7142857142857" style="130" customWidth="1"/>
    <col min="3" max="3" width="31.2857142857143" style="130" customWidth="1"/>
    <col min="4" max="4" width="10.1428571428571" style="130" customWidth="1"/>
    <col min="5" max="5" width="15.2" style="130" customWidth="1"/>
    <col min="6" max="6" width="10.2857142857143" style="130" customWidth="1"/>
    <col min="7" max="7" width="19.952380952381" style="130" customWidth="1"/>
    <col min="8" max="8" width="18.0761904761905" style="130" customWidth="1"/>
    <col min="9" max="9" width="16.9238095238095" style="130" customWidth="1"/>
    <col min="10" max="10" width="9.87619047619048" style="130" customWidth="1"/>
    <col min="11" max="11" width="6.94285714285714" style="130" customWidth="1"/>
    <col min="12" max="12" width="7.83809523809524" style="130" customWidth="1"/>
    <col min="13" max="13" width="15.8380952380952" style="130" customWidth="1"/>
    <col min="14" max="14" width="11.1428571428571" style="130" customWidth="1"/>
    <col min="15" max="17" width="9.14285714285714" style="130" customWidth="1"/>
    <col min="18" max="18" width="9.22857142857143" style="130" customWidth="1"/>
    <col min="19" max="19" width="16.4380952380952" style="130" customWidth="1"/>
    <col min="20" max="20" width="17.4952380952381" style="130" customWidth="1"/>
    <col min="21" max="21" width="9.37142857142857" style="130" customWidth="1"/>
    <col min="22" max="22" width="7.53333333333333" style="130" customWidth="1"/>
    <col min="23" max="23" width="7.31428571428571" style="130" customWidth="1"/>
    <col min="24" max="24" width="8.78095238095238" style="130" customWidth="1"/>
    <col min="25" max="25" width="12.4666666666667" style="130" customWidth="1"/>
    <col min="26" max="16384" width="9.14285714285714" style="130"/>
  </cols>
  <sheetData>
    <row r="1" s="130" customFormat="1" ht="13.5" customHeight="1" spans="1:25">
      <c r="B1" s="223"/>
      <c r="D1" s="224"/>
      <c r="E1" s="224"/>
      <c r="F1" s="224"/>
      <c r="G1" s="224"/>
      <c r="H1" s="225"/>
      <c r="I1" s="225"/>
      <c r="J1" s="131"/>
      <c r="K1" s="225"/>
      <c r="L1" s="225"/>
      <c r="M1" s="225"/>
      <c r="N1" s="225"/>
      <c r="O1" s="131"/>
      <c r="P1" s="131"/>
      <c r="Q1" s="131"/>
      <c r="R1" s="225"/>
      <c r="V1" s="223"/>
      <c r="X1" s="46"/>
      <c r="Y1" s="132" t="s">
        <v>203</v>
      </c>
    </row>
    <row r="2" s="130" customFormat="1" ht="27.75" customHeight="1" spans="1:25">
      <c r="A2" s="167" t="s">
        <v>204</v>
      </c>
      <c r="B2" s="167"/>
      <c r="C2" s="167"/>
      <c r="D2" s="167"/>
      <c r="E2" s="167"/>
      <c r="F2" s="167"/>
      <c r="G2" s="167"/>
      <c r="H2" s="167"/>
      <c r="I2" s="167"/>
      <c r="J2" s="168"/>
      <c r="K2" s="167"/>
      <c r="L2" s="167"/>
      <c r="M2" s="167"/>
      <c r="N2" s="167"/>
      <c r="O2" s="168"/>
      <c r="P2" s="168"/>
      <c r="Q2" s="168"/>
      <c r="R2" s="167"/>
      <c r="S2" s="167"/>
      <c r="T2" s="167"/>
      <c r="U2" s="167"/>
      <c r="V2" s="167"/>
      <c r="W2" s="167"/>
      <c r="X2" s="168"/>
      <c r="Y2" s="167"/>
    </row>
    <row r="3" s="130" customFormat="1" ht="18.75" customHeight="1" spans="1:25">
      <c r="A3" s="169" t="s">
        <v>2</v>
      </c>
      <c r="B3" s="226"/>
      <c r="C3" s="226"/>
      <c r="D3" s="226"/>
      <c r="E3" s="226"/>
      <c r="F3" s="226"/>
      <c r="G3" s="226"/>
      <c r="H3" s="227"/>
      <c r="I3" s="227"/>
      <c r="J3" s="204"/>
      <c r="K3" s="227"/>
      <c r="L3" s="227"/>
      <c r="M3" s="227"/>
      <c r="N3" s="227"/>
      <c r="O3" s="204"/>
      <c r="P3" s="204"/>
      <c r="Q3" s="204"/>
      <c r="R3" s="227"/>
      <c r="V3" s="223"/>
      <c r="X3" s="165"/>
      <c r="Y3" s="228" t="s">
        <v>196</v>
      </c>
    </row>
    <row r="4" s="130" customFormat="1" ht="47" customHeight="1" spans="1:25">
      <c r="A4" s="229" t="s">
        <v>205</v>
      </c>
      <c r="B4" s="229" t="s">
        <v>206</v>
      </c>
      <c r="C4" s="229" t="s">
        <v>207</v>
      </c>
      <c r="D4" s="229" t="s">
        <v>208</v>
      </c>
      <c r="E4" s="229" t="s">
        <v>209</v>
      </c>
      <c r="F4" s="229" t="s">
        <v>210</v>
      </c>
      <c r="G4" s="229" t="s">
        <v>211</v>
      </c>
      <c r="H4" s="230" t="s">
        <v>212</v>
      </c>
      <c r="I4" s="230"/>
      <c r="J4" s="231"/>
      <c r="K4" s="230"/>
      <c r="L4" s="230"/>
      <c r="M4" s="230"/>
      <c r="N4" s="230"/>
      <c r="O4" s="231"/>
      <c r="P4" s="231"/>
      <c r="Q4" s="231"/>
      <c r="R4" s="229"/>
      <c r="S4" s="230"/>
      <c r="T4" s="230"/>
      <c r="U4" s="230"/>
      <c r="V4" s="230"/>
      <c r="W4" s="230"/>
      <c r="X4" s="231"/>
      <c r="Y4" s="230"/>
    </row>
    <row r="5" s="130" customFormat="1" ht="47" customHeight="1" spans="1:25">
      <c r="A5" s="229"/>
      <c r="B5" s="230"/>
      <c r="C5" s="229"/>
      <c r="D5" s="229"/>
      <c r="E5" s="229"/>
      <c r="F5" s="229"/>
      <c r="G5" s="229"/>
      <c r="H5" s="230" t="s">
        <v>213</v>
      </c>
      <c r="I5" s="230" t="s">
        <v>59</v>
      </c>
      <c r="J5" s="231"/>
      <c r="K5" s="230"/>
      <c r="L5" s="230"/>
      <c r="M5" s="230"/>
      <c r="N5" s="230"/>
      <c r="O5" s="231" t="s">
        <v>214</v>
      </c>
      <c r="P5" s="231"/>
      <c r="Q5" s="231"/>
      <c r="R5" s="229" t="s">
        <v>62</v>
      </c>
      <c r="S5" s="230" t="s">
        <v>63</v>
      </c>
      <c r="T5" s="229"/>
      <c r="U5" s="230"/>
      <c r="V5" s="229"/>
      <c r="W5" s="229"/>
      <c r="X5" s="231"/>
      <c r="Y5" s="229"/>
    </row>
    <row r="6" s="130" customFormat="1" ht="47" customHeight="1" spans="1:25">
      <c r="A6" s="231"/>
      <c r="B6" s="231"/>
      <c r="C6" s="231"/>
      <c r="D6" s="231"/>
      <c r="E6" s="231"/>
      <c r="F6" s="231"/>
      <c r="G6" s="231"/>
      <c r="H6" s="231"/>
      <c r="I6" s="229" t="s">
        <v>215</v>
      </c>
      <c r="J6" s="231"/>
      <c r="K6" s="229" t="s">
        <v>216</v>
      </c>
      <c r="L6" s="229" t="s">
        <v>217</v>
      </c>
      <c r="M6" s="229" t="s">
        <v>218</v>
      </c>
      <c r="N6" s="229" t="s">
        <v>219</v>
      </c>
      <c r="O6" s="229" t="s">
        <v>59</v>
      </c>
      <c r="P6" s="229" t="s">
        <v>60</v>
      </c>
      <c r="Q6" s="229" t="s">
        <v>61</v>
      </c>
      <c r="R6" s="231"/>
      <c r="S6" s="229" t="s">
        <v>58</v>
      </c>
      <c r="T6" s="229" t="s">
        <v>64</v>
      </c>
      <c r="U6" s="229" t="s">
        <v>220</v>
      </c>
      <c r="V6" s="229" t="s">
        <v>66</v>
      </c>
      <c r="W6" s="229" t="s">
        <v>67</v>
      </c>
      <c r="X6" s="232" t="s">
        <v>68</v>
      </c>
      <c r="Y6" s="229" t="s">
        <v>69</v>
      </c>
    </row>
    <row r="7" s="130" customFormat="1" ht="47" customHeight="1" spans="1:25">
      <c r="A7" s="230"/>
      <c r="B7" s="230"/>
      <c r="C7" s="230"/>
      <c r="D7" s="230"/>
      <c r="E7" s="230"/>
      <c r="F7" s="230"/>
      <c r="G7" s="230"/>
      <c r="H7" s="230"/>
      <c r="I7" s="229" t="s">
        <v>58</v>
      </c>
      <c r="J7" s="232" t="s">
        <v>221</v>
      </c>
      <c r="K7" s="229"/>
      <c r="L7" s="229"/>
      <c r="M7" s="229"/>
      <c r="N7" s="229"/>
      <c r="O7" s="229"/>
      <c r="P7" s="229"/>
      <c r="Q7" s="229"/>
      <c r="R7" s="229"/>
      <c r="S7" s="229"/>
      <c r="T7" s="229"/>
      <c r="U7" s="229"/>
      <c r="V7" s="229"/>
      <c r="W7" s="229"/>
      <c r="X7" s="232"/>
      <c r="Y7" s="229"/>
    </row>
    <row r="8" s="130" customFormat="1" ht="31" customHeight="1" spans="1:25">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c r="X8" s="233">
        <v>24</v>
      </c>
      <c r="Y8" s="233">
        <v>25</v>
      </c>
    </row>
    <row r="9" s="130" customFormat="1" ht="31" customHeight="1" spans="1:25">
      <c r="A9" s="217" t="s">
        <v>70</v>
      </c>
      <c r="B9" s="217" t="s">
        <v>222</v>
      </c>
      <c r="C9" s="217" t="s">
        <v>223</v>
      </c>
      <c r="D9" s="234">
        <v>2082801</v>
      </c>
      <c r="E9" s="217" t="s">
        <v>115</v>
      </c>
      <c r="F9" s="217" t="s">
        <v>224</v>
      </c>
      <c r="G9" s="217" t="s">
        <v>225</v>
      </c>
      <c r="H9" s="218">
        <v>369000</v>
      </c>
      <c r="I9" s="218">
        <v>369000</v>
      </c>
      <c r="J9" s="218"/>
      <c r="K9" s="218"/>
      <c r="L9" s="218"/>
      <c r="M9" s="218">
        <v>369000</v>
      </c>
      <c r="N9" s="218"/>
      <c r="O9" s="218"/>
      <c r="P9" s="218"/>
      <c r="Q9" s="218"/>
      <c r="R9" s="218"/>
      <c r="S9" s="218"/>
      <c r="T9" s="218"/>
      <c r="U9" s="218"/>
      <c r="V9" s="218"/>
      <c r="W9" s="218"/>
      <c r="X9" s="233"/>
      <c r="Y9" s="233"/>
    </row>
    <row r="10" s="130" customFormat="1" ht="31" customHeight="1" spans="1:25">
      <c r="A10" s="217" t="s">
        <v>70</v>
      </c>
      <c r="B10" s="217" t="s">
        <v>226</v>
      </c>
      <c r="C10" s="217" t="s">
        <v>227</v>
      </c>
      <c r="D10" s="234">
        <v>2082850</v>
      </c>
      <c r="E10" s="217" t="s">
        <v>119</v>
      </c>
      <c r="F10" s="217" t="s">
        <v>224</v>
      </c>
      <c r="G10" s="217" t="s">
        <v>225</v>
      </c>
      <c r="H10" s="218">
        <v>174612</v>
      </c>
      <c r="I10" s="218">
        <v>174612</v>
      </c>
      <c r="J10" s="218"/>
      <c r="K10" s="218"/>
      <c r="L10" s="218"/>
      <c r="M10" s="218">
        <v>174612</v>
      </c>
      <c r="N10" s="218"/>
      <c r="O10" s="218"/>
      <c r="P10" s="218"/>
      <c r="Q10" s="218"/>
      <c r="R10" s="218"/>
      <c r="S10" s="218"/>
      <c r="T10" s="218"/>
      <c r="U10" s="218"/>
      <c r="V10" s="218"/>
      <c r="W10" s="218"/>
      <c r="X10" s="233"/>
      <c r="Y10" s="233"/>
    </row>
    <row r="11" s="130" customFormat="1" ht="31" customHeight="1" spans="1:25">
      <c r="A11" s="217" t="s">
        <v>70</v>
      </c>
      <c r="B11" s="217" t="s">
        <v>228</v>
      </c>
      <c r="C11" s="217" t="s">
        <v>229</v>
      </c>
      <c r="D11" s="234">
        <v>2082801</v>
      </c>
      <c r="E11" s="217" t="s">
        <v>115</v>
      </c>
      <c r="F11" s="217" t="s">
        <v>230</v>
      </c>
      <c r="G11" s="217" t="s">
        <v>231</v>
      </c>
      <c r="H11" s="218">
        <v>427152</v>
      </c>
      <c r="I11" s="218">
        <v>427152</v>
      </c>
      <c r="J11" s="218"/>
      <c r="K11" s="218"/>
      <c r="L11" s="218"/>
      <c r="M11" s="218">
        <v>427152</v>
      </c>
      <c r="N11" s="218"/>
      <c r="O11" s="218"/>
      <c r="P11" s="218"/>
      <c r="Q11" s="218"/>
      <c r="R11" s="218"/>
      <c r="S11" s="218"/>
      <c r="T11" s="218"/>
      <c r="U11" s="218"/>
      <c r="V11" s="218"/>
      <c r="W11" s="218"/>
      <c r="X11" s="233"/>
      <c r="Y11" s="233"/>
    </row>
    <row r="12" s="130" customFormat="1" ht="31" customHeight="1" spans="1:25">
      <c r="A12" s="217" t="s">
        <v>70</v>
      </c>
      <c r="B12" s="217" t="s">
        <v>232</v>
      </c>
      <c r="C12" s="217" t="s">
        <v>233</v>
      </c>
      <c r="D12" s="234">
        <v>2082850</v>
      </c>
      <c r="E12" s="217" t="s">
        <v>119</v>
      </c>
      <c r="F12" s="217" t="s">
        <v>230</v>
      </c>
      <c r="G12" s="217" t="s">
        <v>231</v>
      </c>
      <c r="H12" s="218">
        <v>22500</v>
      </c>
      <c r="I12" s="218">
        <v>22500</v>
      </c>
      <c r="J12" s="218"/>
      <c r="K12" s="218"/>
      <c r="L12" s="218"/>
      <c r="M12" s="218">
        <v>22500</v>
      </c>
      <c r="N12" s="218"/>
      <c r="O12" s="218"/>
      <c r="P12" s="218"/>
      <c r="Q12" s="218"/>
      <c r="R12" s="218"/>
      <c r="S12" s="218"/>
      <c r="T12" s="218"/>
      <c r="U12" s="218"/>
      <c r="V12" s="218"/>
      <c r="W12" s="218"/>
      <c r="X12" s="233"/>
      <c r="Y12" s="233"/>
    </row>
    <row r="13" s="130" customFormat="1" ht="31" customHeight="1" spans="1:25">
      <c r="A13" s="217" t="s">
        <v>70</v>
      </c>
      <c r="B13" s="217" t="s">
        <v>228</v>
      </c>
      <c r="C13" s="217" t="s">
        <v>229</v>
      </c>
      <c r="D13" s="234">
        <v>2082801</v>
      </c>
      <c r="E13" s="217" t="s">
        <v>115</v>
      </c>
      <c r="F13" s="217" t="s">
        <v>230</v>
      </c>
      <c r="G13" s="217" t="s">
        <v>231</v>
      </c>
      <c r="H13" s="218"/>
      <c r="I13" s="218"/>
      <c r="J13" s="218"/>
      <c r="K13" s="218"/>
      <c r="L13" s="218"/>
      <c r="M13" s="218"/>
      <c r="N13" s="218"/>
      <c r="O13" s="218"/>
      <c r="P13" s="218"/>
      <c r="Q13" s="218"/>
      <c r="R13" s="218"/>
      <c r="S13" s="218"/>
      <c r="T13" s="218"/>
      <c r="U13" s="218"/>
      <c r="V13" s="218"/>
      <c r="W13" s="218"/>
      <c r="X13" s="233"/>
      <c r="Y13" s="233"/>
    </row>
    <row r="14" s="130" customFormat="1" ht="31" customHeight="1" spans="1:25">
      <c r="A14" s="217" t="s">
        <v>70</v>
      </c>
      <c r="B14" s="217" t="s">
        <v>232</v>
      </c>
      <c r="C14" s="217" t="s">
        <v>233</v>
      </c>
      <c r="D14" s="234">
        <v>2082850</v>
      </c>
      <c r="E14" s="217" t="s">
        <v>119</v>
      </c>
      <c r="F14" s="217" t="s">
        <v>230</v>
      </c>
      <c r="G14" s="217" t="s">
        <v>231</v>
      </c>
      <c r="H14" s="218"/>
      <c r="I14" s="218"/>
      <c r="J14" s="218"/>
      <c r="K14" s="218"/>
      <c r="L14" s="218"/>
      <c r="M14" s="218"/>
      <c r="N14" s="218"/>
      <c r="O14" s="218"/>
      <c r="P14" s="218"/>
      <c r="Q14" s="218"/>
      <c r="R14" s="218"/>
      <c r="S14" s="218"/>
      <c r="T14" s="218"/>
      <c r="U14" s="218"/>
      <c r="V14" s="218"/>
      <c r="W14" s="218"/>
      <c r="X14" s="233"/>
      <c r="Y14" s="233"/>
    </row>
    <row r="15" s="130" customFormat="1" ht="31" customHeight="1" spans="1:25">
      <c r="A15" s="217" t="s">
        <v>70</v>
      </c>
      <c r="B15" s="217" t="s">
        <v>234</v>
      </c>
      <c r="C15" s="217" t="s">
        <v>235</v>
      </c>
      <c r="D15" s="234">
        <v>2082801</v>
      </c>
      <c r="E15" s="217" t="s">
        <v>115</v>
      </c>
      <c r="F15" s="217" t="s">
        <v>236</v>
      </c>
      <c r="G15" s="217" t="s">
        <v>237</v>
      </c>
      <c r="H15" s="218">
        <v>30750</v>
      </c>
      <c r="I15" s="218">
        <v>30750</v>
      </c>
      <c r="J15" s="218"/>
      <c r="K15" s="218"/>
      <c r="L15" s="218"/>
      <c r="M15" s="218">
        <v>30750</v>
      </c>
      <c r="N15" s="218"/>
      <c r="O15" s="218"/>
      <c r="P15" s="218"/>
      <c r="Q15" s="218"/>
      <c r="R15" s="218"/>
      <c r="S15" s="218"/>
      <c r="T15" s="218"/>
      <c r="U15" s="218"/>
      <c r="V15" s="218"/>
      <c r="W15" s="218"/>
      <c r="X15" s="233"/>
      <c r="Y15" s="233"/>
    </row>
    <row r="16" s="130" customFormat="1" ht="31" customHeight="1" spans="1:25">
      <c r="A16" s="217" t="s">
        <v>70</v>
      </c>
      <c r="B16" s="217" t="s">
        <v>238</v>
      </c>
      <c r="C16" s="217" t="s">
        <v>239</v>
      </c>
      <c r="D16" s="234">
        <v>2082850</v>
      </c>
      <c r="E16" s="217" t="s">
        <v>119</v>
      </c>
      <c r="F16" s="217" t="s">
        <v>236</v>
      </c>
      <c r="G16" s="217" t="s">
        <v>237</v>
      </c>
      <c r="H16" s="218">
        <v>14551</v>
      </c>
      <c r="I16" s="218">
        <v>14551</v>
      </c>
      <c r="J16" s="218"/>
      <c r="K16" s="218"/>
      <c r="L16" s="218"/>
      <c r="M16" s="218">
        <v>14551</v>
      </c>
      <c r="N16" s="218"/>
      <c r="O16" s="218"/>
      <c r="P16" s="218"/>
      <c r="Q16" s="218"/>
      <c r="R16" s="218"/>
      <c r="S16" s="218"/>
      <c r="T16" s="218"/>
      <c r="U16" s="218"/>
      <c r="V16" s="218"/>
      <c r="W16" s="218"/>
      <c r="X16" s="233"/>
      <c r="Y16" s="233"/>
    </row>
    <row r="17" s="130" customFormat="1" ht="31" customHeight="1" spans="1:25">
      <c r="A17" s="217" t="s">
        <v>70</v>
      </c>
      <c r="B17" s="217" t="s">
        <v>240</v>
      </c>
      <c r="C17" s="217" t="s">
        <v>241</v>
      </c>
      <c r="D17" s="234">
        <v>2082801</v>
      </c>
      <c r="E17" s="217" t="s">
        <v>115</v>
      </c>
      <c r="F17" s="217" t="s">
        <v>236</v>
      </c>
      <c r="G17" s="217" t="s">
        <v>237</v>
      </c>
      <c r="H17" s="218">
        <v>1500</v>
      </c>
      <c r="I17" s="218">
        <v>1500</v>
      </c>
      <c r="J17" s="218"/>
      <c r="K17" s="218"/>
      <c r="L17" s="218"/>
      <c r="M17" s="218">
        <v>1500</v>
      </c>
      <c r="N17" s="218"/>
      <c r="O17" s="218"/>
      <c r="P17" s="218"/>
      <c r="Q17" s="218"/>
      <c r="R17" s="218"/>
      <c r="S17" s="218"/>
      <c r="T17" s="218"/>
      <c r="U17" s="218"/>
      <c r="V17" s="218"/>
      <c r="W17" s="218"/>
      <c r="X17" s="233"/>
      <c r="Y17" s="233"/>
    </row>
    <row r="18" s="130" customFormat="1" ht="31" customHeight="1" spans="1:25">
      <c r="A18" s="217" t="s">
        <v>70</v>
      </c>
      <c r="B18" s="217" t="s">
        <v>242</v>
      </c>
      <c r="C18" s="217" t="s">
        <v>243</v>
      </c>
      <c r="D18" s="234">
        <v>2082850</v>
      </c>
      <c r="E18" s="217" t="s">
        <v>119</v>
      </c>
      <c r="F18" s="217" t="s">
        <v>244</v>
      </c>
      <c r="G18" s="217" t="s">
        <v>245</v>
      </c>
      <c r="H18" s="218">
        <v>62040</v>
      </c>
      <c r="I18" s="218">
        <v>62040</v>
      </c>
      <c r="J18" s="218"/>
      <c r="K18" s="218"/>
      <c r="L18" s="218"/>
      <c r="M18" s="218">
        <v>62040</v>
      </c>
      <c r="N18" s="218"/>
      <c r="O18" s="218"/>
      <c r="P18" s="218"/>
      <c r="Q18" s="218"/>
      <c r="R18" s="218"/>
      <c r="S18" s="218"/>
      <c r="T18" s="218"/>
      <c r="U18" s="218"/>
      <c r="V18" s="218"/>
      <c r="W18" s="218"/>
      <c r="X18" s="233"/>
      <c r="Y18" s="233"/>
    </row>
    <row r="19" s="130" customFormat="1" ht="31" customHeight="1" spans="1:25">
      <c r="A19" s="217" t="s">
        <v>70</v>
      </c>
      <c r="B19" s="217" t="s">
        <v>246</v>
      </c>
      <c r="C19" s="217" t="s">
        <v>247</v>
      </c>
      <c r="D19" s="234">
        <v>2082850</v>
      </c>
      <c r="E19" s="217" t="s">
        <v>119</v>
      </c>
      <c r="F19" s="217" t="s">
        <v>244</v>
      </c>
      <c r="G19" s="217" t="s">
        <v>245</v>
      </c>
      <c r="H19" s="218">
        <v>64320</v>
      </c>
      <c r="I19" s="218">
        <v>64320</v>
      </c>
      <c r="J19" s="218"/>
      <c r="K19" s="218"/>
      <c r="L19" s="218"/>
      <c r="M19" s="218">
        <v>64320</v>
      </c>
      <c r="N19" s="218"/>
      <c r="O19" s="218"/>
      <c r="P19" s="218"/>
      <c r="Q19" s="218"/>
      <c r="R19" s="218"/>
      <c r="S19" s="218"/>
      <c r="T19" s="218"/>
      <c r="U19" s="218"/>
      <c r="V19" s="218"/>
      <c r="W19" s="218"/>
      <c r="X19" s="233"/>
      <c r="Y19" s="233"/>
    </row>
    <row r="20" s="130" customFormat="1" ht="31" customHeight="1" spans="1:25">
      <c r="A20" s="217" t="s">
        <v>70</v>
      </c>
      <c r="B20" s="217" t="s">
        <v>246</v>
      </c>
      <c r="C20" s="217" t="s">
        <v>247</v>
      </c>
      <c r="D20" s="234">
        <v>2082850</v>
      </c>
      <c r="E20" s="217" t="s">
        <v>119</v>
      </c>
      <c r="F20" s="217" t="s">
        <v>244</v>
      </c>
      <c r="G20" s="217" t="s">
        <v>245</v>
      </c>
      <c r="H20" s="218">
        <v>107400</v>
      </c>
      <c r="I20" s="218">
        <v>107400</v>
      </c>
      <c r="J20" s="218"/>
      <c r="K20" s="218"/>
      <c r="L20" s="218"/>
      <c r="M20" s="218">
        <v>107400</v>
      </c>
      <c r="N20" s="218"/>
      <c r="O20" s="218"/>
      <c r="P20" s="218"/>
      <c r="Q20" s="218"/>
      <c r="R20" s="218"/>
      <c r="S20" s="218"/>
      <c r="T20" s="218"/>
      <c r="U20" s="218"/>
      <c r="V20" s="218"/>
      <c r="W20" s="218"/>
      <c r="X20" s="233"/>
      <c r="Y20" s="233"/>
    </row>
    <row r="21" s="130" customFormat="1" ht="31" customHeight="1" spans="1:25">
      <c r="A21" s="217" t="s">
        <v>70</v>
      </c>
      <c r="B21" s="217" t="s">
        <v>248</v>
      </c>
      <c r="C21" s="217" t="s">
        <v>249</v>
      </c>
      <c r="D21" s="234">
        <v>2082850</v>
      </c>
      <c r="E21" s="217" t="s">
        <v>119</v>
      </c>
      <c r="F21" s="217" t="s">
        <v>244</v>
      </c>
      <c r="G21" s="217" t="s">
        <v>245</v>
      </c>
      <c r="H21" s="218">
        <v>1500</v>
      </c>
      <c r="I21" s="218">
        <v>1500</v>
      </c>
      <c r="J21" s="218"/>
      <c r="K21" s="218"/>
      <c r="L21" s="218"/>
      <c r="M21" s="218">
        <v>1500</v>
      </c>
      <c r="N21" s="218"/>
      <c r="O21" s="218"/>
      <c r="P21" s="218"/>
      <c r="Q21" s="218"/>
      <c r="R21" s="218"/>
      <c r="S21" s="218"/>
      <c r="T21" s="218"/>
      <c r="U21" s="218"/>
      <c r="V21" s="218"/>
      <c r="W21" s="218"/>
      <c r="X21" s="233"/>
      <c r="Y21" s="233"/>
    </row>
    <row r="22" s="130" customFormat="1" ht="31" customHeight="1" spans="1:25">
      <c r="A22" s="217" t="s">
        <v>70</v>
      </c>
      <c r="B22" s="217" t="s">
        <v>250</v>
      </c>
      <c r="C22" s="217" t="s">
        <v>251</v>
      </c>
      <c r="D22" s="234">
        <v>2080505</v>
      </c>
      <c r="E22" s="217" t="s">
        <v>91</v>
      </c>
      <c r="F22" s="217" t="s">
        <v>252</v>
      </c>
      <c r="G22" s="217" t="s">
        <v>253</v>
      </c>
      <c r="H22" s="218">
        <v>210925.6</v>
      </c>
      <c r="I22" s="218">
        <v>210925.6</v>
      </c>
      <c r="J22" s="218"/>
      <c r="K22" s="218"/>
      <c r="L22" s="218"/>
      <c r="M22" s="218">
        <v>210925.6</v>
      </c>
      <c r="N22" s="218"/>
      <c r="O22" s="218"/>
      <c r="P22" s="218"/>
      <c r="Q22" s="218"/>
      <c r="R22" s="218"/>
      <c r="S22" s="218"/>
      <c r="T22" s="218"/>
      <c r="U22" s="218"/>
      <c r="V22" s="218"/>
      <c r="W22" s="218"/>
      <c r="X22" s="233"/>
      <c r="Y22" s="233"/>
    </row>
    <row r="23" s="130" customFormat="1" ht="31" customHeight="1" spans="1:25">
      <c r="A23" s="217" t="s">
        <v>70</v>
      </c>
      <c r="B23" s="217" t="s">
        <v>254</v>
      </c>
      <c r="C23" s="217" t="s">
        <v>255</v>
      </c>
      <c r="D23" s="234">
        <v>2101101</v>
      </c>
      <c r="E23" s="217" t="s">
        <v>130</v>
      </c>
      <c r="F23" s="217" t="s">
        <v>256</v>
      </c>
      <c r="G23" s="217" t="s">
        <v>257</v>
      </c>
      <c r="H23" s="218">
        <v>3960</v>
      </c>
      <c r="I23" s="218">
        <v>3960</v>
      </c>
      <c r="J23" s="218"/>
      <c r="K23" s="218"/>
      <c r="L23" s="218"/>
      <c r="M23" s="218">
        <v>3960</v>
      </c>
      <c r="N23" s="218"/>
      <c r="O23" s="218"/>
      <c r="P23" s="218"/>
      <c r="Q23" s="218"/>
      <c r="R23" s="218"/>
      <c r="S23" s="218"/>
      <c r="T23" s="218"/>
      <c r="U23" s="218"/>
      <c r="V23" s="218"/>
      <c r="W23" s="218"/>
      <c r="X23" s="233"/>
      <c r="Y23" s="233"/>
    </row>
    <row r="24" s="130" customFormat="1" ht="31" customHeight="1" spans="1:25">
      <c r="A24" s="217" t="s">
        <v>70</v>
      </c>
      <c r="B24" s="217" t="s">
        <v>254</v>
      </c>
      <c r="C24" s="217" t="s">
        <v>255</v>
      </c>
      <c r="D24" s="234">
        <v>2101102</v>
      </c>
      <c r="E24" s="217" t="s">
        <v>132</v>
      </c>
      <c r="F24" s="217" t="s">
        <v>256</v>
      </c>
      <c r="G24" s="217" t="s">
        <v>257</v>
      </c>
      <c r="H24" s="218">
        <v>1650</v>
      </c>
      <c r="I24" s="218">
        <v>1650</v>
      </c>
      <c r="J24" s="218"/>
      <c r="K24" s="218"/>
      <c r="L24" s="218"/>
      <c r="M24" s="218">
        <v>1650</v>
      </c>
      <c r="N24" s="218"/>
      <c r="O24" s="218"/>
      <c r="P24" s="218"/>
      <c r="Q24" s="218"/>
      <c r="R24" s="218"/>
      <c r="S24" s="218"/>
      <c r="T24" s="218"/>
      <c r="U24" s="218"/>
      <c r="V24" s="218"/>
      <c r="W24" s="218"/>
      <c r="X24" s="233"/>
      <c r="Y24" s="233"/>
    </row>
    <row r="25" s="130" customFormat="1" ht="31" customHeight="1" spans="1:25">
      <c r="A25" s="217" t="s">
        <v>70</v>
      </c>
      <c r="B25" s="217" t="s">
        <v>258</v>
      </c>
      <c r="C25" s="217" t="s">
        <v>259</v>
      </c>
      <c r="D25" s="234">
        <v>2101101</v>
      </c>
      <c r="E25" s="217" t="s">
        <v>130</v>
      </c>
      <c r="F25" s="217" t="s">
        <v>256</v>
      </c>
      <c r="G25" s="217" t="s">
        <v>257</v>
      </c>
      <c r="H25" s="218">
        <v>112055</v>
      </c>
      <c r="I25" s="218">
        <v>112055</v>
      </c>
      <c r="J25" s="218"/>
      <c r="K25" s="218"/>
      <c r="L25" s="218"/>
      <c r="M25" s="218">
        <v>112055</v>
      </c>
      <c r="N25" s="218"/>
      <c r="O25" s="218"/>
      <c r="P25" s="218"/>
      <c r="Q25" s="218"/>
      <c r="R25" s="218"/>
      <c r="S25" s="218"/>
      <c r="T25" s="218"/>
      <c r="U25" s="218"/>
      <c r="V25" s="218"/>
      <c r="W25" s="218"/>
      <c r="X25" s="233"/>
      <c r="Y25" s="233"/>
    </row>
    <row r="26" s="130" customFormat="1" ht="31" customHeight="1" spans="1:25">
      <c r="A26" s="217" t="s">
        <v>70</v>
      </c>
      <c r="B26" s="217" t="s">
        <v>260</v>
      </c>
      <c r="C26" s="217" t="s">
        <v>261</v>
      </c>
      <c r="D26" s="234">
        <v>2101199</v>
      </c>
      <c r="E26" s="217" t="s">
        <v>136</v>
      </c>
      <c r="F26" s="217" t="s">
        <v>262</v>
      </c>
      <c r="G26" s="217" t="s">
        <v>263</v>
      </c>
      <c r="H26" s="218">
        <v>11865</v>
      </c>
      <c r="I26" s="218">
        <v>11865</v>
      </c>
      <c r="J26" s="218"/>
      <c r="K26" s="218"/>
      <c r="L26" s="218"/>
      <c r="M26" s="218">
        <v>11865</v>
      </c>
      <c r="N26" s="218"/>
      <c r="O26" s="218"/>
      <c r="P26" s="218"/>
      <c r="Q26" s="218"/>
      <c r="R26" s="218"/>
      <c r="S26" s="218"/>
      <c r="T26" s="218"/>
      <c r="U26" s="218"/>
      <c r="V26" s="218"/>
      <c r="W26" s="218"/>
      <c r="X26" s="233"/>
      <c r="Y26" s="233"/>
    </row>
    <row r="27" s="130" customFormat="1" ht="31" customHeight="1" spans="1:25">
      <c r="A27" s="217" t="s">
        <v>70</v>
      </c>
      <c r="B27" s="217" t="s">
        <v>264</v>
      </c>
      <c r="C27" s="217" t="s">
        <v>265</v>
      </c>
      <c r="D27" s="234">
        <v>2101101</v>
      </c>
      <c r="E27" s="217" t="s">
        <v>130</v>
      </c>
      <c r="F27" s="217" t="s">
        <v>256</v>
      </c>
      <c r="G27" s="217" t="s">
        <v>257</v>
      </c>
      <c r="H27" s="218">
        <v>5274</v>
      </c>
      <c r="I27" s="218">
        <v>5274</v>
      </c>
      <c r="J27" s="218"/>
      <c r="K27" s="218"/>
      <c r="L27" s="218"/>
      <c r="M27" s="218">
        <v>5274</v>
      </c>
      <c r="N27" s="218"/>
      <c r="O27" s="218"/>
      <c r="P27" s="218"/>
      <c r="Q27" s="218"/>
      <c r="R27" s="218"/>
      <c r="S27" s="218"/>
      <c r="T27" s="218"/>
      <c r="U27" s="218"/>
      <c r="V27" s="218"/>
      <c r="W27" s="218"/>
      <c r="X27" s="233"/>
      <c r="Y27" s="233"/>
    </row>
    <row r="28" s="130" customFormat="1" ht="31" customHeight="1" spans="1:25">
      <c r="A28" s="217" t="s">
        <v>70</v>
      </c>
      <c r="B28" s="217" t="s">
        <v>264</v>
      </c>
      <c r="C28" s="217" t="s">
        <v>265</v>
      </c>
      <c r="D28" s="234">
        <v>2101102</v>
      </c>
      <c r="E28" s="217" t="s">
        <v>132</v>
      </c>
      <c r="F28" s="217" t="s">
        <v>256</v>
      </c>
      <c r="G28" s="217" t="s">
        <v>257</v>
      </c>
      <c r="H28" s="218"/>
      <c r="I28" s="218"/>
      <c r="J28" s="218"/>
      <c r="K28" s="218"/>
      <c r="L28" s="218"/>
      <c r="M28" s="218"/>
      <c r="N28" s="218"/>
      <c r="O28" s="218"/>
      <c r="P28" s="218"/>
      <c r="Q28" s="218"/>
      <c r="R28" s="218"/>
      <c r="S28" s="218"/>
      <c r="T28" s="218"/>
      <c r="U28" s="218"/>
      <c r="V28" s="218"/>
      <c r="W28" s="218"/>
      <c r="X28" s="233"/>
      <c r="Y28" s="233"/>
    </row>
    <row r="29" s="130" customFormat="1" ht="31" customHeight="1" spans="1:25">
      <c r="A29" s="217" t="s">
        <v>70</v>
      </c>
      <c r="B29" s="217" t="s">
        <v>266</v>
      </c>
      <c r="C29" s="217" t="s">
        <v>267</v>
      </c>
      <c r="D29" s="234">
        <v>2089999</v>
      </c>
      <c r="E29" s="217" t="s">
        <v>123</v>
      </c>
      <c r="F29" s="217" t="s">
        <v>262</v>
      </c>
      <c r="G29" s="217" t="s">
        <v>263</v>
      </c>
      <c r="H29" s="218">
        <v>4512</v>
      </c>
      <c r="I29" s="218">
        <v>4512</v>
      </c>
      <c r="J29" s="218"/>
      <c r="K29" s="218"/>
      <c r="L29" s="218"/>
      <c r="M29" s="218">
        <v>4512</v>
      </c>
      <c r="N29" s="218"/>
      <c r="O29" s="218"/>
      <c r="P29" s="218"/>
      <c r="Q29" s="218"/>
      <c r="R29" s="218"/>
      <c r="S29" s="218"/>
      <c r="T29" s="218"/>
      <c r="U29" s="218"/>
      <c r="V29" s="218"/>
      <c r="W29" s="218"/>
      <c r="X29" s="233"/>
      <c r="Y29" s="233"/>
    </row>
    <row r="30" s="130" customFormat="1" ht="31" customHeight="1" spans="1:25">
      <c r="A30" s="217" t="s">
        <v>70</v>
      </c>
      <c r="B30" s="217" t="s">
        <v>268</v>
      </c>
      <c r="C30" s="217" t="s">
        <v>134</v>
      </c>
      <c r="D30" s="234">
        <v>2101103</v>
      </c>
      <c r="E30" s="217" t="s">
        <v>134</v>
      </c>
      <c r="F30" s="217" t="s">
        <v>269</v>
      </c>
      <c r="G30" s="217" t="s">
        <v>270</v>
      </c>
      <c r="H30" s="218">
        <v>64151</v>
      </c>
      <c r="I30" s="218">
        <v>64151</v>
      </c>
      <c r="J30" s="218"/>
      <c r="K30" s="218"/>
      <c r="L30" s="218"/>
      <c r="M30" s="218">
        <v>64151</v>
      </c>
      <c r="N30" s="218"/>
      <c r="O30" s="218"/>
      <c r="P30" s="218"/>
      <c r="Q30" s="218"/>
      <c r="R30" s="218"/>
      <c r="S30" s="218"/>
      <c r="T30" s="218"/>
      <c r="U30" s="218"/>
      <c r="V30" s="218"/>
      <c r="W30" s="218"/>
      <c r="X30" s="233"/>
      <c r="Y30" s="233"/>
    </row>
    <row r="31" s="130" customFormat="1" ht="31" customHeight="1" spans="1:25">
      <c r="A31" s="217" t="s">
        <v>70</v>
      </c>
      <c r="B31" s="217" t="s">
        <v>271</v>
      </c>
      <c r="C31" s="217" t="s">
        <v>146</v>
      </c>
      <c r="D31" s="234">
        <v>2210201</v>
      </c>
      <c r="E31" s="217" t="s">
        <v>146</v>
      </c>
      <c r="F31" s="217" t="s">
        <v>272</v>
      </c>
      <c r="G31" s="217" t="s">
        <v>146</v>
      </c>
      <c r="H31" s="218">
        <v>158194.2</v>
      </c>
      <c r="I31" s="218">
        <v>158194.2</v>
      </c>
      <c r="J31" s="218"/>
      <c r="K31" s="218"/>
      <c r="L31" s="218"/>
      <c r="M31" s="218">
        <v>158194.2</v>
      </c>
      <c r="N31" s="218"/>
      <c r="O31" s="218"/>
      <c r="P31" s="218"/>
      <c r="Q31" s="218"/>
      <c r="R31" s="218"/>
      <c r="S31" s="218"/>
      <c r="T31" s="218"/>
      <c r="U31" s="218"/>
      <c r="V31" s="218"/>
      <c r="W31" s="218"/>
      <c r="X31" s="233"/>
      <c r="Y31" s="233"/>
    </row>
    <row r="32" s="130" customFormat="1" ht="31" customHeight="1" spans="1:25">
      <c r="A32" s="217" t="s">
        <v>70</v>
      </c>
      <c r="B32" s="217" t="s">
        <v>273</v>
      </c>
      <c r="C32" s="217" t="s">
        <v>274</v>
      </c>
      <c r="D32" s="234">
        <v>2082801</v>
      </c>
      <c r="E32" s="217" t="s">
        <v>115</v>
      </c>
      <c r="F32" s="217" t="s">
        <v>275</v>
      </c>
      <c r="G32" s="217" t="s">
        <v>276</v>
      </c>
      <c r="H32" s="218">
        <v>40000</v>
      </c>
      <c r="I32" s="218">
        <v>40000</v>
      </c>
      <c r="J32" s="218"/>
      <c r="K32" s="218"/>
      <c r="L32" s="218"/>
      <c r="M32" s="218">
        <v>40000</v>
      </c>
      <c r="N32" s="218"/>
      <c r="O32" s="218"/>
      <c r="P32" s="218"/>
      <c r="Q32" s="218"/>
      <c r="R32" s="218"/>
      <c r="S32" s="218"/>
      <c r="T32" s="218"/>
      <c r="U32" s="218"/>
      <c r="V32" s="218"/>
      <c r="W32" s="218"/>
      <c r="X32" s="233"/>
      <c r="Y32" s="233"/>
    </row>
    <row r="33" s="130" customFormat="1" ht="31" customHeight="1" spans="1:25">
      <c r="A33" s="217" t="s">
        <v>70</v>
      </c>
      <c r="B33" s="217" t="s">
        <v>273</v>
      </c>
      <c r="C33" s="217" t="s">
        <v>274</v>
      </c>
      <c r="D33" s="234">
        <v>2082850</v>
      </c>
      <c r="E33" s="217" t="s">
        <v>119</v>
      </c>
      <c r="F33" s="217" t="s">
        <v>275</v>
      </c>
      <c r="G33" s="217" t="s">
        <v>276</v>
      </c>
      <c r="H33" s="218">
        <v>15000</v>
      </c>
      <c r="I33" s="218">
        <v>15000</v>
      </c>
      <c r="J33" s="218"/>
      <c r="K33" s="218"/>
      <c r="L33" s="218"/>
      <c r="M33" s="218">
        <v>15000</v>
      </c>
      <c r="N33" s="218"/>
      <c r="O33" s="218"/>
      <c r="P33" s="218"/>
      <c r="Q33" s="218"/>
      <c r="R33" s="218"/>
      <c r="S33" s="218"/>
      <c r="T33" s="218"/>
      <c r="U33" s="218"/>
      <c r="V33" s="218"/>
      <c r="W33" s="218"/>
      <c r="X33" s="233"/>
      <c r="Y33" s="233"/>
    </row>
    <row r="34" s="130" customFormat="1" ht="31" customHeight="1" spans="1:25">
      <c r="A34" s="217" t="s">
        <v>70</v>
      </c>
      <c r="B34" s="217" t="s">
        <v>277</v>
      </c>
      <c r="C34" s="217" t="s">
        <v>278</v>
      </c>
      <c r="D34" s="234">
        <v>2082850</v>
      </c>
      <c r="E34" s="217" t="s">
        <v>119</v>
      </c>
      <c r="F34" s="217" t="s">
        <v>279</v>
      </c>
      <c r="G34" s="217" t="s">
        <v>280</v>
      </c>
      <c r="H34" s="218">
        <v>3240</v>
      </c>
      <c r="I34" s="218">
        <v>3240</v>
      </c>
      <c r="J34" s="218"/>
      <c r="K34" s="218"/>
      <c r="L34" s="218"/>
      <c r="M34" s="218">
        <v>3240</v>
      </c>
      <c r="N34" s="218"/>
      <c r="O34" s="218"/>
      <c r="P34" s="218"/>
      <c r="Q34" s="218"/>
      <c r="R34" s="218"/>
      <c r="S34" s="218"/>
      <c r="T34" s="218"/>
      <c r="U34" s="218"/>
      <c r="V34" s="218"/>
      <c r="W34" s="218"/>
      <c r="X34" s="233"/>
      <c r="Y34" s="233"/>
    </row>
    <row r="35" s="130" customFormat="1" ht="31" customHeight="1" spans="1:25">
      <c r="A35" s="217" t="s">
        <v>70</v>
      </c>
      <c r="B35" s="217" t="s">
        <v>277</v>
      </c>
      <c r="C35" s="217" t="s">
        <v>278</v>
      </c>
      <c r="D35" s="234">
        <v>2082850</v>
      </c>
      <c r="E35" s="217" t="s">
        <v>119</v>
      </c>
      <c r="F35" s="217" t="s">
        <v>281</v>
      </c>
      <c r="G35" s="217" t="s">
        <v>282</v>
      </c>
      <c r="H35" s="218">
        <v>6760</v>
      </c>
      <c r="I35" s="218">
        <v>6760</v>
      </c>
      <c r="J35" s="218"/>
      <c r="K35" s="218"/>
      <c r="L35" s="218"/>
      <c r="M35" s="218">
        <v>6760</v>
      </c>
      <c r="N35" s="218"/>
      <c r="O35" s="218"/>
      <c r="P35" s="218"/>
      <c r="Q35" s="218"/>
      <c r="R35" s="218"/>
      <c r="S35" s="218"/>
      <c r="T35" s="218"/>
      <c r="U35" s="218"/>
      <c r="V35" s="218"/>
      <c r="W35" s="218"/>
      <c r="X35" s="233"/>
      <c r="Y35" s="233"/>
    </row>
    <row r="36" s="130" customFormat="1" ht="31" customHeight="1" spans="1:25">
      <c r="A36" s="217" t="s">
        <v>70</v>
      </c>
      <c r="B36" s="217" t="s">
        <v>283</v>
      </c>
      <c r="C36" s="217" t="s">
        <v>284</v>
      </c>
      <c r="D36" s="234">
        <v>2080501</v>
      </c>
      <c r="E36" s="217" t="s">
        <v>89</v>
      </c>
      <c r="F36" s="217" t="s">
        <v>281</v>
      </c>
      <c r="G36" s="217" t="s">
        <v>282</v>
      </c>
      <c r="H36" s="218">
        <v>2400</v>
      </c>
      <c r="I36" s="218">
        <v>2400</v>
      </c>
      <c r="J36" s="218"/>
      <c r="K36" s="218"/>
      <c r="L36" s="218"/>
      <c r="M36" s="218">
        <v>2400</v>
      </c>
      <c r="N36" s="218"/>
      <c r="O36" s="218"/>
      <c r="P36" s="218"/>
      <c r="Q36" s="218"/>
      <c r="R36" s="218"/>
      <c r="S36" s="218"/>
      <c r="T36" s="218"/>
      <c r="U36" s="218"/>
      <c r="V36" s="218"/>
      <c r="W36" s="218"/>
      <c r="X36" s="233"/>
      <c r="Y36" s="233"/>
    </row>
    <row r="37" s="130" customFormat="1" ht="31" customHeight="1" spans="1:25">
      <c r="A37" s="217" t="s">
        <v>70</v>
      </c>
      <c r="B37" s="217" t="s">
        <v>285</v>
      </c>
      <c r="C37" s="217" t="s">
        <v>276</v>
      </c>
      <c r="D37" s="234">
        <v>2082801</v>
      </c>
      <c r="E37" s="217" t="s">
        <v>115</v>
      </c>
      <c r="F37" s="217" t="s">
        <v>275</v>
      </c>
      <c r="G37" s="217" t="s">
        <v>276</v>
      </c>
      <c r="H37" s="218">
        <v>27767.3</v>
      </c>
      <c r="I37" s="218">
        <v>27767.3</v>
      </c>
      <c r="J37" s="218"/>
      <c r="K37" s="218"/>
      <c r="L37" s="218"/>
      <c r="M37" s="218">
        <v>27767.3</v>
      </c>
      <c r="N37" s="218"/>
      <c r="O37" s="218"/>
      <c r="P37" s="218"/>
      <c r="Q37" s="218"/>
      <c r="R37" s="218"/>
      <c r="S37" s="218"/>
      <c r="T37" s="218"/>
      <c r="U37" s="218"/>
      <c r="V37" s="218"/>
      <c r="W37" s="218"/>
      <c r="X37" s="233"/>
      <c r="Y37" s="233"/>
    </row>
    <row r="38" s="130" customFormat="1" ht="31" customHeight="1" spans="1:25">
      <c r="A38" s="217" t="s">
        <v>70</v>
      </c>
      <c r="B38" s="217" t="s">
        <v>286</v>
      </c>
      <c r="C38" s="217" t="s">
        <v>287</v>
      </c>
      <c r="D38" s="234">
        <v>2082801</v>
      </c>
      <c r="E38" s="217" t="s">
        <v>115</v>
      </c>
      <c r="F38" s="217" t="s">
        <v>288</v>
      </c>
      <c r="G38" s="217" t="s">
        <v>289</v>
      </c>
      <c r="H38" s="218">
        <v>75000</v>
      </c>
      <c r="I38" s="218">
        <v>75000</v>
      </c>
      <c r="J38" s="218"/>
      <c r="K38" s="218"/>
      <c r="L38" s="218"/>
      <c r="M38" s="218">
        <v>75000</v>
      </c>
      <c r="N38" s="218"/>
      <c r="O38" s="218"/>
      <c r="P38" s="218"/>
      <c r="Q38" s="218"/>
      <c r="R38" s="218"/>
      <c r="S38" s="218"/>
      <c r="T38" s="218"/>
      <c r="U38" s="218"/>
      <c r="V38" s="218"/>
      <c r="W38" s="218"/>
      <c r="X38" s="233"/>
      <c r="Y38" s="233"/>
    </row>
    <row r="39" s="130" customFormat="1" ht="31" customHeight="1" spans="1:25">
      <c r="A39" s="217" t="s">
        <v>70</v>
      </c>
      <c r="B39" s="217" t="s">
        <v>290</v>
      </c>
      <c r="C39" s="217" t="s">
        <v>291</v>
      </c>
      <c r="D39" s="234">
        <v>2080902</v>
      </c>
      <c r="E39" s="217" t="s">
        <v>107</v>
      </c>
      <c r="F39" s="217" t="s">
        <v>292</v>
      </c>
      <c r="G39" s="217" t="s">
        <v>293</v>
      </c>
      <c r="H39" s="218">
        <v>134000</v>
      </c>
      <c r="I39" s="218">
        <v>134000</v>
      </c>
      <c r="J39" s="218"/>
      <c r="K39" s="218"/>
      <c r="L39" s="218"/>
      <c r="M39" s="218">
        <v>134000</v>
      </c>
      <c r="N39" s="218"/>
      <c r="O39" s="218"/>
      <c r="P39" s="218"/>
      <c r="Q39" s="218"/>
      <c r="R39" s="218"/>
      <c r="S39" s="218"/>
      <c r="T39" s="218"/>
      <c r="U39" s="218"/>
      <c r="V39" s="218"/>
      <c r="W39" s="218"/>
      <c r="X39" s="233"/>
      <c r="Y39" s="233"/>
    </row>
    <row r="40" s="130" customFormat="1" ht="31" customHeight="1" spans="1:25">
      <c r="A40" s="217" t="s">
        <v>70</v>
      </c>
      <c r="B40" s="217" t="s">
        <v>294</v>
      </c>
      <c r="C40" s="217" t="s">
        <v>295</v>
      </c>
      <c r="D40" s="234">
        <v>2080901</v>
      </c>
      <c r="E40" s="217" t="s">
        <v>105</v>
      </c>
      <c r="F40" s="217" t="s">
        <v>292</v>
      </c>
      <c r="G40" s="217" t="s">
        <v>293</v>
      </c>
      <c r="H40" s="218">
        <v>600000</v>
      </c>
      <c r="I40" s="218">
        <v>600000</v>
      </c>
      <c r="J40" s="218"/>
      <c r="K40" s="218"/>
      <c r="L40" s="218"/>
      <c r="M40" s="218">
        <v>600000</v>
      </c>
      <c r="N40" s="218"/>
      <c r="O40" s="218"/>
      <c r="P40" s="218"/>
      <c r="Q40" s="218"/>
      <c r="R40" s="218"/>
      <c r="S40" s="218"/>
      <c r="T40" s="218"/>
      <c r="U40" s="218"/>
      <c r="V40" s="218"/>
      <c r="W40" s="218"/>
      <c r="X40" s="233"/>
      <c r="Y40" s="233"/>
    </row>
    <row r="41" s="130" customFormat="1" ht="31" customHeight="1" spans="1:25">
      <c r="A41" s="217" t="s">
        <v>70</v>
      </c>
      <c r="B41" s="217" t="s">
        <v>296</v>
      </c>
      <c r="C41" s="217" t="s">
        <v>297</v>
      </c>
      <c r="D41" s="234">
        <v>2080905</v>
      </c>
      <c r="E41" s="217" t="s">
        <v>111</v>
      </c>
      <c r="F41" s="217" t="s">
        <v>292</v>
      </c>
      <c r="G41" s="217" t="s">
        <v>293</v>
      </c>
      <c r="H41" s="218">
        <v>3381000</v>
      </c>
      <c r="I41" s="218">
        <v>3381000</v>
      </c>
      <c r="J41" s="218"/>
      <c r="K41" s="218"/>
      <c r="L41" s="218"/>
      <c r="M41" s="218">
        <v>3381000</v>
      </c>
      <c r="N41" s="218"/>
      <c r="O41" s="218"/>
      <c r="P41" s="218"/>
      <c r="Q41" s="218"/>
      <c r="R41" s="218"/>
      <c r="S41" s="218"/>
      <c r="T41" s="218"/>
      <c r="U41" s="218"/>
      <c r="V41" s="218"/>
      <c r="W41" s="218"/>
      <c r="X41" s="233"/>
      <c r="Y41" s="233"/>
    </row>
    <row r="42" s="130" customFormat="1" ht="31" customHeight="1" spans="1:25">
      <c r="A42" s="217" t="s">
        <v>70</v>
      </c>
      <c r="B42" s="217" t="s">
        <v>298</v>
      </c>
      <c r="C42" s="217" t="s">
        <v>299</v>
      </c>
      <c r="D42" s="234">
        <v>2080901</v>
      </c>
      <c r="E42" s="217" t="s">
        <v>105</v>
      </c>
      <c r="F42" s="217" t="s">
        <v>300</v>
      </c>
      <c r="G42" s="217" t="s">
        <v>301</v>
      </c>
      <c r="H42" s="218">
        <v>49680</v>
      </c>
      <c r="I42" s="218">
        <v>49680</v>
      </c>
      <c r="J42" s="218"/>
      <c r="K42" s="218"/>
      <c r="L42" s="218"/>
      <c r="M42" s="218">
        <v>49680</v>
      </c>
      <c r="N42" s="218"/>
      <c r="O42" s="218"/>
      <c r="P42" s="218"/>
      <c r="Q42" s="218"/>
      <c r="R42" s="218"/>
      <c r="S42" s="218"/>
      <c r="T42" s="218"/>
      <c r="U42" s="218"/>
      <c r="V42" s="218"/>
      <c r="W42" s="218"/>
      <c r="X42" s="233"/>
      <c r="Y42" s="233"/>
    </row>
    <row r="43" s="130" customFormat="1" ht="31" customHeight="1" spans="1:25">
      <c r="A43" s="217" t="s">
        <v>70</v>
      </c>
      <c r="B43" s="217" t="s">
        <v>302</v>
      </c>
      <c r="C43" s="217" t="s">
        <v>303</v>
      </c>
      <c r="D43" s="234">
        <v>2080901</v>
      </c>
      <c r="E43" s="217" t="s">
        <v>105</v>
      </c>
      <c r="F43" s="217" t="s">
        <v>292</v>
      </c>
      <c r="G43" s="217" t="s">
        <v>293</v>
      </c>
      <c r="H43" s="218">
        <v>52650</v>
      </c>
      <c r="I43" s="218">
        <v>52650</v>
      </c>
      <c r="J43" s="218"/>
      <c r="K43" s="218"/>
      <c r="L43" s="218"/>
      <c r="M43" s="218">
        <v>52650</v>
      </c>
      <c r="N43" s="218"/>
      <c r="O43" s="218"/>
      <c r="P43" s="218"/>
      <c r="Q43" s="218"/>
      <c r="R43" s="218"/>
      <c r="S43" s="218"/>
      <c r="T43" s="218"/>
      <c r="U43" s="218"/>
      <c r="V43" s="218"/>
      <c r="W43" s="218"/>
      <c r="X43" s="233"/>
      <c r="Y43" s="233"/>
    </row>
    <row r="44" s="130" customFormat="1" ht="31" customHeight="1" spans="1:25">
      <c r="A44" s="217" t="s">
        <v>70</v>
      </c>
      <c r="B44" s="217" t="s">
        <v>304</v>
      </c>
      <c r="C44" s="217" t="s">
        <v>305</v>
      </c>
      <c r="D44" s="234">
        <v>2101401</v>
      </c>
      <c r="E44" s="217" t="s">
        <v>140</v>
      </c>
      <c r="F44" s="217" t="s">
        <v>292</v>
      </c>
      <c r="G44" s="217" t="s">
        <v>293</v>
      </c>
      <c r="H44" s="218">
        <v>79800</v>
      </c>
      <c r="I44" s="218">
        <v>79800</v>
      </c>
      <c r="J44" s="218"/>
      <c r="K44" s="218"/>
      <c r="L44" s="218"/>
      <c r="M44" s="218">
        <v>79800</v>
      </c>
      <c r="N44" s="218"/>
      <c r="O44" s="218"/>
      <c r="P44" s="218"/>
      <c r="Q44" s="218"/>
      <c r="R44" s="218"/>
      <c r="S44" s="218"/>
      <c r="T44" s="218"/>
      <c r="U44" s="218"/>
      <c r="V44" s="218"/>
      <c r="W44" s="218"/>
      <c r="X44" s="233"/>
      <c r="Y44" s="233"/>
    </row>
    <row r="45" s="130" customFormat="1" ht="31" customHeight="1" spans="1:25">
      <c r="A45" s="217" t="s">
        <v>70</v>
      </c>
      <c r="B45" s="217" t="s">
        <v>306</v>
      </c>
      <c r="C45" s="217" t="s">
        <v>307</v>
      </c>
      <c r="D45" s="234">
        <v>2080805</v>
      </c>
      <c r="E45" s="217" t="s">
        <v>97</v>
      </c>
      <c r="F45" s="217" t="s">
        <v>308</v>
      </c>
      <c r="G45" s="217" t="s">
        <v>309</v>
      </c>
      <c r="H45" s="218">
        <v>104500</v>
      </c>
      <c r="I45" s="218">
        <v>104500</v>
      </c>
      <c r="J45" s="218"/>
      <c r="K45" s="218"/>
      <c r="L45" s="218"/>
      <c r="M45" s="218">
        <v>104500</v>
      </c>
      <c r="N45" s="218"/>
      <c r="O45" s="218"/>
      <c r="P45" s="218"/>
      <c r="Q45" s="218"/>
      <c r="R45" s="218"/>
      <c r="S45" s="218"/>
      <c r="T45" s="218"/>
      <c r="U45" s="218"/>
      <c r="V45" s="218"/>
      <c r="W45" s="218"/>
      <c r="X45" s="233"/>
      <c r="Y45" s="233"/>
    </row>
    <row r="46" s="130" customFormat="1" ht="31" customHeight="1" spans="1:25">
      <c r="A46" s="217" t="s">
        <v>70</v>
      </c>
      <c r="B46" s="217" t="s">
        <v>310</v>
      </c>
      <c r="C46" s="217" t="s">
        <v>311</v>
      </c>
      <c r="D46" s="234">
        <v>2080899</v>
      </c>
      <c r="E46" s="217" t="s">
        <v>101</v>
      </c>
      <c r="F46" s="217" t="s">
        <v>300</v>
      </c>
      <c r="G46" s="217" t="s">
        <v>301</v>
      </c>
      <c r="H46" s="218">
        <v>158400</v>
      </c>
      <c r="I46" s="218">
        <v>158400</v>
      </c>
      <c r="J46" s="218"/>
      <c r="K46" s="218"/>
      <c r="L46" s="218"/>
      <c r="M46" s="218">
        <v>158400</v>
      </c>
      <c r="N46" s="218"/>
      <c r="O46" s="218"/>
      <c r="P46" s="218"/>
      <c r="Q46" s="218"/>
      <c r="R46" s="218"/>
      <c r="S46" s="218"/>
      <c r="T46" s="218"/>
      <c r="U46" s="218"/>
      <c r="V46" s="218"/>
      <c r="W46" s="218"/>
      <c r="X46" s="233"/>
      <c r="Y46" s="233"/>
    </row>
    <row r="47" s="130" customFormat="1" ht="31" customHeight="1" spans="1:25">
      <c r="A47" s="217" t="s">
        <v>70</v>
      </c>
      <c r="B47" s="217" t="s">
        <v>312</v>
      </c>
      <c r="C47" s="217" t="s">
        <v>313</v>
      </c>
      <c r="D47" s="234">
        <v>2080802</v>
      </c>
      <c r="E47" s="217" t="s">
        <v>95</v>
      </c>
      <c r="F47" s="217" t="s">
        <v>300</v>
      </c>
      <c r="G47" s="217" t="s">
        <v>301</v>
      </c>
      <c r="H47" s="218">
        <v>70053</v>
      </c>
      <c r="I47" s="218">
        <v>70053</v>
      </c>
      <c r="J47" s="218"/>
      <c r="K47" s="218"/>
      <c r="L47" s="218"/>
      <c r="M47" s="218">
        <v>70053</v>
      </c>
      <c r="N47" s="218"/>
      <c r="O47" s="218"/>
      <c r="P47" s="218"/>
      <c r="Q47" s="218"/>
      <c r="R47" s="218"/>
      <c r="S47" s="218"/>
      <c r="T47" s="218"/>
      <c r="U47" s="218"/>
      <c r="V47" s="218"/>
      <c r="W47" s="218"/>
      <c r="X47" s="233"/>
      <c r="Y47" s="233"/>
    </row>
    <row r="48" s="130" customFormat="1" ht="31" customHeight="1" spans="1:25">
      <c r="A48" s="217" t="s">
        <v>70</v>
      </c>
      <c r="B48" s="217" t="s">
        <v>314</v>
      </c>
      <c r="C48" s="217" t="s">
        <v>315</v>
      </c>
      <c r="D48" s="234">
        <v>2080899</v>
      </c>
      <c r="E48" s="217" t="s">
        <v>101</v>
      </c>
      <c r="F48" s="217" t="s">
        <v>300</v>
      </c>
      <c r="G48" s="217" t="s">
        <v>301</v>
      </c>
      <c r="H48" s="218">
        <v>400000</v>
      </c>
      <c r="I48" s="218">
        <v>400000</v>
      </c>
      <c r="J48" s="218"/>
      <c r="K48" s="218"/>
      <c r="L48" s="218"/>
      <c r="M48" s="218">
        <v>400000</v>
      </c>
      <c r="N48" s="218"/>
      <c r="O48" s="218"/>
      <c r="P48" s="218"/>
      <c r="Q48" s="218"/>
      <c r="R48" s="218"/>
      <c r="S48" s="218"/>
      <c r="T48" s="218"/>
      <c r="U48" s="218"/>
      <c r="V48" s="218"/>
      <c r="W48" s="218"/>
      <c r="X48" s="233"/>
      <c r="Y48" s="233"/>
    </row>
    <row r="49" s="130" customFormat="1" ht="31" customHeight="1" spans="1:25">
      <c r="A49" s="217" t="s">
        <v>70</v>
      </c>
      <c r="B49" s="217" t="s">
        <v>316</v>
      </c>
      <c r="C49" s="217" t="s">
        <v>317</v>
      </c>
      <c r="D49" s="234">
        <v>2080899</v>
      </c>
      <c r="E49" s="217" t="s">
        <v>101</v>
      </c>
      <c r="F49" s="217" t="s">
        <v>300</v>
      </c>
      <c r="G49" s="217" t="s">
        <v>301</v>
      </c>
      <c r="H49" s="218">
        <v>100548</v>
      </c>
      <c r="I49" s="218">
        <v>100548</v>
      </c>
      <c r="J49" s="218"/>
      <c r="K49" s="218"/>
      <c r="L49" s="218"/>
      <c r="M49" s="218">
        <v>100548</v>
      </c>
      <c r="N49" s="218"/>
      <c r="O49" s="218"/>
      <c r="P49" s="218"/>
      <c r="Q49" s="218"/>
      <c r="R49" s="218"/>
      <c r="S49" s="218"/>
      <c r="T49" s="218"/>
      <c r="U49" s="218"/>
      <c r="V49" s="218"/>
      <c r="W49" s="218"/>
      <c r="X49" s="233"/>
      <c r="Y49" s="233"/>
    </row>
    <row r="50" s="130" customFormat="1" ht="31" customHeight="1" spans="1:25">
      <c r="A50" s="217" t="s">
        <v>70</v>
      </c>
      <c r="B50" s="217" t="s">
        <v>318</v>
      </c>
      <c r="C50" s="217" t="s">
        <v>319</v>
      </c>
      <c r="D50" s="234">
        <v>2080899</v>
      </c>
      <c r="E50" s="217" t="s">
        <v>101</v>
      </c>
      <c r="F50" s="217" t="s">
        <v>300</v>
      </c>
      <c r="G50" s="217" t="s">
        <v>301</v>
      </c>
      <c r="H50" s="218">
        <v>37050</v>
      </c>
      <c r="I50" s="218">
        <v>37050</v>
      </c>
      <c r="J50" s="218"/>
      <c r="K50" s="218"/>
      <c r="L50" s="218"/>
      <c r="M50" s="218">
        <v>37050</v>
      </c>
      <c r="N50" s="218"/>
      <c r="O50" s="218"/>
      <c r="P50" s="218"/>
      <c r="Q50" s="218"/>
      <c r="R50" s="218"/>
      <c r="S50" s="218"/>
      <c r="T50" s="218"/>
      <c r="U50" s="218"/>
      <c r="V50" s="218"/>
      <c r="W50" s="218"/>
      <c r="X50" s="233"/>
      <c r="Y50" s="233"/>
    </row>
    <row r="51" s="130" customFormat="1" ht="31" customHeight="1" spans="1:25">
      <c r="A51" s="217" t="s">
        <v>70</v>
      </c>
      <c r="B51" s="217" t="s">
        <v>320</v>
      </c>
      <c r="C51" s="217" t="s">
        <v>321</v>
      </c>
      <c r="D51" s="234">
        <v>2080899</v>
      </c>
      <c r="E51" s="217" t="s">
        <v>101</v>
      </c>
      <c r="F51" s="217" t="s">
        <v>300</v>
      </c>
      <c r="G51" s="217" t="s">
        <v>301</v>
      </c>
      <c r="H51" s="218">
        <v>441818</v>
      </c>
      <c r="I51" s="218">
        <v>441818</v>
      </c>
      <c r="J51" s="218"/>
      <c r="K51" s="218"/>
      <c r="L51" s="218"/>
      <c r="M51" s="218">
        <v>441818</v>
      </c>
      <c r="N51" s="218"/>
      <c r="O51" s="218"/>
      <c r="P51" s="218"/>
      <c r="Q51" s="218"/>
      <c r="R51" s="218"/>
      <c r="S51" s="218"/>
      <c r="T51" s="218"/>
      <c r="U51" s="218"/>
      <c r="V51" s="218"/>
      <c r="W51" s="218"/>
      <c r="X51" s="233"/>
      <c r="Y51" s="233"/>
    </row>
    <row r="52" s="130" customFormat="1" ht="31" customHeight="1" spans="1:25">
      <c r="A52" s="217" t="s">
        <v>70</v>
      </c>
      <c r="B52" s="217" t="s">
        <v>322</v>
      </c>
      <c r="C52" s="217" t="s">
        <v>323</v>
      </c>
      <c r="D52" s="234">
        <v>2080899</v>
      </c>
      <c r="E52" s="217" t="s">
        <v>101</v>
      </c>
      <c r="F52" s="217" t="s">
        <v>300</v>
      </c>
      <c r="G52" s="217" t="s">
        <v>301</v>
      </c>
      <c r="H52" s="218">
        <v>6000</v>
      </c>
      <c r="I52" s="218">
        <v>6000</v>
      </c>
      <c r="J52" s="218"/>
      <c r="K52" s="218"/>
      <c r="L52" s="218"/>
      <c r="M52" s="218">
        <v>6000</v>
      </c>
      <c r="N52" s="218"/>
      <c r="O52" s="218"/>
      <c r="P52" s="218"/>
      <c r="Q52" s="218"/>
      <c r="R52" s="218"/>
      <c r="S52" s="218"/>
      <c r="T52" s="218"/>
      <c r="U52" s="218"/>
      <c r="V52" s="218"/>
      <c r="W52" s="218"/>
      <c r="X52" s="233"/>
      <c r="Y52" s="233"/>
    </row>
    <row r="53" s="130" customFormat="1" ht="31" customHeight="1" spans="1:25">
      <c r="A53" s="217" t="s">
        <v>70</v>
      </c>
      <c r="B53" s="217" t="s">
        <v>324</v>
      </c>
      <c r="C53" s="217" t="s">
        <v>325</v>
      </c>
      <c r="D53" s="234">
        <v>2080805</v>
      </c>
      <c r="E53" s="217" t="s">
        <v>97</v>
      </c>
      <c r="F53" s="217" t="s">
        <v>308</v>
      </c>
      <c r="G53" s="217" t="s">
        <v>309</v>
      </c>
      <c r="H53" s="218">
        <v>812568</v>
      </c>
      <c r="I53" s="218">
        <v>812568</v>
      </c>
      <c r="J53" s="218"/>
      <c r="K53" s="218"/>
      <c r="L53" s="218"/>
      <c r="M53" s="218">
        <v>812568</v>
      </c>
      <c r="N53" s="218"/>
      <c r="O53" s="218"/>
      <c r="P53" s="218"/>
      <c r="Q53" s="218"/>
      <c r="R53" s="218"/>
      <c r="S53" s="218"/>
      <c r="T53" s="218"/>
      <c r="U53" s="218"/>
      <c r="V53" s="218"/>
      <c r="W53" s="218"/>
      <c r="X53" s="233"/>
      <c r="Y53" s="233"/>
    </row>
    <row r="54" s="130" customFormat="1" ht="31" customHeight="1" spans="1:25">
      <c r="A54" s="217" t="s">
        <v>70</v>
      </c>
      <c r="B54" s="217" t="s">
        <v>326</v>
      </c>
      <c r="C54" s="217" t="s">
        <v>327</v>
      </c>
      <c r="D54" s="234">
        <v>2080902</v>
      </c>
      <c r="E54" s="217" t="s">
        <v>107</v>
      </c>
      <c r="F54" s="217" t="s">
        <v>328</v>
      </c>
      <c r="G54" s="217" t="s">
        <v>329</v>
      </c>
      <c r="H54" s="218">
        <v>600000</v>
      </c>
      <c r="I54" s="218"/>
      <c r="J54" s="218"/>
      <c r="K54" s="218"/>
      <c r="L54" s="218"/>
      <c r="M54" s="218"/>
      <c r="N54" s="218"/>
      <c r="O54" s="218"/>
      <c r="P54" s="218"/>
      <c r="Q54" s="218"/>
      <c r="R54" s="218"/>
      <c r="S54" s="218">
        <v>600000</v>
      </c>
      <c r="T54" s="218"/>
      <c r="U54" s="218"/>
      <c r="V54" s="218"/>
      <c r="W54" s="218"/>
      <c r="X54" s="233"/>
      <c r="Y54" s="218">
        <v>600000</v>
      </c>
    </row>
    <row r="55" s="130" customFormat="1" ht="31" customHeight="1" spans="1:25">
      <c r="A55" s="217"/>
      <c r="B55" s="217"/>
      <c r="C55" s="217"/>
      <c r="D55" s="234"/>
      <c r="E55" s="217"/>
      <c r="F55" s="217"/>
      <c r="G55" s="217"/>
      <c r="H55" s="218"/>
      <c r="I55" s="218"/>
      <c r="J55" s="218"/>
      <c r="K55" s="218"/>
      <c r="L55" s="218"/>
      <c r="M55" s="218"/>
      <c r="N55" s="218"/>
      <c r="O55" s="218"/>
      <c r="P55" s="218"/>
      <c r="Q55" s="218"/>
      <c r="R55" s="218"/>
      <c r="S55" s="218"/>
      <c r="T55" s="218"/>
      <c r="U55" s="218"/>
      <c r="V55" s="218"/>
      <c r="W55" s="218"/>
      <c r="X55" s="233"/>
      <c r="Y55" s="233"/>
    </row>
    <row r="56" s="201" customFormat="1" ht="31" customHeight="1" spans="1:25">
      <c r="A56" s="235" t="s">
        <v>56</v>
      </c>
      <c r="B56" s="235"/>
      <c r="C56" s="235"/>
      <c r="D56" s="235"/>
      <c r="E56" s="235"/>
      <c r="F56" s="235"/>
      <c r="G56" s="235"/>
      <c r="H56" s="218">
        <v>9046146.1</v>
      </c>
      <c r="I56" s="218">
        <v>8446146.1</v>
      </c>
      <c r="J56" s="218"/>
      <c r="K56" s="218"/>
      <c r="L56" s="218"/>
      <c r="M56" s="218">
        <v>8446146.1</v>
      </c>
      <c r="N56" s="218"/>
      <c r="O56" s="218"/>
      <c r="P56" s="218"/>
      <c r="Q56" s="218"/>
      <c r="R56" s="218"/>
      <c r="S56" s="218">
        <v>600000</v>
      </c>
      <c r="T56" s="218"/>
      <c r="U56" s="218"/>
      <c r="V56" s="218"/>
      <c r="W56" s="218"/>
      <c r="X56" s="236"/>
      <c r="Y56" s="218">
        <v>600000</v>
      </c>
    </row>
  </sheetData>
  <mergeCells count="31">
    <mergeCell ref="A2:Y2"/>
    <mergeCell ref="A3:G3"/>
    <mergeCell ref="H4:Y4"/>
    <mergeCell ref="I5:N5"/>
    <mergeCell ref="O5:Q5"/>
    <mergeCell ref="S5:Y5"/>
    <mergeCell ref="I6:J6"/>
    <mergeCell ref="A56:G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9"/>
  <sheetViews>
    <sheetView topLeftCell="A13" workbookViewId="0">
      <selection activeCell="B18" sqref="B18"/>
    </sheetView>
  </sheetViews>
  <sheetFormatPr defaultColWidth="9.14285714285714" defaultRowHeight="14.25" customHeight="1"/>
  <cols>
    <col min="1" max="1" width="11.7142857142857" style="130" customWidth="1"/>
    <col min="2" max="2" width="21.4285714285714" style="130" customWidth="1"/>
    <col min="3" max="3" width="32.8571428571429" style="130" customWidth="1"/>
    <col min="4" max="4" width="20.2857142857143" style="130" customWidth="1"/>
    <col min="5" max="5" width="11.1428571428571" style="130" customWidth="1"/>
    <col min="6" max="6" width="17.7142857142857" style="130" customWidth="1"/>
    <col min="7" max="7" width="16" style="130" customWidth="1"/>
    <col min="8" max="8" width="14.2666666666667" style="130" customWidth="1"/>
    <col min="9" max="9" width="19.2" style="130" customWidth="1"/>
    <col min="10" max="10" width="18.1714285714286" style="130" customWidth="1"/>
    <col min="11" max="11" width="18.0190476190476" style="130" customWidth="1"/>
    <col min="12" max="12" width="8.71428571428571" style="130" customWidth="1"/>
    <col min="13" max="13" width="8" style="130" customWidth="1"/>
    <col min="14" max="14" width="10.2285714285714" style="130" customWidth="1"/>
    <col min="15" max="15" width="9.19047619047619" style="130" customWidth="1"/>
    <col min="16" max="16" width="11.1428571428571" style="130" customWidth="1"/>
    <col min="17" max="17" width="8.62857142857143" style="130" customWidth="1"/>
    <col min="18" max="18" width="6.71428571428571" style="130" customWidth="1"/>
    <col min="19" max="19" width="7.71428571428571" style="130" customWidth="1"/>
    <col min="20" max="20" width="10.4285714285714" style="130" customWidth="1"/>
    <col min="21" max="21" width="9.88571428571429" style="130" customWidth="1"/>
    <col min="22" max="22" width="9.24761904761905" style="130" customWidth="1"/>
    <col min="23" max="23" width="10.3333333333333" style="130" customWidth="1"/>
    <col min="24" max="24" width="14.2857142857143" style="130" customWidth="1"/>
    <col min="25" max="16384" width="9.14285714285714" style="130" customWidth="1"/>
  </cols>
  <sheetData>
    <row r="1" s="130" customFormat="1" ht="13.5" customHeight="1" spans="1:24">
      <c r="B1" s="202"/>
      <c r="E1" s="203"/>
      <c r="F1" s="203"/>
      <c r="G1" s="203"/>
      <c r="H1" s="203"/>
      <c r="I1" s="131"/>
      <c r="J1" s="131"/>
      <c r="K1" s="131"/>
      <c r="L1" s="131"/>
      <c r="M1" s="131"/>
      <c r="N1" s="131"/>
      <c r="O1" s="131"/>
      <c r="P1" s="131"/>
      <c r="Q1" s="131"/>
      <c r="U1" s="202"/>
      <c r="W1" s="46"/>
      <c r="X1" s="46" t="s">
        <v>330</v>
      </c>
    </row>
    <row r="2" s="130" customFormat="1" ht="27.75" customHeight="1" spans="1:24">
      <c r="A2" s="168" t="s">
        <v>331</v>
      </c>
      <c r="B2" s="168"/>
      <c r="C2" s="168"/>
      <c r="D2" s="168"/>
      <c r="E2" s="168"/>
      <c r="F2" s="168"/>
      <c r="G2" s="168"/>
      <c r="H2" s="168"/>
      <c r="I2" s="168"/>
      <c r="J2" s="168"/>
      <c r="K2" s="168"/>
      <c r="L2" s="168"/>
      <c r="M2" s="168"/>
      <c r="N2" s="168"/>
      <c r="O2" s="168"/>
      <c r="P2" s="168"/>
      <c r="Q2" s="168"/>
      <c r="R2" s="168"/>
      <c r="S2" s="168"/>
      <c r="T2" s="168"/>
      <c r="U2" s="168"/>
      <c r="V2" s="168"/>
      <c r="W2" s="168"/>
      <c r="X2" s="168"/>
    </row>
    <row r="3" s="130" customFormat="1" ht="13.5" customHeight="1" spans="1:24">
      <c r="A3" s="169" t="s">
        <v>2</v>
      </c>
      <c r="B3" s="50"/>
      <c r="C3" s="50"/>
      <c r="D3" s="50"/>
      <c r="E3" s="50"/>
      <c r="F3" s="50"/>
      <c r="G3" s="50"/>
      <c r="H3" s="50"/>
      <c r="I3" s="204"/>
      <c r="J3" s="204"/>
      <c r="K3" s="204"/>
      <c r="L3" s="204"/>
      <c r="M3" s="204"/>
      <c r="N3" s="204"/>
      <c r="O3" s="204"/>
      <c r="P3" s="204"/>
      <c r="Q3" s="204"/>
      <c r="U3" s="202"/>
      <c r="W3" s="165"/>
      <c r="X3" s="165" t="s">
        <v>196</v>
      </c>
    </row>
    <row r="4" s="130" customFormat="1" ht="21.75" customHeight="1" spans="1:24">
      <c r="A4" s="205" t="s">
        <v>332</v>
      </c>
      <c r="B4" s="51" t="s">
        <v>206</v>
      </c>
      <c r="C4" s="205" t="s">
        <v>207</v>
      </c>
      <c r="D4" s="205" t="s">
        <v>205</v>
      </c>
      <c r="E4" s="51" t="s">
        <v>208</v>
      </c>
      <c r="F4" s="51" t="s">
        <v>209</v>
      </c>
      <c r="G4" s="51" t="s">
        <v>210</v>
      </c>
      <c r="H4" s="51" t="s">
        <v>333</v>
      </c>
      <c r="I4" s="178" t="s">
        <v>56</v>
      </c>
      <c r="J4" s="173" t="s">
        <v>334</v>
      </c>
      <c r="K4" s="174"/>
      <c r="L4" s="174"/>
      <c r="M4" s="175"/>
      <c r="N4" s="173" t="s">
        <v>214</v>
      </c>
      <c r="O4" s="174"/>
      <c r="P4" s="175"/>
      <c r="Q4" s="51" t="s">
        <v>62</v>
      </c>
      <c r="R4" s="173" t="s">
        <v>63</v>
      </c>
      <c r="S4" s="174"/>
      <c r="T4" s="174"/>
      <c r="U4" s="174"/>
      <c r="V4" s="174"/>
      <c r="W4" s="174"/>
      <c r="X4" s="175"/>
    </row>
    <row r="5" s="130" customFormat="1" ht="21.75" customHeight="1" spans="1:24">
      <c r="A5" s="206"/>
      <c r="B5" s="207"/>
      <c r="C5" s="206"/>
      <c r="D5" s="206"/>
      <c r="E5" s="208"/>
      <c r="F5" s="208"/>
      <c r="G5" s="208"/>
      <c r="H5" s="208"/>
      <c r="I5" s="207"/>
      <c r="J5" s="209" t="s">
        <v>59</v>
      </c>
      <c r="K5" s="210"/>
      <c r="L5" s="51" t="s">
        <v>60</v>
      </c>
      <c r="M5" s="51" t="s">
        <v>61</v>
      </c>
      <c r="N5" s="51" t="s">
        <v>59</v>
      </c>
      <c r="O5" s="51" t="s">
        <v>60</v>
      </c>
      <c r="P5" s="51" t="s">
        <v>61</v>
      </c>
      <c r="Q5" s="208"/>
      <c r="R5" s="51" t="s">
        <v>58</v>
      </c>
      <c r="S5" s="51" t="s">
        <v>64</v>
      </c>
      <c r="T5" s="51" t="s">
        <v>220</v>
      </c>
      <c r="U5" s="51" t="s">
        <v>66</v>
      </c>
      <c r="V5" s="51" t="s">
        <v>67</v>
      </c>
      <c r="W5" s="51" t="s">
        <v>68</v>
      </c>
      <c r="X5" s="51" t="s">
        <v>69</v>
      </c>
    </row>
    <row r="6" s="130" customFormat="1" ht="21" customHeight="1" spans="1:24">
      <c r="A6" s="207"/>
      <c r="B6" s="207"/>
      <c r="C6" s="207"/>
      <c r="D6" s="207"/>
      <c r="E6" s="207"/>
      <c r="F6" s="207"/>
      <c r="G6" s="207"/>
      <c r="H6" s="207"/>
      <c r="I6" s="207"/>
      <c r="J6" s="211"/>
      <c r="K6" s="212"/>
      <c r="L6" s="207"/>
      <c r="M6" s="207"/>
      <c r="N6" s="207"/>
      <c r="O6" s="207"/>
      <c r="P6" s="207"/>
      <c r="Q6" s="207"/>
      <c r="R6" s="207"/>
      <c r="S6" s="207"/>
      <c r="T6" s="207"/>
      <c r="U6" s="207"/>
      <c r="V6" s="207"/>
      <c r="W6" s="208"/>
      <c r="X6" s="207"/>
    </row>
    <row r="7" s="130" customFormat="1" ht="39.75" customHeight="1" spans="1:24">
      <c r="A7" s="213"/>
      <c r="B7" s="214"/>
      <c r="C7" s="213"/>
      <c r="D7" s="213"/>
      <c r="E7" s="55"/>
      <c r="F7" s="55"/>
      <c r="G7" s="55"/>
      <c r="H7" s="55"/>
      <c r="I7" s="214"/>
      <c r="J7" s="56" t="s">
        <v>58</v>
      </c>
      <c r="K7" s="56" t="s">
        <v>335</v>
      </c>
      <c r="L7" s="55"/>
      <c r="M7" s="55"/>
      <c r="N7" s="55"/>
      <c r="O7" s="55"/>
      <c r="P7" s="55"/>
      <c r="Q7" s="55"/>
      <c r="R7" s="55"/>
      <c r="S7" s="55"/>
      <c r="T7" s="55"/>
      <c r="U7" s="214"/>
      <c r="V7" s="55"/>
      <c r="W7" s="55"/>
      <c r="X7" s="55"/>
    </row>
    <row r="8" s="130" customFormat="1" ht="36" customHeight="1" spans="1:24">
      <c r="A8" s="215">
        <v>1</v>
      </c>
      <c r="B8" s="215">
        <v>2</v>
      </c>
      <c r="C8" s="215">
        <v>3</v>
      </c>
      <c r="D8" s="215">
        <v>4</v>
      </c>
      <c r="E8" s="215">
        <v>5</v>
      </c>
      <c r="F8" s="215">
        <v>6</v>
      </c>
      <c r="G8" s="215">
        <v>7</v>
      </c>
      <c r="H8" s="215">
        <v>8</v>
      </c>
      <c r="I8" s="215">
        <v>9</v>
      </c>
      <c r="J8" s="215">
        <v>10</v>
      </c>
      <c r="K8" s="215">
        <v>11</v>
      </c>
      <c r="L8" s="216">
        <v>12</v>
      </c>
      <c r="M8" s="216">
        <v>13</v>
      </c>
      <c r="N8" s="216">
        <v>14</v>
      </c>
      <c r="O8" s="216">
        <v>15</v>
      </c>
      <c r="P8" s="216">
        <v>16</v>
      </c>
      <c r="Q8" s="216">
        <v>17</v>
      </c>
      <c r="R8" s="216">
        <v>18</v>
      </c>
      <c r="S8" s="216">
        <v>19</v>
      </c>
      <c r="T8" s="216">
        <v>20</v>
      </c>
      <c r="U8" s="215">
        <v>21</v>
      </c>
      <c r="V8" s="215">
        <v>22</v>
      </c>
      <c r="W8" s="216">
        <v>23</v>
      </c>
      <c r="X8" s="215">
        <v>24</v>
      </c>
    </row>
    <row r="9" s="130" customFormat="1" ht="36" customHeight="1" spans="1:24">
      <c r="A9" s="217"/>
      <c r="B9" s="217"/>
      <c r="C9" s="217" t="s">
        <v>336</v>
      </c>
      <c r="D9" s="217"/>
      <c r="E9" s="217"/>
      <c r="F9" s="217"/>
      <c r="G9" s="217"/>
      <c r="H9" s="217"/>
      <c r="I9" s="218">
        <v>1650</v>
      </c>
      <c r="J9" s="218">
        <v>1650</v>
      </c>
      <c r="K9" s="218">
        <v>1650</v>
      </c>
      <c r="L9" s="216"/>
      <c r="M9" s="216"/>
      <c r="N9" s="216"/>
      <c r="O9" s="216"/>
      <c r="P9" s="216"/>
      <c r="Q9" s="216"/>
      <c r="R9" s="216"/>
      <c r="S9" s="216"/>
      <c r="T9" s="216"/>
      <c r="U9" s="215"/>
      <c r="V9" s="215"/>
      <c r="W9" s="216"/>
      <c r="X9" s="215"/>
    </row>
    <row r="10" s="130" customFormat="1" ht="36" customHeight="1" spans="1:24">
      <c r="A10" s="217" t="s">
        <v>337</v>
      </c>
      <c r="B10" s="217" t="s">
        <v>338</v>
      </c>
      <c r="C10" s="217" t="s">
        <v>336</v>
      </c>
      <c r="D10" s="217" t="s">
        <v>70</v>
      </c>
      <c r="E10" s="217" t="s">
        <v>114</v>
      </c>
      <c r="F10" s="217" t="s">
        <v>115</v>
      </c>
      <c r="G10" s="217" t="s">
        <v>339</v>
      </c>
      <c r="H10" s="217" t="s">
        <v>340</v>
      </c>
      <c r="I10" s="218">
        <v>1650</v>
      </c>
      <c r="J10" s="218">
        <v>1650</v>
      </c>
      <c r="K10" s="218">
        <v>1650</v>
      </c>
      <c r="L10" s="216"/>
      <c r="M10" s="216"/>
      <c r="N10" s="216"/>
      <c r="O10" s="216"/>
      <c r="P10" s="216"/>
      <c r="Q10" s="216"/>
      <c r="R10" s="216"/>
      <c r="S10" s="216"/>
      <c r="T10" s="216"/>
      <c r="U10" s="215"/>
      <c r="V10" s="215"/>
      <c r="W10" s="216"/>
      <c r="X10" s="215"/>
    </row>
    <row r="11" s="130" customFormat="1" ht="36" customHeight="1" spans="1:24">
      <c r="A11" s="217"/>
      <c r="B11" s="217"/>
      <c r="C11" s="217" t="s">
        <v>341</v>
      </c>
      <c r="D11" s="217"/>
      <c r="E11" s="217"/>
      <c r="F11" s="217"/>
      <c r="G11" s="217"/>
      <c r="H11" s="217"/>
      <c r="I11" s="218">
        <v>3000</v>
      </c>
      <c r="J11" s="218">
        <v>3000</v>
      </c>
      <c r="K11" s="218">
        <v>3000</v>
      </c>
      <c r="L11" s="216"/>
      <c r="M11" s="216"/>
      <c r="N11" s="216"/>
      <c r="O11" s="216"/>
      <c r="P11" s="216"/>
      <c r="Q11" s="216"/>
      <c r="R11" s="216"/>
      <c r="S11" s="216"/>
      <c r="T11" s="216"/>
      <c r="U11" s="215"/>
      <c r="V11" s="215"/>
      <c r="W11" s="216"/>
      <c r="X11" s="215"/>
    </row>
    <row r="12" s="130" customFormat="1" ht="36" customHeight="1" spans="1:24">
      <c r="A12" s="217" t="s">
        <v>337</v>
      </c>
      <c r="B12" s="217" t="s">
        <v>342</v>
      </c>
      <c r="C12" s="217" t="s">
        <v>341</v>
      </c>
      <c r="D12" s="217" t="s">
        <v>70</v>
      </c>
      <c r="E12" s="217" t="s">
        <v>88</v>
      </c>
      <c r="F12" s="217" t="s">
        <v>89</v>
      </c>
      <c r="G12" s="217" t="s">
        <v>281</v>
      </c>
      <c r="H12" s="217" t="s">
        <v>282</v>
      </c>
      <c r="I12" s="218">
        <v>3000</v>
      </c>
      <c r="J12" s="218">
        <v>3000</v>
      </c>
      <c r="K12" s="218">
        <v>3000</v>
      </c>
      <c r="L12" s="216"/>
      <c r="M12" s="216"/>
      <c r="N12" s="216"/>
      <c r="O12" s="216"/>
      <c r="P12" s="216"/>
      <c r="Q12" s="216"/>
      <c r="R12" s="216"/>
      <c r="S12" s="216"/>
      <c r="T12" s="216"/>
      <c r="U12" s="215"/>
      <c r="V12" s="215"/>
      <c r="W12" s="216"/>
      <c r="X12" s="215"/>
    </row>
    <row r="13" s="130" customFormat="1" ht="36" customHeight="1" spans="1:24">
      <c r="A13" s="217"/>
      <c r="B13" s="217"/>
      <c r="C13" s="217" t="s">
        <v>343</v>
      </c>
      <c r="D13" s="217"/>
      <c r="E13" s="217"/>
      <c r="F13" s="217"/>
      <c r="G13" s="217"/>
      <c r="H13" s="217"/>
      <c r="I13" s="218">
        <v>452000</v>
      </c>
      <c r="J13" s="218">
        <v>452000</v>
      </c>
      <c r="K13" s="218">
        <v>452000</v>
      </c>
      <c r="L13" s="216"/>
      <c r="M13" s="216"/>
      <c r="N13" s="216"/>
      <c r="O13" s="216"/>
      <c r="P13" s="216"/>
      <c r="Q13" s="216"/>
      <c r="R13" s="216"/>
      <c r="S13" s="216"/>
      <c r="T13" s="216"/>
      <c r="U13" s="215"/>
      <c r="V13" s="215"/>
      <c r="W13" s="216"/>
      <c r="X13" s="215"/>
    </row>
    <row r="14" s="130" customFormat="1" ht="36" customHeight="1" spans="1:24">
      <c r="A14" s="217" t="s">
        <v>337</v>
      </c>
      <c r="B14" s="217" t="s">
        <v>344</v>
      </c>
      <c r="C14" s="217" t="s">
        <v>343</v>
      </c>
      <c r="D14" s="217" t="s">
        <v>70</v>
      </c>
      <c r="E14" s="217" t="s">
        <v>116</v>
      </c>
      <c r="F14" s="217" t="s">
        <v>117</v>
      </c>
      <c r="G14" s="217" t="s">
        <v>281</v>
      </c>
      <c r="H14" s="217" t="s">
        <v>282</v>
      </c>
      <c r="I14" s="218">
        <v>452000</v>
      </c>
      <c r="J14" s="218">
        <v>452000</v>
      </c>
      <c r="K14" s="218">
        <v>452000</v>
      </c>
      <c r="L14" s="216"/>
      <c r="M14" s="216"/>
      <c r="N14" s="216"/>
      <c r="O14" s="216"/>
      <c r="P14" s="216"/>
      <c r="Q14" s="216"/>
      <c r="R14" s="216"/>
      <c r="S14" s="216"/>
      <c r="T14" s="216"/>
      <c r="U14" s="215"/>
      <c r="V14" s="215"/>
      <c r="W14" s="216"/>
      <c r="X14" s="215"/>
    </row>
    <row r="15" s="130" customFormat="1" ht="36" customHeight="1" spans="1:24">
      <c r="A15" s="217"/>
      <c r="B15" s="217"/>
      <c r="C15" s="217" t="s">
        <v>345</v>
      </c>
      <c r="D15" s="217"/>
      <c r="E15" s="217"/>
      <c r="F15" s="217"/>
      <c r="G15" s="217"/>
      <c r="H15" s="217"/>
      <c r="I15" s="218">
        <v>300000</v>
      </c>
      <c r="J15" s="218">
        <v>300000</v>
      </c>
      <c r="K15" s="218">
        <v>300000</v>
      </c>
      <c r="L15" s="216"/>
      <c r="M15" s="216"/>
      <c r="N15" s="216"/>
      <c r="O15" s="216"/>
      <c r="P15" s="216"/>
      <c r="Q15" s="216"/>
      <c r="R15" s="216"/>
      <c r="S15" s="216"/>
      <c r="T15" s="216"/>
      <c r="U15" s="215"/>
      <c r="V15" s="215"/>
      <c r="W15" s="216"/>
      <c r="X15" s="215"/>
    </row>
    <row r="16" s="130" customFormat="1" ht="36" customHeight="1" spans="1:24">
      <c r="A16" s="217" t="s">
        <v>337</v>
      </c>
      <c r="B16" s="217" t="s">
        <v>346</v>
      </c>
      <c r="C16" s="217" t="s">
        <v>345</v>
      </c>
      <c r="D16" s="217" t="s">
        <v>70</v>
      </c>
      <c r="E16" s="217" t="s">
        <v>98</v>
      </c>
      <c r="F16" s="217" t="s">
        <v>99</v>
      </c>
      <c r="G16" s="217" t="s">
        <v>347</v>
      </c>
      <c r="H16" s="217" t="s">
        <v>348</v>
      </c>
      <c r="I16" s="218">
        <v>300000</v>
      </c>
      <c r="J16" s="218">
        <v>300000</v>
      </c>
      <c r="K16" s="218">
        <v>300000</v>
      </c>
      <c r="L16" s="216"/>
      <c r="M16" s="216"/>
      <c r="N16" s="216"/>
      <c r="O16" s="216"/>
      <c r="P16" s="216"/>
      <c r="Q16" s="216"/>
      <c r="R16" s="216"/>
      <c r="S16" s="216"/>
      <c r="T16" s="216"/>
      <c r="U16" s="215"/>
      <c r="V16" s="215"/>
      <c r="W16" s="216"/>
      <c r="X16" s="215"/>
    </row>
    <row r="17" s="130" customFormat="1" ht="36" customHeight="1" spans="1:69">
      <c r="A17" s="217"/>
      <c r="B17" s="217"/>
      <c r="C17" s="217" t="s">
        <v>349</v>
      </c>
      <c r="D17" s="217"/>
      <c r="E17" s="217"/>
      <c r="F17" s="217"/>
      <c r="G17" s="217"/>
      <c r="H17" s="217"/>
      <c r="I17" s="218">
        <v>16000</v>
      </c>
      <c r="J17" s="218">
        <v>16000</v>
      </c>
      <c r="K17" s="218">
        <v>16000</v>
      </c>
      <c r="L17" s="216"/>
      <c r="M17" s="216"/>
      <c r="N17" s="216"/>
      <c r="O17" s="216"/>
      <c r="P17" s="216"/>
      <c r="Q17" s="216"/>
      <c r="R17" s="216"/>
      <c r="S17" s="216"/>
      <c r="T17" s="216"/>
      <c r="U17" s="215"/>
      <c r="V17" s="215"/>
      <c r="W17" s="216"/>
      <c r="X17" s="215"/>
    </row>
    <row r="18" s="130" customFormat="1" ht="36" customHeight="1" spans="1:69">
      <c r="A18" s="217" t="s">
        <v>350</v>
      </c>
      <c r="B18" s="217" t="s">
        <v>351</v>
      </c>
      <c r="C18" s="217" t="s">
        <v>349</v>
      </c>
      <c r="D18" s="217" t="s">
        <v>70</v>
      </c>
      <c r="E18" s="217" t="s">
        <v>98</v>
      </c>
      <c r="F18" s="217" t="s">
        <v>99</v>
      </c>
      <c r="G18" s="217" t="s">
        <v>352</v>
      </c>
      <c r="H18" s="217" t="s">
        <v>353</v>
      </c>
      <c r="I18" s="218">
        <v>16000</v>
      </c>
      <c r="J18" s="218">
        <v>16000</v>
      </c>
      <c r="K18" s="218">
        <v>16000</v>
      </c>
      <c r="L18" s="216"/>
      <c r="M18" s="216"/>
      <c r="N18" s="216"/>
      <c r="O18" s="216"/>
      <c r="P18" s="216"/>
      <c r="Q18" s="216"/>
      <c r="R18" s="216"/>
      <c r="S18" s="216"/>
      <c r="T18" s="216"/>
      <c r="U18" s="215"/>
      <c r="V18" s="215"/>
      <c r="W18" s="216"/>
      <c r="X18" s="215"/>
    </row>
    <row r="19" s="130" customFormat="1" ht="36" customHeight="1" spans="1:69">
      <c r="A19" s="217"/>
      <c r="B19" s="217"/>
      <c r="C19" s="217" t="s">
        <v>354</v>
      </c>
      <c r="D19" s="217"/>
      <c r="E19" s="217"/>
      <c r="F19" s="217"/>
      <c r="G19" s="217"/>
      <c r="H19" s="217"/>
      <c r="I19" s="218">
        <v>50000</v>
      </c>
      <c r="J19" s="218">
        <v>50000</v>
      </c>
      <c r="K19" s="218">
        <v>50000</v>
      </c>
      <c r="L19" s="216"/>
      <c r="M19" s="216"/>
      <c r="N19" s="216"/>
      <c r="O19" s="216"/>
      <c r="P19" s="216"/>
      <c r="Q19" s="216"/>
      <c r="R19" s="216"/>
      <c r="S19" s="216"/>
      <c r="T19" s="216"/>
      <c r="U19" s="215"/>
      <c r="V19" s="215"/>
      <c r="W19" s="216"/>
      <c r="X19" s="215"/>
    </row>
    <row r="20" s="130" customFormat="1" ht="36" customHeight="1" spans="1:69">
      <c r="A20" s="217" t="s">
        <v>337</v>
      </c>
      <c r="B20" s="217" t="s">
        <v>355</v>
      </c>
      <c r="C20" s="217" t="s">
        <v>354</v>
      </c>
      <c r="D20" s="217" t="s">
        <v>70</v>
      </c>
      <c r="E20" s="217" t="s">
        <v>120</v>
      </c>
      <c r="F20" s="217" t="s">
        <v>121</v>
      </c>
      <c r="G20" s="217" t="s">
        <v>281</v>
      </c>
      <c r="H20" s="217" t="s">
        <v>282</v>
      </c>
      <c r="I20" s="218">
        <v>50000</v>
      </c>
      <c r="J20" s="218">
        <v>50000</v>
      </c>
      <c r="K20" s="218">
        <v>50000</v>
      </c>
      <c r="L20" s="216"/>
      <c r="M20" s="216"/>
      <c r="N20" s="216"/>
      <c r="O20" s="216"/>
      <c r="P20" s="216"/>
      <c r="Q20" s="216"/>
      <c r="R20" s="216"/>
      <c r="S20" s="216"/>
      <c r="T20" s="216"/>
      <c r="U20" s="215"/>
      <c r="V20" s="215"/>
      <c r="W20" s="216"/>
      <c r="X20" s="215"/>
    </row>
    <row r="21" s="130" customFormat="1" ht="36" customHeight="1" spans="1:69">
      <c r="A21" s="217"/>
      <c r="B21" s="217"/>
      <c r="C21" s="217" t="s">
        <v>356</v>
      </c>
      <c r="D21" s="217"/>
      <c r="E21" s="217"/>
      <c r="F21" s="217"/>
      <c r="G21" s="217"/>
      <c r="H21" s="217"/>
      <c r="I21" s="218">
        <v>170000</v>
      </c>
      <c r="J21" s="218">
        <v>170000</v>
      </c>
      <c r="K21" s="218">
        <v>170000</v>
      </c>
      <c r="L21" s="216"/>
      <c r="M21" s="216"/>
      <c r="N21" s="216"/>
      <c r="O21" s="216"/>
      <c r="P21" s="216"/>
      <c r="Q21" s="216"/>
      <c r="R21" s="216"/>
      <c r="S21" s="216"/>
      <c r="T21" s="216"/>
      <c r="U21" s="215"/>
      <c r="V21" s="215"/>
      <c r="W21" s="216"/>
      <c r="X21" s="215"/>
    </row>
    <row r="22" s="130" customFormat="1" ht="36" customHeight="1" spans="1:69">
      <c r="A22" s="217" t="s">
        <v>350</v>
      </c>
      <c r="B22" s="217" t="s">
        <v>357</v>
      </c>
      <c r="C22" s="217" t="s">
        <v>356</v>
      </c>
      <c r="D22" s="217" t="s">
        <v>70</v>
      </c>
      <c r="E22" s="217" t="s">
        <v>114</v>
      </c>
      <c r="F22" s="217" t="s">
        <v>115</v>
      </c>
      <c r="G22" s="217" t="s">
        <v>281</v>
      </c>
      <c r="H22" s="217" t="s">
        <v>282</v>
      </c>
      <c r="I22" s="218">
        <v>13800</v>
      </c>
      <c r="J22" s="218">
        <v>13800</v>
      </c>
      <c r="K22" s="218">
        <v>13800</v>
      </c>
      <c r="L22" s="216"/>
      <c r="M22" s="216"/>
      <c r="N22" s="216"/>
      <c r="O22" s="216"/>
      <c r="P22" s="216"/>
      <c r="Q22" s="216"/>
      <c r="R22" s="216"/>
      <c r="S22" s="216"/>
      <c r="T22" s="216"/>
      <c r="U22" s="215"/>
      <c r="V22" s="215"/>
      <c r="W22" s="216"/>
      <c r="X22" s="215"/>
    </row>
    <row r="23" s="130" customFormat="1" ht="36" customHeight="1" spans="1:69">
      <c r="A23" s="217" t="s">
        <v>350</v>
      </c>
      <c r="B23" s="217" t="s">
        <v>357</v>
      </c>
      <c r="C23" s="217" t="s">
        <v>356</v>
      </c>
      <c r="D23" s="217" t="s">
        <v>70</v>
      </c>
      <c r="E23" s="217" t="s">
        <v>114</v>
      </c>
      <c r="F23" s="217" t="s">
        <v>115</v>
      </c>
      <c r="G23" s="217" t="s">
        <v>358</v>
      </c>
      <c r="H23" s="217" t="s">
        <v>359</v>
      </c>
      <c r="I23" s="218">
        <v>7000</v>
      </c>
      <c r="J23" s="218">
        <v>7000</v>
      </c>
      <c r="K23" s="218">
        <v>7000</v>
      </c>
      <c r="L23" s="216"/>
      <c r="M23" s="216"/>
      <c r="N23" s="216"/>
      <c r="O23" s="216"/>
      <c r="P23" s="216"/>
      <c r="Q23" s="216"/>
      <c r="R23" s="216"/>
      <c r="S23" s="216"/>
      <c r="T23" s="216"/>
      <c r="U23" s="215"/>
      <c r="V23" s="215"/>
      <c r="W23" s="216"/>
      <c r="X23" s="215"/>
    </row>
    <row r="24" s="130" customFormat="1" ht="36" customHeight="1" spans="1:69">
      <c r="A24" s="217" t="s">
        <v>350</v>
      </c>
      <c r="B24" s="217" t="s">
        <v>357</v>
      </c>
      <c r="C24" s="217" t="s">
        <v>356</v>
      </c>
      <c r="D24" s="217" t="s">
        <v>70</v>
      </c>
      <c r="E24" s="217" t="s">
        <v>114</v>
      </c>
      <c r="F24" s="217" t="s">
        <v>115</v>
      </c>
      <c r="G24" s="217" t="s">
        <v>339</v>
      </c>
      <c r="H24" s="217" t="s">
        <v>340</v>
      </c>
      <c r="I24" s="218">
        <v>40000</v>
      </c>
      <c r="J24" s="218">
        <v>40000</v>
      </c>
      <c r="K24" s="218">
        <v>40000</v>
      </c>
      <c r="L24" s="216"/>
      <c r="M24" s="216"/>
      <c r="N24" s="216"/>
      <c r="O24" s="216"/>
      <c r="P24" s="216"/>
      <c r="Q24" s="216"/>
      <c r="R24" s="216"/>
      <c r="S24" s="216"/>
      <c r="T24" s="216"/>
      <c r="U24" s="215"/>
      <c r="V24" s="215"/>
      <c r="W24" s="216"/>
      <c r="X24" s="215"/>
    </row>
    <row r="25" s="130" customFormat="1" ht="36" customHeight="1" spans="1:69">
      <c r="A25" s="217" t="s">
        <v>350</v>
      </c>
      <c r="B25" s="217" t="s">
        <v>357</v>
      </c>
      <c r="C25" s="217" t="s">
        <v>356</v>
      </c>
      <c r="D25" s="217" t="s">
        <v>70</v>
      </c>
      <c r="E25" s="217" t="s">
        <v>114</v>
      </c>
      <c r="F25" s="217" t="s">
        <v>115</v>
      </c>
      <c r="G25" s="217" t="s">
        <v>360</v>
      </c>
      <c r="H25" s="217" t="s">
        <v>200</v>
      </c>
      <c r="I25" s="218">
        <v>31000</v>
      </c>
      <c r="J25" s="218">
        <v>31000</v>
      </c>
      <c r="K25" s="218">
        <v>31000</v>
      </c>
      <c r="L25" s="216"/>
      <c r="M25" s="216"/>
      <c r="N25" s="216"/>
      <c r="O25" s="216"/>
      <c r="P25" s="216"/>
      <c r="Q25" s="216"/>
      <c r="R25" s="216"/>
      <c r="S25" s="216"/>
      <c r="T25" s="216"/>
      <c r="U25" s="215"/>
      <c r="V25" s="215"/>
      <c r="W25" s="216"/>
      <c r="X25" s="215"/>
    </row>
    <row r="26" s="130" customFormat="1" ht="36" customHeight="1" spans="1:69">
      <c r="A26" s="217" t="s">
        <v>350</v>
      </c>
      <c r="B26" s="217" t="s">
        <v>357</v>
      </c>
      <c r="C26" s="217" t="s">
        <v>356</v>
      </c>
      <c r="D26" s="217" t="s">
        <v>70</v>
      </c>
      <c r="E26" s="217" t="s">
        <v>114</v>
      </c>
      <c r="F26" s="217" t="s">
        <v>115</v>
      </c>
      <c r="G26" s="217" t="s">
        <v>361</v>
      </c>
      <c r="H26" s="217" t="s">
        <v>362</v>
      </c>
      <c r="I26" s="218">
        <v>78200</v>
      </c>
      <c r="J26" s="218">
        <v>78200</v>
      </c>
      <c r="K26" s="218">
        <v>78200</v>
      </c>
      <c r="L26" s="216"/>
      <c r="M26" s="216"/>
      <c r="N26" s="216"/>
      <c r="O26" s="216"/>
      <c r="P26" s="216"/>
      <c r="Q26" s="216"/>
      <c r="R26" s="216"/>
      <c r="S26" s="216"/>
      <c r="T26" s="216"/>
      <c r="U26" s="215"/>
      <c r="V26" s="215"/>
      <c r="W26" s="216"/>
      <c r="X26" s="215"/>
    </row>
    <row r="27" s="130" customFormat="1" ht="36" customHeight="1" spans="1:69">
      <c r="A27" s="217"/>
      <c r="B27" s="217"/>
      <c r="C27" s="217" t="s">
        <v>363</v>
      </c>
      <c r="D27" s="217"/>
      <c r="E27" s="217"/>
      <c r="F27" s="217"/>
      <c r="G27" s="217"/>
      <c r="H27" s="217"/>
      <c r="I27" s="218">
        <v>240000</v>
      </c>
      <c r="J27" s="218">
        <v>240000</v>
      </c>
      <c r="K27" s="218">
        <v>240000</v>
      </c>
      <c r="L27" s="216"/>
      <c r="M27" s="216"/>
      <c r="N27" s="216"/>
      <c r="O27" s="216"/>
      <c r="P27" s="216"/>
      <c r="Q27" s="216"/>
      <c r="R27" s="216"/>
      <c r="S27" s="216"/>
      <c r="T27" s="216"/>
      <c r="U27" s="215"/>
      <c r="V27" s="215"/>
      <c r="W27" s="216"/>
      <c r="X27" s="215"/>
    </row>
    <row r="28" s="130" customFormat="1" ht="36" customHeight="1" spans="1:69">
      <c r="A28" s="217" t="s">
        <v>364</v>
      </c>
      <c r="B28" s="217" t="s">
        <v>365</v>
      </c>
      <c r="C28" s="217" t="s">
        <v>363</v>
      </c>
      <c r="D28" s="217" t="s">
        <v>70</v>
      </c>
      <c r="E28" s="217" t="s">
        <v>108</v>
      </c>
      <c r="F28" s="217" t="s">
        <v>109</v>
      </c>
      <c r="G28" s="217" t="s">
        <v>366</v>
      </c>
      <c r="H28" s="217" t="s">
        <v>367</v>
      </c>
      <c r="I28" s="218">
        <v>240000</v>
      </c>
      <c r="J28" s="218">
        <v>240000</v>
      </c>
      <c r="K28" s="218">
        <v>240000</v>
      </c>
      <c r="L28" s="216"/>
      <c r="M28" s="216"/>
      <c r="N28" s="216"/>
      <c r="O28" s="216"/>
      <c r="P28" s="216"/>
      <c r="Q28" s="216"/>
      <c r="R28" s="216"/>
      <c r="S28" s="216"/>
      <c r="T28" s="216"/>
      <c r="U28" s="215"/>
      <c r="V28" s="215"/>
      <c r="W28" s="216"/>
      <c r="X28" s="215"/>
    </row>
    <row r="29" s="201" customFormat="1" ht="36" customHeight="1" spans="1:69">
      <c r="A29" s="219" t="s">
        <v>147</v>
      </c>
      <c r="B29" s="220"/>
      <c r="C29" s="220"/>
      <c r="D29" s="220"/>
      <c r="E29" s="220"/>
      <c r="F29" s="220"/>
      <c r="G29" s="220"/>
      <c r="H29" s="220"/>
      <c r="I29" s="218">
        <v>1232650</v>
      </c>
      <c r="J29" s="218">
        <v>1232650</v>
      </c>
      <c r="K29" s="218">
        <v>1232650</v>
      </c>
      <c r="L29" s="221"/>
      <c r="M29" s="221"/>
      <c r="N29" s="221"/>
      <c r="O29" s="221"/>
      <c r="P29" s="221"/>
      <c r="Q29" s="221"/>
      <c r="R29" s="221"/>
      <c r="S29" s="221"/>
      <c r="T29" s="221"/>
      <c r="U29" s="221"/>
      <c r="V29" s="221"/>
      <c r="W29" s="221"/>
      <c r="X29" s="221"/>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row>
  </sheetData>
  <mergeCells count="29">
    <mergeCell ref="A2:X2"/>
    <mergeCell ref="A3:H3"/>
    <mergeCell ref="J4:M4"/>
    <mergeCell ref="N4:P4"/>
    <mergeCell ref="R4:X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5"/>
  <sheetViews>
    <sheetView topLeftCell="A25" workbookViewId="0">
      <selection activeCell="C14" sqref="C14:C18"/>
    </sheetView>
  </sheetViews>
  <sheetFormatPr defaultColWidth="9.14285714285714" defaultRowHeight="12" customHeight="1"/>
  <cols>
    <col min="1" max="1" width="32.5619047619048" style="45" customWidth="1"/>
    <col min="2" max="2" width="26.1428571428571" style="44" customWidth="1"/>
    <col min="3" max="3" width="19" style="45" customWidth="1"/>
    <col min="4" max="4" width="17.2857142857143" style="45" customWidth="1"/>
    <col min="5" max="5" width="15.8" style="45" customWidth="1"/>
    <col min="6" max="6" width="25.4285714285714" style="45" customWidth="1"/>
    <col min="7" max="7" width="11.2857142857143" style="44" customWidth="1"/>
    <col min="8" max="8" width="13.1428571428571" style="45" customWidth="1"/>
    <col min="9" max="10" width="12.4285714285714" style="44" customWidth="1"/>
    <col min="11" max="11" width="34.4285714285714" style="45" customWidth="1"/>
    <col min="12" max="16384" width="9.14285714285714" style="44" customWidth="1"/>
  </cols>
  <sheetData>
    <row r="1" s="44" customFormat="1" ht="15" customHeight="1" spans="1:11">
      <c r="A1" s="45"/>
      <c r="C1" s="45"/>
      <c r="D1" s="45"/>
      <c r="E1" s="45"/>
      <c r="F1" s="45"/>
      <c r="H1" s="45"/>
      <c r="K1" s="189" t="s">
        <v>368</v>
      </c>
    </row>
    <row r="2" s="44" customFormat="1" ht="28.5" customHeight="1" spans="1:11">
      <c r="A2" s="168" t="s">
        <v>369</v>
      </c>
      <c r="B2" s="133"/>
      <c r="C2" s="48"/>
      <c r="D2" s="48"/>
      <c r="E2" s="48"/>
      <c r="F2" s="48"/>
      <c r="G2" s="133"/>
      <c r="H2" s="48"/>
      <c r="I2" s="133"/>
      <c r="J2" s="133"/>
      <c r="K2" s="48"/>
    </row>
    <row r="3" s="44" customFormat="1" ht="17.25" customHeight="1" spans="1:11">
      <c r="A3" s="190" t="s">
        <v>2</v>
      </c>
      <c r="B3" s="191"/>
      <c r="C3" s="45"/>
      <c r="D3" s="45"/>
      <c r="E3" s="45"/>
      <c r="F3" s="45"/>
      <c r="H3" s="45"/>
      <c r="K3" s="45"/>
    </row>
    <row r="4" s="44" customFormat="1" ht="44.25" customHeight="1" spans="1:11">
      <c r="A4" s="56" t="s">
        <v>370</v>
      </c>
      <c r="B4" s="179" t="s">
        <v>206</v>
      </c>
      <c r="C4" s="56" t="s">
        <v>371</v>
      </c>
      <c r="D4" s="56" t="s">
        <v>372</v>
      </c>
      <c r="E4" s="56" t="s">
        <v>373</v>
      </c>
      <c r="F4" s="56" t="s">
        <v>374</v>
      </c>
      <c r="G4" s="179" t="s">
        <v>375</v>
      </c>
      <c r="H4" s="56" t="s">
        <v>376</v>
      </c>
      <c r="I4" s="179" t="s">
        <v>377</v>
      </c>
      <c r="J4" s="179" t="s">
        <v>378</v>
      </c>
      <c r="K4" s="56" t="s">
        <v>379</v>
      </c>
    </row>
    <row r="5" s="44" customFormat="1" ht="14.25" customHeight="1" spans="1:11">
      <c r="A5" s="51">
        <v>1</v>
      </c>
      <c r="B5" s="171">
        <v>2</v>
      </c>
      <c r="C5" s="51">
        <v>3</v>
      </c>
      <c r="D5" s="51">
        <v>4</v>
      </c>
      <c r="E5" s="51">
        <v>5</v>
      </c>
      <c r="F5" s="56">
        <v>6</v>
      </c>
      <c r="G5" s="179">
        <v>7</v>
      </c>
      <c r="H5" s="56">
        <v>8</v>
      </c>
      <c r="I5" s="179">
        <v>9</v>
      </c>
      <c r="J5" s="179">
        <v>10</v>
      </c>
      <c r="K5" s="56">
        <v>11</v>
      </c>
    </row>
    <row r="6" s="44" customFormat="1" ht="52" customHeight="1" spans="1:11">
      <c r="A6" s="192" t="s">
        <v>70</v>
      </c>
      <c r="B6" s="193"/>
      <c r="C6" s="192"/>
      <c r="D6" s="192"/>
      <c r="E6" s="192"/>
      <c r="F6" s="192"/>
      <c r="G6" s="192"/>
      <c r="H6" s="192"/>
      <c r="I6" s="192"/>
      <c r="J6" s="192"/>
      <c r="K6" s="192"/>
    </row>
    <row r="7" s="44" customFormat="1" ht="52" customHeight="1" spans="1:11">
      <c r="A7" s="194" t="s">
        <v>345</v>
      </c>
      <c r="B7" s="375" t="s">
        <v>346</v>
      </c>
      <c r="C7" s="194" t="s">
        <v>380</v>
      </c>
      <c r="D7" s="194" t="s">
        <v>381</v>
      </c>
      <c r="E7" s="194" t="s">
        <v>382</v>
      </c>
      <c r="F7" s="194" t="s">
        <v>383</v>
      </c>
      <c r="G7" s="194" t="s">
        <v>384</v>
      </c>
      <c r="H7" s="192" t="s">
        <v>385</v>
      </c>
      <c r="I7" s="192" t="s">
        <v>386</v>
      </c>
      <c r="J7" s="194" t="s">
        <v>387</v>
      </c>
      <c r="K7" s="194" t="s">
        <v>383</v>
      </c>
    </row>
    <row r="8" s="44" customFormat="1" ht="52" customHeight="1" spans="1:11">
      <c r="A8" s="194"/>
      <c r="B8" s="195"/>
      <c r="C8" s="194"/>
      <c r="D8" s="194" t="s">
        <v>388</v>
      </c>
      <c r="E8" s="194" t="s">
        <v>389</v>
      </c>
      <c r="F8" s="194" t="s">
        <v>390</v>
      </c>
      <c r="G8" s="194" t="s">
        <v>384</v>
      </c>
      <c r="H8" s="192" t="s">
        <v>391</v>
      </c>
      <c r="I8" s="192" t="s">
        <v>392</v>
      </c>
      <c r="J8" s="194" t="s">
        <v>387</v>
      </c>
      <c r="K8" s="194" t="s">
        <v>390</v>
      </c>
    </row>
    <row r="9" s="44" customFormat="1" ht="52" customHeight="1" spans="1:11">
      <c r="A9" s="194"/>
      <c r="B9" s="195"/>
      <c r="C9" s="194"/>
      <c r="D9" s="194" t="s">
        <v>393</v>
      </c>
      <c r="E9" s="194" t="s">
        <v>394</v>
      </c>
      <c r="F9" s="194" t="s">
        <v>394</v>
      </c>
      <c r="G9" s="194" t="s">
        <v>384</v>
      </c>
      <c r="H9" s="192" t="s">
        <v>391</v>
      </c>
      <c r="I9" s="192" t="s">
        <v>392</v>
      </c>
      <c r="J9" s="194" t="s">
        <v>387</v>
      </c>
      <c r="K9" s="194" t="s">
        <v>394</v>
      </c>
    </row>
    <row r="10" s="44" customFormat="1" ht="52" customHeight="1" spans="1:11">
      <c r="A10" s="194" t="s">
        <v>363</v>
      </c>
      <c r="B10" s="375" t="s">
        <v>365</v>
      </c>
      <c r="C10" s="194" t="s">
        <v>395</v>
      </c>
      <c r="D10" s="194" t="s">
        <v>381</v>
      </c>
      <c r="E10" s="194" t="s">
        <v>382</v>
      </c>
      <c r="F10" s="194" t="s">
        <v>396</v>
      </c>
      <c r="G10" s="194" t="s">
        <v>384</v>
      </c>
      <c r="H10" s="192" t="s">
        <v>397</v>
      </c>
      <c r="I10" s="192" t="s">
        <v>398</v>
      </c>
      <c r="J10" s="194" t="s">
        <v>387</v>
      </c>
      <c r="K10" s="194" t="s">
        <v>396</v>
      </c>
    </row>
    <row r="11" s="44" customFormat="1" ht="52" customHeight="1" spans="1:11">
      <c r="A11" s="194"/>
      <c r="B11" s="195"/>
      <c r="C11" s="194"/>
      <c r="D11" s="194" t="s">
        <v>381</v>
      </c>
      <c r="E11" s="194" t="s">
        <v>382</v>
      </c>
      <c r="F11" s="194" t="s">
        <v>399</v>
      </c>
      <c r="G11" s="194" t="s">
        <v>384</v>
      </c>
      <c r="H11" s="192" t="s">
        <v>400</v>
      </c>
      <c r="I11" s="192" t="s">
        <v>401</v>
      </c>
      <c r="J11" s="194" t="s">
        <v>387</v>
      </c>
      <c r="K11" s="194" t="s">
        <v>399</v>
      </c>
    </row>
    <row r="12" s="44" customFormat="1" ht="52" customHeight="1" spans="1:11">
      <c r="A12" s="194"/>
      <c r="B12" s="195"/>
      <c r="C12" s="194"/>
      <c r="D12" s="194" t="s">
        <v>388</v>
      </c>
      <c r="E12" s="194" t="s">
        <v>389</v>
      </c>
      <c r="F12" s="194" t="s">
        <v>402</v>
      </c>
      <c r="G12" s="194" t="s">
        <v>384</v>
      </c>
      <c r="H12" s="192" t="s">
        <v>391</v>
      </c>
      <c r="I12" s="192" t="s">
        <v>392</v>
      </c>
      <c r="J12" s="194" t="s">
        <v>387</v>
      </c>
      <c r="K12" s="194" t="s">
        <v>402</v>
      </c>
    </row>
    <row r="13" s="44" customFormat="1" ht="52" customHeight="1" spans="1:11">
      <c r="A13" s="194"/>
      <c r="B13" s="195"/>
      <c r="C13" s="194"/>
      <c r="D13" s="194" t="s">
        <v>393</v>
      </c>
      <c r="E13" s="194" t="s">
        <v>394</v>
      </c>
      <c r="F13" s="194" t="s">
        <v>403</v>
      </c>
      <c r="G13" s="194" t="s">
        <v>384</v>
      </c>
      <c r="H13" s="192" t="s">
        <v>391</v>
      </c>
      <c r="I13" s="192" t="s">
        <v>392</v>
      </c>
      <c r="J13" s="194" t="s">
        <v>387</v>
      </c>
      <c r="K13" s="194" t="s">
        <v>403</v>
      </c>
    </row>
    <row r="14" s="44" customFormat="1" ht="52" customHeight="1" spans="1:11">
      <c r="A14" s="196" t="s">
        <v>343</v>
      </c>
      <c r="B14" s="197" t="s">
        <v>344</v>
      </c>
      <c r="C14" s="198" t="s">
        <v>404</v>
      </c>
      <c r="D14" s="194" t="s">
        <v>381</v>
      </c>
      <c r="E14" s="194" t="s">
        <v>382</v>
      </c>
      <c r="F14" s="194" t="s">
        <v>405</v>
      </c>
      <c r="G14" s="194" t="s">
        <v>384</v>
      </c>
      <c r="H14" s="192" t="s">
        <v>406</v>
      </c>
      <c r="I14" s="192" t="s">
        <v>407</v>
      </c>
      <c r="J14" s="194" t="s">
        <v>387</v>
      </c>
      <c r="K14" s="194" t="s">
        <v>408</v>
      </c>
    </row>
    <row r="15" s="44" customFormat="1" ht="52" customHeight="1" spans="1:11">
      <c r="A15" s="196"/>
      <c r="B15" s="197"/>
      <c r="C15" s="198"/>
      <c r="D15" s="194" t="s">
        <v>381</v>
      </c>
      <c r="E15" s="194" t="s">
        <v>382</v>
      </c>
      <c r="F15" s="194" t="s">
        <v>409</v>
      </c>
      <c r="G15" s="194" t="s">
        <v>384</v>
      </c>
      <c r="H15" s="192" t="s">
        <v>410</v>
      </c>
      <c r="I15" s="192" t="s">
        <v>398</v>
      </c>
      <c r="J15" s="194" t="s">
        <v>387</v>
      </c>
      <c r="K15" s="194" t="s">
        <v>408</v>
      </c>
    </row>
    <row r="16" s="44" customFormat="1" ht="52" customHeight="1" spans="1:11">
      <c r="A16" s="196"/>
      <c r="B16" s="197"/>
      <c r="C16" s="198"/>
      <c r="D16" s="194" t="s">
        <v>381</v>
      </c>
      <c r="E16" s="194" t="s">
        <v>382</v>
      </c>
      <c r="F16" s="194" t="s">
        <v>411</v>
      </c>
      <c r="G16" s="194" t="s">
        <v>384</v>
      </c>
      <c r="H16" s="192" t="s">
        <v>412</v>
      </c>
      <c r="I16" s="192" t="s">
        <v>407</v>
      </c>
      <c r="J16" s="194" t="s">
        <v>387</v>
      </c>
      <c r="K16" s="194" t="s">
        <v>408</v>
      </c>
    </row>
    <row r="17" s="44" customFormat="1" ht="52" customHeight="1" spans="1:11">
      <c r="A17" s="196"/>
      <c r="B17" s="197"/>
      <c r="C17" s="198"/>
      <c r="D17" s="194" t="s">
        <v>388</v>
      </c>
      <c r="E17" s="194" t="s">
        <v>389</v>
      </c>
      <c r="F17" s="194" t="s">
        <v>413</v>
      </c>
      <c r="G17" s="194" t="s">
        <v>384</v>
      </c>
      <c r="H17" s="192" t="s">
        <v>414</v>
      </c>
      <c r="I17" s="192" t="s">
        <v>392</v>
      </c>
      <c r="J17" s="194" t="s">
        <v>415</v>
      </c>
      <c r="K17" s="194" t="s">
        <v>408</v>
      </c>
    </row>
    <row r="18" s="44" customFormat="1" ht="52" customHeight="1" spans="1:11">
      <c r="A18" s="196"/>
      <c r="B18" s="199"/>
      <c r="C18" s="198"/>
      <c r="D18" s="194" t="s">
        <v>393</v>
      </c>
      <c r="E18" s="194" t="s">
        <v>394</v>
      </c>
      <c r="F18" s="194" t="s">
        <v>416</v>
      </c>
      <c r="G18" s="194" t="s">
        <v>384</v>
      </c>
      <c r="H18" s="192" t="s">
        <v>417</v>
      </c>
      <c r="I18" s="192" t="s">
        <v>392</v>
      </c>
      <c r="J18" s="194" t="s">
        <v>415</v>
      </c>
      <c r="K18" s="194" t="s">
        <v>408</v>
      </c>
    </row>
    <row r="19" s="44" customFormat="1" ht="52" customHeight="1" spans="1:11">
      <c r="A19" s="196" t="s">
        <v>336</v>
      </c>
      <c r="B19" s="197" t="s">
        <v>338</v>
      </c>
      <c r="C19" s="198" t="s">
        <v>418</v>
      </c>
      <c r="D19" s="194" t="s">
        <v>381</v>
      </c>
      <c r="E19" s="194" t="s">
        <v>382</v>
      </c>
      <c r="F19" s="194" t="s">
        <v>419</v>
      </c>
      <c r="G19" s="194" t="s">
        <v>384</v>
      </c>
      <c r="H19" s="192" t="s">
        <v>420</v>
      </c>
      <c r="I19" s="192" t="s">
        <v>398</v>
      </c>
      <c r="J19" s="194" t="s">
        <v>387</v>
      </c>
      <c r="K19" s="194" t="s">
        <v>419</v>
      </c>
    </row>
    <row r="20" s="44" customFormat="1" ht="52" customHeight="1" spans="1:11">
      <c r="A20" s="196"/>
      <c r="B20" s="197"/>
      <c r="C20" s="198"/>
      <c r="D20" s="194" t="s">
        <v>388</v>
      </c>
      <c r="E20" s="194" t="s">
        <v>389</v>
      </c>
      <c r="F20" s="194" t="s">
        <v>421</v>
      </c>
      <c r="G20" s="194" t="s">
        <v>384</v>
      </c>
      <c r="H20" s="192" t="s">
        <v>391</v>
      </c>
      <c r="I20" s="192" t="s">
        <v>392</v>
      </c>
      <c r="J20" s="194" t="s">
        <v>387</v>
      </c>
      <c r="K20" s="194" t="s">
        <v>421</v>
      </c>
    </row>
    <row r="21" s="44" customFormat="1" ht="52" customHeight="1" spans="1:11">
      <c r="A21" s="196"/>
      <c r="B21" s="199"/>
      <c r="C21" s="198"/>
      <c r="D21" s="194" t="s">
        <v>393</v>
      </c>
      <c r="E21" s="194" t="s">
        <v>394</v>
      </c>
      <c r="F21" s="194" t="s">
        <v>394</v>
      </c>
      <c r="G21" s="194" t="s">
        <v>384</v>
      </c>
      <c r="H21" s="192" t="s">
        <v>391</v>
      </c>
      <c r="I21" s="192" t="s">
        <v>392</v>
      </c>
      <c r="J21" s="194" t="s">
        <v>387</v>
      </c>
      <c r="K21" s="194" t="s">
        <v>394</v>
      </c>
    </row>
    <row r="22" s="44" customFormat="1" ht="52" customHeight="1" spans="1:11">
      <c r="A22" s="196" t="s">
        <v>341</v>
      </c>
      <c r="B22" s="197" t="s">
        <v>342</v>
      </c>
      <c r="C22" s="198" t="s">
        <v>422</v>
      </c>
      <c r="D22" s="194" t="s">
        <v>381</v>
      </c>
      <c r="E22" s="194" t="s">
        <v>382</v>
      </c>
      <c r="F22" s="194" t="s">
        <v>423</v>
      </c>
      <c r="G22" s="194" t="s">
        <v>384</v>
      </c>
      <c r="H22" s="192" t="s">
        <v>424</v>
      </c>
      <c r="I22" s="192" t="s">
        <v>398</v>
      </c>
      <c r="J22" s="194" t="s">
        <v>387</v>
      </c>
      <c r="K22" s="194" t="s">
        <v>423</v>
      </c>
    </row>
    <row r="23" s="44" customFormat="1" ht="52" customHeight="1" spans="1:11">
      <c r="A23" s="196"/>
      <c r="B23" s="197"/>
      <c r="C23" s="198"/>
      <c r="D23" s="194" t="s">
        <v>381</v>
      </c>
      <c r="E23" s="194" t="s">
        <v>382</v>
      </c>
      <c r="F23" s="194" t="s">
        <v>425</v>
      </c>
      <c r="G23" s="194" t="s">
        <v>384</v>
      </c>
      <c r="H23" s="192" t="s">
        <v>426</v>
      </c>
      <c r="I23" s="192" t="s">
        <v>401</v>
      </c>
      <c r="J23" s="194" t="s">
        <v>387</v>
      </c>
      <c r="K23" s="194" t="s">
        <v>425</v>
      </c>
    </row>
    <row r="24" s="44" customFormat="1" ht="52" customHeight="1" spans="1:11">
      <c r="A24" s="196"/>
      <c r="B24" s="197"/>
      <c r="C24" s="198"/>
      <c r="D24" s="194" t="s">
        <v>388</v>
      </c>
      <c r="E24" s="194" t="s">
        <v>389</v>
      </c>
      <c r="F24" s="194" t="s">
        <v>421</v>
      </c>
      <c r="G24" s="194" t="s">
        <v>384</v>
      </c>
      <c r="H24" s="192" t="s">
        <v>391</v>
      </c>
      <c r="I24" s="192" t="s">
        <v>392</v>
      </c>
      <c r="J24" s="194" t="s">
        <v>387</v>
      </c>
      <c r="K24" s="194" t="s">
        <v>421</v>
      </c>
    </row>
    <row r="25" s="44" customFormat="1" ht="52" customHeight="1" spans="1:11">
      <c r="A25" s="196"/>
      <c r="B25" s="199"/>
      <c r="C25" s="198"/>
      <c r="D25" s="194" t="s">
        <v>393</v>
      </c>
      <c r="E25" s="194" t="s">
        <v>394</v>
      </c>
      <c r="F25" s="194" t="s">
        <v>394</v>
      </c>
      <c r="G25" s="194" t="s">
        <v>384</v>
      </c>
      <c r="H25" s="192" t="s">
        <v>391</v>
      </c>
      <c r="I25" s="192" t="s">
        <v>392</v>
      </c>
      <c r="J25" s="194" t="s">
        <v>387</v>
      </c>
      <c r="K25" s="194" t="s">
        <v>394</v>
      </c>
    </row>
    <row r="26" s="44" customFormat="1" ht="52" customHeight="1" spans="1:11">
      <c r="A26" s="196" t="s">
        <v>356</v>
      </c>
      <c r="B26" s="197" t="s">
        <v>357</v>
      </c>
      <c r="C26" s="198" t="s">
        <v>427</v>
      </c>
      <c r="D26" s="194" t="s">
        <v>381</v>
      </c>
      <c r="E26" s="194" t="s">
        <v>382</v>
      </c>
      <c r="F26" s="194" t="s">
        <v>428</v>
      </c>
      <c r="G26" s="194" t="s">
        <v>384</v>
      </c>
      <c r="H26" s="192" t="s">
        <v>429</v>
      </c>
      <c r="I26" s="192" t="s">
        <v>398</v>
      </c>
      <c r="J26" s="194" t="s">
        <v>387</v>
      </c>
      <c r="K26" s="194" t="s">
        <v>428</v>
      </c>
    </row>
    <row r="27" s="44" customFormat="1" ht="52" customHeight="1" spans="1:11">
      <c r="A27" s="196"/>
      <c r="B27" s="197"/>
      <c r="C27" s="198"/>
      <c r="D27" s="194" t="s">
        <v>388</v>
      </c>
      <c r="E27" s="194" t="s">
        <v>389</v>
      </c>
      <c r="F27" s="194" t="s">
        <v>430</v>
      </c>
      <c r="G27" s="194" t="s">
        <v>384</v>
      </c>
      <c r="H27" s="192" t="s">
        <v>391</v>
      </c>
      <c r="I27" s="192" t="s">
        <v>392</v>
      </c>
      <c r="J27" s="194" t="s">
        <v>415</v>
      </c>
      <c r="K27" s="194" t="s">
        <v>430</v>
      </c>
    </row>
    <row r="28" s="44" customFormat="1" ht="52" customHeight="1" spans="1:11">
      <c r="A28" s="196"/>
      <c r="B28" s="199"/>
      <c r="C28" s="198"/>
      <c r="D28" s="194" t="s">
        <v>393</v>
      </c>
      <c r="E28" s="194" t="s">
        <v>394</v>
      </c>
      <c r="F28" s="194" t="s">
        <v>431</v>
      </c>
      <c r="G28" s="194" t="s">
        <v>384</v>
      </c>
      <c r="H28" s="192" t="s">
        <v>391</v>
      </c>
      <c r="I28" s="192" t="s">
        <v>392</v>
      </c>
      <c r="J28" s="194" t="s">
        <v>415</v>
      </c>
      <c r="K28" s="194" t="s">
        <v>431</v>
      </c>
    </row>
    <row r="29" s="44" customFormat="1" ht="52" customHeight="1" spans="1:11">
      <c r="A29" s="196" t="s">
        <v>354</v>
      </c>
      <c r="B29" s="197" t="s">
        <v>355</v>
      </c>
      <c r="C29" s="198" t="s">
        <v>432</v>
      </c>
      <c r="D29" s="194" t="s">
        <v>381</v>
      </c>
      <c r="E29" s="194" t="s">
        <v>382</v>
      </c>
      <c r="F29" s="194" t="s">
        <v>433</v>
      </c>
      <c r="G29" s="194" t="s">
        <v>384</v>
      </c>
      <c r="H29" s="192" t="s">
        <v>391</v>
      </c>
      <c r="I29" s="192" t="s">
        <v>392</v>
      </c>
      <c r="J29" s="194" t="s">
        <v>387</v>
      </c>
      <c r="K29" s="194" t="s">
        <v>433</v>
      </c>
    </row>
    <row r="30" s="44" customFormat="1" ht="52" customHeight="1" spans="1:11">
      <c r="A30" s="196"/>
      <c r="B30" s="197"/>
      <c r="C30" s="198"/>
      <c r="D30" s="194" t="s">
        <v>388</v>
      </c>
      <c r="E30" s="194" t="s">
        <v>389</v>
      </c>
      <c r="F30" s="194" t="s">
        <v>434</v>
      </c>
      <c r="G30" s="194" t="s">
        <v>384</v>
      </c>
      <c r="H30" s="192" t="s">
        <v>391</v>
      </c>
      <c r="I30" s="192" t="s">
        <v>392</v>
      </c>
      <c r="J30" s="194" t="s">
        <v>387</v>
      </c>
      <c r="K30" s="194" t="s">
        <v>434</v>
      </c>
    </row>
    <row r="31" s="44" customFormat="1" ht="52" customHeight="1" spans="1:11">
      <c r="A31" s="196"/>
      <c r="B31" s="199"/>
      <c r="C31" s="198"/>
      <c r="D31" s="194" t="s">
        <v>393</v>
      </c>
      <c r="E31" s="194" t="s">
        <v>394</v>
      </c>
      <c r="F31" s="194" t="s">
        <v>394</v>
      </c>
      <c r="G31" s="194" t="s">
        <v>384</v>
      </c>
      <c r="H31" s="192" t="s">
        <v>391</v>
      </c>
      <c r="I31" s="192" t="s">
        <v>392</v>
      </c>
      <c r="J31" s="194" t="s">
        <v>387</v>
      </c>
      <c r="K31" s="194" t="s">
        <v>394</v>
      </c>
    </row>
    <row r="32" s="44" customFormat="1" ht="52" customHeight="1" spans="1:11">
      <c r="A32" s="196" t="s">
        <v>349</v>
      </c>
      <c r="B32" s="200" t="s">
        <v>351</v>
      </c>
      <c r="C32" s="198" t="s">
        <v>435</v>
      </c>
      <c r="D32" s="194" t="s">
        <v>381</v>
      </c>
      <c r="E32" s="194" t="s">
        <v>382</v>
      </c>
      <c r="F32" s="194" t="s">
        <v>436</v>
      </c>
      <c r="G32" s="194" t="s">
        <v>384</v>
      </c>
      <c r="H32" s="192" t="s">
        <v>437</v>
      </c>
      <c r="I32" s="192" t="s">
        <v>438</v>
      </c>
      <c r="J32" s="194" t="s">
        <v>387</v>
      </c>
      <c r="K32" s="194" t="s">
        <v>436</v>
      </c>
    </row>
    <row r="33" s="44" customFormat="1" ht="52" customHeight="1" spans="1:11">
      <c r="A33" s="196"/>
      <c r="B33" s="200"/>
      <c r="C33" s="198"/>
      <c r="D33" s="194" t="s">
        <v>381</v>
      </c>
      <c r="E33" s="194" t="s">
        <v>382</v>
      </c>
      <c r="F33" s="194" t="s">
        <v>439</v>
      </c>
      <c r="G33" s="194" t="s">
        <v>384</v>
      </c>
      <c r="H33" s="192" t="s">
        <v>440</v>
      </c>
      <c r="I33" s="192" t="s">
        <v>441</v>
      </c>
      <c r="J33" s="194" t="s">
        <v>387</v>
      </c>
      <c r="K33" s="194" t="s">
        <v>439</v>
      </c>
    </row>
    <row r="34" s="44" customFormat="1" ht="52" customHeight="1" spans="1:11">
      <c r="A34" s="196"/>
      <c r="B34" s="200"/>
      <c r="C34" s="198"/>
      <c r="D34" s="194" t="s">
        <v>388</v>
      </c>
      <c r="E34" s="194" t="s">
        <v>389</v>
      </c>
      <c r="F34" s="194" t="s">
        <v>442</v>
      </c>
      <c r="G34" s="194" t="s">
        <v>384</v>
      </c>
      <c r="H34" s="192" t="s">
        <v>417</v>
      </c>
      <c r="I34" s="192" t="s">
        <v>392</v>
      </c>
      <c r="J34" s="194" t="s">
        <v>415</v>
      </c>
      <c r="K34" s="194" t="s">
        <v>442</v>
      </c>
    </row>
    <row r="35" s="44" customFormat="1" ht="52" customHeight="1" spans="1:11">
      <c r="A35" s="196"/>
      <c r="B35" s="200"/>
      <c r="C35" s="198"/>
      <c r="D35" s="194" t="s">
        <v>393</v>
      </c>
      <c r="E35" s="194" t="s">
        <v>394</v>
      </c>
      <c r="F35" s="194" t="s">
        <v>443</v>
      </c>
      <c r="G35" s="194" t="s">
        <v>384</v>
      </c>
      <c r="H35" s="192" t="s">
        <v>417</v>
      </c>
      <c r="I35" s="192" t="s">
        <v>392</v>
      </c>
      <c r="J35" s="194" t="s">
        <v>387</v>
      </c>
      <c r="K35" s="194" t="s">
        <v>443</v>
      </c>
    </row>
  </sheetData>
  <autoFilter xmlns:etc="http://www.wps.cn/officeDocument/2017/etCustomData" ref="A5:M35" etc:filterBottomFollowUsedRange="0">
    <extLst/>
  </autoFilter>
  <mergeCells count="26">
    <mergeCell ref="A2:K2"/>
    <mergeCell ref="A3:I3"/>
    <mergeCell ref="A7:A9"/>
    <mergeCell ref="A10:A13"/>
    <mergeCell ref="A14:A18"/>
    <mergeCell ref="A19:A21"/>
    <mergeCell ref="A22:A25"/>
    <mergeCell ref="A26:A28"/>
    <mergeCell ref="A29:A31"/>
    <mergeCell ref="A32:A35"/>
    <mergeCell ref="B7:B9"/>
    <mergeCell ref="B10:B13"/>
    <mergeCell ref="B14:B18"/>
    <mergeCell ref="B19:B21"/>
    <mergeCell ref="B22:B25"/>
    <mergeCell ref="B26:B28"/>
    <mergeCell ref="B29:B31"/>
    <mergeCell ref="B32:B35"/>
    <mergeCell ref="C7:C9"/>
    <mergeCell ref="C10:C13"/>
    <mergeCell ref="C14:C18"/>
    <mergeCell ref="C19:C21"/>
    <mergeCell ref="C22:C25"/>
    <mergeCell ref="C26:C28"/>
    <mergeCell ref="C29:C31"/>
    <mergeCell ref="C32:C35"/>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2025-12-31T08:24:13Z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DD9F525AA0BD42BA8C254897B9DC38B3</vt:lpwstr>
  </property>
  <property fmtid="{D5CDD505-2E9C-101B-9397-08002B2CF9AE}" pid="4" name="CalculationRule">
    <vt:i4>0</vt:i4>
  </property>
</Properties>
</file>