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核对项目" sheetId="2" r:id="rId1"/>
  </sheets>
  <definedNames>
    <definedName name="_xlnm._FilterDatabase" localSheetId="0" hidden="1">核对项目!$A$4:$XEC$16</definedName>
    <definedName name="_xlnm.Print_Titles" localSheetId="0">核对项目!$3:$4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<sst xmlns="http://schemas.openxmlformats.org/spreadsheetml/2006/main" count="95" uniqueCount="54">
  <si>
    <t>附件2</t>
  </si>
  <si>
    <t>临床量表评估类医疗服务项目价格及医保支付类别（征求意见稿）</t>
  </si>
  <si>
    <t>序号</t>
  </si>
  <si>
    <t>国家项目编码</t>
  </si>
  <si>
    <t>项目名称</t>
  </si>
  <si>
    <t>服务产出</t>
  </si>
  <si>
    <t>价格构成</t>
  </si>
  <si>
    <t>计价单位</t>
  </si>
  <si>
    <t>计价说明</t>
  </si>
  <si>
    <t>归集口径</t>
  </si>
  <si>
    <t>最高限价(元）</t>
  </si>
  <si>
    <t>医保支付类别</t>
  </si>
  <si>
    <t>一类价</t>
  </si>
  <si>
    <t>二类价</t>
  </si>
  <si>
    <t>三类价</t>
  </si>
  <si>
    <t>011102010010000</t>
  </si>
  <si>
    <t>临床量表评估(自评)</t>
  </si>
  <si>
    <t>基于患者自主完成的临床量表，对患者生理或心理的功能状态形成评估结论。</t>
  </si>
  <si>
    <t>所定价格涵盖完成自评所需的人力资源和基本物质资源消耗。</t>
  </si>
  <si>
    <t>次·日</t>
  </si>
  <si>
    <t>不同学科且不重复的临床量表评估可分别计价。</t>
  </si>
  <si>
    <t>诊察费</t>
  </si>
  <si>
    <t>乙类（限精神科类量表支付）</t>
  </si>
  <si>
    <t>011102010010001</t>
  </si>
  <si>
    <t>临床量表评估(自评)-乙类评估(加收)</t>
  </si>
  <si>
    <t>评估条目总数在（20,40]之间。</t>
  </si>
  <si>
    <t>011102010010002</t>
  </si>
  <si>
    <t>临床量表评估(自评)-丙类评估(加收)</t>
  </si>
  <si>
    <t>评估条目总数在（40,100]之间。</t>
  </si>
  <si>
    <t>011102010010003</t>
  </si>
  <si>
    <t>临床量表评估(自评)-丁类评估(加收)</t>
  </si>
  <si>
    <t>评估条目总数100条以上。</t>
  </si>
  <si>
    <t>011102010010100</t>
  </si>
  <si>
    <t>临床量表评估(自评)-应用人工智能辅助的自评(扩展)</t>
  </si>
  <si>
    <t>基于患者应用人工智能辅助自主完成的临床量表，对患者生理或心理的功能状态形成评估结论。</t>
  </si>
  <si>
    <t>011102010020000</t>
  </si>
  <si>
    <t>临床量表评估(他评)</t>
  </si>
  <si>
    <t>基于专业评估人员协助患者完成的临床量表，对患者生理或心理的功能状态形成评估结论。</t>
  </si>
  <si>
    <t>所定价格涵盖完成他评所需的人力资源和基本物质资源消耗。</t>
  </si>
  <si>
    <t>甲类（限精神科类量表支付）</t>
  </si>
  <si>
    <t>011102010020001</t>
  </si>
  <si>
    <t>临床量表评估(他评)-乙类评估(加收)</t>
  </si>
  <si>
    <t>011102010020002</t>
  </si>
  <si>
    <t>临床量表评估(他评)-丙类评估(加收)</t>
  </si>
  <si>
    <t>011102010020003</t>
  </si>
  <si>
    <t>临床量表评估(他评)-丁类评估(加收)</t>
  </si>
  <si>
    <t>评估条目总数大于100条。</t>
  </si>
  <si>
    <t>011102010020100</t>
  </si>
  <si>
    <t>临床量表评估(他评)-应用人工智能辅助的他评(扩展)</t>
  </si>
  <si>
    <t>基于专业评估人员应用人工智能辅助协助患者完成的临床量表，对患者生理或心理的功能状态形成评估结论。</t>
  </si>
  <si>
    <t>011102010020200</t>
  </si>
  <si>
    <t>临床量表评估(他评)-儿童评估(扩展)</t>
  </si>
  <si>
    <t>基于专业评估人员协助儿童患者完成的临床量表，对患者生理或心理的功能状态形成评估结论。</t>
  </si>
  <si>
    <r>
      <rPr>
        <b/>
        <sz val="11"/>
        <rFont val="宋体"/>
        <charset val="134"/>
        <scheme val="minor"/>
      </rPr>
      <t>使用说明：</t>
    </r>
    <r>
      <rPr>
        <sz val="11"/>
        <rFont val="宋体"/>
        <charset val="134"/>
        <scheme val="minor"/>
      </rPr>
      <t xml:space="preserve">
1.“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以临床试验、流行病学调查、长期随访、科学研究为目的的评估不作为医疗服务价格项目。
2.临床量表是指卫生行业主管部门相关技术规范等准许使用的临床量表。量表项目开展方式包括人工评估和应用人工智能辅助的评估。按照以服务产出为导向的原则，以“得出评估结论”作为一个完整计价单元，医疗机构为得出准确结论需要应用1份或若干份量表的，按照评估条目的总数计费。
3.“甲类评估”，是指评估条目总数∈（0,20]的临床量表评估；“乙类评估”，是指评估条目总数∈（20,40]的临床量表评估；“丙类评估”，是指评估条目总数∈（40,100]的临床量表评估；“丁类评估”，是指评估条目总数∈（100,∞）的临床量表评估。
4.“评估条目”是指临床评估量表中规范列出、需要作答的具体问题。评估条目属于选项式的，按1条评估条目计算，评估条目属于论述、记忆、描述等非选项式的，按评估条目2条计算。
5.“基本物质消耗”,包括但不限于临床量表的工本费，以及临床量表、评估设备以及评估软件的版权、开发、购买等的成本。                                                                                   6.本表所列的“加收项”,指按评估条目数量分档计价。医疗机构按照实际评估条目总数在“011102010010000临床量表评估(自评)”“011102010020000临床量表评估(他评)”收费基础上按所对应档次的价格标准加收，不得重复收费。
7.以6周岁以下儿童为对象进行的临床量表评估，实际是否有专业评估人员协助，均按“他评”及对应的分档标准计价。周岁的计算方法以法律的相关规定为准。                           8.同一学科且评估目的相同的临床量表评估和其他评定类项目不能同时收费。                                                                                                              9.本表所列“应用人工智能辅助的自评(扩展)”和“应用人工智能辅助的他评(扩展)”不得与主项目同时收费。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</si>
</sst>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3" formatCode="_ * #,##0.00_ ;_ * \-#,##0.00_ ;_ * &quot;-&quot;??_ ;_ @_ "/>
    <numFmt numFmtId="176" formatCode="_(&quot;$&quot;* #,##0.00_);_(&quot;$&quot;* \(#,##0.00\);_(&quot;$&quot;* &quot;-&quot;??_);_(@_)"/>
    <numFmt numFmtId="177" formatCode="_(&quot;$&quot;* #,##0_);_(&quot;$&quot;* \(#,##0\);_(&quot;$&quot;* &quot;-&quot;_);_(@_)"/>
    <numFmt numFmtId="178" formatCode="0.0_ "/>
    <numFmt numFmtId="179" formatCode="0.00_ "/>
    <numFmt numFmtId="180" formatCode="0_ "/>
  </numFmts>
  <fonts count="31">
    <font>
      <sz val="11"/>
      <color theme="1"/>
      <name val="宋体"/>
      <charset val="134"/>
      <scheme val="minor"/>
    </font>
    <font>
      <b/>
      <sz val="11"/>
      <color theme="1"/>
      <name val="宋体"/>
      <charset val="134"/>
    </font>
    <font>
      <sz val="12"/>
      <color theme="1"/>
      <name val="方正黑体_GBK"/>
      <charset val="134"/>
    </font>
    <font>
      <sz val="20"/>
      <name val="方正小标宋_GBK"/>
      <charset val="134"/>
    </font>
    <font>
      <b/>
      <sz val="11"/>
      <name val="宋体"/>
      <charset val="134"/>
    </font>
    <font>
      <sz val="11"/>
      <name val="宋体"/>
      <charset val="134"/>
    </font>
    <font>
      <sz val="11"/>
      <color indexed="8"/>
      <name val="宋体"/>
      <charset val="134"/>
      <scheme val="minor"/>
    </font>
    <font>
      <sz val="11"/>
      <name val="宋体"/>
      <charset val="134"/>
      <scheme val="minor"/>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11"/>
      <color indexed="8"/>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top" wrapText="1"/>
    </xf>
    <xf numFmtId="0" fontId="29" fillId="0" borderId="0" applyProtection="0">
      <alignment vertical="center"/>
    </xf>
    <xf numFmtId="0" fontId="28" fillId="0" borderId="0">
      <alignment vertical="top" wrapText="1"/>
    </xf>
    <xf numFmtId="0" fontId="30" fillId="0" borderId="0">
      <alignment vertical="center"/>
    </xf>
  </cellStyleXfs>
  <cellXfs count="35">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0" fillId="0" borderId="0" xfId="0" applyFill="1" applyAlignment="1">
      <alignment horizontal="left" vertical="center"/>
    </xf>
    <xf numFmtId="0" fontId="0" fillId="0" borderId="0" xfId="0" applyFill="1" applyAlignment="1">
      <alignment horizontal="center" vertical="center"/>
    </xf>
    <xf numFmtId="178" fontId="0" fillId="0" borderId="0" xfId="0" applyNumberFormat="1" applyFill="1" applyAlignment="1">
      <alignment horizontal="center" vertical="center"/>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179" fontId="3" fillId="0" borderId="0" xfId="0" applyNumberFormat="1" applyFont="1" applyFill="1" applyAlignment="1">
      <alignment horizontal="center" vertical="center" wrapText="1"/>
    </xf>
    <xf numFmtId="179" fontId="3" fillId="0" borderId="0" xfId="0" applyNumberFormat="1" applyFont="1" applyFill="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xf>
    <xf numFmtId="0" fontId="6"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8" fillId="0" borderId="0" xfId="0" applyFont="1" applyFill="1" applyAlignment="1">
      <alignment horizontal="left" vertical="center" wrapText="1"/>
    </xf>
    <xf numFmtId="0" fontId="7" fillId="0" borderId="0" xfId="0" applyFont="1" applyFill="1" applyAlignment="1">
      <alignment horizontal="left" vertical="center" wrapText="1"/>
    </xf>
    <xf numFmtId="0" fontId="7" fillId="0" borderId="0" xfId="0" applyFont="1" applyFill="1" applyBorder="1" applyAlignment="1">
      <alignment vertical="top" wrapText="1"/>
    </xf>
    <xf numFmtId="0" fontId="7" fillId="0" borderId="0" xfId="0" applyFont="1" applyFill="1" applyBorder="1" applyAlignment="1">
      <alignment horizontal="left" vertical="top" wrapText="1"/>
    </xf>
    <xf numFmtId="0" fontId="7" fillId="0" borderId="0" xfId="0" applyFont="1" applyFill="1" applyBorder="1" applyAlignment="1">
      <alignment horizontal="center" vertical="top" wrapText="1"/>
    </xf>
    <xf numFmtId="0" fontId="0" fillId="0" borderId="0" xfId="0" applyFill="1" applyBorder="1" applyAlignment="1">
      <alignment vertical="center"/>
    </xf>
    <xf numFmtId="0" fontId="0" fillId="0" borderId="0" xfId="0" applyFill="1" applyBorder="1" applyAlignment="1">
      <alignment horizontal="left" vertical="center"/>
    </xf>
    <xf numFmtId="0" fontId="0" fillId="0" borderId="0" xfId="0" applyFill="1" applyBorder="1" applyAlignment="1">
      <alignment horizontal="center" vertical="center"/>
    </xf>
    <xf numFmtId="178" fontId="2" fillId="0" borderId="0" xfId="0" applyNumberFormat="1" applyFont="1" applyFill="1" applyAlignment="1">
      <alignment vertical="center"/>
    </xf>
    <xf numFmtId="2" fontId="4" fillId="0" borderId="1" xfId="52" applyNumberFormat="1" applyFont="1" applyFill="1" applyBorder="1" applyAlignment="1">
      <alignment horizontal="center" vertical="center" wrapText="1"/>
    </xf>
    <xf numFmtId="178" fontId="4" fillId="0" borderId="1" xfId="52" applyNumberFormat="1" applyFont="1" applyFill="1" applyBorder="1" applyAlignment="1">
      <alignment horizontal="center" vertical="center" wrapText="1"/>
    </xf>
    <xf numFmtId="0" fontId="7" fillId="0" borderId="1" xfId="0" applyFont="1" applyFill="1" applyBorder="1" applyAlignment="1">
      <alignment horizontal="center" vertical="center"/>
    </xf>
    <xf numFmtId="178" fontId="7" fillId="0" borderId="1" xfId="0" applyNumberFormat="1" applyFont="1" applyFill="1" applyBorder="1" applyAlignment="1">
      <alignment horizontal="center" vertical="center" wrapText="1"/>
    </xf>
    <xf numFmtId="0" fontId="0" fillId="0" borderId="1" xfId="0" applyFont="1" applyFill="1" applyBorder="1" applyAlignment="1">
      <alignment vertical="center" wrapText="1"/>
    </xf>
    <xf numFmtId="180" fontId="7" fillId="0" borderId="1" xfId="0" applyNumberFormat="1" applyFont="1" applyFill="1" applyBorder="1" applyAlignment="1">
      <alignment horizontal="center" vertical="center" wrapText="1"/>
    </xf>
    <xf numFmtId="0" fontId="6" fillId="0" borderId="1" xfId="0" applyFont="1" applyFill="1" applyBorder="1" applyAlignment="1" quotePrefix="1">
      <alignment horizontal="lef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2" xfId="50"/>
    <cellStyle name="常规_Sheet1_对接表" xfId="51"/>
    <cellStyle name="常规_Sheet4"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tabSelected="1" workbookViewId="0">
      <pane ySplit="4" topLeftCell="A5" activePane="bottomLeft" state="frozen"/>
      <selection/>
      <selection pane="bottomLeft" activeCell="O5" sqref="O5"/>
    </sheetView>
  </sheetViews>
  <sheetFormatPr defaultColWidth="9.025" defaultRowHeight="13.5"/>
  <cols>
    <col min="1" max="1" width="5" style="1" customWidth="1"/>
    <col min="2" max="2" width="17.375" style="3" customWidth="1"/>
    <col min="3" max="3" width="23.5" style="3" customWidth="1"/>
    <col min="4" max="4" width="22.25" style="3" customWidth="1"/>
    <col min="5" max="5" width="15.1833333333333" style="3" customWidth="1"/>
    <col min="6" max="6" width="8.375" style="1" customWidth="1"/>
    <col min="7" max="7" width="19" style="3" customWidth="1"/>
    <col min="8" max="8" width="9.375" style="4" customWidth="1"/>
    <col min="9" max="9" width="7.625" style="4" customWidth="1"/>
    <col min="10" max="11" width="7.625" style="5" customWidth="1"/>
    <col min="12" max="12" width="16.25" style="1" customWidth="1"/>
    <col min="13" max="16357" width="9.025" style="1"/>
  </cols>
  <sheetData>
    <row r="1" s="1" customFormat="1" ht="20" customHeight="1" spans="1:11">
      <c r="A1" s="6" t="s">
        <v>0</v>
      </c>
      <c r="B1" s="7"/>
      <c r="C1" s="7"/>
      <c r="D1" s="7"/>
      <c r="E1" s="7"/>
      <c r="F1" s="6"/>
      <c r="G1" s="7"/>
      <c r="H1" s="8"/>
      <c r="I1" s="8"/>
      <c r="J1" s="28"/>
      <c r="K1" s="28"/>
    </row>
    <row r="2" s="1" customFormat="1" ht="55" customHeight="1" spans="1:12">
      <c r="A2" s="9" t="s">
        <v>1</v>
      </c>
      <c r="B2" s="10"/>
      <c r="C2" s="10"/>
      <c r="D2" s="10"/>
      <c r="E2" s="10"/>
      <c r="F2" s="9"/>
      <c r="G2" s="10"/>
      <c r="H2" s="9"/>
      <c r="I2" s="9"/>
      <c r="J2" s="9"/>
      <c r="K2" s="9"/>
      <c r="L2" s="9"/>
    </row>
    <row r="3" s="2" customFormat="1" ht="30" customHeight="1" spans="1:12">
      <c r="A3" s="11" t="s">
        <v>2</v>
      </c>
      <c r="B3" s="11" t="s">
        <v>3</v>
      </c>
      <c r="C3" s="11" t="s">
        <v>4</v>
      </c>
      <c r="D3" s="11" t="s">
        <v>5</v>
      </c>
      <c r="E3" s="11" t="s">
        <v>6</v>
      </c>
      <c r="F3" s="11" t="s">
        <v>7</v>
      </c>
      <c r="G3" s="11" t="s">
        <v>8</v>
      </c>
      <c r="H3" s="11" t="s">
        <v>9</v>
      </c>
      <c r="I3" s="29" t="s">
        <v>10</v>
      </c>
      <c r="J3" s="30"/>
      <c r="K3" s="30"/>
      <c r="L3" s="11" t="s">
        <v>11</v>
      </c>
    </row>
    <row r="4" s="2" customFormat="1" ht="30" customHeight="1" spans="1:12">
      <c r="A4" s="11"/>
      <c r="B4" s="11"/>
      <c r="C4" s="11"/>
      <c r="D4" s="11"/>
      <c r="E4" s="11"/>
      <c r="F4" s="11"/>
      <c r="G4" s="11"/>
      <c r="H4" s="11"/>
      <c r="I4" s="29" t="s">
        <v>12</v>
      </c>
      <c r="J4" s="30" t="s">
        <v>13</v>
      </c>
      <c r="K4" s="30" t="s">
        <v>14</v>
      </c>
      <c r="L4" s="11"/>
    </row>
    <row r="5" s="1" customFormat="1" ht="80" customHeight="1" spans="1:12">
      <c r="A5" s="12">
        <v>1</v>
      </c>
      <c r="B5" s="35" t="s">
        <v>15</v>
      </c>
      <c r="C5" s="14" t="s">
        <v>16</v>
      </c>
      <c r="D5" s="15" t="s">
        <v>17</v>
      </c>
      <c r="E5" s="15" t="s">
        <v>18</v>
      </c>
      <c r="F5" s="12" t="s">
        <v>19</v>
      </c>
      <c r="G5" s="16" t="s">
        <v>20</v>
      </c>
      <c r="H5" s="17" t="s">
        <v>21</v>
      </c>
      <c r="I5" s="31">
        <v>15</v>
      </c>
      <c r="J5" s="32">
        <f t="shared" ref="J5:J15" si="0">I5*0.85</f>
        <v>12.75</v>
      </c>
      <c r="K5" s="32">
        <f t="shared" ref="K5:K15" si="1">I5*0.75</f>
        <v>11.25</v>
      </c>
      <c r="L5" s="33" t="s">
        <v>22</v>
      </c>
    </row>
    <row r="6" s="1" customFormat="1" ht="65" customHeight="1" spans="1:12">
      <c r="A6" s="12"/>
      <c r="B6" s="13" t="s">
        <v>23</v>
      </c>
      <c r="C6" s="14" t="s">
        <v>24</v>
      </c>
      <c r="D6" s="15" t="s">
        <v>25</v>
      </c>
      <c r="E6" s="15"/>
      <c r="F6" s="12" t="s">
        <v>19</v>
      </c>
      <c r="G6" s="16" t="s">
        <v>20</v>
      </c>
      <c r="H6" s="17" t="s">
        <v>21</v>
      </c>
      <c r="I6" s="31">
        <v>5</v>
      </c>
      <c r="J6" s="32">
        <f t="shared" si="0"/>
        <v>4.25</v>
      </c>
      <c r="K6" s="32">
        <f t="shared" si="1"/>
        <v>3.75</v>
      </c>
      <c r="L6" s="33" t="s">
        <v>22</v>
      </c>
    </row>
    <row r="7" s="1" customFormat="1" ht="65" customHeight="1" spans="1:12">
      <c r="A7" s="12"/>
      <c r="B7" s="13" t="s">
        <v>26</v>
      </c>
      <c r="C7" s="14" t="s">
        <v>27</v>
      </c>
      <c r="D7" s="15" t="s">
        <v>28</v>
      </c>
      <c r="E7" s="15"/>
      <c r="F7" s="12" t="s">
        <v>19</v>
      </c>
      <c r="G7" s="16" t="s">
        <v>20</v>
      </c>
      <c r="H7" s="17" t="s">
        <v>21</v>
      </c>
      <c r="I7" s="31">
        <v>12.5</v>
      </c>
      <c r="J7" s="32">
        <f t="shared" si="0"/>
        <v>10.625</v>
      </c>
      <c r="K7" s="32">
        <f t="shared" si="1"/>
        <v>9.375</v>
      </c>
      <c r="L7" s="33" t="s">
        <v>22</v>
      </c>
    </row>
    <row r="8" s="1" customFormat="1" ht="65" customHeight="1" spans="1:12">
      <c r="A8" s="12"/>
      <c r="B8" s="13" t="s">
        <v>29</v>
      </c>
      <c r="C8" s="14" t="s">
        <v>30</v>
      </c>
      <c r="D8" s="15" t="s">
        <v>31</v>
      </c>
      <c r="E8" s="15"/>
      <c r="F8" s="12" t="s">
        <v>19</v>
      </c>
      <c r="G8" s="16" t="s">
        <v>20</v>
      </c>
      <c r="H8" s="17" t="s">
        <v>21</v>
      </c>
      <c r="I8" s="31">
        <v>25</v>
      </c>
      <c r="J8" s="32">
        <f t="shared" si="0"/>
        <v>21.25</v>
      </c>
      <c r="K8" s="32">
        <f t="shared" si="1"/>
        <v>18.75</v>
      </c>
      <c r="L8" s="33" t="s">
        <v>22</v>
      </c>
    </row>
    <row r="9" s="1" customFormat="1" ht="85" customHeight="1" spans="1:12">
      <c r="A9" s="12"/>
      <c r="B9" s="13" t="s">
        <v>32</v>
      </c>
      <c r="C9" s="14" t="s">
        <v>33</v>
      </c>
      <c r="D9" s="15" t="s">
        <v>34</v>
      </c>
      <c r="E9" s="15"/>
      <c r="F9" s="12" t="s">
        <v>19</v>
      </c>
      <c r="G9" s="16" t="s">
        <v>20</v>
      </c>
      <c r="H9" s="17" t="s">
        <v>21</v>
      </c>
      <c r="I9" s="31">
        <v>15</v>
      </c>
      <c r="J9" s="32">
        <f t="shared" si="0"/>
        <v>12.75</v>
      </c>
      <c r="K9" s="32">
        <f t="shared" si="1"/>
        <v>11.25</v>
      </c>
      <c r="L9" s="33" t="s">
        <v>22</v>
      </c>
    </row>
    <row r="10" s="1" customFormat="1" ht="80" customHeight="1" spans="1:12">
      <c r="A10" s="12">
        <v>2</v>
      </c>
      <c r="B10" s="35" t="s">
        <v>35</v>
      </c>
      <c r="C10" s="14" t="s">
        <v>36</v>
      </c>
      <c r="D10" s="15" t="s">
        <v>37</v>
      </c>
      <c r="E10" s="15" t="s">
        <v>38</v>
      </c>
      <c r="F10" s="12" t="s">
        <v>19</v>
      </c>
      <c r="G10" s="16" t="s">
        <v>20</v>
      </c>
      <c r="H10" s="17" t="s">
        <v>21</v>
      </c>
      <c r="I10" s="31">
        <v>30</v>
      </c>
      <c r="J10" s="32">
        <f t="shared" si="0"/>
        <v>25.5</v>
      </c>
      <c r="K10" s="32">
        <f t="shared" si="1"/>
        <v>22.5</v>
      </c>
      <c r="L10" s="33" t="s">
        <v>39</v>
      </c>
    </row>
    <row r="11" s="1" customFormat="1" ht="65" customHeight="1" spans="1:12">
      <c r="A11" s="12"/>
      <c r="B11" s="13" t="s">
        <v>40</v>
      </c>
      <c r="C11" s="14" t="s">
        <v>41</v>
      </c>
      <c r="D11" s="15" t="s">
        <v>25</v>
      </c>
      <c r="E11" s="15"/>
      <c r="F11" s="12" t="s">
        <v>19</v>
      </c>
      <c r="G11" s="16" t="s">
        <v>20</v>
      </c>
      <c r="H11" s="17" t="s">
        <v>21</v>
      </c>
      <c r="I11" s="17">
        <v>10</v>
      </c>
      <c r="J11" s="32">
        <f t="shared" si="0"/>
        <v>8.5</v>
      </c>
      <c r="K11" s="32">
        <f t="shared" si="1"/>
        <v>7.5</v>
      </c>
      <c r="L11" s="33" t="s">
        <v>39</v>
      </c>
    </row>
    <row r="12" s="1" customFormat="1" ht="65" customHeight="1" spans="1:12">
      <c r="A12" s="12"/>
      <c r="B12" s="13" t="s">
        <v>42</v>
      </c>
      <c r="C12" s="14" t="s">
        <v>43</v>
      </c>
      <c r="D12" s="15" t="s">
        <v>28</v>
      </c>
      <c r="E12" s="15"/>
      <c r="F12" s="12" t="s">
        <v>19</v>
      </c>
      <c r="G12" s="16" t="s">
        <v>20</v>
      </c>
      <c r="H12" s="17" t="s">
        <v>21</v>
      </c>
      <c r="I12" s="17">
        <v>25</v>
      </c>
      <c r="J12" s="32">
        <f t="shared" si="0"/>
        <v>21.25</v>
      </c>
      <c r="K12" s="32">
        <f t="shared" si="1"/>
        <v>18.75</v>
      </c>
      <c r="L12" s="33" t="s">
        <v>39</v>
      </c>
    </row>
    <row r="13" s="1" customFormat="1" ht="65" customHeight="1" spans="1:12">
      <c r="A13" s="12"/>
      <c r="B13" s="13" t="s">
        <v>44</v>
      </c>
      <c r="C13" s="14" t="s">
        <v>45</v>
      </c>
      <c r="D13" s="15" t="s">
        <v>46</v>
      </c>
      <c r="E13" s="15"/>
      <c r="F13" s="12" t="s">
        <v>19</v>
      </c>
      <c r="G13" s="16" t="s">
        <v>20</v>
      </c>
      <c r="H13" s="17" t="s">
        <v>21</v>
      </c>
      <c r="I13" s="17">
        <v>40</v>
      </c>
      <c r="J13" s="34">
        <f t="shared" si="0"/>
        <v>34</v>
      </c>
      <c r="K13" s="34">
        <f t="shared" si="1"/>
        <v>30</v>
      </c>
      <c r="L13" s="33" t="s">
        <v>39</v>
      </c>
    </row>
    <row r="14" s="1" customFormat="1" ht="90" customHeight="1" spans="1:12">
      <c r="A14" s="18"/>
      <c r="B14" s="13" t="s">
        <v>47</v>
      </c>
      <c r="C14" s="14" t="s">
        <v>48</v>
      </c>
      <c r="D14" s="15" t="s">
        <v>49</v>
      </c>
      <c r="E14" s="19"/>
      <c r="F14" s="12" t="s">
        <v>19</v>
      </c>
      <c r="G14" s="16" t="s">
        <v>20</v>
      </c>
      <c r="H14" s="17" t="s">
        <v>21</v>
      </c>
      <c r="I14" s="31">
        <v>30</v>
      </c>
      <c r="J14" s="32">
        <f t="shared" si="0"/>
        <v>25.5</v>
      </c>
      <c r="K14" s="32">
        <f t="shared" si="1"/>
        <v>22.5</v>
      </c>
      <c r="L14" s="33" t="s">
        <v>39</v>
      </c>
    </row>
    <row r="15" s="1" customFormat="1" ht="85" customHeight="1" spans="1:12">
      <c r="A15" s="12"/>
      <c r="B15" s="13" t="s">
        <v>50</v>
      </c>
      <c r="C15" s="14" t="s">
        <v>51</v>
      </c>
      <c r="D15" s="15" t="s">
        <v>52</v>
      </c>
      <c r="E15" s="15"/>
      <c r="F15" s="12" t="s">
        <v>19</v>
      </c>
      <c r="G15" s="16" t="s">
        <v>20</v>
      </c>
      <c r="H15" s="17" t="s">
        <v>21</v>
      </c>
      <c r="I15" s="31">
        <v>30</v>
      </c>
      <c r="J15" s="32">
        <f t="shared" si="0"/>
        <v>25.5</v>
      </c>
      <c r="K15" s="32">
        <f t="shared" si="1"/>
        <v>22.5</v>
      </c>
      <c r="L15" s="33" t="s">
        <v>39</v>
      </c>
    </row>
    <row r="16" s="1" customFormat="1" ht="246" customHeight="1" spans="1:12">
      <c r="A16" s="20" t="s">
        <v>53</v>
      </c>
      <c r="B16" s="21"/>
      <c r="C16" s="21"/>
      <c r="D16" s="21"/>
      <c r="E16" s="21"/>
      <c r="F16" s="21"/>
      <c r="G16" s="21"/>
      <c r="H16" s="21"/>
      <c r="I16" s="21"/>
      <c r="J16" s="21"/>
      <c r="K16" s="21"/>
      <c r="L16" s="21"/>
    </row>
    <row r="17" s="1" customFormat="1" spans="1:11">
      <c r="A17" s="22"/>
      <c r="B17" s="23"/>
      <c r="C17" s="23"/>
      <c r="D17" s="23"/>
      <c r="E17" s="23"/>
      <c r="F17" s="22"/>
      <c r="G17" s="23"/>
      <c r="H17" s="24"/>
      <c r="I17" s="27"/>
      <c r="J17" s="5"/>
      <c r="K17" s="5"/>
    </row>
    <row r="18" s="1" customFormat="1" spans="1:11">
      <c r="A18" s="22"/>
      <c r="B18" s="23"/>
      <c r="C18" s="23"/>
      <c r="D18" s="23"/>
      <c r="E18" s="23"/>
      <c r="F18" s="22"/>
      <c r="G18" s="23"/>
      <c r="H18" s="24"/>
      <c r="I18" s="27"/>
      <c r="J18" s="5"/>
      <c r="K18" s="5"/>
    </row>
    <row r="19" s="1" customFormat="1" spans="1:11">
      <c r="A19" s="25"/>
      <c r="B19" s="26"/>
      <c r="C19" s="26"/>
      <c r="D19" s="26"/>
      <c r="E19" s="26"/>
      <c r="F19" s="25"/>
      <c r="G19" s="26"/>
      <c r="H19" s="27"/>
      <c r="I19" s="27"/>
      <c r="J19" s="5"/>
      <c r="K19" s="5"/>
    </row>
    <row r="20" s="1" customFormat="1" spans="1:11">
      <c r="A20" s="25"/>
      <c r="B20" s="26"/>
      <c r="C20" s="26"/>
      <c r="D20" s="26"/>
      <c r="E20" s="26"/>
      <c r="F20" s="25"/>
      <c r="G20" s="26"/>
      <c r="H20" s="27"/>
      <c r="I20" s="27"/>
      <c r="J20" s="5"/>
      <c r="K20" s="5"/>
    </row>
  </sheetData>
  <mergeCells count="13">
    <mergeCell ref="A1:K1"/>
    <mergeCell ref="A2:L2"/>
    <mergeCell ref="I3:K3"/>
    <mergeCell ref="A16:L16"/>
    <mergeCell ref="A3:A4"/>
    <mergeCell ref="B3:B4"/>
    <mergeCell ref="C3:C4"/>
    <mergeCell ref="D3:D4"/>
    <mergeCell ref="E3:E4"/>
    <mergeCell ref="F3:F4"/>
    <mergeCell ref="G3:G4"/>
    <mergeCell ref="H3:H4"/>
    <mergeCell ref="L3:L4"/>
  </mergeCells>
  <pageMargins left="0.275" right="0.275" top="0.865972222222222" bottom="0.865972222222222" header="0.5" footer="0.5"/>
  <pageSetup paperSize="9" scale="9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核对项目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15384</dc:creator>
  <cp:lastModifiedBy>胡芳婷</cp:lastModifiedBy>
  <dcterms:created xsi:type="dcterms:W3CDTF">2025-02-11T06:17:00Z</dcterms:created>
  <dcterms:modified xsi:type="dcterms:W3CDTF">2025-08-06T10:08:32Z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2DB72B9FBC904000B8C7E6C86D3A28E7_11</vt:lpwstr>
  </property>
  <property fmtid="{D5CDD505-2E9C-101B-9397-08002B2CF9AE}" pid="3" name="KSOProductBuildVer">
    <vt:lpwstr>2052-12.1.0.18912</vt:lpwstr>
  </property>
  <property fmtid="{D5CDD505-2E9C-101B-9397-08002B2CF9AE}" pid="4" name="KSOReadingLayout">
    <vt:bool>false</vt:bool>
  </property>
</Properties>
</file>