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tabRatio="857" firstSheet="9" activeTab="15"/>
  </bookViews>
  <sheets>
    <sheet name="1.财务收支预算总表" sheetId="2" r:id="rId1"/>
    <sheet name="2.部门收入预算表" sheetId="3" r:id="rId2"/>
    <sheet name="3.部门支出预算表" sheetId="4" r:id="rId3"/>
    <sheet name="4.财政拨款收支预算总表" sheetId="5" r:id="rId4"/>
    <sheet name="5.一般公共预算支出预算表" sheetId="6" r:id="rId5"/>
    <sheet name="6.一般公共预算“三公”经费支出预算表" sheetId="7" r:id="rId6"/>
    <sheet name="7.基本支出预算表" sheetId="8" r:id="rId7"/>
    <sheet name="8.项目支出预算表" sheetId="9" r:id="rId8"/>
    <sheet name="9.项目支出绩效目标表" sheetId="10" r:id="rId9"/>
    <sheet name="10.项目支出绩效目标表（另文下达）" sheetId="11" r:id="rId10"/>
    <sheet name="11.政府性基金预算支出预算表" sheetId="12" r:id="rId11"/>
    <sheet name="12.部门政府采购预算表" sheetId="13" r:id="rId12"/>
    <sheet name="13.部门政府购买服务预算表" sheetId="14" r:id="rId13"/>
    <sheet name="14.市对下转移支付预算表" sheetId="15" r:id="rId14"/>
    <sheet name="15.市对下转移支付绩效目标表" sheetId="16" r:id="rId15"/>
    <sheet name="16.新增资产配置表" sheetId="17" r:id="rId16"/>
  </sheets>
  <definedNames>
    <definedName name="_xlnm.Print_Titles" localSheetId="0">'1.财务收支预算总表'!$1:$6</definedName>
    <definedName name="_xlnm.Print_Titles" localSheetId="1">'2.部门收入预算表'!$1:$6</definedName>
    <definedName name="_xlnm.Print_Titles" localSheetId="2">'3.部门支出预算表'!$1:$6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6">'7.基本支出预算表'!$1:$6</definedName>
    <definedName name="_xlnm.Print_Titles" localSheetId="8">'9.项目支出绩效目标表'!$1:$6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<sst xmlns="http://schemas.openxmlformats.org/spreadsheetml/2006/main" count="3294" uniqueCount="869">
  <si>
    <t>财务收支预算总表</t>
  </si>
  <si>
    <t>单位名称：瑞丽市自然资源局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</si>
  <si>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</si>
  <si>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</si>
  <si>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</si>
  <si>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</si>
  <si>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</si>
  <si>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</si>
  <si>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</si>
  <si>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</si>
  <si>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</si>
  <si>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</si>
  <si>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</si>
  <si>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</si>
  <si>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</si>
  <si>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</si>
  <si>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</si>
  <si>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</si>
  <si>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</si>
  <si>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</si>
  <si>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</si>
  <si>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</si>
  <si>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</si>
  <si>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</si>
  <si>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</si>
  <si>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</si>
  <si>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</si>
  <si>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</si>
  <si>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</si>
  <si>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</si>
  <si>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</si>
  <si>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</si>
  <si>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</si>
  <si>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</si>
  <si>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</si>
  <si>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</si>
  <si>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</si>
  <si>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</si>
  <si>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</si>
  <si>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</si>
  <si>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</si>
  <si>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</si>
  <si>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</si>
  <si>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</si>
  <si>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</si>
  <si>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</si>
  <si>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</si>
  <si>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</si>
  <si>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</si>
  <si>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</si>
  <si>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</si>
  <si>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</si>
  <si>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</si>
  <si>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</si>
  <si>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</si>
  <si>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</si>
  <si>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</si>
  <si>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</si>
  <si>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</si>
  <si>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</si>
  <si>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</si>
  <si>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</si>
  <si>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</si>
  <si>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</si>
  <si>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121</t>
  </si>
  <si>
    <t>瑞丽市自然资源局</t>
  </si>
  <si>
    <t>121001</t>
  </si>
  <si>
    <t xml:space="preserve">  瑞丽市自然资源局</t>
  </si>
  <si>
    <t>121005</t>
  </si>
  <si>
    <t xml:space="preserve">  瑞丽市土地收购储备交易中心</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</si>
  <si>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</si>
  <si>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</si>
  <si>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</si>
  <si>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</si>
  <si>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</si>
  <si>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</si>
  <si>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</si>
  <si>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</si>
  <si>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</si>
  <si>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</si>
  <si>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</si>
  <si>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</si>
  <si>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</si>
  <si>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</si>
  <si>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</si>
  <si>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</si>
  <si>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</si>
  <si>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</si>
  <si>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</si>
  <si>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</si>
  <si>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</si>
  <si>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</si>
  <si>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</si>
  <si>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</si>
  <si>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</si>
  <si>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</si>
  <si>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</si>
  <si>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</si>
  <si>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</si>
  <si>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</si>
  <si>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</si>
  <si>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</si>
  <si>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</si>
  <si>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</si>
  <si>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</si>
  <si>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</si>
  <si>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</si>
  <si>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</si>
  <si>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</si>
  <si>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</si>
  <si>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</si>
  <si>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2120102</t>
  </si>
  <si>
    <t xml:space="preserve">    一般行政管理事务</t>
  </si>
  <si>
    <t>21203</t>
  </si>
  <si>
    <t xml:space="preserve">  城乡社区公共设施</t>
  </si>
  <si>
    <t>2120399</t>
  </si>
  <si>
    <t xml:space="preserve">    其他城乡社区公共设施支出</t>
  </si>
  <si>
    <t>21208</t>
  </si>
  <si>
    <t xml:space="preserve">  国有土地使用权出让收入安排的支出</t>
  </si>
  <si>
    <t>2120801</t>
  </si>
  <si>
    <t xml:space="preserve">    征地和拆迁补偿支出</t>
  </si>
  <si>
    <t>2120802</t>
  </si>
  <si>
    <t xml:space="preserve">    土地开发支出</t>
  </si>
  <si>
    <t>2120805</t>
  </si>
  <si>
    <t xml:space="preserve">    补助被征地农民支出</t>
  </si>
  <si>
    <t>2120806</t>
  </si>
  <si>
    <t xml:space="preserve">    土地出让业务支出</t>
  </si>
  <si>
    <t>2120899</t>
  </si>
  <si>
    <t xml:space="preserve">    其他国有土地使用权出让收入安排的支出</t>
  </si>
  <si>
    <t>其他城乡社区支出</t>
  </si>
  <si>
    <t>220</t>
  </si>
  <si>
    <t>自然资源海洋气象等支出</t>
  </si>
  <si>
    <t>22001</t>
  </si>
  <si>
    <t xml:space="preserve">  自然资源事务</t>
  </si>
  <si>
    <t>2200101</t>
  </si>
  <si>
    <t xml:space="preserve">    行政运行</t>
  </si>
  <si>
    <t>2200104</t>
  </si>
  <si>
    <t xml:space="preserve">    自然资源规划及管理</t>
  </si>
  <si>
    <t>2200106</t>
  </si>
  <si>
    <t xml:space="preserve">    自然资源利用与保护</t>
  </si>
  <si>
    <t>2200109</t>
  </si>
  <si>
    <t xml:space="preserve">    自然资源调查与确权登记</t>
  </si>
  <si>
    <t>2200114</t>
  </si>
  <si>
    <t xml:space="preserve">    地质勘查与矿产资源管理</t>
  </si>
  <si>
    <t>2200199</t>
  </si>
  <si>
    <t xml:space="preserve">    其他自然资源事务支出</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</si>
  <si>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</si>
  <si>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</si>
  <si>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</si>
  <si>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</si>
  <si>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</si>
  <si>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</si>
  <si>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</si>
  <si>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</si>
  <si>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</si>
  <si>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</si>
  <si>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2240601</t>
  </si>
  <si>
    <t xml:space="preserve">    地质灾害防治</t>
  </si>
  <si>
    <t>合  计</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</si>
  <si>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</si>
  <si>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</si>
  <si>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</si>
  <si>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</si>
  <si>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</si>
  <si>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</si>
  <si>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</si>
  <si>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</si>
  <si>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</si>
  <si>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</si>
  <si>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</si>
  <si>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</si>
  <si>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</si>
  <si>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</si>
  <si>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</si>
  <si>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</si>
  <si>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</si>
  <si>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</si>
  <si>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</si>
  <si>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</si>
  <si>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</si>
  <si>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</si>
  <si>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</si>
  <si>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</si>
  <si>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</si>
  <si>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</si>
  <si>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</si>
  <si>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</si>
  <si>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</si>
  <si>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</si>
  <si>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</si>
  <si>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</si>
  <si>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</si>
  <si>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</si>
  <si>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</si>
  <si>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</si>
  <si>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</si>
  <si>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</si>
  <si>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</si>
  <si>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</si>
  <si>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</si>
  <si>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一般公共预算支出预算表（按功能科目分类）</t>
  </si>
  <si>
    <t>部门预算支出功能分类科目</t>
  </si>
  <si>
    <t>人员经费</t>
  </si>
  <si>
    <t>公用经费</t>
  </si>
  <si>
    <t>1</t>
  </si>
  <si>
    <t>2</t>
  </si>
  <si>
    <t>3</t>
  </si>
  <si>
    <t>4</t>
  </si>
  <si>
    <t>5</t>
  </si>
  <si>
    <t>6</t>
  </si>
  <si>
    <t>一般公共预算“三公”经费支出预算表</t>
  </si>
  <si>
    <t>单位：万元</t>
  </si>
  <si>
    <t>“三公”经费合计</t>
  </si>
  <si>
    <t>因公出国（境）费</t>
  </si>
  <si>
    <t>公务用车购置及运行费</t>
  </si>
  <si>
    <t>公务接待费</t>
  </si>
  <si>
    <t>公务用车购置费</t>
  </si>
  <si>
    <t>公务用车运行费</t>
  </si>
  <si>
    <t>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</si>
  <si>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</si>
  <si>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</si>
  <si>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</si>
  <si>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</si>
  <si>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</si>
  <si>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</si>
  <si>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</si>
  <si>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</si>
  <si>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</si>
  <si>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</si>
  <si>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</si>
  <si>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</si>
  <si>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</si>
  <si>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</si>
  <si>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</si>
  <si>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</si>
  <si>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533102210000000018388</t>
  </si>
  <si>
    <t>基本工资（行政）</t>
  </si>
  <si>
    <t>行政运行</t>
  </si>
  <si>
    <t>30101</t>
  </si>
  <si>
    <t>基本工资</t>
  </si>
  <si>
    <t>533102210000000018391</t>
  </si>
  <si>
    <t>基本工资（事业）</t>
  </si>
  <si>
    <t>533102210000000018408</t>
  </si>
  <si>
    <t>预计增人增资</t>
  </si>
  <si>
    <t>行政单位离退休</t>
  </si>
  <si>
    <t>533102210000000018390</t>
  </si>
  <si>
    <t>津贴补贴（行政）</t>
  </si>
  <si>
    <t>30102</t>
  </si>
  <si>
    <t>津贴补贴</t>
  </si>
  <si>
    <t>533102210000000018394</t>
  </si>
  <si>
    <t>津贴补贴（事业）</t>
  </si>
  <si>
    <t>533102210000000018389</t>
  </si>
  <si>
    <t>奖金（行政）</t>
  </si>
  <si>
    <t>30103</t>
  </si>
  <si>
    <t>奖金</t>
  </si>
  <si>
    <t>533102210000000018393</t>
  </si>
  <si>
    <t>奖金（事业）</t>
  </si>
  <si>
    <t>533102210000000018407</t>
  </si>
  <si>
    <t>优秀公务员奖</t>
  </si>
  <si>
    <t>30309</t>
  </si>
  <si>
    <t>奖励金</t>
  </si>
  <si>
    <t>533102210000000018392</t>
  </si>
  <si>
    <t>绩效工资（事业）</t>
  </si>
  <si>
    <t>30107</t>
  </si>
  <si>
    <t>绩效工资</t>
  </si>
  <si>
    <t>533102210000000018397</t>
  </si>
  <si>
    <t>基本养老保险</t>
  </si>
  <si>
    <t>机关事业单位基本养老保险缴费支出</t>
  </si>
  <si>
    <t>30108</t>
  </si>
  <si>
    <t>机关事业单位基本养老保险缴费</t>
  </si>
  <si>
    <t>533102210000000018395</t>
  </si>
  <si>
    <t>大病补充保险</t>
  </si>
  <si>
    <t>行政单位医疗</t>
  </si>
  <si>
    <t>30110</t>
  </si>
  <si>
    <t>职工基本医疗保险缴费</t>
  </si>
  <si>
    <t>533102210000000018401</t>
  </si>
  <si>
    <t>行政医疗保险</t>
  </si>
  <si>
    <t>533102210000000018400</t>
  </si>
  <si>
    <t>事业医疗保险</t>
  </si>
  <si>
    <t>事业单位医疗</t>
  </si>
  <si>
    <t>533102210000000018396</t>
  </si>
  <si>
    <t>工伤保险</t>
  </si>
  <si>
    <t>其他行政事业单位医疗支出</t>
  </si>
  <si>
    <t>30112</t>
  </si>
  <si>
    <t>其他社会保障缴费</t>
  </si>
  <si>
    <t>533102210000000018398</t>
  </si>
  <si>
    <t>生育保险</t>
  </si>
  <si>
    <t>533102210000000018399</t>
  </si>
  <si>
    <t>失业保险</t>
  </si>
  <si>
    <t>其他社会保障和就业支出</t>
  </si>
  <si>
    <t>533102210000000019448</t>
  </si>
  <si>
    <t>公务员医疗补助</t>
  </si>
  <si>
    <t>30111</t>
  </si>
  <si>
    <t>公务员医疗补助缴费</t>
  </si>
  <si>
    <t>533102210000000018403</t>
  </si>
  <si>
    <t>住房公积金</t>
  </si>
  <si>
    <t>30113</t>
  </si>
  <si>
    <t>533102210000000018406</t>
  </si>
  <si>
    <t>国土部门临聘人员经费</t>
  </si>
  <si>
    <t>30199</t>
  </si>
  <si>
    <t>其他工资福利支出</t>
  </si>
  <si>
    <t>533102210000000018412</t>
  </si>
  <si>
    <t>一般公用经费</t>
  </si>
  <si>
    <t>30201</t>
  </si>
  <si>
    <t>办公费</t>
  </si>
  <si>
    <t>30228</t>
  </si>
  <si>
    <t>工会经费</t>
  </si>
  <si>
    <t>533102210000000018411</t>
  </si>
  <si>
    <t>退休公用经费</t>
  </si>
  <si>
    <t>事业单位离退休</t>
  </si>
  <si>
    <t>30215</t>
  </si>
  <si>
    <t>会议费</t>
  </si>
  <si>
    <t>533102210000000018410</t>
  </si>
  <si>
    <t>533102210000000018405</t>
  </si>
  <si>
    <t>公务交通补贴</t>
  </si>
  <si>
    <t>30239</t>
  </si>
  <si>
    <t>其他交通费用</t>
  </si>
  <si>
    <t>533102210000000018409</t>
  </si>
  <si>
    <t>机关事业单位职工遗属生活补助</t>
  </si>
  <si>
    <t>30304</t>
  </si>
  <si>
    <t>抚恤金</t>
  </si>
  <si>
    <t>533102210000000018404</t>
  </si>
  <si>
    <t>地质灾害信息员</t>
  </si>
  <si>
    <t>地质灾害防治</t>
  </si>
  <si>
    <t>30207</t>
  </si>
  <si>
    <t>邮电费</t>
  </si>
  <si>
    <t>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</si>
  <si>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</si>
  <si>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</si>
  <si>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</si>
  <si>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</si>
  <si>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</si>
  <si>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</si>
  <si>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</si>
  <si>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</si>
  <si>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</si>
  <si>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</si>
  <si>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</si>
  <si>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533102200000000000521</t>
  </si>
  <si>
    <t>瑞丽国际陆港新城总体规划及街区控制性详细规划经费</t>
  </si>
  <si>
    <t>自然资源规划及管理</t>
  </si>
  <si>
    <t>30211</t>
  </si>
  <si>
    <t>差旅费</t>
  </si>
  <si>
    <t>30216</t>
  </si>
  <si>
    <t>培训费</t>
  </si>
  <si>
    <t>30217</t>
  </si>
  <si>
    <t>30227</t>
  </si>
  <si>
    <t>委托业务费</t>
  </si>
  <si>
    <t>事业发展类</t>
  </si>
  <si>
    <t>533102200000000000576</t>
  </si>
  <si>
    <t>土地出让业务专项资金</t>
  </si>
  <si>
    <t>土地出让业务支出</t>
  </si>
  <si>
    <t>31002</t>
  </si>
  <si>
    <t>办公设备购置</t>
  </si>
  <si>
    <t>533102210000000017789</t>
  </si>
  <si>
    <t>垫付农场水场站排污管项目5年利息专项经费</t>
  </si>
  <si>
    <t>533102210000000018681</t>
  </si>
  <si>
    <t>垫付畹町管委拖欠兴昌公司项目款（芒满口岸四号路和非地填土工程）专项资金</t>
  </si>
  <si>
    <t>31005</t>
  </si>
  <si>
    <t>基础设施建设</t>
  </si>
  <si>
    <t>533102210000000018692</t>
  </si>
  <si>
    <t>瑞丽市国土空间总体规划编制及乡镇级国土空间规划经费</t>
  </si>
  <si>
    <t>533102210000000018758</t>
  </si>
  <si>
    <t>勐卯镇等5个乡镇土地利用总体规划（2015至2020年）评估修改方案（2020年第二次修改）专项经费</t>
  </si>
  <si>
    <t>533102210000000019895</t>
  </si>
  <si>
    <t>非税收入返还专项资金</t>
  </si>
  <si>
    <t>30205</t>
  </si>
  <si>
    <t>水费</t>
  </si>
  <si>
    <t>30206</t>
  </si>
  <si>
    <t>电费</t>
  </si>
  <si>
    <t>30209</t>
  </si>
  <si>
    <t>物业管理费</t>
  </si>
  <si>
    <t>30226</t>
  </si>
  <si>
    <t>劳务费</t>
  </si>
  <si>
    <t>30231</t>
  </si>
  <si>
    <t>公务用车运行维护费</t>
  </si>
  <si>
    <t>30308</t>
  </si>
  <si>
    <t>助学金</t>
  </si>
  <si>
    <t>533102210000000020891</t>
  </si>
  <si>
    <t>矿业权出让智能审批系统建设专项经费</t>
  </si>
  <si>
    <t>533102210000000021059</t>
  </si>
  <si>
    <t>2021年地质灾害防治省级切块资金地方配套部分及地质灾害群测群防资金地方补助专项经费</t>
  </si>
  <si>
    <t>其他国有土地使用权出让收入安排的支出</t>
  </si>
  <si>
    <t>533102210000000021522</t>
  </si>
  <si>
    <t>补缴的土地出让价款评估费专项资金</t>
  </si>
  <si>
    <t>533102210000000021720</t>
  </si>
  <si>
    <t>中央环保督察瑞丽关闭砂石场恢复治理经费专项经费</t>
  </si>
  <si>
    <t>533102210000000022404</t>
  </si>
  <si>
    <t>瑞丽市第三次全国国土调查统一时点更新暨2020年度土地变更调查专项经费</t>
  </si>
  <si>
    <t>533102210000000023325</t>
  </si>
  <si>
    <t>坝区耕地质量补偿费返还工作经费</t>
  </si>
  <si>
    <t>自然资源利用与保护</t>
  </si>
  <si>
    <t>上年结转</t>
  </si>
  <si>
    <t>533102210000000099999</t>
  </si>
  <si>
    <t>垫付北汽建设用地使用权出让纠纷诉讼费</t>
  </si>
  <si>
    <t>一般行政管理事务</t>
  </si>
  <si>
    <t>勐卯镇土地利用总体规划2015-2020年评估和修改方案</t>
  </si>
  <si>
    <t>其他城乡社区公共设施支出</t>
  </si>
  <si>
    <t>国际陆港新城总体规划及街区控制性详细规划项目资金</t>
  </si>
  <si>
    <t>后备资源调查工作项目资金</t>
  </si>
  <si>
    <t>瑞丽市弄莫湖东片1:500地形测绘项目资金</t>
  </si>
  <si>
    <t>国土空间总体规划编制及乡镇级国土空间规划编制项目资金</t>
  </si>
  <si>
    <t>异地搬迁增减挂钩工作经费</t>
  </si>
  <si>
    <t>中心城区（自贸区）控制性详细规划及城市设计项目资金</t>
  </si>
  <si>
    <t>弄莫湖西片1:500地形修正测量项目资金</t>
  </si>
  <si>
    <t>永久基本农田储备区划定与核实整改工作项目资金</t>
  </si>
  <si>
    <t>执法监察监管平台建设补助经费</t>
  </si>
  <si>
    <t>30902</t>
  </si>
  <si>
    <t>关于下达2019年土地出让业务的通知(瑞丽市自然资源局)</t>
  </si>
  <si>
    <t>畹町后山滑坡项目</t>
  </si>
  <si>
    <t>成都督察局拨观测点经费</t>
  </si>
  <si>
    <t>瑞丽市勐秀乡、姐相乡等4个乡镇土地利用总体规划（2015-2020年）评估和修改方案（第二次修改）(瑞丽市自然资源局)</t>
  </si>
  <si>
    <t>瑞丽市古茶树（园）周边村庄详细规划编制(瑞丽市自然资源局)</t>
  </si>
  <si>
    <t>瑞丽市中心城区控制性详细规划（自贸区控规）(瑞丽市自然资源局)</t>
  </si>
  <si>
    <t>瑞丽、瑞丽东站片区交通衔接规划(瑞丽市自然资源局)</t>
  </si>
  <si>
    <t>瑞丽市国土空间规划编制(瑞丽市自然资源局)</t>
  </si>
  <si>
    <t>瑞丽市畹町镇芒棒村委会回环自然村村庄规划、勐秀乡户瓦村委会户一自然村村庄规划(瑞丽市自然资源局)</t>
  </si>
  <si>
    <t>瑞丽市弄莫湖片区城市设计(瑞丽市自然资源局)</t>
  </si>
  <si>
    <t>瑞丽市火车站片区城市设计(瑞丽市自然资源局)</t>
  </si>
  <si>
    <t>2018年耕地质量年度更新与监测评价工作省对下专项转移支付资金</t>
  </si>
  <si>
    <t>耕地保护奖补费(瑞丽市自然资源局)</t>
  </si>
  <si>
    <t>瑞丽市生态保护红线评估工作(瑞丽市自然资源局)</t>
  </si>
  <si>
    <t>2019年土地变更调查与遥感监测工作(瑞丽市自然资源局)</t>
  </si>
  <si>
    <t>2018年瑞丽市及畹町开发区集约利用评价(瑞丽市自然资源局)</t>
  </si>
  <si>
    <t>2018年全省耕地质量等级调查评价与监测工作(瑞丽市自然资源局)</t>
  </si>
  <si>
    <t>2019年第三次土地调查工作省对下专项转移支付资金</t>
  </si>
  <si>
    <t>自然资源调查与确权登记</t>
  </si>
  <si>
    <t>2019年土地变更调查与遥感监测工作省对下专项转移支付资金</t>
  </si>
  <si>
    <t>瑞丽市农村不动产确权登记项目经费</t>
  </si>
  <si>
    <t>2018年第三次全国土地调查工作经费补助</t>
  </si>
  <si>
    <t>弄岛大沟采石场等14宗矿山生态环境修复(瑞丽市自然资源局)</t>
  </si>
  <si>
    <t>地质勘查与矿产资源管理</t>
  </si>
  <si>
    <t>瑞丽市矿产资源规划（2021-2025年）(瑞丽市自然资源局)</t>
  </si>
  <si>
    <t>瑞丽市毛能广等4宗矿业权出让收益评估(瑞丽市自然资源局)</t>
  </si>
  <si>
    <t>瑞丽市不动产图形入库服务项目(瑞丽市自然资源局)</t>
  </si>
  <si>
    <t>其他自然资源事务支出</t>
  </si>
  <si>
    <t>瑞丽市不动产登记便民服务系统技术服务项目(瑞丽市自然资源局)</t>
  </si>
  <si>
    <t>不动产登记信息平台建设(瑞丽市自然资源局)</t>
  </si>
  <si>
    <t>31003</t>
  </si>
  <si>
    <t>专用设备购置</t>
  </si>
  <si>
    <t>群测群防体系建设</t>
  </si>
  <si>
    <t>监测预警体系建设（非工程治理）</t>
  </si>
  <si>
    <t>地灾监测预警通讯及维护费</t>
  </si>
  <si>
    <t>户育南柄河泥石</t>
  </si>
  <si>
    <t>云南省地质灾害防治资金（原瑞财字企〔2019〕232号）</t>
  </si>
  <si>
    <t>2020年度中央自然灾害防治体系建设（地质灾害）补助资金（畹町镇老年大学及工委家属区）</t>
  </si>
  <si>
    <t>2020年度中央自然灾害防治体系建设（地质灾害）补助资金（勐秀乡南京里片区）</t>
  </si>
  <si>
    <t>2019年省级地质灾害防治切块补助资金（第二批）（畹町国门片区部稳定边坡地质灾害治理）</t>
  </si>
  <si>
    <t>项目设计费监理费(瑞丽市自然资源局)</t>
  </si>
  <si>
    <t>瑞丽市2020年地质灾害群测群防工作经费(瑞丽市自然资源局)</t>
  </si>
  <si>
    <t>国土局地质灾害专项切块资金（原瑞财字企【2019】49号）</t>
  </si>
  <si>
    <t>退回上年度错付项目款</t>
  </si>
  <si>
    <t>勐卯镇贺南毛地质灾害防治资金</t>
  </si>
  <si>
    <t>瑞丽市畹町镇便民之家驻地东侧不稳定斜坡应急治理工程</t>
  </si>
  <si>
    <t>户育乡南炳河泥石流治理</t>
  </si>
  <si>
    <t>勐秀乡南京里片区滑坡、不稳定斜坡工程治理</t>
  </si>
  <si>
    <t>户育乡南柄河泥石流治理、勐秀乡南京里片区滑坡、不稳定斜坡工程</t>
  </si>
  <si>
    <t>瑞丽市畹町镇政府驻地滑坡不稳定斜坡治理</t>
  </si>
  <si>
    <t>瑞丽市户育乡贺老毛河泥石流治理</t>
  </si>
  <si>
    <t>瑞丽市户育乡多牛河泥石流治理</t>
  </si>
  <si>
    <t>下达2019年中央自然灾害防治体系建设（地质灾害防治）补助资金(畹町镇老年大学及工委家属区滑坡不稳定斜坡治理)</t>
  </si>
  <si>
    <t>下达2019年中央自然灾害防治体系建设（地质灾害防治）补助资金（勐秀乡南京里片区滑坡、不稳定斜坡工程治理）</t>
  </si>
  <si>
    <t>2020年度中央自然灾害防治体系建设（地质灾害）补助资金（勐秀乡南管河泥石流治理）</t>
  </si>
  <si>
    <t>下达2019年中央自然灾害防治体系建设（地质灾害防治）补助资金（勐秀乡南管河泥石流灾害治理）</t>
  </si>
  <si>
    <t>下达2019年中央自然灾害防治体系建设（地质灾害防治）补助资金(户育乡贺老毛河泥石流治理)</t>
  </si>
  <si>
    <t>下达2019年中央自然灾害防治体系建设（地质灾害防治）补助资金(瑞丽市畹町镇老年大学及工委家属区滑坡不稳定斜坡治理)</t>
  </si>
  <si>
    <t>勐秀广播电视发射台驻地不稳定斜坡</t>
  </si>
  <si>
    <t>勐卯镇姐东村委会广迎村民小组不稳定斜坡</t>
  </si>
  <si>
    <t>2017中央地质灾害专项补助资金</t>
  </si>
  <si>
    <t>下达2019年中央自然灾害防治体系建设（地质灾害防治）补助资金(勐卯镇贺南毛河泥石流治理)</t>
  </si>
  <si>
    <t>2020年度中央自然灾害防治体系建设（地质灾害）补助资金（勐卯镇贺南毛河泥石流治理）</t>
  </si>
  <si>
    <t>2020年度中央自然灾害防治体系建设（地质灾害）补助资金（户育乡贺老毛河泥石流治理）</t>
  </si>
  <si>
    <t>瑞丽市2020年小型地质灾害应急治理工程及群测群防工作经费(瑞丽市自然资源局)</t>
  </si>
  <si>
    <t>瑞丽一中田径场东北侧不稳定边坡应急治理工程</t>
  </si>
  <si>
    <t>瑞丽市弄岛镇雷允村民小组滑坡应急治理工程</t>
  </si>
  <si>
    <t>2019年小型地质灾害工程项目（工程治理）</t>
  </si>
  <si>
    <t>瑞丽市畹町镇老年大学及工委家属区滑坡不稳定斜坡治理</t>
  </si>
  <si>
    <t>瑞丽市户育乡南柄河泥石流治理</t>
  </si>
  <si>
    <t>勐秀乡卫生院地质灾害隐患点</t>
  </si>
  <si>
    <t>户育乡斑岭村委会曼朵村民小组不稳定边坡</t>
  </si>
  <si>
    <t>弄岛镇等秀村委会金坎村民小组奘房位置不稳定边坡</t>
  </si>
  <si>
    <t>勐秀乡勐秀村雷门坝不稳定斜坡应急治理工程</t>
  </si>
  <si>
    <t>2019年中央自然灾害防治体系建设（地质灾害防治）补助资金（搬迁避让）</t>
  </si>
  <si>
    <t>31010</t>
  </si>
  <si>
    <t>安置补助</t>
  </si>
  <si>
    <t>瑞丽市因地质灾害搬迁避让补助</t>
  </si>
  <si>
    <t>因地质灾害搬迁避让50户，每户补助2万元</t>
  </si>
  <si>
    <t>2020年美丽县城建设省级奖补资金</t>
  </si>
  <si>
    <t/>
  </si>
  <si>
    <t>2021年美丽县城建设省级奖补资金</t>
  </si>
  <si>
    <t>533102210000000022403</t>
  </si>
  <si>
    <t>土地出让金安排支出土地补偿和青苗补偿经费</t>
  </si>
  <si>
    <t>瑞丽市土地收购储备交易中心</t>
  </si>
  <si>
    <t>征地和拆迁补偿支出</t>
  </si>
  <si>
    <t>31011</t>
  </si>
  <si>
    <t>地上附着物和青苗补偿</t>
  </si>
  <si>
    <t>533102210000000022388</t>
  </si>
  <si>
    <t>瑞丽市畹町国际进出口生物产业园土地收储及前期开发项目专项经费</t>
  </si>
  <si>
    <t>土地开发支出</t>
  </si>
  <si>
    <t>533102210000000022405</t>
  </si>
  <si>
    <t>土地出让金安排的支出（开发和其他支出）专项经费</t>
  </si>
  <si>
    <t>31009</t>
  </si>
  <si>
    <t>土地补偿</t>
  </si>
  <si>
    <t>533102210000000022408</t>
  </si>
  <si>
    <t>土地出让金安排的支出（保障被征地农民支出）专项经费</t>
  </si>
  <si>
    <t>补助被征地农民支出</t>
  </si>
  <si>
    <t>30305</t>
  </si>
  <si>
    <t>生活补助</t>
  </si>
  <si>
    <t>533102210000000026517</t>
  </si>
  <si>
    <t>土地出让金安排支出土地补偿和青苗补偿（新增）专项资金</t>
  </si>
  <si>
    <t>533102210000000026619</t>
  </si>
  <si>
    <t>土地出让金安排的支出（开发和其他支出）新增专项经费</t>
  </si>
  <si>
    <t>533102210000000026627</t>
  </si>
  <si>
    <t>土地出让金安排的支出（保障被征地农民支出）新增专项经费</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</si>
  <si>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</si>
  <si>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</si>
  <si>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</si>
  <si>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</si>
  <si>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</si>
  <si>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</si>
  <si>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</si>
  <si>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</si>
  <si>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</si>
  <si>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</si>
  <si>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</si>
  <si>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垫付畹町管委拖欠兴昌公司项目款（芒满口岸四号路和非地填土工程）专项资金</t>
  </si>
  <si>
    <t xml:space="preserve"> 完成曼满口岸四号路和非地填土工程；清理该项目欠款，化解曼满口岸四号路填土债务问题；维护社会治安综治维稳，减少因拖欠工程款导致的群众上访事件。</t>
  </si>
  <si>
    <t xml:space="preserve">      产出指标</t>
  </si>
  <si>
    <t>数量指标</t>
  </si>
  <si>
    <t xml:space="preserve"> 完成曼满口岸四号路和非地填土工程  
</t>
  </si>
  <si>
    <t>=</t>
  </si>
  <si>
    <t xml:space="preserve">100 </t>
  </si>
  <si>
    <t>%</t>
  </si>
  <si>
    <t>定量指标</t>
  </si>
  <si>
    <t xml:space="preserve"> 完成曼满口岸四号路和非地填土工程  </t>
  </si>
  <si>
    <t xml:space="preserve"> 清理该项目欠款，化解债务问题  </t>
  </si>
  <si>
    <t xml:space="preserve">1 </t>
  </si>
  <si>
    <t>条</t>
  </si>
  <si>
    <t>成本指标</t>
  </si>
  <si>
    <t xml:space="preserve"> 填土工程款  
</t>
  </si>
  <si>
    <t xml:space="preserve">20 </t>
  </si>
  <si>
    <t>万元</t>
  </si>
  <si>
    <t xml:space="preserve"> 填土工程款 </t>
  </si>
  <si>
    <t xml:space="preserve">      效益指标</t>
  </si>
  <si>
    <t>社会效益指标</t>
  </si>
  <si>
    <t xml:space="preserve"> 清理该项目欠款，化解曼满口岸四号路填土债务问题  
</t>
  </si>
  <si>
    <t>件</t>
  </si>
  <si>
    <t xml:space="preserve"> 清理该项目欠款，化解曼满口岸四号路填土债务问题</t>
  </si>
  <si>
    <t xml:space="preserve">      满意度指标</t>
  </si>
  <si>
    <t>服务对象满意度指标</t>
  </si>
  <si>
    <t xml:space="preserve"> 维护社会治安综治维稳，减少因拖欠工程款导致的群众上访事件  
</t>
  </si>
  <si>
    <t xml:space="preserve"> 维护社会治安综治维稳，减少因拖欠工程款导致的群众上访事件  </t>
  </si>
  <si>
    <t xml:space="preserve">    瑞丽国际陆港新城总体规划及街区控制性详细规划经费</t>
  </si>
  <si>
    <t xml:space="preserve"> 建立“新城主中心、片区中心、居住生活圈”三级公共中心，形成配套相对完善、层级分工清晰、服务规模适当、空间布局合理的国际陆港新城公共中心服务体系。</t>
  </si>
  <si>
    <t>提交规划成果</t>
  </si>
  <si>
    <t>套</t>
  </si>
  <si>
    <t xml:space="preserve"> 提交6套规划成果</t>
  </si>
  <si>
    <t>质量指标</t>
  </si>
  <si>
    <t xml:space="preserve"> 按照云南省国土空间规划编制要求</t>
  </si>
  <si>
    <t xml:space="preserve"> 满足</t>
  </si>
  <si>
    <t>是/否</t>
  </si>
  <si>
    <t>定性指标</t>
  </si>
  <si>
    <t xml:space="preserve"> 按照云南省国土空间规划编制要求开展工作 </t>
  </si>
  <si>
    <t>时效指标</t>
  </si>
  <si>
    <t xml:space="preserve"> 2021年8月前争取完成</t>
  </si>
  <si>
    <t xml:space="preserve">完成 </t>
  </si>
  <si>
    <t>2021年8月完成规划编制</t>
  </si>
  <si>
    <t>完成43.6平方公里</t>
  </si>
  <si>
    <t xml:space="preserve"> 完成</t>
  </si>
  <si>
    <t>经济效益指标</t>
  </si>
  <si>
    <t>充分发挥沿边重要口岸交通枢纽和国家口岸型物流枢纽功能定位，打造世界级贸易口岸和国际物流集散地。</t>
  </si>
  <si>
    <t>15</t>
  </si>
  <si>
    <t>年</t>
  </si>
  <si>
    <t xml:space="preserve"> 功能定位准确</t>
  </si>
  <si>
    <t xml:space="preserve">规划形成“一轴、三心、三区、多廊”的开放、弹性、可持续发展总体空间格局。 </t>
  </si>
  <si>
    <t xml:space="preserve"> 100</t>
  </si>
  <si>
    <t xml:space="preserve"> 总体空间格局合理</t>
  </si>
  <si>
    <t>生态效益指标</t>
  </si>
  <si>
    <t xml:space="preserve"> 生态可持续发展的城市空间</t>
  </si>
  <si>
    <t xml:space="preserve">满足生态保护要求 </t>
  </si>
  <si>
    <t>可持续影响指标</t>
  </si>
  <si>
    <t>推进“一带一路”建设，发挥大瑞铁路、木曼铁路和中缅公铁联运通道交汇的独特区位优势，积极承接国家战略使命。</t>
  </si>
  <si>
    <t xml:space="preserve">10 </t>
  </si>
  <si>
    <t xml:space="preserve"> 满足可持续发展</t>
  </si>
  <si>
    <t>积极发挥中国（云南）自由贸易试验区（德宏片区）的带动引领作用。</t>
  </si>
  <si>
    <t>98</t>
  </si>
  <si>
    <t xml:space="preserve"> 对规划编制成果满意程度</t>
  </si>
  <si>
    <t xml:space="preserve">    中央环保督察瑞丽关闭砂石场恢复治理经费专项经费</t>
  </si>
  <si>
    <t xml:space="preserve"> 中央环保督察瑞丽关闭砂石场恢复治理</t>
  </si>
  <si>
    <t>34项</t>
  </si>
  <si>
    <t>完成</t>
  </si>
  <si>
    <t>项</t>
  </si>
  <si>
    <t xml:space="preserve">矿山生态环境恢复治理达到要求 </t>
  </si>
  <si>
    <t xml:space="preserve">按中央环保监督组要求时限治理 </t>
  </si>
  <si>
    <t xml:space="preserve">完成矿山生态环境恢复治理 </t>
  </si>
  <si>
    <t>&gt;=</t>
  </si>
  <si>
    <t xml:space="preserve">95 </t>
  </si>
  <si>
    <t>项目区群众满意度</t>
  </si>
  <si>
    <t xml:space="preserve">    瑞丽市第三次全国国土调查统一时点更新暨2020年度土地变更调查专项经费</t>
  </si>
  <si>
    <t xml:space="preserve"> 重点查清2020年度内耕地和建设用地的变化情况。耕地变化包括年内土地整治项目验收合格的新增耕地，因建设占用、生态退耕等原因减少的耕地。建设用地变化包括年内实际建设的新增建设用地，因增减挂钩、土地复垦等减少的土地。</t>
  </si>
  <si>
    <t xml:space="preserve">提交成果报告一份 </t>
  </si>
  <si>
    <t>份</t>
  </si>
  <si>
    <t xml:space="preserve">提交成果报告一份  </t>
  </si>
  <si>
    <t xml:space="preserve">1.数据库成果通过国家质量检查软件检查与地方复核。2.土地变更成果通过省级质量检查、地方复核和国家级审查 </t>
  </si>
  <si>
    <t xml:space="preserve"> 良好</t>
  </si>
  <si>
    <t xml:space="preserve">2020 年 12 月 31日   —  2021年 6 月 30 日 </t>
  </si>
  <si>
    <t>2020 年 12 月 31日   —  2021年 6 月 30 日</t>
  </si>
  <si>
    <t>财政资金支付成本</t>
  </si>
  <si>
    <t>40</t>
  </si>
  <si>
    <t xml:space="preserve"> 通过开展土地变更调查工作，是国土资源各项管理工作的基础，也是地方各级政府进行宏观决策的重要依据。</t>
  </si>
  <si>
    <t xml:space="preserve"> 良好 </t>
  </si>
  <si>
    <t>良好</t>
  </si>
  <si>
    <t>通过开展土地变更调查工作，是国土资源各项管理工作的基础，也是地方各级政府进行宏观决策的重要依据。</t>
  </si>
  <si>
    <t xml:space="preserve">成果供政府决策，国土资源管理利用效率。 </t>
  </si>
  <si>
    <t>成果供政府决策，国土资源管理利用效率。</t>
  </si>
  <si>
    <t>开展土地变更调查工作，可实现国土资源“以图管地”和“批、供、用、补、查”日常监管需要，促进国民经济和社会发展。</t>
  </si>
  <si>
    <t xml:space="preserve">土地变更调查工作也是国家用于土地执法检查的重要依据 </t>
  </si>
  <si>
    <t>土地变更调查工作也是国家用于土地执法检查的重要依据</t>
  </si>
  <si>
    <t xml:space="preserve">验收单位满意度 </t>
  </si>
  <si>
    <t>验收单位满意度</t>
  </si>
  <si>
    <t xml:space="preserve">    补缴的土地出让价款评估费专项资金</t>
  </si>
  <si>
    <t>补办土地出让成本核拨，兑付土地评估费,预计补办土地出让面积42万平方，宗数300宗，增加财政收入7000.08万元，补办土地出让用户满意度100%</t>
  </si>
  <si>
    <t>补办土地出让面积</t>
  </si>
  <si>
    <t>420000</t>
  </si>
  <si>
    <t>平方米</t>
  </si>
  <si>
    <t xml:space="preserve">补办土地出让面积 </t>
  </si>
  <si>
    <t xml:space="preserve"> 补办土地出让宗数</t>
  </si>
  <si>
    <t xml:space="preserve"> 300</t>
  </si>
  <si>
    <t>个/标段</t>
  </si>
  <si>
    <t xml:space="preserve">  补办土地出让宗数</t>
  </si>
  <si>
    <t xml:space="preserve">土地评估费 </t>
  </si>
  <si>
    <t>150</t>
  </si>
  <si>
    <t xml:space="preserve">土地评估费  </t>
  </si>
  <si>
    <t xml:space="preserve">增加财政收入 </t>
  </si>
  <si>
    <t>7000.08</t>
  </si>
  <si>
    <t xml:space="preserve">补办土地出让用户 </t>
  </si>
  <si>
    <t xml:space="preserve">补办土地出让用户  </t>
  </si>
  <si>
    <t xml:space="preserve">    瑞丽市国土空间总体规划编制及乡镇级国土空间规划经费</t>
  </si>
  <si>
    <t xml:space="preserve"> 具体划定生态保护红线、永久基本农田、城镇开发边界等控制线。</t>
  </si>
  <si>
    <t xml:space="preserve"> 提交规划成果</t>
  </si>
  <si>
    <t xml:space="preserve">6 </t>
  </si>
  <si>
    <t xml:space="preserve"> 按照云南省、德宏州国土空间规划编制要求</t>
  </si>
  <si>
    <t xml:space="preserve">满足 </t>
  </si>
  <si>
    <t xml:space="preserve"> 按照云南省、德宏州国土空间规划编制要求开展工作</t>
  </si>
  <si>
    <t xml:space="preserve"> 2021年底争取完成</t>
  </si>
  <si>
    <t xml:space="preserve"> 2021年底完成规划编制</t>
  </si>
  <si>
    <t>完成944.75平方公里</t>
  </si>
  <si>
    <t>国家空间发展的指南、可持续发展的空间蓝图，是各类开发保护建设活动的基本依据。</t>
  </si>
  <si>
    <t xml:space="preserve">15 </t>
  </si>
  <si>
    <t xml:space="preserve"> 具备开发保护建设</t>
  </si>
  <si>
    <t xml:space="preserve"> 综合考虑人口分布、经济布局、国土利用、生态环境保护等因素，科学布局生产空间、生活空间、生态空间。</t>
  </si>
  <si>
    <t xml:space="preserve"> 空间布局合理</t>
  </si>
  <si>
    <t xml:space="preserve"> 保护生态环境</t>
  </si>
  <si>
    <t>100</t>
  </si>
  <si>
    <t xml:space="preserve"> 满足生态保护要求</t>
  </si>
  <si>
    <t>是保障国家战略有效实施、促进国家治理体系和治理能力现代化、实现“两个一百年”奋斗目标和中华民族伟大复兴中国梦的必然要求。</t>
  </si>
  <si>
    <t>满足可持续发展</t>
  </si>
  <si>
    <t>加快形成绿色生产方式和生活方式、推进生态文明建设、建设美丽中国的关键举措，是坚持以人民为中心、实现高质量发展和高品质生活、建设美好家园的重要手段。</t>
  </si>
  <si>
    <t xml:space="preserve">98 </t>
  </si>
  <si>
    <t>对规划编制成果满意程度</t>
  </si>
  <si>
    <t xml:space="preserve">    矿业权出让智能审批系统建设专项经费</t>
  </si>
  <si>
    <t>简化审批程序，缩短审批时限，降低审批成本，提高办事效率，搭建智能审批系统建设</t>
  </si>
  <si>
    <t xml:space="preserve"> 完成搭建智能审批系统建设</t>
  </si>
  <si>
    <t xml:space="preserve"> 简化审批程序，缩短审批时限，降低审批成本，提高办事效率，搭建智能审批系统建设</t>
  </si>
  <si>
    <t>符合云南省自然资源厅智能审批系统建设质量要求</t>
  </si>
  <si>
    <t xml:space="preserve">  简化审批程序，缩短审批时限，降低审批成本，提高办事效率，搭建智能审批系统建设</t>
  </si>
  <si>
    <t xml:space="preserve">按省自然资源厅要求时限组织建设 </t>
  </si>
  <si>
    <t xml:space="preserve">  简化审批程序，缩短审批时限，降低审批成本，提高办事效率，搭建智能审批系统建设 </t>
  </si>
  <si>
    <t xml:space="preserve"> 完成搭建智能审批系统建设经费 </t>
  </si>
  <si>
    <t xml:space="preserve">  简化审批程序，缩短审批时限，降低审批成本，提高办事效率，搭建智能审批系统建设  </t>
  </si>
  <si>
    <t xml:space="preserve">简化审批程序，缩短审批时限，降低审批成本，提高办事效率，搭建智能审批系统建设 </t>
  </si>
  <si>
    <t xml:space="preserve">申请人对简化审批程序，缩短审批时限，降低审批成本。提高办事效率满意度 </t>
  </si>
  <si>
    <t xml:space="preserve">    非税收入返还专项资金</t>
  </si>
  <si>
    <t xml:space="preserve"> 为保障非税收入执收成本正常运转，满足瑞丽市财政收入达到预期征收目标，将此笔款项用于支付办公费、差旅费、接待费、会议费、物业管理费、公务用车运行维护费、水电费、公车平台租赁费、委托业务费、设备购置费、临聘人员工资、临聘人员保险、助学奖励金。</t>
  </si>
  <si>
    <t>会议次数</t>
  </si>
  <si>
    <t xml:space="preserve">74 </t>
  </si>
  <si>
    <t>次</t>
  </si>
  <si>
    <t>反映预算部门（单位）组织开展各类会议的总次数。</t>
  </si>
  <si>
    <t>会议人次</t>
  </si>
  <si>
    <t xml:space="preserve">4 </t>
  </si>
  <si>
    <t>人次</t>
  </si>
  <si>
    <t>反映预算部门（单位）组织开展各类会议的参与人次。</t>
  </si>
  <si>
    <t>财政拨款</t>
  </si>
  <si>
    <t>&lt;=</t>
  </si>
  <si>
    <t>171.68</t>
  </si>
  <si>
    <t>反映预算部门（单位）组织开展各类会议的工作人员占会议代表人数的比率。</t>
  </si>
  <si>
    <t>保障非税收入执收正常运转</t>
  </si>
  <si>
    <t>反映通过视频、电话等现代信息技术手段，组织开展会议的次数。预算年度计划采用视频、电话方式召开会议的次数。</t>
  </si>
  <si>
    <t>满足瑞丽市财政收入达到预期征收目标</t>
  </si>
  <si>
    <t>反映参会人员对会议开展的满意度。参会人员满意度=（参会满意人数/问卷调查人数）*100%</t>
  </si>
  <si>
    <t xml:space="preserve">    土地出让业务专项资金</t>
  </si>
  <si>
    <t>保障2021年补缴的土地出让价款收缴业务顺利开展，增加本市财政收入。</t>
  </si>
  <si>
    <t>2021年1-12月</t>
  </si>
  <si>
    <t xml:space="preserve"> 2021年1-12月</t>
  </si>
  <si>
    <t>土地出让执收成本</t>
  </si>
  <si>
    <t>160</t>
  </si>
  <si>
    <t xml:space="preserve"> 土地出让执收成本</t>
  </si>
  <si>
    <t xml:space="preserve"> 增加本市财政收入</t>
  </si>
  <si>
    <t>保障2021年补缴的土地出让价款收缴业务顺利开展</t>
  </si>
  <si>
    <t>良</t>
  </si>
  <si>
    <t xml:space="preserve"> 保障2021年补缴的土地出让价款收缴业务顺利开展</t>
  </si>
  <si>
    <t>市民满意度</t>
  </si>
  <si>
    <t xml:space="preserve"> 市民满意度</t>
  </si>
  <si>
    <t xml:space="preserve">    2021年地质灾害防治省级切块资金地方配套部分及地质灾害群测群防资金地方补助专项经费</t>
  </si>
  <si>
    <t xml:space="preserve">  2021年地质灾害防治省级切块资金地方配套部分及地质灾害群测群防资金地方补助</t>
  </si>
  <si>
    <t>完成经批准的地质灾害防治工程 、地质灾害隐患识别能力、预警能力进一步提高</t>
  </si>
  <si>
    <t xml:space="preserve"> 2021年地质灾害防治省级切块资金地方配套部分及地质灾害群测群防</t>
  </si>
  <si>
    <t xml:space="preserve">达到项目设计的防灾减灾效果 </t>
  </si>
  <si>
    <t xml:space="preserve"> 2021年地质灾害防治省级切块资金地方配套部分及地质灾害群测群防 </t>
  </si>
  <si>
    <t xml:space="preserve">按工程施工合同完成治理项目 </t>
  </si>
  <si>
    <t xml:space="preserve"> 维护边疆稳定，促进民族团结，保障群众生命财产安全</t>
  </si>
  <si>
    <t xml:space="preserve">群众参与、群众满意度 </t>
  </si>
  <si>
    <t xml:space="preserve">90 </t>
  </si>
  <si>
    <t xml:space="preserve">    垫付农场水场站排污管项目5年利息专项经费</t>
  </si>
  <si>
    <t xml:space="preserve"> 瑞丽农场水场站将水场站南侧招待所交界的排污管在2002年4月30日前接通，保证污水能够排数，瑞丽市国土局报经政府批准，一次性将原同意贷款50万元的5年贴息给瑞丽农场水场站，壹拾伍万元整（即150000.00元）。</t>
  </si>
  <si>
    <t xml:space="preserve"> 接通排污沟</t>
  </si>
  <si>
    <t xml:space="preserve"> 瑞丽农场水场站将水场站南侧招待所交界的排污管</t>
  </si>
  <si>
    <t xml:space="preserve">付50万贷款利息 </t>
  </si>
  <si>
    <t xml:space="preserve">一次性支付50万贷款的5年利息 </t>
  </si>
  <si>
    <t xml:space="preserve"> 排污沟持续排污指标</t>
  </si>
  <si>
    <t xml:space="preserve">长期 </t>
  </si>
  <si>
    <t xml:space="preserve">周边群众满意度 </t>
  </si>
  <si>
    <t xml:space="preserve"> 98</t>
  </si>
  <si>
    <t xml:space="preserve"> 周边群众对排污管项目满意度</t>
  </si>
  <si>
    <t xml:space="preserve">    坝区耕地质量补偿费返还工作经费</t>
  </si>
  <si>
    <t>更好的发挥国土资源对促进全市经济平稳健康发展，对建设用地占用耕地的收缴坝区耕地质量补偿费。</t>
  </si>
  <si>
    <t xml:space="preserve">空征收年限
</t>
  </si>
  <si>
    <t>按年度征收坝区耕地质量补偿费</t>
  </si>
  <si>
    <t xml:space="preserve">征收完成时效2021年至2023年完成率  
</t>
  </si>
  <si>
    <t>95</t>
  </si>
  <si>
    <t>工作成本</t>
  </si>
  <si>
    <t>650</t>
  </si>
  <si>
    <t>按年度拨付成本</t>
  </si>
  <si>
    <t>增加财政收入</t>
  </si>
  <si>
    <t>6500</t>
  </si>
  <si>
    <t>更好的发挥国土资源对促进全市经济平稳健康发展效益</t>
  </si>
  <si>
    <t>市民群众满意度</t>
  </si>
  <si>
    <t xml:space="preserve">    勐卯镇等5个乡镇土地利用总体规划（2015至2020年）评估修改方案（2020年第二次修改）专项经费</t>
  </si>
  <si>
    <t xml:space="preserve"> 解决瑞丽市近期经济社会发展的用地需求与瑞丽市勐卯镇、畹町镇、姐相乡、户育乡、勐秀乡土地利用总体规划（2015-2020年）中安排的用地指标不相符的问题</t>
  </si>
  <si>
    <t>提交数据库、图件、文本等</t>
  </si>
  <si>
    <t xml:space="preserve">5 </t>
  </si>
  <si>
    <t xml:space="preserve">提交5套规划成果 </t>
  </si>
  <si>
    <t>达到省级备案标准</t>
  </si>
  <si>
    <t xml:space="preserve"> 到本轮土地利用总体规划实效内（2015-2020年）</t>
  </si>
  <si>
    <t xml:space="preserve"> 根据竞争性谈判定价</t>
  </si>
  <si>
    <t xml:space="preserve">符合 </t>
  </si>
  <si>
    <t xml:space="preserve">节约成本，价低者中标 </t>
  </si>
  <si>
    <t>为土地供应而做的调规</t>
  </si>
  <si>
    <t xml:space="preserve"> 是否符合政府要求、项目需求</t>
  </si>
  <si>
    <t xml:space="preserve"> 为了重点项目落地</t>
  </si>
  <si>
    <t xml:space="preserve"> 是否符合政府要求、项目需求 </t>
  </si>
  <si>
    <t xml:space="preserve">不需要做建设的部分保留农用地性质 </t>
  </si>
  <si>
    <t xml:space="preserve"> 是否符合政府要求、农户需求 </t>
  </si>
  <si>
    <t>耕地保有量、永久基本农田保护面积、建设用地总规模、城乡建设用地规模、新增建设用地总规模以及新增建设用地占用耕地面积等各项指标均符合规划修改要求，为国土空间规划做基础</t>
  </si>
  <si>
    <t>各项指标平衡，符合可持续发展要求</t>
  </si>
  <si>
    <t>满足用地户的用地需求</t>
  </si>
  <si>
    <t xml:space="preserve"> 是否符合政府要求、项目需求、群众满意 </t>
  </si>
  <si>
    <t xml:space="preserve">    土地出让金安排支出土地补偿和青苗补偿（新增）专项资金</t>
  </si>
  <si>
    <t xml:space="preserve"> 支付土地补偿和青苗补偿支出</t>
  </si>
  <si>
    <t xml:space="preserve"> 拟供地面积</t>
  </si>
  <si>
    <t>2026.77</t>
  </si>
  <si>
    <t>亩</t>
  </si>
  <si>
    <t>156909465</t>
  </si>
  <si>
    <t>元</t>
  </si>
  <si>
    <t xml:space="preserve"> 支付土地补偿和青苗补偿支出 </t>
  </si>
  <si>
    <t>完成土地征拆迁</t>
  </si>
  <si>
    <t xml:space="preserve"> 失地群众满意度</t>
  </si>
  <si>
    <t xml:space="preserve">    土地出让金安排支出土地补偿和青苗补偿经费</t>
  </si>
  <si>
    <t xml:space="preserve">343090535 </t>
  </si>
  <si>
    <t xml:space="preserve">    土地出让金安排的支出（保障被征地农民支出）新增专项经费</t>
  </si>
  <si>
    <t xml:space="preserve"> 支付被征地农民养老保障金支出</t>
  </si>
  <si>
    <t>土地面积</t>
  </si>
  <si>
    <t xml:space="preserve">  支付被征地农民养老保障金支出</t>
  </si>
  <si>
    <t xml:space="preserve"> 支付被征地农民养老保障金支出 </t>
  </si>
  <si>
    <t>33176200</t>
  </si>
  <si>
    <t>被征地农民养老保障</t>
  </si>
  <si>
    <t>被征地农民满意</t>
  </si>
  <si>
    <t xml:space="preserve">    土地出让金安排的支出（开发和其他支出）专项经费</t>
  </si>
  <si>
    <t xml:space="preserve"> 支付土地开发支出和其他支出</t>
  </si>
  <si>
    <t xml:space="preserve">土地面积 </t>
  </si>
  <si>
    <t xml:space="preserve"> 支付土地开发支出和其他支出 </t>
  </si>
  <si>
    <t xml:space="preserve"> 土地开支出和其他支出</t>
  </si>
  <si>
    <t xml:space="preserve"> 356146500</t>
  </si>
  <si>
    <t xml:space="preserve"> 支付委托业务费</t>
  </si>
  <si>
    <t xml:space="preserve"> 1316855</t>
  </si>
  <si>
    <t xml:space="preserve">支付土地前期开发支出和其他支出 </t>
  </si>
  <si>
    <t xml:space="preserve"> 354829645</t>
  </si>
  <si>
    <t>失地群众满意度</t>
  </si>
  <si>
    <t xml:space="preserve">    瑞丽市畹町国际进出口生物产业园土地收储及前期开发项目专项经费</t>
  </si>
  <si>
    <t xml:space="preserve">  瑞丽市畹町国际进出口生物产业园土地收储及前期开发项目服务报酬及投资成本的支付，确定发展片区进出口生物产业、改善生态环境、协调空间秩序，促进畹町镇东北片区的功能完善。本次研究拟建的园区基础设施项目尤其是园区路网的建设，是园区内首批投入建设的市政基础设施项目，本项目的实施，对园区建设的形成，片区路网的完善提升，起到至关重要的作用。</t>
  </si>
  <si>
    <t xml:space="preserve">畹町国际进出口生物产业园土地收储及前期开发项目实施方案总用地面积4195.05亩，征地面积4195.05亩，可出让净用地为2715.55亩 </t>
  </si>
  <si>
    <t xml:space="preserve">2715.55 </t>
  </si>
  <si>
    <t xml:space="preserve">  瑞丽市畹町国际进出口生物产业园土地收储及前期开发项目服务报酬及投资成本的支付</t>
  </si>
  <si>
    <t>土地一级开发整理总投资为123428.16万元，亩均综合成本为29.42万元/亩，亩均净用地收储成本为45.47万元/亩</t>
  </si>
  <si>
    <t>454700</t>
  </si>
  <si>
    <t>元/亩</t>
  </si>
  <si>
    <t>通过产业园区的建设有助于带动整个畹町镇东北片区，确定发展片区进出口生物产业、改善生态环境、协调空间秩序，促进畹町镇东北片区的功能完善。本次研究拟建的园区基础设施项目尤其是园区路网的建设，是园区内首批投</t>
  </si>
  <si>
    <t>70</t>
  </si>
  <si>
    <t xml:space="preserve">70 </t>
  </si>
  <si>
    <t xml:space="preserve">   瑞丽市畹町国际进出口生物产业园土地收储及前期开发项目服务报酬及投资成本的支付</t>
  </si>
  <si>
    <t xml:space="preserve">    土地出让金安排的支出（开发和其他支出）新增专项经费</t>
  </si>
  <si>
    <t>202174335</t>
  </si>
  <si>
    <t>5000000</t>
  </si>
  <si>
    <t xml:space="preserve"> 197174335</t>
  </si>
  <si>
    <t xml:space="preserve">    土地出让金安排的支出（保障被征地农民支出）专项经费</t>
  </si>
  <si>
    <t xml:space="preserve">34023800 </t>
  </si>
  <si>
    <t>项目支出绩效目标表（另文下达）</t>
  </si>
  <si>
    <t>政府性基金预算支出预算表</t>
  </si>
  <si>
    <t>本年政府性基金预算支出</t>
  </si>
  <si>
    <t>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</si>
  <si>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</si>
  <si>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</si>
  <si>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</si>
  <si>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</si>
  <si>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</si>
  <si>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</si>
  <si>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</si>
  <si>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</si>
  <si>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</si>
  <si>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</si>
  <si>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瑞丽国际陆港新城总体规划及街区控制性详细规划</t>
  </si>
  <si>
    <t>C0908 其他专业技术服务</t>
  </si>
  <si>
    <t>A02010199 其他计算机设备</t>
  </si>
  <si>
    <t>A020201 复印机</t>
  </si>
  <si>
    <t>瑞丽市国土空间总体规划编制及乡镇级国土空间规划</t>
  </si>
  <si>
    <t>A02010104 台式计算机</t>
  </si>
  <si>
    <t>矿业权出让智能审批系统建设</t>
  </si>
  <si>
    <t>A0201020899 其他网络收发设备</t>
  </si>
  <si>
    <t>地质灾害治理工程</t>
  </si>
  <si>
    <t>B99 其他建筑工程</t>
  </si>
  <si>
    <t>技术服务费</t>
  </si>
  <si>
    <t>C0906 地质勘测服务</t>
  </si>
  <si>
    <t>施工费</t>
  </si>
  <si>
    <t>办公设备采购</t>
  </si>
  <si>
    <t>瑞丽市畹町国际进出口生物产业园土地收储及前期开发项目</t>
  </si>
  <si>
    <t>A190299 其他非金融无形资产</t>
  </si>
  <si>
    <t>政府购买服务预算表</t>
  </si>
  <si>
    <t>政府购买服务项目</t>
  </si>
  <si>
    <t>政府购买服务指导性目录代码</t>
  </si>
  <si>
    <t>基本支出/项目支出</t>
  </si>
  <si>
    <t>所属服务类别</t>
  </si>
  <si>
    <t>所属服务领域</t>
  </si>
  <si>
    <t>购买内容简述</t>
  </si>
  <si>
    <t>D0101 专业技术评审、鉴定及评估服务</t>
  </si>
  <si>
    <t>专业技术评审、鉴定及评估服务</t>
  </si>
  <si>
    <t>一般公共服务支出</t>
  </si>
  <si>
    <t xml:space="preserve"> 瑞丽市国土空间总体规划编制及乡镇级国土空间规划</t>
  </si>
  <si>
    <t>瑞丽市第三次全国国土调查统一时点更新暨2020年度土地变更调查</t>
  </si>
  <si>
    <t>F0101 其他适宜由社会力量承担的服务事项</t>
  </si>
  <si>
    <t>其他适宜由社会力量承担的服务事项</t>
  </si>
  <si>
    <t xml:space="preserve"> 瑞丽市第三次全国国土调查统一时点更新暨2020年度土地变更调查</t>
  </si>
  <si>
    <t>法律咨询服务及案件受理</t>
  </si>
  <si>
    <t>E0102 法律咨询、顾问服务</t>
  </si>
  <si>
    <t>法律咨询、顾问服务</t>
  </si>
  <si>
    <t xml:space="preserve">律师顾问及案件代理 </t>
  </si>
  <si>
    <t>市对下转移支付预算表</t>
  </si>
  <si>
    <t>单位名称（项目）</t>
  </si>
  <si>
    <t>政府性基金</t>
  </si>
  <si>
    <t>市对下转移支付绩效目标表</t>
  </si>
  <si>
    <t>新增资产配置表</t>
  </si>
  <si>
    <t>单位名称</t>
  </si>
  <si>
    <t>资产类别</t>
  </si>
  <si>
    <t>资产分类代码.名称</t>
  </si>
  <si>
    <t>资产名称</t>
  </si>
  <si>
    <t>计量单位</t>
  </si>
  <si>
    <t>财政部门批复数（元）</t>
  </si>
  <si>
    <t>单价</t>
  </si>
  <si>
    <t>金额</t>
  </si>
  <si>
    <t>注：因为瑞丽市自然资源局无新增资产，本表无数据，所以公开空表。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</si>
</sst>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_-* #,##0.00_-;\-* #,##0.00_-;_-* &quot;-&quot;??_-;_-@_-"/>
  </numFmts>
  <fonts count="38">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2"/>
      <name val="宋体"/>
      <charset val="134"/>
    </font>
    <font>
      <sz val="11"/>
      <color theme="1"/>
      <name val="宋体"/>
      <charset val="0"/>
      <scheme val="minor"/>
    </font>
    <font>
      <sz val="11"/>
      <color theme="1"/>
      <name val="宋体"/>
      <charset val="134"/>
      <scheme val="minor"/>
    </font>
    <font>
      <b/>
      <sz val="13"/>
      <color theme="3"/>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19" fillId="0" borderId="0" applyFont="0" applyFill="0" applyBorder="0" applyAlignment="0" applyProtection="0">
      <alignment vertical="center"/>
    </xf>
    <xf numFmtId="0" fontId="18" fillId="9" borderId="0" applyNumberFormat="0" applyBorder="0" applyAlignment="0" applyProtection="0">
      <alignment vertical="center"/>
    </xf>
    <xf numFmtId="0" fontId="24" fillId="12"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8" fillId="13"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1" fillId="16" borderId="0" applyNumberFormat="0" applyBorder="0" applyAlignment="0" applyProtection="0">
      <alignment vertical="center"/>
    </xf>
    <xf numFmtId="0" fontId="2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xf numFmtId="0" fontId="19" fillId="17" borderId="16" applyNumberFormat="0" applyFont="0" applyAlignment="0" applyProtection="0">
      <alignment vertical="center"/>
    </xf>
    <xf numFmtId="0" fontId="21"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8" fillId="0" borderId="17" applyNumberFormat="0" applyFill="0" applyAlignment="0" applyProtection="0">
      <alignment vertical="center"/>
    </xf>
    <xf numFmtId="0" fontId="21" fillId="15" borderId="0" applyNumberFormat="0" applyBorder="0" applyAlignment="0" applyProtection="0">
      <alignment vertical="center"/>
    </xf>
    <xf numFmtId="0" fontId="33" fillId="20" borderId="19" applyNumberFormat="0" applyAlignment="0" applyProtection="0">
      <alignment vertical="center"/>
    </xf>
    <xf numFmtId="0" fontId="34" fillId="20" borderId="15" applyNumberFormat="0" applyAlignment="0" applyProtection="0">
      <alignment vertical="center"/>
    </xf>
    <xf numFmtId="0" fontId="36" fillId="25" borderId="20" applyNumberFormat="0" applyAlignment="0" applyProtection="0">
      <alignment vertical="center"/>
    </xf>
    <xf numFmtId="0" fontId="18" fillId="27" borderId="0" applyNumberFormat="0" applyBorder="0" applyAlignment="0" applyProtection="0">
      <alignment vertical="center"/>
    </xf>
    <xf numFmtId="0" fontId="21" fillId="23" borderId="0" applyNumberFormat="0" applyBorder="0" applyAlignment="0" applyProtection="0">
      <alignment vertical="center"/>
    </xf>
    <xf numFmtId="0" fontId="32" fillId="0" borderId="18" applyNumberFormat="0" applyFill="0" applyAlignment="0" applyProtection="0">
      <alignment vertical="center"/>
    </xf>
    <xf numFmtId="0" fontId="37" fillId="0" borderId="21" applyNumberFormat="0" applyFill="0" applyAlignment="0" applyProtection="0">
      <alignment vertical="center"/>
    </xf>
    <xf numFmtId="0" fontId="35" fillId="24" borderId="0" applyNumberFormat="0" applyBorder="0" applyAlignment="0" applyProtection="0">
      <alignment vertical="center"/>
    </xf>
    <xf numFmtId="0" fontId="23" fillId="11" borderId="0" applyNumberFormat="0" applyBorder="0" applyAlignment="0" applyProtection="0">
      <alignment vertical="center"/>
    </xf>
    <xf numFmtId="0" fontId="18" fillId="3" borderId="0" applyNumberFormat="0" applyBorder="0" applyAlignment="0" applyProtection="0">
      <alignment vertical="center"/>
    </xf>
    <xf numFmtId="0" fontId="21" fillId="28" borderId="0" applyNumberFormat="0" applyBorder="0" applyAlignment="0" applyProtection="0">
      <alignment vertical="center"/>
    </xf>
    <xf numFmtId="0" fontId="18" fillId="22" borderId="0" applyNumberFormat="0" applyBorder="0" applyAlignment="0" applyProtection="0">
      <alignment vertical="center"/>
    </xf>
    <xf numFmtId="0" fontId="18" fillId="19" borderId="0" applyNumberFormat="0" applyBorder="0" applyAlignment="0" applyProtection="0">
      <alignment vertical="center"/>
    </xf>
    <xf numFmtId="0" fontId="18" fillId="21" borderId="0" applyNumberFormat="0" applyBorder="0" applyAlignment="0" applyProtection="0">
      <alignment vertical="center"/>
    </xf>
    <xf numFmtId="0" fontId="17" fillId="0" borderId="0">
      <alignment vertical="center"/>
    </xf>
    <xf numFmtId="0" fontId="18" fillId="10" borderId="0" applyNumberFormat="0" applyBorder="0" applyAlignment="0" applyProtection="0">
      <alignment vertical="center"/>
    </xf>
    <xf numFmtId="0" fontId="21" fillId="5" borderId="0" applyNumberFormat="0" applyBorder="0" applyAlignment="0" applyProtection="0">
      <alignment vertical="center"/>
    </xf>
    <xf numFmtId="0" fontId="21" fillId="4"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21" fillId="30" borderId="0" applyNumberFormat="0" applyBorder="0" applyAlignment="0" applyProtection="0">
      <alignment vertical="center"/>
    </xf>
    <xf numFmtId="0" fontId="18" fillId="2"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26" borderId="0" applyNumberFormat="0" applyBorder="0" applyAlignment="0" applyProtection="0">
      <alignment vertical="center"/>
    </xf>
    <xf numFmtId="0" fontId="21" fillId="29" borderId="0" applyNumberFormat="0" applyBorder="0" applyAlignment="0" applyProtection="0">
      <alignment vertical="center"/>
    </xf>
    <xf numFmtId="0" fontId="0" fillId="0" borderId="0">
      <alignment vertical="top"/>
      <protection locked="0"/>
    </xf>
  </cellStyleXfs>
  <cellXfs count="184">
    <xf numFmtId="0" fontId="0" fillId="0" borderId="0" xfId="50" applyFont="1" applyFill="1" applyBorder="1" applyAlignment="1" applyProtection="1">
      <alignment vertical="top"/>
      <protection locked="0"/>
    </xf>
    <xf numFmtId="0" fontId="1" fillId="0" borderId="0" xfId="50" applyFont="1" applyFill="1" applyBorder="1" applyAlignment="1" applyProtection="1">
      <alignment vertical="center"/>
    </xf>
    <xf numFmtId="0" fontId="2" fillId="0" borderId="0" xfId="50" applyFont="1" applyFill="1" applyBorder="1" applyAlignment="1" applyProtection="1">
      <alignment vertical="top"/>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7"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6" fillId="0" borderId="3" xfId="50" applyFont="1" applyFill="1" applyBorder="1" applyAlignment="1" applyProtection="1">
      <alignment horizontal="center" vertical="center" wrapText="1"/>
    </xf>
    <xf numFmtId="0" fontId="6" fillId="0" borderId="4" xfId="50" applyFont="1" applyFill="1" applyBorder="1" applyAlignment="1" applyProtection="1">
      <alignment horizontal="center" vertical="center" wrapText="1"/>
    </xf>
    <xf numFmtId="0" fontId="6" fillId="0" borderId="5"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wrapText="1"/>
    </xf>
    <xf numFmtId="0" fontId="3" fillId="0" borderId="1" xfId="50" applyFont="1" applyFill="1" applyBorder="1" applyAlignment="1" applyProtection="1">
      <alignment vertical="center" wrapText="1"/>
    </xf>
    <xf numFmtId="0" fontId="3" fillId="0" borderId="1" xfId="50" applyFont="1" applyFill="1" applyBorder="1" applyAlignment="1" applyProtection="1">
      <alignment horizontal="right" vertical="center" wrapText="1"/>
    </xf>
    <xf numFmtId="0" fontId="3" fillId="0" borderId="1" xfId="50" applyFont="1" applyFill="1" applyBorder="1" applyAlignment="1" applyProtection="1">
      <alignment horizontal="right" vertical="center"/>
    </xf>
    <xf numFmtId="0" fontId="1" fillId="0" borderId="0" xfId="50" applyFont="1" applyFill="1" applyAlignment="1" applyProtection="1">
      <alignment horizontal="center" vertical="center"/>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6" fillId="0" borderId="6" xfId="50" applyFont="1" applyFill="1" applyBorder="1" applyAlignment="1" applyProtection="1">
      <alignment horizontal="center" vertical="center"/>
      <protection locked="0"/>
    </xf>
    <xf numFmtId="0" fontId="3" fillId="0" borderId="6" xfId="50" applyFont="1" applyFill="1" applyBorder="1" applyAlignment="1" applyProtection="1">
      <alignment horizontal="left" vertical="center" wrapText="1"/>
    </xf>
    <xf numFmtId="0" fontId="3" fillId="0" borderId="6" xfId="50" applyFont="1" applyFill="1" applyBorder="1" applyAlignment="1" applyProtection="1">
      <alignment vertical="center" wrapText="1"/>
    </xf>
    <xf numFmtId="0" fontId="3" fillId="0" borderId="6" xfId="50" applyFont="1" applyFill="1" applyBorder="1" applyAlignment="1" applyProtection="1">
      <alignment horizontal="center" vertical="center" wrapText="1"/>
    </xf>
    <xf numFmtId="0" fontId="3" fillId="0" borderId="6" xfId="50" applyFont="1" applyFill="1" applyBorder="1" applyAlignment="1" applyProtection="1">
      <alignment horizontal="center" vertical="center"/>
      <protection locked="0"/>
    </xf>
    <xf numFmtId="0" fontId="2" fillId="0" borderId="6" xfId="50" applyFont="1" applyFill="1" applyBorder="1" applyAlignment="1" applyProtection="1">
      <alignment horizontal="left" vertical="center" wrapText="1"/>
      <protection locked="0"/>
    </xf>
    <xf numFmtId="0" fontId="3" fillId="0" borderId="0" xfId="50" applyFont="1" applyFill="1" applyBorder="1" applyAlignment="1" applyProtection="1">
      <alignment horizontal="right" vertical="center"/>
      <protection locked="0"/>
    </xf>
    <xf numFmtId="0" fontId="1" fillId="0" borderId="0" xfId="50" applyFont="1" applyFill="1" applyBorder="1" applyAlignment="1" applyProtection="1"/>
    <xf numFmtId="0" fontId="8" fillId="0" borderId="0" xfId="50" applyFont="1" applyFill="1" applyBorder="1" applyAlignment="1" applyProtection="1"/>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xf>
    <xf numFmtId="0" fontId="6" fillId="0" borderId="7"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xf>
    <xf numFmtId="0" fontId="7" fillId="0" borderId="5"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protection locked="0"/>
    </xf>
    <xf numFmtId="0" fontId="2" fillId="0" borderId="5" xfId="50" applyFont="1" applyFill="1" applyBorder="1" applyAlignment="1" applyProtection="1">
      <alignment horizontal="right" vertical="center"/>
      <protection locked="0"/>
    </xf>
    <xf numFmtId="0" fontId="8" fillId="0" borderId="0" xfId="50" applyFont="1" applyFill="1" applyBorder="1" applyAlignment="1" applyProtection="1">
      <alignment wrapText="1"/>
    </xf>
    <xf numFmtId="0" fontId="8" fillId="0" borderId="0" xfId="50" applyFont="1" applyFill="1" applyBorder="1" applyAlignment="1" applyProtection="1">
      <protection locked="0"/>
    </xf>
    <xf numFmtId="0" fontId="5"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8"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xf>
    <xf numFmtId="0" fontId="7" fillId="0" borderId="9" xfId="50" applyFont="1" applyFill="1" applyBorder="1" applyAlignment="1" applyProtection="1">
      <alignment horizontal="center" vertical="center" wrapText="1"/>
      <protection locked="0"/>
    </xf>
    <xf numFmtId="0" fontId="6" fillId="0" borderId="10" xfId="50"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wrapText="1"/>
      <protection locked="0"/>
    </xf>
    <xf numFmtId="0" fontId="6" fillId="0" borderId="10"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10" xfId="50" applyFont="1" applyFill="1" applyBorder="1" applyAlignment="1" applyProtection="1">
      <alignment horizontal="left" vertical="center" wrapText="1"/>
    </xf>
    <xf numFmtId="0" fontId="3" fillId="0" borderId="10" xfId="50" applyFont="1" applyFill="1" applyBorder="1" applyAlignment="1" applyProtection="1">
      <alignment horizontal="right" vertical="center"/>
      <protection locked="0"/>
    </xf>
    <xf numFmtId="4" fontId="3" fillId="0" borderId="10" xfId="50" applyNumberFormat="1" applyFont="1" applyFill="1" applyBorder="1" applyAlignment="1" applyProtection="1">
      <alignment horizontal="right" vertical="center"/>
      <protection locked="0"/>
    </xf>
    <xf numFmtId="0" fontId="3" fillId="0" borderId="10" xfId="50" applyFont="1" applyFill="1" applyBorder="1" applyAlignment="1" applyProtection="1">
      <alignment horizontal="left" vertical="center" wrapText="1"/>
      <protection locked="0"/>
    </xf>
    <xf numFmtId="4" fontId="3" fillId="0" borderId="10" xfId="50" applyNumberFormat="1" applyFont="1" applyFill="1" applyBorder="1" applyAlignment="1" applyProtection="1">
      <alignment horizontal="right" vertical="center"/>
    </xf>
    <xf numFmtId="0" fontId="3" fillId="0" borderId="11"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3" fillId="0" borderId="10" xfId="50" applyFont="1" applyFill="1" applyBorder="1" applyAlignment="1" applyProtection="1">
      <alignment horizontal="left" vertical="center"/>
    </xf>
    <xf numFmtId="0" fontId="8" fillId="0" borderId="0" xfId="50" applyFont="1" applyFill="1" applyBorder="1" applyAlignment="1" applyProtection="1">
      <alignment wrapText="1"/>
      <protection locked="0"/>
    </xf>
    <xf numFmtId="0" fontId="5" fillId="0" borderId="0" xfId="50" applyFont="1" applyFill="1" applyBorder="1" applyAlignment="1" applyProtection="1">
      <alignment horizontal="center" vertical="center" wrapText="1"/>
      <protection locked="0"/>
    </xf>
    <xf numFmtId="0" fontId="6" fillId="0" borderId="0" xfId="50" applyFont="1" applyFill="1" applyBorder="1" applyAlignment="1" applyProtection="1">
      <alignment wrapText="1"/>
      <protection locked="0"/>
    </xf>
    <xf numFmtId="0" fontId="6" fillId="0" borderId="3" xfId="50" applyFont="1" applyFill="1" applyBorder="1" applyAlignment="1" applyProtection="1">
      <alignment horizontal="center" vertical="center" wrapText="1"/>
      <protection locked="0"/>
    </xf>
    <xf numFmtId="0" fontId="6" fillId="0" borderId="12" xfId="50" applyFont="1" applyFill="1" applyBorder="1" applyAlignment="1" applyProtection="1">
      <alignment horizontal="center" vertical="center" wrapText="1"/>
    </xf>
    <xf numFmtId="0" fontId="7" fillId="0" borderId="12" xfId="50" applyFont="1" applyFill="1" applyBorder="1" applyAlignment="1" applyProtection="1">
      <alignment horizontal="center" vertical="center" wrapText="1"/>
      <protection locked="0"/>
    </xf>
    <xf numFmtId="0" fontId="3" fillId="0" borderId="10" xfId="50" applyFont="1" applyFill="1" applyBorder="1" applyAlignment="1" applyProtection="1">
      <alignment horizontal="right" vertical="center"/>
    </xf>
    <xf numFmtId="0" fontId="1" fillId="0" borderId="6" xfId="50" applyFont="1" applyFill="1" applyBorder="1" applyAlignment="1" applyProtection="1"/>
    <xf numFmtId="0" fontId="2"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wrapText="1"/>
    </xf>
    <xf numFmtId="0" fontId="6" fillId="0" borderId="3" xfId="50" applyFont="1" applyFill="1" applyBorder="1" applyAlignment="1" applyProtection="1">
      <alignment horizontal="center" vertical="center"/>
      <protection locked="0"/>
    </xf>
    <xf numFmtId="0" fontId="7" fillId="0" borderId="12" xfId="50" applyFont="1" applyFill="1" applyBorder="1" applyAlignment="1" applyProtection="1">
      <alignment horizontal="center" vertical="center"/>
      <protection locked="0"/>
    </xf>
    <xf numFmtId="4" fontId="3" fillId="0" borderId="6" xfId="50" applyNumberFormat="1" applyFont="1" applyFill="1" applyBorder="1" applyAlignment="1" applyProtection="1">
      <alignment horizontal="right" vertical="center"/>
      <protection locked="0"/>
    </xf>
    <xf numFmtId="0" fontId="2" fillId="0" borderId="6" xfId="50" applyFont="1" applyFill="1" applyBorder="1" applyAlignment="1" applyProtection="1">
      <alignment vertical="top"/>
      <protection locked="0"/>
    </xf>
    <xf numFmtId="0" fontId="6" fillId="0" borderId="0" xfId="50" applyFont="1" applyFill="1" applyBorder="1" applyAlignment="1" applyProtection="1"/>
    <xf numFmtId="0" fontId="6" fillId="0" borderId="10" xfId="50" applyFont="1" applyFill="1" applyBorder="1" applyAlignment="1" applyProtection="1">
      <alignment horizontal="center" vertical="center"/>
    </xf>
    <xf numFmtId="3" fontId="3" fillId="0" borderId="10" xfId="50" applyNumberFormat="1" applyFont="1" applyFill="1" applyBorder="1" applyAlignment="1" applyProtection="1">
      <alignment horizontal="right" vertical="center"/>
    </xf>
    <xf numFmtId="0" fontId="3" fillId="0" borderId="0" xfId="50" applyFont="1" applyFill="1" applyBorder="1" applyAlignment="1" applyProtection="1">
      <alignment horizontal="right"/>
    </xf>
    <xf numFmtId="49" fontId="1" fillId="0" borderId="0" xfId="50" applyNumberFormat="1" applyFont="1" applyFill="1" applyBorder="1" applyAlignment="1" applyProtection="1"/>
    <xf numFmtId="49" fontId="9" fillId="0" borderId="0" xfId="50" applyNumberFormat="1" applyFont="1" applyFill="1" applyBorder="1" applyAlignment="1" applyProtection="1"/>
    <xf numFmtId="0" fontId="9" fillId="0" borderId="0" xfId="50" applyFont="1" applyFill="1" applyBorder="1" applyAlignment="1" applyProtection="1">
      <alignment horizontal="right"/>
    </xf>
    <xf numFmtId="0" fontId="8"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49" fontId="6" fillId="0" borderId="1" xfId="50" applyNumberFormat="1" applyFont="1" applyFill="1" applyBorder="1" applyAlignment="1" applyProtection="1">
      <alignment horizontal="center" vertical="center" wrapText="1"/>
    </xf>
    <xf numFmtId="49" fontId="6" fillId="0" borderId="7"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xf>
    <xf numFmtId="4" fontId="3" fillId="0" borderId="6" xfId="50" applyNumberFormat="1" applyFont="1" applyFill="1" applyBorder="1" applyAlignment="1" applyProtection="1">
      <alignment horizontal="right" vertical="center"/>
    </xf>
    <xf numFmtId="4" fontId="2" fillId="0" borderId="6" xfId="50" applyNumberFormat="1" applyFont="1" applyFill="1" applyBorder="1" applyAlignment="1" applyProtection="1">
      <alignment horizontal="right" vertical="center" wrapText="1"/>
    </xf>
    <xf numFmtId="0" fontId="1" fillId="0" borderId="2" xfId="50" applyFont="1" applyFill="1" applyBorder="1" applyAlignment="1" applyProtection="1">
      <alignment horizontal="center" vertical="center"/>
    </xf>
    <xf numFmtId="0" fontId="1" fillId="0" borderId="4" xfId="50" applyFont="1" applyFill="1" applyBorder="1" applyAlignment="1" applyProtection="1">
      <alignment horizontal="center" vertical="center"/>
    </xf>
    <xf numFmtId="0" fontId="3" fillId="0" borderId="1" xfId="50" applyFont="1" applyFill="1" applyBorder="1" applyAlignment="1" applyProtection="1">
      <alignment horizontal="left" vertical="center" wrapText="1"/>
      <protection locked="0"/>
    </xf>
    <xf numFmtId="0" fontId="1" fillId="0" borderId="7" xfId="50" applyFont="1" applyFill="1" applyBorder="1" applyAlignment="1" applyProtection="1">
      <alignment vertical="center"/>
    </xf>
    <xf numFmtId="0" fontId="1" fillId="0" borderId="5" xfId="50" applyFont="1" applyFill="1" applyBorder="1" applyAlignment="1" applyProtection="1">
      <alignment vertical="center"/>
    </xf>
    <xf numFmtId="0" fontId="1" fillId="0" borderId="6" xfId="50" applyFont="1" applyFill="1" applyBorder="1" applyAlignment="1" applyProtection="1">
      <alignment vertical="center"/>
    </xf>
    <xf numFmtId="0" fontId="1" fillId="0" borderId="0" xfId="50" applyFont="1" applyFill="1" applyBorder="1" applyAlignment="1" applyProtection="1">
      <alignment vertical="top"/>
    </xf>
    <xf numFmtId="49" fontId="8" fillId="0" borderId="0" xfId="50" applyNumberFormat="1" applyFont="1" applyFill="1" applyBorder="1" applyAlignment="1" applyProtection="1"/>
    <xf numFmtId="0" fontId="6" fillId="0" borderId="1"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xf>
    <xf numFmtId="0" fontId="2" fillId="0" borderId="6" xfId="50" applyFont="1" applyFill="1" applyBorder="1" applyAlignment="1" applyProtection="1">
      <alignment horizontal="left" vertical="top" wrapText="1"/>
    </xf>
    <xf numFmtId="0" fontId="6" fillId="0" borderId="2"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protection locked="0"/>
    </xf>
    <xf numFmtId="4" fontId="2" fillId="0" borderId="6" xfId="50" applyNumberFormat="1" applyFont="1" applyFill="1" applyBorder="1" applyAlignment="1" applyProtection="1">
      <alignment horizontal="right" vertical="center" wrapText="1"/>
      <protection locked="0"/>
    </xf>
    <xf numFmtId="0" fontId="3" fillId="0" borderId="6"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xf>
    <xf numFmtId="0" fontId="2" fillId="0" borderId="4" xfId="50" applyFont="1" applyFill="1" applyBorder="1" applyAlignment="1" applyProtection="1">
      <alignment horizontal="left" vertical="center"/>
    </xf>
    <xf numFmtId="0" fontId="3" fillId="0" borderId="6" xfId="50" applyFont="1" applyFill="1" applyBorder="1" applyAlignment="1" applyProtection="1">
      <alignment horizontal="right" vertical="center" wrapText="1"/>
      <protection locked="0"/>
    </xf>
    <xf numFmtId="0" fontId="1" fillId="0" borderId="0" xfId="50" applyFont="1" applyFill="1" applyBorder="1" applyAlignment="1" applyProtection="1">
      <alignment vertical="top"/>
      <protection locked="0"/>
    </xf>
    <xf numFmtId="49" fontId="8" fillId="0" borderId="0" xfId="50" applyNumberFormat="1" applyFont="1" applyFill="1" applyBorder="1" applyAlignment="1" applyProtection="1">
      <protection locked="0"/>
    </xf>
    <xf numFmtId="0" fontId="6" fillId="0" borderId="0" xfId="50" applyFont="1" applyFill="1" applyBorder="1" applyAlignment="1" applyProtection="1">
      <alignment horizontal="left" vertical="center"/>
      <protection locked="0"/>
    </xf>
    <xf numFmtId="0" fontId="6" fillId="0" borderId="2" xfId="50" applyFont="1" applyFill="1" applyBorder="1" applyAlignment="1" applyProtection="1">
      <alignment horizontal="center" vertical="center"/>
      <protection locked="0"/>
    </xf>
    <xf numFmtId="0" fontId="6" fillId="0" borderId="7" xfId="50" applyFont="1" applyFill="1" applyBorder="1" applyAlignment="1" applyProtection="1">
      <alignment horizontal="center" vertical="center"/>
      <protection locked="0"/>
    </xf>
    <xf numFmtId="0" fontId="6" fillId="0" borderId="1"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0" fontId="2" fillId="0" borderId="3" xfId="50" applyFont="1" applyFill="1" applyBorder="1" applyAlignment="1" applyProtection="1">
      <alignment horizontal="left" vertical="center"/>
      <protection locked="0"/>
    </xf>
    <xf numFmtId="0" fontId="2" fillId="0" borderId="4" xfId="50" applyFont="1" applyFill="1" applyBorder="1" applyAlignment="1" applyProtection="1">
      <alignment horizontal="left" vertical="center"/>
      <protection locked="0"/>
    </xf>
    <xf numFmtId="0" fontId="6" fillId="0" borderId="4"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xf numFmtId="0" fontId="1" fillId="0" borderId="0" xfId="50" applyFont="1" applyFill="1" applyBorder="1" applyAlignment="1" applyProtection="1">
      <alignment horizontal="center" wrapText="1"/>
    </xf>
    <xf numFmtId="0" fontId="2" fillId="0" borderId="0" xfId="50" applyFont="1" applyFill="1" applyBorder="1" applyAlignment="1" applyProtection="1">
      <alignment horizontal="right" wrapText="1"/>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xf>
    <xf numFmtId="0" fontId="11" fillId="0" borderId="2" xfId="50"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xf>
    <xf numFmtId="0" fontId="8" fillId="0" borderId="0" xfId="50" applyFont="1" applyFill="1" applyBorder="1" applyAlignment="1" applyProtection="1">
      <alignment horizontal="right" vertical="center"/>
    </xf>
    <xf numFmtId="49" fontId="6" fillId="0" borderId="2" xfId="50" applyNumberFormat="1" applyFont="1" applyFill="1" applyBorder="1" applyAlignment="1" applyProtection="1">
      <alignment horizontal="center" vertical="center" wrapText="1"/>
    </xf>
    <xf numFmtId="49" fontId="6" fillId="0" borderId="4" xfId="50" applyNumberFormat="1"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xf>
    <xf numFmtId="0" fontId="8" fillId="0" borderId="0" xfId="50" applyFont="1" applyFill="1" applyBorder="1" applyAlignment="1" applyProtection="1">
      <alignment vertical="center"/>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xf>
    <xf numFmtId="0" fontId="3" fillId="0" borderId="6" xfId="50" applyFont="1" applyFill="1" applyBorder="1" applyAlignment="1" applyProtection="1">
      <alignment vertical="center"/>
    </xf>
    <xf numFmtId="0" fontId="3" fillId="0" borderId="6" xfId="50" applyFont="1" applyFill="1" applyBorder="1" applyAlignment="1" applyProtection="1">
      <alignment horizontal="left" vertical="center"/>
      <protection locked="0"/>
    </xf>
    <xf numFmtId="0" fontId="3" fillId="0" borderId="6" xfId="50" applyFont="1" applyFill="1" applyBorder="1" applyAlignment="1" applyProtection="1">
      <alignment vertical="center"/>
      <protection locked="0"/>
    </xf>
    <xf numFmtId="0" fontId="3" fillId="0" borderId="6" xfId="50" applyFont="1" applyFill="1" applyBorder="1" applyAlignment="1" applyProtection="1">
      <alignment horizontal="right" vertical="center"/>
    </xf>
    <xf numFmtId="0" fontId="3" fillId="0" borderId="6" xfId="50" applyFont="1" applyFill="1" applyBorder="1" applyAlignment="1" applyProtection="1">
      <alignment horizontal="left" vertical="center"/>
    </xf>
    <xf numFmtId="0" fontId="16" fillId="0" borderId="6" xfId="50" applyFont="1" applyFill="1" applyBorder="1" applyAlignment="1" applyProtection="1">
      <alignment horizontal="center" vertical="center"/>
    </xf>
    <xf numFmtId="0" fontId="16" fillId="0" borderId="6" xfId="50" applyFont="1" applyFill="1" applyBorder="1" applyAlignment="1" applyProtection="1">
      <alignment horizontal="right" vertical="center"/>
    </xf>
    <xf numFmtId="0" fontId="16" fillId="0" borderId="6" xfId="50"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xf>
    <xf numFmtId="0" fontId="3" fillId="0" borderId="0" xfId="50" applyFont="1" applyFill="1" applyBorder="1" applyAlignment="1" applyProtection="1">
      <alignment horizontal="left" vertical="center" wrapText="1"/>
      <protection locked="0"/>
    </xf>
    <xf numFmtId="0" fontId="6" fillId="0" borderId="0" xfId="50" applyFont="1" applyFill="1" applyBorder="1" applyAlignment="1" applyProtection="1">
      <alignment horizontal="left" vertical="center" wrapText="1"/>
    </xf>
    <xf numFmtId="0" fontId="1" fillId="0" borderId="6" xfId="50" applyFont="1" applyFill="1" applyBorder="1" applyAlignment="1" applyProtection="1">
      <alignment horizontal="center" vertical="center" wrapText="1"/>
    </xf>
    <xf numFmtId="0" fontId="1" fillId="0" borderId="4" xfId="50" applyFont="1" applyFill="1" applyBorder="1" applyAlignment="1" applyProtection="1">
      <alignment horizontal="center" vertical="center" wrapText="1"/>
    </xf>
    <xf numFmtId="0" fontId="4" fillId="0" borderId="0" xfId="50" applyFont="1" applyFill="1" applyBorder="1" applyAlignment="1" applyProtection="1">
      <alignment horizontal="center" vertical="center"/>
      <protection locked="0"/>
    </xf>
    <xf numFmtId="0" fontId="1" fillId="0" borderId="1" xfId="50" applyFont="1" applyFill="1" applyBorder="1" applyAlignment="1" applyProtection="1">
      <alignment horizontal="center" vertical="center" wrapText="1"/>
      <protection locked="0"/>
    </xf>
    <xf numFmtId="0" fontId="1" fillId="0" borderId="8"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1" fillId="0" borderId="10" xfId="50"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xf>
    <xf numFmtId="0" fontId="1" fillId="0" borderId="10" xfId="50" applyFont="1" applyFill="1" applyBorder="1" applyAlignment="1" applyProtection="1">
      <alignment horizontal="center" vertical="center" wrapText="1"/>
      <protection locked="0"/>
    </xf>
    <xf numFmtId="0" fontId="8" fillId="0" borderId="0" xfId="50" applyFont="1" applyFill="1" applyBorder="1" applyAlignment="1" applyProtection="1">
      <alignment horizontal="right" vertical="center"/>
      <protection locked="0"/>
    </xf>
    <xf numFmtId="0" fontId="8" fillId="0" borderId="0" xfId="50" applyFont="1" applyFill="1" applyBorder="1" applyAlignment="1" applyProtection="1">
      <alignment horizontal="right"/>
      <protection locked="0"/>
    </xf>
    <xf numFmtId="0" fontId="1" fillId="0" borderId="4"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center" vertical="top"/>
    </xf>
    <xf numFmtId="0" fontId="3" fillId="0" borderId="5" xfId="50" applyFont="1" applyFill="1" applyBorder="1" applyAlignment="1" applyProtection="1">
      <alignment horizontal="left" vertical="center"/>
    </xf>
    <xf numFmtId="4" fontId="3" fillId="0" borderId="11" xfId="50" applyNumberFormat="1" applyFont="1" applyFill="1" applyBorder="1" applyAlignment="1" applyProtection="1">
      <alignment horizontal="right" vertical="center"/>
      <protection locked="0"/>
    </xf>
    <xf numFmtId="176" fontId="17" fillId="0" borderId="13" xfId="38" applyNumberFormat="1" applyFont="1" applyBorder="1" applyAlignment="1">
      <alignment horizontal="center" vertical="center" wrapText="1"/>
    </xf>
    <xf numFmtId="0" fontId="16" fillId="0" borderId="5" xfId="50" applyFont="1" applyFill="1" applyBorder="1" applyAlignment="1" applyProtection="1">
      <alignment horizontal="center" vertical="center"/>
    </xf>
    <xf numFmtId="4" fontId="16" fillId="0" borderId="11" xfId="50" applyNumberFormat="1" applyFont="1" applyFill="1" applyBorder="1" applyAlignment="1" applyProtection="1">
      <alignment horizontal="right" vertical="center"/>
    </xf>
    <xf numFmtId="4" fontId="3" fillId="0" borderId="11" xfId="50" applyNumberFormat="1" applyFont="1" applyFill="1" applyBorder="1" applyAlignment="1" applyProtection="1">
      <alignment horizontal="right" vertical="center"/>
    </xf>
    <xf numFmtId="0" fontId="16" fillId="0" borderId="5" xfId="50"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事业单位部门决算报表（讨论稿） 2"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F32"/>
  <sheetViews>
    <sheetView topLeftCell="A7" workbookViewId="0">
      <selection activeCell="B32" sqref="B32"/>
    </sheetView>
  </sheetViews>
  <sheetFormatPr defaultColWidth="9.33333333333333" defaultRowHeight="14.25" customHeight="1" outlineLevelCol="5"/>
  <cols>
    <col min="1" max="1" width="46.1666666666667" style="28" customWidth="1"/>
    <col min="2" max="2" width="50.3333333333333" style="28" customWidth="1"/>
    <col min="3" max="3" width="47.1666666666667" style="28" customWidth="1"/>
    <col min="4" max="4" width="53.8333333333333" style="28" customWidth="1"/>
    <col min="5" max="5" width="20.6666666666667" style="2" customWidth="1"/>
    <col min="6" max="16384" width="9.33333333333333" style="2" customWidth="1"/>
  </cols>
  <sheetData>
    <row r="1" ht="13.5" customHeight="1" spans="1:4">
      <c r="A1" s="29"/>
      <c r="B1" s="29"/>
      <c r="C1" s="29"/>
      <c r="D1" s="87"/>
    </row>
    <row r="2" ht="36" customHeight="1" spans="1:4">
      <c r="A2" s="18" t="s">
        <v>0</v>
      </c>
      <c r="B2" s="175"/>
      <c r="C2" s="175"/>
      <c r="D2" s="175"/>
    </row>
    <row r="3" ht="21" customHeight="1" spans="1:4">
      <c r="A3" s="6" t="s">
        <v>1</v>
      </c>
      <c r="B3" s="149"/>
      <c r="C3" s="149"/>
      <c r="D3" s="87" t="s">
        <v>2</v>
      </c>
    </row>
    <row r="4" ht="19.5" customHeight="1" spans="1:4">
      <c r="A4" s="34" t="s">
        <v>3</v>
      </c>
      <c r="B4" s="36"/>
      <c r="C4" s="34" t="s">
        <v>4</v>
      </c>
      <c r="D4" s="36"/>
    </row>
    <row r="5" ht="19.5" customHeight="1" spans="1:4">
      <c r="A5" s="33" t="s">
        <v>5</v>
      </c>
      <c r="B5" s="33" t="s">
        <v>6</v>
      </c>
      <c r="C5" s="33" t="s">
        <v>7</v>
      </c>
      <c r="D5" s="33" t="s">
        <v>6</v>
      </c>
    </row>
    <row r="6" ht="19.5" customHeight="1" spans="1:4">
      <c r="A6" s="37"/>
      <c r="B6" s="37"/>
      <c r="C6" s="37"/>
      <c r="D6" s="37"/>
    </row>
    <row r="7" ht="20.25" customHeight="1" spans="1:4">
      <c r="A7" s="154" t="s">
        <v>8</v>
      </c>
      <c r="B7" s="98">
        <v>2230.311965</v>
      </c>
      <c r="C7" s="154" t="s">
        <v>9</v>
      </c>
      <c r="D7" s="98"/>
    </row>
    <row r="8" ht="20.25" customHeight="1" spans="1:4">
      <c r="A8" s="154" t="s">
        <v>10</v>
      </c>
      <c r="B8" s="98">
        <v>92541.392472</v>
      </c>
      <c r="C8" s="154" t="s">
        <v>11</v>
      </c>
      <c r="D8" s="98"/>
    </row>
    <row r="9" ht="20.25" customHeight="1" spans="1:4">
      <c r="A9" s="154" t="s">
        <v>12</v>
      </c>
      <c r="B9" s="98"/>
      <c r="C9" s="154" t="s">
        <v>13</v>
      </c>
      <c r="D9" s="98"/>
    </row>
    <row r="10" ht="20.25" customHeight="1" spans="1:4">
      <c r="A10" s="154" t="s">
        <v>14</v>
      </c>
      <c r="B10" s="82"/>
      <c r="C10" s="154" t="s">
        <v>15</v>
      </c>
      <c r="D10" s="98"/>
    </row>
    <row r="11" ht="20.25" customHeight="1" spans="1:4">
      <c r="A11" s="154" t="s">
        <v>16</v>
      </c>
      <c r="B11" s="82"/>
      <c r="C11" s="154" t="s">
        <v>17</v>
      </c>
      <c r="D11" s="98"/>
    </row>
    <row r="12" ht="20.25" customHeight="1" spans="1:4">
      <c r="A12" s="154" t="s">
        <v>18</v>
      </c>
      <c r="B12" s="82"/>
      <c r="C12" s="154" t="s">
        <v>19</v>
      </c>
      <c r="D12" s="98"/>
    </row>
    <row r="13" ht="20.25" customHeight="1" spans="1:4">
      <c r="A13" s="154" t="s">
        <v>20</v>
      </c>
      <c r="B13" s="82"/>
      <c r="C13" s="154" t="s">
        <v>21</v>
      </c>
      <c r="D13" s="98"/>
    </row>
    <row r="14" ht="20.25" customHeight="1" spans="1:6">
      <c r="A14" s="176" t="s">
        <v>22</v>
      </c>
      <c r="B14" s="82"/>
      <c r="C14" s="154" t="s">
        <v>23</v>
      </c>
      <c r="D14" s="98">
        <v>116.098104</v>
      </c>
      <c r="E14" s="2">
        <v>0.0997</v>
      </c>
      <c r="F14" s="2">
        <f>D14-E14</f>
        <v>115.998404</v>
      </c>
    </row>
    <row r="15" ht="20.25" customHeight="1" spans="1:6">
      <c r="A15" s="176" t="s">
        <v>24</v>
      </c>
      <c r="B15" s="177"/>
      <c r="C15" s="154" t="s">
        <v>25</v>
      </c>
      <c r="D15" s="98">
        <v>101.34717</v>
      </c>
      <c r="E15" s="2">
        <v>0.1001</v>
      </c>
      <c r="F15" s="2">
        <f t="shared" ref="F15:F27" si="0">D15-E15</f>
        <v>101.24707</v>
      </c>
    </row>
    <row r="16" ht="20.25" customHeight="1" spans="1:6">
      <c r="A16" s="73"/>
      <c r="B16" s="73"/>
      <c r="C16" s="154" t="s">
        <v>26</v>
      </c>
      <c r="D16" s="98"/>
      <c r="F16" s="2">
        <f t="shared" si="0"/>
        <v>0</v>
      </c>
    </row>
    <row r="17" ht="20.25" customHeight="1" spans="1:6">
      <c r="A17" s="73"/>
      <c r="B17" s="73"/>
      <c r="C17" s="154" t="s">
        <v>27</v>
      </c>
      <c r="D17" s="98">
        <v>94414.17</v>
      </c>
      <c r="E17" s="2">
        <v>1872.7776</v>
      </c>
      <c r="F17" s="2">
        <f t="shared" si="0"/>
        <v>92541.3924</v>
      </c>
    </row>
    <row r="18" ht="20.25" customHeight="1" spans="1:6">
      <c r="A18" s="73"/>
      <c r="B18" s="73"/>
      <c r="C18" s="154" t="s">
        <v>28</v>
      </c>
      <c r="D18" s="98"/>
      <c r="F18" s="2">
        <f t="shared" si="0"/>
        <v>0</v>
      </c>
    </row>
    <row r="19" ht="20.25" customHeight="1" spans="1:6">
      <c r="A19" s="73"/>
      <c r="B19" s="73"/>
      <c r="C19" s="154" t="s">
        <v>29</v>
      </c>
      <c r="D19" s="98"/>
      <c r="F19" s="2">
        <f t="shared" si="0"/>
        <v>0</v>
      </c>
    </row>
    <row r="20" ht="20.25" customHeight="1" spans="1:6">
      <c r="A20" s="73"/>
      <c r="B20" s="73"/>
      <c r="C20" s="154" t="s">
        <v>30</v>
      </c>
      <c r="D20" s="98"/>
      <c r="F20" s="2">
        <f t="shared" si="0"/>
        <v>0</v>
      </c>
    </row>
    <row r="21" ht="20.25" customHeight="1" spans="1:6">
      <c r="A21" s="73"/>
      <c r="B21" s="73"/>
      <c r="C21" s="154" t="s">
        <v>31</v>
      </c>
      <c r="D21" s="98"/>
      <c r="F21" s="2">
        <f t="shared" si="0"/>
        <v>0</v>
      </c>
    </row>
    <row r="22" ht="20.25" customHeight="1" spans="1:6">
      <c r="A22" s="73"/>
      <c r="B22" s="73"/>
      <c r="C22" s="154" t="s">
        <v>32</v>
      </c>
      <c r="D22" s="98"/>
      <c r="F22" s="2">
        <f t="shared" si="0"/>
        <v>0</v>
      </c>
    </row>
    <row r="23" ht="20.25" customHeight="1" spans="1:6">
      <c r="A23" s="73"/>
      <c r="B23" s="73"/>
      <c r="C23" s="154" t="s">
        <v>33</v>
      </c>
      <c r="D23" s="98"/>
      <c r="F23" s="2">
        <f t="shared" si="0"/>
        <v>0</v>
      </c>
    </row>
    <row r="24" ht="20.25" customHeight="1" spans="1:6">
      <c r="A24" s="73"/>
      <c r="B24" s="73"/>
      <c r="C24" s="154" t="s">
        <v>34</v>
      </c>
      <c r="D24" s="98">
        <v>3492.642793</v>
      </c>
      <c r="E24" s="2">
        <v>1566.9604</v>
      </c>
      <c r="F24" s="2">
        <f t="shared" si="0"/>
        <v>1925.682393</v>
      </c>
    </row>
    <row r="25" ht="20.25" customHeight="1" spans="1:6">
      <c r="A25" s="73"/>
      <c r="B25" s="73"/>
      <c r="C25" s="154" t="s">
        <v>35</v>
      </c>
      <c r="D25" s="98">
        <v>79.884288</v>
      </c>
      <c r="F25" s="2">
        <f t="shared" si="0"/>
        <v>79.884288</v>
      </c>
    </row>
    <row r="26" ht="20.25" customHeight="1" spans="1:6">
      <c r="A26" s="73"/>
      <c r="B26" s="73"/>
      <c r="C26" s="154" t="s">
        <v>36</v>
      </c>
      <c r="D26" s="98"/>
      <c r="F26" s="2">
        <f t="shared" si="0"/>
        <v>0</v>
      </c>
    </row>
    <row r="27" ht="20.25" customHeight="1" spans="1:6">
      <c r="A27" s="73"/>
      <c r="B27" s="73"/>
      <c r="C27" s="154" t="s">
        <v>37</v>
      </c>
      <c r="D27" s="98">
        <v>2748.726408</v>
      </c>
      <c r="E27" s="178">
        <v>2741.2264</v>
      </c>
      <c r="F27" s="2">
        <f t="shared" si="0"/>
        <v>7.50000799999998</v>
      </c>
    </row>
    <row r="28" ht="20.25" customHeight="1" spans="1:4">
      <c r="A28" s="73"/>
      <c r="B28" s="73"/>
      <c r="C28" s="154" t="s">
        <v>38</v>
      </c>
      <c r="D28" s="98"/>
    </row>
    <row r="29" ht="20.25" customHeight="1" spans="1:4">
      <c r="A29" s="73"/>
      <c r="B29" s="73"/>
      <c r="C29" s="154" t="s">
        <v>39</v>
      </c>
      <c r="D29" s="98"/>
    </row>
    <row r="30" ht="20.25" customHeight="1" spans="1:4">
      <c r="A30" s="179" t="s">
        <v>40</v>
      </c>
      <c r="B30" s="180">
        <v>94771.704437</v>
      </c>
      <c r="C30" s="155" t="s">
        <v>41</v>
      </c>
      <c r="D30" s="158">
        <v>100952.868859</v>
      </c>
    </row>
    <row r="31" ht="20.25" customHeight="1" spans="1:4">
      <c r="A31" s="176" t="s">
        <v>42</v>
      </c>
      <c r="B31" s="181">
        <v>6181.164422</v>
      </c>
      <c r="C31" s="154" t="s">
        <v>43</v>
      </c>
      <c r="D31" s="153" t="s">
        <v>44</v>
      </c>
    </row>
    <row r="32" ht="20.25" customHeight="1" spans="1:4">
      <c r="A32" s="182" t="s">
        <v>45</v>
      </c>
      <c r="B32" s="180">
        <v>100952.868859</v>
      </c>
      <c r="C32" s="155" t="s">
        <v>46</v>
      </c>
      <c r="D32" s="183">
        <v>100952.868859</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J7"/>
  <sheetViews>
    <sheetView workbookViewId="0">
      <selection activeCell="C23" sqref="C23"/>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6384" width="10.6666666666667" style="2" customWidth="1"/>
  </cols>
  <sheetData>
    <row r="1" ht="17.25" customHeight="1" spans="10:10">
      <c r="J1" s="27"/>
    </row>
    <row r="2" ht="28.5" customHeight="1" spans="1:10">
      <c r="A2" s="18" t="s">
        <v>806</v>
      </c>
      <c r="B2" s="5"/>
      <c r="C2" s="5"/>
      <c r="D2" s="5"/>
      <c r="E2" s="5"/>
      <c r="F2" s="19"/>
      <c r="G2" s="5"/>
      <c r="H2" s="19"/>
      <c r="I2" s="19"/>
      <c r="J2" s="5"/>
    </row>
    <row r="3" ht="17.25" customHeight="1" spans="1:1">
      <c r="A3" s="20" t="s">
        <v>1</v>
      </c>
    </row>
    <row r="4" ht="44.25" customHeight="1" spans="1:10">
      <c r="A4" s="13" t="s">
        <v>515</v>
      </c>
      <c r="B4" s="13" t="s">
        <v>516</v>
      </c>
      <c r="C4" s="13" t="s">
        <v>517</v>
      </c>
      <c r="D4" s="13" t="s">
        <v>518</v>
      </c>
      <c r="E4" s="13" t="s">
        <v>519</v>
      </c>
      <c r="F4" s="21" t="s">
        <v>520</v>
      </c>
      <c r="G4" s="13" t="s">
        <v>521</v>
      </c>
      <c r="H4" s="21" t="s">
        <v>522</v>
      </c>
      <c r="I4" s="21" t="s">
        <v>523</v>
      </c>
      <c r="J4" s="13" t="s">
        <v>524</v>
      </c>
    </row>
    <row r="5" ht="14.25" customHeight="1" spans="1:10">
      <c r="A5" s="13">
        <v>1</v>
      </c>
      <c r="B5" s="13">
        <v>2</v>
      </c>
      <c r="C5" s="13">
        <v>3</v>
      </c>
      <c r="D5" s="13">
        <v>4</v>
      </c>
      <c r="E5" s="13">
        <v>5</v>
      </c>
      <c r="F5" s="21">
        <v>6</v>
      </c>
      <c r="G5" s="13">
        <v>7</v>
      </c>
      <c r="H5" s="21">
        <v>8</v>
      </c>
      <c r="I5" s="21">
        <v>9</v>
      </c>
      <c r="J5" s="13">
        <v>10</v>
      </c>
    </row>
    <row r="6" ht="42" customHeight="1" spans="1:10">
      <c r="A6" s="22" t="s">
        <v>488</v>
      </c>
      <c r="B6" s="23"/>
      <c r="C6" s="23"/>
      <c r="D6" s="23"/>
      <c r="E6" s="24"/>
      <c r="F6" s="25"/>
      <c r="G6" s="24"/>
      <c r="H6" s="25"/>
      <c r="I6" s="25"/>
      <c r="J6" s="24"/>
    </row>
    <row r="7" ht="42.75" customHeight="1" spans="1:10">
      <c r="A7" s="26" t="s">
        <v>488</v>
      </c>
      <c r="B7" s="26" t="s">
        <v>488</v>
      </c>
      <c r="C7" s="26" t="s">
        <v>488</v>
      </c>
      <c r="D7" s="26" t="s">
        <v>488</v>
      </c>
      <c r="E7" s="22" t="s">
        <v>488</v>
      </c>
      <c r="F7" s="26" t="s">
        <v>488</v>
      </c>
      <c r="G7" s="22" t="s">
        <v>488</v>
      </c>
      <c r="H7" s="26" t="s">
        <v>488</v>
      </c>
      <c r="I7" s="26" t="s">
        <v>488</v>
      </c>
      <c r="J7" s="22" t="s">
        <v>488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E38"/>
  <sheetViews>
    <sheetView workbookViewId="0">
      <selection activeCell="C30" sqref="C30"/>
    </sheetView>
  </sheetViews>
  <sheetFormatPr defaultColWidth="10.6666666666667" defaultRowHeight="14.25" customHeight="1" outlineLevelCol="4"/>
  <cols>
    <col min="1" max="1" width="24.1666666666667" style="88" customWidth="1"/>
    <col min="2" max="2" width="37.5" style="28" customWidth="1"/>
    <col min="3" max="3" width="32.3333333333333" style="28" customWidth="1"/>
    <col min="4" max="5" width="42.8333333333333" style="28" customWidth="1"/>
    <col min="6" max="16384" width="10.6666666666667" style="28" customWidth="1"/>
  </cols>
  <sheetData>
    <row r="1" ht="12" customHeight="1" spans="1:5">
      <c r="A1" s="89">
        <v>0</v>
      </c>
      <c r="B1" s="90">
        <v>1</v>
      </c>
      <c r="C1" s="91"/>
      <c r="D1" s="91"/>
      <c r="E1" s="87"/>
    </row>
    <row r="2" ht="26.25" customHeight="1" spans="1:5">
      <c r="A2" s="92" t="s">
        <v>807</v>
      </c>
      <c r="B2" s="93"/>
      <c r="C2" s="93"/>
      <c r="D2" s="93"/>
      <c r="E2" s="93"/>
    </row>
    <row r="3" ht="13.5" customHeight="1" spans="1:5">
      <c r="A3" s="94" t="s">
        <v>1</v>
      </c>
      <c r="B3" s="90"/>
      <c r="C3" s="91"/>
      <c r="D3" s="91"/>
      <c r="E3" s="87" t="s">
        <v>2</v>
      </c>
    </row>
    <row r="4" ht="19.5" customHeight="1" spans="1:5">
      <c r="A4" s="95" t="s">
        <v>71</v>
      </c>
      <c r="B4" s="33" t="s">
        <v>72</v>
      </c>
      <c r="C4" s="34" t="s">
        <v>808</v>
      </c>
      <c r="D4" s="35"/>
      <c r="E4" s="36"/>
    </row>
    <row r="5" ht="18.75" customHeight="1" spans="1:5">
      <c r="A5" s="96"/>
      <c r="B5" s="38"/>
      <c r="C5" s="33" t="s">
        <v>51</v>
      </c>
      <c r="D5" s="34" t="s">
        <v>73</v>
      </c>
      <c r="E5" s="33" t="s">
        <v>74</v>
      </c>
    </row>
    <row r="6" ht="18.75" customHeight="1" spans="1:5">
      <c r="A6" s="97">
        <v>1</v>
      </c>
      <c r="B6" s="41">
        <v>2</v>
      </c>
      <c r="C6" s="41">
        <v>3</v>
      </c>
      <c r="D6" s="41">
        <v>4</v>
      </c>
      <c r="E6" s="41">
        <v>5</v>
      </c>
    </row>
    <row r="7" ht="18.75" customHeight="1" spans="1:5">
      <c r="A7" s="22" t="s">
        <v>81</v>
      </c>
      <c r="B7" s="22" t="s">
        <v>82</v>
      </c>
      <c r="C7" s="98"/>
      <c r="D7" s="99"/>
      <c r="E7" s="99"/>
    </row>
    <row r="8" ht="18.75" customHeight="1" spans="1:5">
      <c r="A8" s="22" t="s">
        <v>83</v>
      </c>
      <c r="B8" s="22" t="s">
        <v>84</v>
      </c>
      <c r="C8" s="98"/>
      <c r="D8" s="99"/>
      <c r="E8" s="99"/>
    </row>
    <row r="9" ht="18.75" customHeight="1" spans="1:5">
      <c r="A9" s="22" t="s">
        <v>85</v>
      </c>
      <c r="B9" s="22" t="s">
        <v>86</v>
      </c>
      <c r="C9" s="98"/>
      <c r="D9" s="99"/>
      <c r="E9" s="99"/>
    </row>
    <row r="10" ht="18.75" customHeight="1" spans="1:5">
      <c r="A10" s="22" t="s">
        <v>87</v>
      </c>
      <c r="B10" s="22" t="s">
        <v>88</v>
      </c>
      <c r="C10" s="98"/>
      <c r="D10" s="99"/>
      <c r="E10" s="99"/>
    </row>
    <row r="11" ht="18.75" customHeight="1" spans="1:5">
      <c r="A11" s="22" t="s">
        <v>89</v>
      </c>
      <c r="B11" s="22" t="s">
        <v>90</v>
      </c>
      <c r="C11" s="98"/>
      <c r="D11" s="99"/>
      <c r="E11" s="99"/>
    </row>
    <row r="12" ht="18.75" customHeight="1" spans="1:5">
      <c r="A12" s="22" t="s">
        <v>91</v>
      </c>
      <c r="B12" s="22" t="s">
        <v>92</v>
      </c>
      <c r="C12" s="98"/>
      <c r="D12" s="99"/>
      <c r="E12" s="99"/>
    </row>
    <row r="13" ht="18.75" customHeight="1" spans="1:5">
      <c r="A13" s="22" t="s">
        <v>93</v>
      </c>
      <c r="B13" s="22" t="s">
        <v>94</v>
      </c>
      <c r="C13" s="98"/>
      <c r="D13" s="99"/>
      <c r="E13" s="99"/>
    </row>
    <row r="14" ht="18.75" customHeight="1" spans="1:5">
      <c r="A14" s="22" t="s">
        <v>95</v>
      </c>
      <c r="B14" s="22" t="s">
        <v>96</v>
      </c>
      <c r="C14" s="98"/>
      <c r="D14" s="99"/>
      <c r="E14" s="99"/>
    </row>
    <row r="15" ht="18.75" customHeight="1" spans="1:5">
      <c r="A15" s="22" t="s">
        <v>97</v>
      </c>
      <c r="B15" s="22" t="s">
        <v>98</v>
      </c>
      <c r="C15" s="98"/>
      <c r="D15" s="99"/>
      <c r="E15" s="99"/>
    </row>
    <row r="16" ht="18.75" customHeight="1" spans="1:5">
      <c r="A16" s="22" t="s">
        <v>99</v>
      </c>
      <c r="B16" s="22" t="s">
        <v>100</v>
      </c>
      <c r="C16" s="98"/>
      <c r="D16" s="99"/>
      <c r="E16" s="99"/>
    </row>
    <row r="17" ht="18.75" customHeight="1" spans="1:5">
      <c r="A17" s="22" t="s">
        <v>101</v>
      </c>
      <c r="B17" s="22" t="s">
        <v>102</v>
      </c>
      <c r="C17" s="98"/>
      <c r="D17" s="99"/>
      <c r="E17" s="99"/>
    </row>
    <row r="18" ht="18.75" customHeight="1" spans="1:5">
      <c r="A18" s="22" t="s">
        <v>103</v>
      </c>
      <c r="B18" s="22" t="s">
        <v>104</v>
      </c>
      <c r="C18" s="98"/>
      <c r="D18" s="99"/>
      <c r="E18" s="99"/>
    </row>
    <row r="19" ht="18.75" customHeight="1" spans="1:5">
      <c r="A19" s="22" t="s">
        <v>105</v>
      </c>
      <c r="B19" s="22" t="s">
        <v>106</v>
      </c>
      <c r="C19" s="98"/>
      <c r="D19" s="99"/>
      <c r="E19" s="99"/>
    </row>
    <row r="20" ht="18.75" customHeight="1" spans="1:5">
      <c r="A20" s="22" t="s">
        <v>107</v>
      </c>
      <c r="B20" s="22" t="s">
        <v>108</v>
      </c>
      <c r="C20" s="98">
        <v>92541.392472</v>
      </c>
      <c r="D20" s="99"/>
      <c r="E20" s="99">
        <v>92541.392472</v>
      </c>
    </row>
    <row r="21" ht="18.75" customHeight="1" spans="1:5">
      <c r="A21" s="22" t="s">
        <v>117</v>
      </c>
      <c r="B21" s="22" t="s">
        <v>118</v>
      </c>
      <c r="C21" s="98">
        <v>92541.392472</v>
      </c>
      <c r="D21" s="99"/>
      <c r="E21" s="99">
        <v>92541.392472</v>
      </c>
    </row>
    <row r="22" ht="18.75" customHeight="1" spans="1:5">
      <c r="A22" s="22" t="s">
        <v>119</v>
      </c>
      <c r="B22" s="22" t="s">
        <v>120</v>
      </c>
      <c r="C22" s="98">
        <v>50000</v>
      </c>
      <c r="D22" s="99"/>
      <c r="E22" s="99">
        <v>50000</v>
      </c>
    </row>
    <row r="23" ht="18.75" customHeight="1" spans="1:5">
      <c r="A23" s="22" t="s">
        <v>121</v>
      </c>
      <c r="B23" s="22" t="s">
        <v>122</v>
      </c>
      <c r="C23" s="98">
        <v>34873.292472</v>
      </c>
      <c r="D23" s="99"/>
      <c r="E23" s="99">
        <v>34873.292472</v>
      </c>
    </row>
    <row r="24" ht="18.75" customHeight="1" spans="1:5">
      <c r="A24" s="22" t="s">
        <v>123</v>
      </c>
      <c r="B24" s="22" t="s">
        <v>124</v>
      </c>
      <c r="C24" s="98">
        <v>6720</v>
      </c>
      <c r="D24" s="99"/>
      <c r="E24" s="99">
        <v>6720</v>
      </c>
    </row>
    <row r="25" ht="18.75" customHeight="1" spans="1:5">
      <c r="A25" s="22" t="s">
        <v>125</v>
      </c>
      <c r="B25" s="22" t="s">
        <v>126</v>
      </c>
      <c r="C25" s="98">
        <v>450</v>
      </c>
      <c r="D25" s="99"/>
      <c r="E25" s="99">
        <v>450</v>
      </c>
    </row>
    <row r="26" ht="18.75" customHeight="1" spans="1:5">
      <c r="A26" s="22" t="s">
        <v>127</v>
      </c>
      <c r="B26" s="22" t="s">
        <v>128</v>
      </c>
      <c r="C26" s="98">
        <v>498.1</v>
      </c>
      <c r="D26" s="99"/>
      <c r="E26" s="99">
        <v>498.1</v>
      </c>
    </row>
    <row r="27" ht="18.75" customHeight="1" spans="1:5">
      <c r="A27" s="22" t="s">
        <v>130</v>
      </c>
      <c r="B27" s="22" t="s">
        <v>131</v>
      </c>
      <c r="C27" s="98"/>
      <c r="D27" s="99"/>
      <c r="E27" s="99"/>
    </row>
    <row r="28" ht="18.75" customHeight="1" spans="1:5">
      <c r="A28" s="22" t="s">
        <v>132</v>
      </c>
      <c r="B28" s="22" t="s">
        <v>133</v>
      </c>
      <c r="C28" s="98"/>
      <c r="D28" s="99"/>
      <c r="E28" s="99"/>
    </row>
    <row r="29" ht="18.75" customHeight="1" spans="1:5">
      <c r="A29" s="22" t="s">
        <v>134</v>
      </c>
      <c r="B29" s="22" t="s">
        <v>135</v>
      </c>
      <c r="C29" s="98"/>
      <c r="D29" s="99"/>
      <c r="E29" s="99"/>
    </row>
    <row r="30" ht="18.75" customHeight="1" spans="1:5">
      <c r="A30" s="22" t="s">
        <v>136</v>
      </c>
      <c r="B30" s="22" t="s">
        <v>137</v>
      </c>
      <c r="C30" s="98"/>
      <c r="D30" s="99"/>
      <c r="E30" s="99"/>
    </row>
    <row r="31" ht="18.75" customHeight="1" spans="1:5">
      <c r="A31" s="22" t="s">
        <v>138</v>
      </c>
      <c r="B31" s="22" t="s">
        <v>139</v>
      </c>
      <c r="C31" s="98"/>
      <c r="D31" s="99"/>
      <c r="E31" s="99"/>
    </row>
    <row r="32" ht="18.75" customHeight="1" spans="1:5">
      <c r="A32" s="22" t="s">
        <v>146</v>
      </c>
      <c r="B32" s="22" t="s">
        <v>147</v>
      </c>
      <c r="C32" s="98"/>
      <c r="D32" s="99"/>
      <c r="E32" s="99"/>
    </row>
    <row r="33" ht="18.75" customHeight="1" spans="1:5">
      <c r="A33" s="22" t="s">
        <v>148</v>
      </c>
      <c r="B33" s="22" t="s">
        <v>149</v>
      </c>
      <c r="C33" s="98"/>
      <c r="D33" s="99"/>
      <c r="E33" s="99"/>
    </row>
    <row r="34" ht="18.75" customHeight="1" spans="1:5">
      <c r="A34" s="22" t="s">
        <v>150</v>
      </c>
      <c r="B34" s="22" t="s">
        <v>151</v>
      </c>
      <c r="C34" s="98"/>
      <c r="D34" s="99"/>
      <c r="E34" s="99"/>
    </row>
    <row r="35" ht="18.75" customHeight="1" spans="1:5">
      <c r="A35" s="22" t="s">
        <v>152</v>
      </c>
      <c r="B35" s="22" t="s">
        <v>153</v>
      </c>
      <c r="C35" s="98"/>
      <c r="D35" s="99"/>
      <c r="E35" s="99"/>
    </row>
    <row r="36" ht="18.75" customHeight="1" spans="1:5">
      <c r="A36" s="22" t="s">
        <v>154</v>
      </c>
      <c r="B36" s="22" t="s">
        <v>155</v>
      </c>
      <c r="C36" s="98"/>
      <c r="D36" s="99"/>
      <c r="E36" s="99"/>
    </row>
    <row r="37" ht="18.75" customHeight="1" spans="1:5">
      <c r="A37" s="22" t="s">
        <v>156</v>
      </c>
      <c r="B37" s="22" t="s">
        <v>157</v>
      </c>
      <c r="C37" s="98"/>
      <c r="D37" s="99"/>
      <c r="E37" s="99"/>
    </row>
    <row r="38" ht="18.75" customHeight="1" spans="1:5">
      <c r="A38" s="100" t="s">
        <v>158</v>
      </c>
      <c r="B38" s="101" t="s">
        <v>158</v>
      </c>
      <c r="C38" s="98">
        <v>92541.392472</v>
      </c>
      <c r="D38" s="99"/>
      <c r="E38" s="99">
        <v>92541.392472</v>
      </c>
    </row>
  </sheetData>
  <mergeCells count="6">
    <mergeCell ref="A2:E2"/>
    <mergeCell ref="A3:C3"/>
    <mergeCell ref="C4:E4"/>
    <mergeCell ref="A38:B38"/>
    <mergeCell ref="A4:A5"/>
    <mergeCell ref="B4:B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V23"/>
  <sheetViews>
    <sheetView workbookViewId="0">
      <selection activeCell="E30" sqref="E30"/>
    </sheetView>
  </sheetViews>
  <sheetFormatPr defaultColWidth="10.6666666666667" defaultRowHeight="14.25" customHeight="1"/>
  <cols>
    <col min="1" max="1" width="45.6666666666667" style="28" customWidth="1"/>
    <col min="2" max="2" width="25.3333333333333" style="28" customWidth="1"/>
    <col min="3" max="3" width="41.1666666666667" style="28" customWidth="1"/>
    <col min="4" max="4" width="9" style="28" customWidth="1"/>
    <col min="5" max="6" width="12" style="28" customWidth="1"/>
    <col min="7" max="7" width="14" style="28" customWidth="1"/>
    <col min="8" max="15" width="14.6666666666667" style="28" customWidth="1"/>
    <col min="16" max="16" width="14.6666666666667" style="2" customWidth="1"/>
    <col min="17" max="19" width="14.6666666666667" style="28" customWidth="1"/>
    <col min="20" max="21" width="14.6666666666667" style="2" customWidth="1"/>
    <col min="22" max="22" width="12.1666666666667" style="28" customWidth="1"/>
    <col min="23" max="16384" width="10.6666666666667" style="2" customWidth="1"/>
  </cols>
  <sheetData>
    <row r="1" ht="13.5" customHeight="1" spans="1:22">
      <c r="A1" s="29"/>
      <c r="B1" s="29"/>
      <c r="C1" s="29"/>
      <c r="D1" s="29"/>
      <c r="E1" s="29"/>
      <c r="F1" s="29"/>
      <c r="G1" s="29"/>
      <c r="H1" s="29"/>
      <c r="I1" s="29"/>
      <c r="J1" s="29"/>
      <c r="K1" s="29"/>
      <c r="L1" s="29"/>
      <c r="M1" s="29"/>
      <c r="N1" s="29"/>
      <c r="O1" s="29"/>
      <c r="T1" s="27"/>
      <c r="U1" s="27"/>
      <c r="V1" s="3"/>
    </row>
    <row r="2" ht="27.75" customHeight="1" spans="1:22">
      <c r="A2" s="4" t="s">
        <v>809</v>
      </c>
      <c r="B2" s="5"/>
      <c r="C2" s="5"/>
      <c r="D2" s="5"/>
      <c r="E2" s="5"/>
      <c r="F2" s="5"/>
      <c r="G2" s="5"/>
      <c r="H2" s="5"/>
      <c r="I2" s="5"/>
      <c r="J2" s="5"/>
      <c r="K2" s="5"/>
      <c r="L2" s="5"/>
      <c r="M2" s="5"/>
      <c r="N2" s="5"/>
      <c r="O2" s="5"/>
      <c r="P2" s="19"/>
      <c r="Q2" s="5"/>
      <c r="R2" s="5"/>
      <c r="S2" s="5"/>
      <c r="T2" s="19"/>
      <c r="U2" s="19"/>
      <c r="V2" s="5"/>
    </row>
    <row r="3" ht="18.75" customHeight="1" spans="1:22">
      <c r="A3" s="6" t="s">
        <v>1</v>
      </c>
      <c r="B3" s="84"/>
      <c r="C3" s="84"/>
      <c r="D3" s="84"/>
      <c r="E3" s="84"/>
      <c r="F3" s="84"/>
      <c r="G3" s="84"/>
      <c r="H3" s="84"/>
      <c r="I3" s="84"/>
      <c r="J3" s="84"/>
      <c r="K3" s="84"/>
      <c r="L3" s="84"/>
      <c r="M3" s="84"/>
      <c r="N3" s="84"/>
      <c r="O3" s="84"/>
      <c r="T3" s="32"/>
      <c r="U3" s="32"/>
      <c r="V3" s="87" t="s">
        <v>211</v>
      </c>
    </row>
    <row r="4" ht="15.75" customHeight="1" spans="1:22">
      <c r="A4" s="39" t="s">
        <v>810</v>
      </c>
      <c r="B4" s="49" t="s">
        <v>811</v>
      </c>
      <c r="C4" s="49" t="s">
        <v>812</v>
      </c>
      <c r="D4" s="49" t="s">
        <v>813</v>
      </c>
      <c r="E4" s="49" t="s">
        <v>814</v>
      </c>
      <c r="F4" s="49" t="s">
        <v>815</v>
      </c>
      <c r="G4" s="10" t="s">
        <v>226</v>
      </c>
      <c r="H4" s="10"/>
      <c r="I4" s="10"/>
      <c r="J4" s="10"/>
      <c r="K4" s="10"/>
      <c r="L4" s="10"/>
      <c r="M4" s="10"/>
      <c r="N4" s="10"/>
      <c r="O4" s="10"/>
      <c r="P4" s="69"/>
      <c r="Q4" s="10"/>
      <c r="R4" s="10"/>
      <c r="S4" s="10"/>
      <c r="T4" s="80"/>
      <c r="U4" s="69"/>
      <c r="V4" s="11"/>
    </row>
    <row r="5" ht="17.25" customHeight="1" spans="1:22">
      <c r="A5" s="51"/>
      <c r="B5" s="52"/>
      <c r="C5" s="52"/>
      <c r="D5" s="52"/>
      <c r="E5" s="52"/>
      <c r="F5" s="52"/>
      <c r="G5" s="52" t="s">
        <v>51</v>
      </c>
      <c r="H5" s="70" t="s">
        <v>54</v>
      </c>
      <c r="I5" s="70"/>
      <c r="J5" s="70"/>
      <c r="K5" s="70"/>
      <c r="L5" s="70"/>
      <c r="M5" s="54"/>
      <c r="N5" s="52" t="s">
        <v>816</v>
      </c>
      <c r="O5" s="52" t="s">
        <v>817</v>
      </c>
      <c r="P5" s="53" t="s">
        <v>818</v>
      </c>
      <c r="Q5" s="70" t="s">
        <v>819</v>
      </c>
      <c r="R5" s="70"/>
      <c r="S5" s="70"/>
      <c r="T5" s="81"/>
      <c r="U5" s="71"/>
      <c r="V5" s="54"/>
    </row>
    <row r="6" ht="54" customHeight="1" spans="1:22">
      <c r="A6" s="12"/>
      <c r="B6" s="54"/>
      <c r="C6" s="54"/>
      <c r="D6" s="54"/>
      <c r="E6" s="54"/>
      <c r="F6" s="54"/>
      <c r="G6" s="54"/>
      <c r="H6" s="54" t="s">
        <v>53</v>
      </c>
      <c r="I6" s="54" t="s">
        <v>330</v>
      </c>
      <c r="J6" s="54" t="s">
        <v>331</v>
      </c>
      <c r="K6" s="54" t="s">
        <v>332</v>
      </c>
      <c r="L6" s="54" t="s">
        <v>333</v>
      </c>
      <c r="M6" s="54" t="s">
        <v>334</v>
      </c>
      <c r="N6" s="54"/>
      <c r="O6" s="54"/>
      <c r="P6" s="55"/>
      <c r="Q6" s="54" t="s">
        <v>53</v>
      </c>
      <c r="R6" s="54" t="s">
        <v>58</v>
      </c>
      <c r="S6" s="54" t="s">
        <v>233</v>
      </c>
      <c r="T6" s="40" t="s">
        <v>60</v>
      </c>
      <c r="U6" s="55" t="s">
        <v>61</v>
      </c>
      <c r="V6" s="54" t="s">
        <v>62</v>
      </c>
    </row>
    <row r="7" ht="15" customHeight="1" spans="1:22">
      <c r="A7" s="37">
        <v>1</v>
      </c>
      <c r="B7" s="85">
        <v>2</v>
      </c>
      <c r="C7" s="85">
        <v>3</v>
      </c>
      <c r="D7" s="85">
        <v>4</v>
      </c>
      <c r="E7" s="85">
        <v>5</v>
      </c>
      <c r="F7" s="85">
        <v>6</v>
      </c>
      <c r="G7" s="56">
        <v>7</v>
      </c>
      <c r="H7" s="56">
        <v>8</v>
      </c>
      <c r="I7" s="56">
        <v>9</v>
      </c>
      <c r="J7" s="56">
        <v>10</v>
      </c>
      <c r="K7" s="56">
        <v>11</v>
      </c>
      <c r="L7" s="56">
        <v>12</v>
      </c>
      <c r="M7" s="56">
        <v>13</v>
      </c>
      <c r="N7" s="56">
        <v>14</v>
      </c>
      <c r="O7" s="56">
        <v>15</v>
      </c>
      <c r="P7" s="56">
        <v>16</v>
      </c>
      <c r="Q7" s="56">
        <v>17</v>
      </c>
      <c r="R7" s="56">
        <v>18</v>
      </c>
      <c r="S7" s="56">
        <v>19</v>
      </c>
      <c r="T7" s="56">
        <v>20</v>
      </c>
      <c r="U7" s="56">
        <v>21</v>
      </c>
      <c r="V7" s="56">
        <v>22</v>
      </c>
    </row>
    <row r="8" ht="21" customHeight="1" spans="1:22">
      <c r="A8" s="57" t="s">
        <v>65</v>
      </c>
      <c r="B8" s="58"/>
      <c r="C8" s="58"/>
      <c r="D8" s="58"/>
      <c r="E8" s="72"/>
      <c r="F8" s="60"/>
      <c r="G8" s="60">
        <v>2601.809472</v>
      </c>
      <c r="H8" s="60">
        <v>506.417</v>
      </c>
      <c r="I8" s="60"/>
      <c r="J8" s="60">
        <v>496.417</v>
      </c>
      <c r="K8" s="60"/>
      <c r="L8" s="60">
        <v>10</v>
      </c>
      <c r="M8" s="60"/>
      <c r="N8" s="60">
        <v>2095.392472</v>
      </c>
      <c r="O8" s="60"/>
      <c r="P8" s="60"/>
      <c r="Q8" s="60"/>
      <c r="R8" s="60"/>
      <c r="S8" s="60"/>
      <c r="T8" s="82"/>
      <c r="U8" s="60"/>
      <c r="V8" s="60"/>
    </row>
    <row r="9" ht="21" customHeight="1" spans="1:22">
      <c r="A9" s="57" t="s">
        <v>67</v>
      </c>
      <c r="B9" s="58" t="s">
        <v>488</v>
      </c>
      <c r="C9" s="58" t="s">
        <v>488</v>
      </c>
      <c r="D9" s="58" t="s">
        <v>488</v>
      </c>
      <c r="E9" s="72" t="s">
        <v>488</v>
      </c>
      <c r="F9" s="60"/>
      <c r="G9" s="60">
        <v>1034.517</v>
      </c>
      <c r="H9" s="60">
        <v>506.417</v>
      </c>
      <c r="I9" s="60"/>
      <c r="J9" s="60">
        <v>496.417</v>
      </c>
      <c r="K9" s="60"/>
      <c r="L9" s="60">
        <v>10</v>
      </c>
      <c r="M9" s="60"/>
      <c r="N9" s="60">
        <v>528.1</v>
      </c>
      <c r="O9" s="60"/>
      <c r="P9" s="60"/>
      <c r="Q9" s="60"/>
      <c r="R9" s="60"/>
      <c r="S9" s="60"/>
      <c r="T9" s="82"/>
      <c r="U9" s="60"/>
      <c r="V9" s="62"/>
    </row>
    <row r="10" ht="21" customHeight="1" spans="1:22">
      <c r="A10" s="57" t="s">
        <v>552</v>
      </c>
      <c r="B10" s="58" t="s">
        <v>820</v>
      </c>
      <c r="C10" s="58" t="s">
        <v>821</v>
      </c>
      <c r="D10" s="58" t="s">
        <v>763</v>
      </c>
      <c r="E10" s="86">
        <v>1</v>
      </c>
      <c r="F10" s="62"/>
      <c r="G10" s="62">
        <v>173.217</v>
      </c>
      <c r="H10" s="62">
        <v>173.217</v>
      </c>
      <c r="I10" s="62"/>
      <c r="J10" s="62">
        <v>173.217</v>
      </c>
      <c r="K10" s="62"/>
      <c r="L10" s="62"/>
      <c r="M10" s="62"/>
      <c r="N10" s="62"/>
      <c r="O10" s="62"/>
      <c r="P10" s="60"/>
      <c r="Q10" s="62"/>
      <c r="R10" s="62"/>
      <c r="S10" s="62"/>
      <c r="T10" s="82"/>
      <c r="U10" s="60"/>
      <c r="V10" s="73"/>
    </row>
    <row r="11" ht="21" customHeight="1" spans="1:22">
      <c r="A11" s="57" t="s">
        <v>690</v>
      </c>
      <c r="B11" s="58" t="s">
        <v>353</v>
      </c>
      <c r="C11" s="58" t="s">
        <v>822</v>
      </c>
      <c r="D11" s="58" t="s">
        <v>763</v>
      </c>
      <c r="E11" s="86">
        <v>20</v>
      </c>
      <c r="F11" s="62"/>
      <c r="G11" s="62">
        <v>20</v>
      </c>
      <c r="H11" s="62"/>
      <c r="I11" s="62"/>
      <c r="J11" s="62"/>
      <c r="K11" s="62"/>
      <c r="L11" s="62"/>
      <c r="M11" s="62"/>
      <c r="N11" s="62">
        <v>20</v>
      </c>
      <c r="O11" s="62"/>
      <c r="P11" s="60"/>
      <c r="Q11" s="62"/>
      <c r="R11" s="62"/>
      <c r="S11" s="62"/>
      <c r="T11" s="82"/>
      <c r="U11" s="60"/>
      <c r="V11" s="73"/>
    </row>
    <row r="12" ht="21" customHeight="1" spans="1:22">
      <c r="A12" s="57" t="s">
        <v>690</v>
      </c>
      <c r="B12" s="58" t="s">
        <v>353</v>
      </c>
      <c r="C12" s="58" t="s">
        <v>823</v>
      </c>
      <c r="D12" s="58" t="s">
        <v>763</v>
      </c>
      <c r="E12" s="86">
        <v>10</v>
      </c>
      <c r="F12" s="62"/>
      <c r="G12" s="62">
        <v>10</v>
      </c>
      <c r="H12" s="62"/>
      <c r="I12" s="62"/>
      <c r="J12" s="62"/>
      <c r="K12" s="62"/>
      <c r="L12" s="62"/>
      <c r="M12" s="62"/>
      <c r="N12" s="62">
        <v>10</v>
      </c>
      <c r="O12" s="62"/>
      <c r="P12" s="60"/>
      <c r="Q12" s="62"/>
      <c r="R12" s="62"/>
      <c r="S12" s="62"/>
      <c r="T12" s="82"/>
      <c r="U12" s="60"/>
      <c r="V12" s="73"/>
    </row>
    <row r="13" ht="21" customHeight="1" spans="1:22">
      <c r="A13" s="57" t="s">
        <v>637</v>
      </c>
      <c r="B13" s="58" t="s">
        <v>824</v>
      </c>
      <c r="C13" s="58" t="s">
        <v>821</v>
      </c>
      <c r="D13" s="58" t="s">
        <v>763</v>
      </c>
      <c r="E13" s="86">
        <v>1</v>
      </c>
      <c r="F13" s="62"/>
      <c r="G13" s="62">
        <v>292.2</v>
      </c>
      <c r="H13" s="62">
        <v>292.2</v>
      </c>
      <c r="I13" s="62"/>
      <c r="J13" s="62">
        <v>292.2</v>
      </c>
      <c r="K13" s="62"/>
      <c r="L13" s="62"/>
      <c r="M13" s="62"/>
      <c r="N13" s="62"/>
      <c r="O13" s="62"/>
      <c r="P13" s="60"/>
      <c r="Q13" s="62"/>
      <c r="R13" s="62"/>
      <c r="S13" s="62"/>
      <c r="T13" s="82"/>
      <c r="U13" s="60"/>
      <c r="V13" s="73"/>
    </row>
    <row r="14" ht="21" customHeight="1" spans="1:22">
      <c r="A14" s="57" t="s">
        <v>672</v>
      </c>
      <c r="B14" s="58" t="s">
        <v>353</v>
      </c>
      <c r="C14" s="58" t="s">
        <v>825</v>
      </c>
      <c r="D14" s="58" t="s">
        <v>763</v>
      </c>
      <c r="E14" s="86">
        <v>20</v>
      </c>
      <c r="F14" s="62"/>
      <c r="G14" s="62">
        <v>10</v>
      </c>
      <c r="H14" s="62">
        <v>10</v>
      </c>
      <c r="I14" s="62"/>
      <c r="J14" s="62"/>
      <c r="K14" s="62"/>
      <c r="L14" s="62">
        <v>10</v>
      </c>
      <c r="M14" s="62"/>
      <c r="N14" s="62"/>
      <c r="O14" s="62"/>
      <c r="P14" s="60"/>
      <c r="Q14" s="62"/>
      <c r="R14" s="62"/>
      <c r="S14" s="62"/>
      <c r="T14" s="82"/>
      <c r="U14" s="60"/>
      <c r="V14" s="73"/>
    </row>
    <row r="15" ht="21" customHeight="1" spans="1:22">
      <c r="A15" s="57" t="s">
        <v>660</v>
      </c>
      <c r="B15" s="58" t="s">
        <v>826</v>
      </c>
      <c r="C15" s="58" t="s">
        <v>827</v>
      </c>
      <c r="D15" s="58" t="s">
        <v>763</v>
      </c>
      <c r="E15" s="86">
        <v>1</v>
      </c>
      <c r="F15" s="62"/>
      <c r="G15" s="62">
        <v>10</v>
      </c>
      <c r="H15" s="62"/>
      <c r="I15" s="62"/>
      <c r="J15" s="62"/>
      <c r="K15" s="62"/>
      <c r="L15" s="62"/>
      <c r="M15" s="62"/>
      <c r="N15" s="62">
        <v>10</v>
      </c>
      <c r="O15" s="62"/>
      <c r="P15" s="60"/>
      <c r="Q15" s="62"/>
      <c r="R15" s="62"/>
      <c r="S15" s="62"/>
      <c r="T15" s="82"/>
      <c r="U15" s="60"/>
      <c r="V15" s="73"/>
    </row>
    <row r="16" ht="21" customHeight="1" spans="1:22">
      <c r="A16" s="57" t="s">
        <v>703</v>
      </c>
      <c r="B16" s="58" t="s">
        <v>828</v>
      </c>
      <c r="C16" s="58" t="s">
        <v>829</v>
      </c>
      <c r="D16" s="58" t="s">
        <v>763</v>
      </c>
      <c r="E16" s="86">
        <v>1</v>
      </c>
      <c r="F16" s="62"/>
      <c r="G16" s="62">
        <v>117.5</v>
      </c>
      <c r="H16" s="62"/>
      <c r="I16" s="62"/>
      <c r="J16" s="62"/>
      <c r="K16" s="62"/>
      <c r="L16" s="62"/>
      <c r="M16" s="62"/>
      <c r="N16" s="62">
        <v>117.5</v>
      </c>
      <c r="O16" s="62"/>
      <c r="P16" s="60"/>
      <c r="Q16" s="62"/>
      <c r="R16" s="62"/>
      <c r="S16" s="62"/>
      <c r="T16" s="82"/>
      <c r="U16" s="60"/>
      <c r="V16" s="73"/>
    </row>
    <row r="17" ht="21" customHeight="1" spans="1:22">
      <c r="A17" s="57" t="s">
        <v>703</v>
      </c>
      <c r="B17" s="58" t="s">
        <v>830</v>
      </c>
      <c r="C17" s="58" t="s">
        <v>831</v>
      </c>
      <c r="D17" s="58" t="s">
        <v>763</v>
      </c>
      <c r="E17" s="86">
        <v>1</v>
      </c>
      <c r="F17" s="62"/>
      <c r="G17" s="62">
        <v>15</v>
      </c>
      <c r="H17" s="62"/>
      <c r="I17" s="62"/>
      <c r="J17" s="62"/>
      <c r="K17" s="62"/>
      <c r="L17" s="62"/>
      <c r="M17" s="62"/>
      <c r="N17" s="62">
        <v>15</v>
      </c>
      <c r="O17" s="62"/>
      <c r="P17" s="60"/>
      <c r="Q17" s="62"/>
      <c r="R17" s="62"/>
      <c r="S17" s="62"/>
      <c r="T17" s="82"/>
      <c r="U17" s="60"/>
      <c r="V17" s="73"/>
    </row>
    <row r="18" ht="21" customHeight="1" spans="1:22">
      <c r="A18" s="57" t="s">
        <v>587</v>
      </c>
      <c r="B18" s="58" t="s">
        <v>832</v>
      </c>
      <c r="C18" s="58" t="s">
        <v>829</v>
      </c>
      <c r="D18" s="58" t="s">
        <v>763</v>
      </c>
      <c r="E18" s="86">
        <v>1</v>
      </c>
      <c r="F18" s="62"/>
      <c r="G18" s="62">
        <v>313</v>
      </c>
      <c r="H18" s="62"/>
      <c r="I18" s="62"/>
      <c r="J18" s="62"/>
      <c r="K18" s="62"/>
      <c r="L18" s="62"/>
      <c r="M18" s="62"/>
      <c r="N18" s="62">
        <v>313</v>
      </c>
      <c r="O18" s="62"/>
      <c r="P18" s="60"/>
      <c r="Q18" s="62"/>
      <c r="R18" s="62"/>
      <c r="S18" s="62"/>
      <c r="T18" s="82"/>
      <c r="U18" s="60"/>
      <c r="V18" s="73"/>
    </row>
    <row r="19" ht="21" customHeight="1" spans="1:22">
      <c r="A19" s="57" t="s">
        <v>587</v>
      </c>
      <c r="B19" s="58" t="s">
        <v>347</v>
      </c>
      <c r="C19" s="58" t="s">
        <v>831</v>
      </c>
      <c r="D19" s="58" t="s">
        <v>763</v>
      </c>
      <c r="E19" s="86">
        <v>1</v>
      </c>
      <c r="F19" s="62"/>
      <c r="G19" s="62">
        <v>42.6</v>
      </c>
      <c r="H19" s="62"/>
      <c r="I19" s="62"/>
      <c r="J19" s="62"/>
      <c r="K19" s="62"/>
      <c r="L19" s="62"/>
      <c r="M19" s="62"/>
      <c r="N19" s="62">
        <v>42.6</v>
      </c>
      <c r="O19" s="62"/>
      <c r="P19" s="60"/>
      <c r="Q19" s="62"/>
      <c r="R19" s="62"/>
      <c r="S19" s="62"/>
      <c r="T19" s="82"/>
      <c r="U19" s="60"/>
      <c r="V19" s="73"/>
    </row>
    <row r="20" ht="21" customHeight="1" spans="1:22">
      <c r="A20" s="57" t="s">
        <v>724</v>
      </c>
      <c r="B20" s="58" t="s">
        <v>833</v>
      </c>
      <c r="C20" s="58" t="s">
        <v>825</v>
      </c>
      <c r="D20" s="58" t="s">
        <v>763</v>
      </c>
      <c r="E20" s="86">
        <v>3.1</v>
      </c>
      <c r="F20" s="62"/>
      <c r="G20" s="62">
        <v>31</v>
      </c>
      <c r="H20" s="62">
        <v>31</v>
      </c>
      <c r="I20" s="62"/>
      <c r="J20" s="62">
        <v>31</v>
      </c>
      <c r="K20" s="62"/>
      <c r="L20" s="62"/>
      <c r="M20" s="62"/>
      <c r="N20" s="62"/>
      <c r="O20" s="62"/>
      <c r="P20" s="60"/>
      <c r="Q20" s="62"/>
      <c r="R20" s="62"/>
      <c r="S20" s="62"/>
      <c r="T20" s="82"/>
      <c r="U20" s="60"/>
      <c r="V20" s="73"/>
    </row>
    <row r="21" ht="21" customHeight="1" spans="1:22">
      <c r="A21" s="57" t="s">
        <v>69</v>
      </c>
      <c r="B21" s="73"/>
      <c r="C21" s="73"/>
      <c r="D21" s="73"/>
      <c r="E21" s="73"/>
      <c r="F21" s="60"/>
      <c r="G21" s="60">
        <v>1567.292472</v>
      </c>
      <c r="H21" s="60"/>
      <c r="I21" s="60"/>
      <c r="J21" s="60"/>
      <c r="K21" s="60"/>
      <c r="L21" s="60"/>
      <c r="M21" s="60"/>
      <c r="N21" s="60">
        <v>1567.292472</v>
      </c>
      <c r="O21" s="60"/>
      <c r="P21" s="60"/>
      <c r="Q21" s="60"/>
      <c r="R21" s="60"/>
      <c r="S21" s="60"/>
      <c r="T21" s="82"/>
      <c r="U21" s="60"/>
      <c r="V21" s="73"/>
    </row>
    <row r="22" ht="21" customHeight="1" spans="1:22">
      <c r="A22" s="57" t="s">
        <v>788</v>
      </c>
      <c r="B22" s="58" t="s">
        <v>834</v>
      </c>
      <c r="C22" s="58" t="s">
        <v>835</v>
      </c>
      <c r="D22" s="58" t="s">
        <v>763</v>
      </c>
      <c r="E22" s="86">
        <v>1</v>
      </c>
      <c r="F22" s="62"/>
      <c r="G22" s="62">
        <v>1567.292472</v>
      </c>
      <c r="H22" s="62"/>
      <c r="I22" s="62"/>
      <c r="J22" s="62"/>
      <c r="K22" s="62"/>
      <c r="L22" s="62"/>
      <c r="M22" s="62"/>
      <c r="N22" s="62">
        <v>1567.292472</v>
      </c>
      <c r="O22" s="62"/>
      <c r="P22" s="60"/>
      <c r="Q22" s="62"/>
      <c r="R22" s="62"/>
      <c r="S22" s="62"/>
      <c r="T22" s="82"/>
      <c r="U22" s="60"/>
      <c r="V22" s="73"/>
    </row>
    <row r="23" ht="21" customHeight="1" spans="1:22">
      <c r="A23" s="63" t="s">
        <v>158</v>
      </c>
      <c r="B23" s="64"/>
      <c r="C23" s="64"/>
      <c r="D23" s="64"/>
      <c r="E23" s="72"/>
      <c r="F23" s="60"/>
      <c r="G23" s="60">
        <v>2601.809472</v>
      </c>
      <c r="H23" s="60">
        <v>506.417</v>
      </c>
      <c r="I23" s="60"/>
      <c r="J23" s="60">
        <v>496.417</v>
      </c>
      <c r="K23" s="60"/>
      <c r="L23" s="60">
        <v>10</v>
      </c>
      <c r="M23" s="60"/>
      <c r="N23" s="60">
        <v>2095.392472</v>
      </c>
      <c r="O23" s="60"/>
      <c r="P23" s="60"/>
      <c r="Q23" s="60"/>
      <c r="R23" s="60"/>
      <c r="S23" s="60"/>
      <c r="T23" s="82"/>
      <c r="U23" s="60"/>
      <c r="V23" s="60"/>
    </row>
  </sheetData>
  <mergeCells count="16">
    <mergeCell ref="A2:V2"/>
    <mergeCell ref="A3:F3"/>
    <mergeCell ref="G4:V4"/>
    <mergeCell ref="H5:M5"/>
    <mergeCell ref="Q5:V5"/>
    <mergeCell ref="A23:E23"/>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X14"/>
  <sheetViews>
    <sheetView topLeftCell="C1" workbookViewId="0">
      <selection activeCell="X1" sqref="X1"/>
    </sheetView>
  </sheetViews>
  <sheetFormatPr defaultColWidth="10.6666666666667" defaultRowHeight="14.25" customHeight="1"/>
  <cols>
    <col min="1" max="1" width="45.6666666666667" style="28" customWidth="1"/>
    <col min="2" max="2" width="25.3333333333333" style="28" customWidth="1"/>
    <col min="3" max="3" width="41.1666666666667" style="28" customWidth="1"/>
    <col min="4" max="7" width="10.6666666666667" style="2" customWidth="1"/>
    <col min="8" max="8" width="14" style="28" customWidth="1"/>
    <col min="9" max="13" width="11.6666666666667" style="28" customWidth="1"/>
    <col min="14" max="14" width="10.6666666666667" style="2" customWidth="1"/>
    <col min="15" max="15" width="10.6666666666667" style="28" customWidth="1"/>
    <col min="16" max="17" width="11.6666666666667" style="28" customWidth="1"/>
    <col min="18" max="18" width="10.6666666666667" style="2" customWidth="1"/>
    <col min="19" max="20" width="10.6666666666667" style="28" customWidth="1"/>
    <col min="21" max="21" width="14.8333333333333" style="28" customWidth="1"/>
    <col min="22" max="23" width="10.6666666666667" style="2" customWidth="1"/>
    <col min="24" max="24" width="12.1666666666667" style="28" customWidth="1"/>
    <col min="25" max="16384" width="10.6666666666667" style="2" customWidth="1"/>
  </cols>
  <sheetData>
    <row r="1" ht="13.5" customHeight="1" spans="1:24">
      <c r="A1" s="45"/>
      <c r="B1" s="45"/>
      <c r="C1" s="45"/>
      <c r="D1" s="46"/>
      <c r="E1" s="46"/>
      <c r="F1" s="46"/>
      <c r="G1" s="46"/>
      <c r="H1" s="45"/>
      <c r="I1" s="45"/>
      <c r="J1" s="45"/>
      <c r="K1" s="45"/>
      <c r="L1" s="45"/>
      <c r="M1" s="45"/>
      <c r="N1" s="66"/>
      <c r="O1" s="45"/>
      <c r="P1" s="45"/>
      <c r="Q1" s="45"/>
      <c r="R1" s="74"/>
      <c r="S1" s="75"/>
      <c r="T1" s="75"/>
      <c r="U1" s="75"/>
      <c r="V1" s="27"/>
      <c r="W1" s="76"/>
      <c r="X1" s="77"/>
    </row>
    <row r="2" ht="27.75" customHeight="1" spans="1:24">
      <c r="A2" s="4" t="s">
        <v>836</v>
      </c>
      <c r="B2" s="47"/>
      <c r="C2" s="47"/>
      <c r="D2" s="19"/>
      <c r="E2" s="19"/>
      <c r="F2" s="19"/>
      <c r="G2" s="19"/>
      <c r="H2" s="47"/>
      <c r="I2" s="47"/>
      <c r="J2" s="47"/>
      <c r="K2" s="47"/>
      <c r="L2" s="47"/>
      <c r="M2" s="47"/>
      <c r="N2" s="67"/>
      <c r="O2" s="47"/>
      <c r="P2" s="47"/>
      <c r="Q2" s="47"/>
      <c r="R2" s="67"/>
      <c r="S2" s="47"/>
      <c r="T2" s="47"/>
      <c r="U2" s="47"/>
      <c r="V2" s="19"/>
      <c r="W2" s="67"/>
      <c r="X2" s="47"/>
    </row>
    <row r="3" ht="18.75" customHeight="1" spans="1:24">
      <c r="A3" s="30" t="s">
        <v>1</v>
      </c>
      <c r="B3" s="31"/>
      <c r="C3" s="31"/>
      <c r="D3" s="48"/>
      <c r="E3" s="48"/>
      <c r="F3" s="48"/>
      <c r="G3" s="48"/>
      <c r="H3" s="31"/>
      <c r="I3" s="31"/>
      <c r="J3" s="31"/>
      <c r="K3" s="31"/>
      <c r="L3" s="31"/>
      <c r="M3" s="31"/>
      <c r="N3" s="68"/>
      <c r="O3" s="31"/>
      <c r="P3" s="31"/>
      <c r="Q3" s="31"/>
      <c r="R3" s="74"/>
      <c r="S3" s="75"/>
      <c r="T3" s="75"/>
      <c r="U3" s="75"/>
      <c r="V3" s="32"/>
      <c r="W3" s="78"/>
      <c r="X3" s="79" t="s">
        <v>211</v>
      </c>
    </row>
    <row r="4" ht="15.75" customHeight="1" spans="1:24">
      <c r="A4" s="39" t="s">
        <v>810</v>
      </c>
      <c r="B4" s="49" t="s">
        <v>837</v>
      </c>
      <c r="C4" s="49" t="s">
        <v>838</v>
      </c>
      <c r="D4" s="50" t="s">
        <v>839</v>
      </c>
      <c r="E4" s="50" t="s">
        <v>840</v>
      </c>
      <c r="F4" s="50" t="s">
        <v>841</v>
      </c>
      <c r="G4" s="50" t="s">
        <v>842</v>
      </c>
      <c r="H4" s="10" t="s">
        <v>226</v>
      </c>
      <c r="I4" s="10"/>
      <c r="J4" s="10"/>
      <c r="K4" s="10"/>
      <c r="L4" s="10"/>
      <c r="M4" s="10"/>
      <c r="N4" s="69"/>
      <c r="O4" s="10"/>
      <c r="P4" s="10"/>
      <c r="Q4" s="10"/>
      <c r="R4" s="69"/>
      <c r="S4" s="10"/>
      <c r="T4" s="10"/>
      <c r="U4" s="10"/>
      <c r="V4" s="80"/>
      <c r="W4" s="69"/>
      <c r="X4" s="11"/>
    </row>
    <row r="5" ht="17.25" customHeight="1" spans="1:24">
      <c r="A5" s="51"/>
      <c r="B5" s="52"/>
      <c r="C5" s="52"/>
      <c r="D5" s="53"/>
      <c r="E5" s="53"/>
      <c r="F5" s="53"/>
      <c r="G5" s="53"/>
      <c r="H5" s="52" t="s">
        <v>51</v>
      </c>
      <c r="I5" s="70" t="s">
        <v>54</v>
      </c>
      <c r="J5" s="70"/>
      <c r="K5" s="70"/>
      <c r="L5" s="70"/>
      <c r="M5" s="70"/>
      <c r="N5" s="71"/>
      <c r="O5" s="54"/>
      <c r="P5" s="52" t="s">
        <v>816</v>
      </c>
      <c r="Q5" s="52" t="s">
        <v>817</v>
      </c>
      <c r="R5" s="53" t="s">
        <v>818</v>
      </c>
      <c r="S5" s="70" t="s">
        <v>819</v>
      </c>
      <c r="T5" s="70"/>
      <c r="U5" s="70"/>
      <c r="V5" s="81"/>
      <c r="W5" s="71"/>
      <c r="X5" s="54"/>
    </row>
    <row r="6" ht="54" customHeight="1" spans="1:24">
      <c r="A6" s="12"/>
      <c r="B6" s="54"/>
      <c r="C6" s="54"/>
      <c r="D6" s="55"/>
      <c r="E6" s="55"/>
      <c r="F6" s="55"/>
      <c r="G6" s="55"/>
      <c r="H6" s="54"/>
      <c r="I6" s="54" t="s">
        <v>53</v>
      </c>
      <c r="J6" s="54" t="s">
        <v>330</v>
      </c>
      <c r="K6" s="54" t="s">
        <v>331</v>
      </c>
      <c r="L6" s="54" t="s">
        <v>332</v>
      </c>
      <c r="M6" s="54" t="s">
        <v>333</v>
      </c>
      <c r="N6" s="55" t="s">
        <v>334</v>
      </c>
      <c r="O6" s="54" t="s">
        <v>392</v>
      </c>
      <c r="P6" s="54"/>
      <c r="Q6" s="54"/>
      <c r="R6" s="55"/>
      <c r="S6" s="54" t="s">
        <v>53</v>
      </c>
      <c r="T6" s="54" t="s">
        <v>58</v>
      </c>
      <c r="U6" s="54" t="s">
        <v>233</v>
      </c>
      <c r="V6" s="40" t="s">
        <v>60</v>
      </c>
      <c r="W6" s="55" t="s">
        <v>61</v>
      </c>
      <c r="X6" s="54" t="s">
        <v>62</v>
      </c>
    </row>
    <row r="7" ht="15" customHeight="1" spans="1:24">
      <c r="A7" s="12">
        <v>1</v>
      </c>
      <c r="B7" s="54">
        <v>2</v>
      </c>
      <c r="C7" s="54">
        <v>3</v>
      </c>
      <c r="D7" s="56"/>
      <c r="E7" s="56"/>
      <c r="F7" s="56"/>
      <c r="G7" s="56"/>
      <c r="H7" s="55">
        <v>4</v>
      </c>
      <c r="I7" s="55">
        <v>5</v>
      </c>
      <c r="J7" s="55">
        <v>6</v>
      </c>
      <c r="K7" s="55">
        <v>7</v>
      </c>
      <c r="L7" s="55">
        <v>8</v>
      </c>
      <c r="M7" s="55">
        <v>9</v>
      </c>
      <c r="N7" s="55">
        <v>10</v>
      </c>
      <c r="O7" s="55">
        <v>11</v>
      </c>
      <c r="P7" s="55">
        <v>12</v>
      </c>
      <c r="Q7" s="55">
        <v>13</v>
      </c>
      <c r="R7" s="55">
        <v>14</v>
      </c>
      <c r="S7" s="55">
        <v>15</v>
      </c>
      <c r="T7" s="55">
        <v>16</v>
      </c>
      <c r="U7" s="55">
        <v>17</v>
      </c>
      <c r="V7" s="55">
        <v>18</v>
      </c>
      <c r="W7" s="56">
        <v>19</v>
      </c>
      <c r="X7" s="55">
        <v>20</v>
      </c>
    </row>
    <row r="8" ht="21" customHeight="1" spans="1:24">
      <c r="A8" s="57" t="s">
        <v>65</v>
      </c>
      <c r="B8" s="58"/>
      <c r="C8" s="58"/>
      <c r="D8" s="59"/>
      <c r="E8" s="59"/>
      <c r="F8" s="59"/>
      <c r="G8" s="59"/>
      <c r="H8" s="60">
        <v>533.417</v>
      </c>
      <c r="I8" s="60">
        <v>495.417</v>
      </c>
      <c r="J8" s="60"/>
      <c r="K8" s="60">
        <v>495.417</v>
      </c>
      <c r="L8" s="60"/>
      <c r="M8" s="60"/>
      <c r="N8" s="60"/>
      <c r="O8" s="59"/>
      <c r="P8" s="60">
        <v>38</v>
      </c>
      <c r="Q8" s="60"/>
      <c r="R8" s="60"/>
      <c r="S8" s="60"/>
      <c r="T8" s="60"/>
      <c r="U8" s="60"/>
      <c r="V8" s="82"/>
      <c r="W8" s="60"/>
      <c r="X8" s="60"/>
    </row>
    <row r="9" ht="21" customHeight="1" spans="1:24">
      <c r="A9" s="57" t="s">
        <v>67</v>
      </c>
      <c r="B9" s="58" t="s">
        <v>488</v>
      </c>
      <c r="C9" s="58" t="s">
        <v>488</v>
      </c>
      <c r="D9" s="61" t="s">
        <v>488</v>
      </c>
      <c r="E9" s="61" t="s">
        <v>488</v>
      </c>
      <c r="F9" s="61" t="s">
        <v>488</v>
      </c>
      <c r="G9" s="61" t="s">
        <v>488</v>
      </c>
      <c r="H9" s="60">
        <v>533.417</v>
      </c>
      <c r="I9" s="60">
        <v>495.417</v>
      </c>
      <c r="J9" s="60"/>
      <c r="K9" s="60">
        <v>495.417</v>
      </c>
      <c r="L9" s="60"/>
      <c r="M9" s="60"/>
      <c r="N9" s="60"/>
      <c r="O9" s="72"/>
      <c r="P9" s="60">
        <v>38</v>
      </c>
      <c r="Q9" s="60"/>
      <c r="R9" s="60"/>
      <c r="S9" s="60"/>
      <c r="T9" s="60"/>
      <c r="U9" s="60"/>
      <c r="V9" s="82"/>
      <c r="W9" s="60"/>
      <c r="X9" s="62"/>
    </row>
    <row r="10" ht="21" customHeight="1" spans="1:24">
      <c r="A10" s="57" t="s">
        <v>552</v>
      </c>
      <c r="B10" s="58" t="s">
        <v>820</v>
      </c>
      <c r="C10" s="58" t="s">
        <v>843</v>
      </c>
      <c r="D10" s="61" t="s">
        <v>74</v>
      </c>
      <c r="E10" s="61" t="s">
        <v>844</v>
      </c>
      <c r="F10" s="61" t="s">
        <v>845</v>
      </c>
      <c r="G10" s="61" t="s">
        <v>820</v>
      </c>
      <c r="H10" s="62">
        <v>173.217</v>
      </c>
      <c r="I10" s="62">
        <v>173.217</v>
      </c>
      <c r="J10" s="62"/>
      <c r="K10" s="62">
        <v>173.217</v>
      </c>
      <c r="L10" s="62"/>
      <c r="M10" s="62"/>
      <c r="N10" s="60"/>
      <c r="O10" s="73"/>
      <c r="P10" s="62"/>
      <c r="Q10" s="62"/>
      <c r="R10" s="60"/>
      <c r="S10" s="62"/>
      <c r="T10" s="62"/>
      <c r="U10" s="62"/>
      <c r="V10" s="83"/>
      <c r="W10" s="83"/>
      <c r="X10" s="73"/>
    </row>
    <row r="11" ht="21" customHeight="1" spans="1:24">
      <c r="A11" s="57" t="s">
        <v>637</v>
      </c>
      <c r="B11" s="58" t="s">
        <v>824</v>
      </c>
      <c r="C11" s="58" t="s">
        <v>843</v>
      </c>
      <c r="D11" s="61" t="s">
        <v>74</v>
      </c>
      <c r="E11" s="61" t="s">
        <v>844</v>
      </c>
      <c r="F11" s="61" t="s">
        <v>845</v>
      </c>
      <c r="G11" s="61" t="s">
        <v>846</v>
      </c>
      <c r="H11" s="62">
        <v>292.2</v>
      </c>
      <c r="I11" s="62">
        <v>292.2</v>
      </c>
      <c r="J11" s="62"/>
      <c r="K11" s="62">
        <v>292.2</v>
      </c>
      <c r="L11" s="62"/>
      <c r="M11" s="62"/>
      <c r="N11" s="60"/>
      <c r="O11" s="73"/>
      <c r="P11" s="62"/>
      <c r="Q11" s="62"/>
      <c r="R11" s="60"/>
      <c r="S11" s="62"/>
      <c r="T11" s="62"/>
      <c r="U11" s="62"/>
      <c r="V11" s="83"/>
      <c r="W11" s="83"/>
      <c r="X11" s="73"/>
    </row>
    <row r="12" ht="21" customHeight="1" spans="1:24">
      <c r="A12" s="57" t="s">
        <v>598</v>
      </c>
      <c r="B12" s="58" t="s">
        <v>847</v>
      </c>
      <c r="C12" s="58" t="s">
        <v>848</v>
      </c>
      <c r="D12" s="61" t="s">
        <v>74</v>
      </c>
      <c r="E12" s="61" t="s">
        <v>849</v>
      </c>
      <c r="F12" s="61" t="s">
        <v>131</v>
      </c>
      <c r="G12" s="61" t="s">
        <v>850</v>
      </c>
      <c r="H12" s="62">
        <v>38</v>
      </c>
      <c r="I12" s="62"/>
      <c r="J12" s="62"/>
      <c r="K12" s="62"/>
      <c r="L12" s="62"/>
      <c r="M12" s="62"/>
      <c r="N12" s="60"/>
      <c r="O12" s="73"/>
      <c r="P12" s="62">
        <v>38</v>
      </c>
      <c r="Q12" s="62"/>
      <c r="R12" s="60"/>
      <c r="S12" s="62"/>
      <c r="T12" s="62"/>
      <c r="U12" s="62"/>
      <c r="V12" s="83"/>
      <c r="W12" s="83"/>
      <c r="X12" s="73"/>
    </row>
    <row r="13" ht="21" customHeight="1" spans="1:24">
      <c r="A13" s="57" t="s">
        <v>724</v>
      </c>
      <c r="B13" s="58" t="s">
        <v>851</v>
      </c>
      <c r="C13" s="58" t="s">
        <v>852</v>
      </c>
      <c r="D13" s="61" t="s">
        <v>74</v>
      </c>
      <c r="E13" s="61" t="s">
        <v>853</v>
      </c>
      <c r="F13" s="61" t="s">
        <v>131</v>
      </c>
      <c r="G13" s="61" t="s">
        <v>854</v>
      </c>
      <c r="H13" s="62">
        <v>30</v>
      </c>
      <c r="I13" s="62">
        <v>30</v>
      </c>
      <c r="J13" s="62"/>
      <c r="K13" s="62">
        <v>30</v>
      </c>
      <c r="L13" s="62"/>
      <c r="M13" s="62"/>
      <c r="N13" s="60"/>
      <c r="O13" s="73"/>
      <c r="P13" s="62"/>
      <c r="Q13" s="62"/>
      <c r="R13" s="60"/>
      <c r="S13" s="62"/>
      <c r="T13" s="62"/>
      <c r="U13" s="62"/>
      <c r="V13" s="83"/>
      <c r="W13" s="83"/>
      <c r="X13" s="73"/>
    </row>
    <row r="14" ht="21" customHeight="1" spans="1:24">
      <c r="A14" s="63" t="s">
        <v>158</v>
      </c>
      <c r="B14" s="64"/>
      <c r="C14" s="65"/>
      <c r="D14" s="59"/>
      <c r="E14" s="59"/>
      <c r="F14" s="59"/>
      <c r="G14" s="59"/>
      <c r="H14" s="60">
        <v>533.417</v>
      </c>
      <c r="I14" s="60">
        <v>495.417</v>
      </c>
      <c r="J14" s="60"/>
      <c r="K14" s="60">
        <v>495.417</v>
      </c>
      <c r="L14" s="60"/>
      <c r="M14" s="60"/>
      <c r="N14" s="60"/>
      <c r="O14" s="59"/>
      <c r="P14" s="60">
        <v>38</v>
      </c>
      <c r="Q14" s="60"/>
      <c r="R14" s="60"/>
      <c r="S14" s="60"/>
      <c r="T14" s="60"/>
      <c r="U14" s="60"/>
      <c r="V14" s="82"/>
      <c r="W14" s="60"/>
      <c r="X14" s="60"/>
    </row>
  </sheetData>
  <mergeCells count="17">
    <mergeCell ref="A2:X2"/>
    <mergeCell ref="A3:C3"/>
    <mergeCell ref="H4:X4"/>
    <mergeCell ref="I5:O5"/>
    <mergeCell ref="S5:X5"/>
    <mergeCell ref="A14:C14"/>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D8"/>
  <sheetViews>
    <sheetView workbookViewId="0">
      <selection activeCell="E17" sqref="E17"/>
    </sheetView>
  </sheetViews>
  <sheetFormatPr defaultColWidth="10.6666666666667" defaultRowHeight="14.25" customHeight="1" outlineLevelRow="7" outlineLevelCol="3"/>
  <cols>
    <col min="1" max="1" width="44" style="28" customWidth="1"/>
    <col min="2" max="3" width="15.6666666666667" style="28" customWidth="1"/>
    <col min="4" max="4" width="15.3333333333333" style="28" customWidth="1"/>
    <col min="5" max="16384" width="10.6666666666667" style="2" customWidth="1"/>
  </cols>
  <sheetData>
    <row r="1" ht="13.5" customHeight="1" spans="1:4">
      <c r="A1" s="29"/>
      <c r="B1" s="29"/>
      <c r="C1" s="29"/>
      <c r="D1" s="27"/>
    </row>
    <row r="2" ht="27.75" customHeight="1" spans="1:4">
      <c r="A2" s="4" t="s">
        <v>855</v>
      </c>
      <c r="B2" s="5"/>
      <c r="C2" s="5"/>
      <c r="D2" s="5"/>
    </row>
    <row r="3" ht="18" customHeight="1" spans="1:4">
      <c r="A3" s="30" t="s">
        <v>1</v>
      </c>
      <c r="B3" s="31"/>
      <c r="C3" s="31"/>
      <c r="D3" s="32" t="s">
        <v>211</v>
      </c>
    </row>
    <row r="4" ht="19.5" customHeight="1" spans="1:4">
      <c r="A4" s="33" t="s">
        <v>856</v>
      </c>
      <c r="B4" s="34" t="s">
        <v>226</v>
      </c>
      <c r="C4" s="35"/>
      <c r="D4" s="36"/>
    </row>
    <row r="5" ht="40.5" customHeight="1" spans="1:4">
      <c r="A5" s="37"/>
      <c r="B5" s="38" t="s">
        <v>51</v>
      </c>
      <c r="C5" s="39" t="s">
        <v>54</v>
      </c>
      <c r="D5" s="40" t="s">
        <v>857</v>
      </c>
    </row>
    <row r="6" ht="19.5" customHeight="1" spans="1:4">
      <c r="A6" s="41">
        <v>1</v>
      </c>
      <c r="B6" s="41">
        <v>2</v>
      </c>
      <c r="C6" s="41">
        <v>3</v>
      </c>
      <c r="D6" s="42">
        <v>4</v>
      </c>
    </row>
    <row r="7" ht="19.5" customHeight="1" spans="1:4">
      <c r="A7" s="22" t="s">
        <v>488</v>
      </c>
      <c r="B7" s="43" t="s">
        <v>488</v>
      </c>
      <c r="C7" s="43" t="s">
        <v>488</v>
      </c>
      <c r="D7" s="44" t="s">
        <v>488</v>
      </c>
    </row>
    <row r="8" ht="19.5" customHeight="1" spans="1:4">
      <c r="A8" s="23" t="s">
        <v>488</v>
      </c>
      <c r="B8" s="43" t="s">
        <v>488</v>
      </c>
      <c r="C8" s="43" t="s">
        <v>488</v>
      </c>
      <c r="D8" s="44" t="s">
        <v>488</v>
      </c>
    </row>
  </sheetData>
  <mergeCells count="4">
    <mergeCell ref="A2:D2"/>
    <mergeCell ref="A3:C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J7"/>
  <sheetViews>
    <sheetView workbookViewId="0">
      <selection activeCell="D22" sqref="D22"/>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6384" width="10.6666666666667" style="2" customWidth="1"/>
  </cols>
  <sheetData>
    <row r="1" customHeight="1" spans="10:10">
      <c r="J1" s="27"/>
    </row>
    <row r="2" ht="28.5" customHeight="1" spans="1:10">
      <c r="A2" s="18" t="s">
        <v>858</v>
      </c>
      <c r="B2" s="5"/>
      <c r="C2" s="5"/>
      <c r="D2" s="5"/>
      <c r="E2" s="5"/>
      <c r="F2" s="19"/>
      <c r="G2" s="5"/>
      <c r="H2" s="19"/>
      <c r="I2" s="19"/>
      <c r="J2" s="5"/>
    </row>
    <row r="3" ht="17.25" customHeight="1" spans="1:1">
      <c r="A3" s="20" t="s">
        <v>1</v>
      </c>
    </row>
    <row r="4" ht="44.25" customHeight="1" spans="1:10">
      <c r="A4" s="13" t="s">
        <v>515</v>
      </c>
      <c r="B4" s="13" t="s">
        <v>516</v>
      </c>
      <c r="C4" s="13" t="s">
        <v>517</v>
      </c>
      <c r="D4" s="13" t="s">
        <v>518</v>
      </c>
      <c r="E4" s="13" t="s">
        <v>519</v>
      </c>
      <c r="F4" s="21" t="s">
        <v>520</v>
      </c>
      <c r="G4" s="13" t="s">
        <v>521</v>
      </c>
      <c r="H4" s="21" t="s">
        <v>522</v>
      </c>
      <c r="I4" s="21" t="s">
        <v>523</v>
      </c>
      <c r="J4" s="13" t="s">
        <v>524</v>
      </c>
    </row>
    <row r="5" ht="14.25" customHeight="1" spans="1:10">
      <c r="A5" s="13">
        <v>1</v>
      </c>
      <c r="B5" s="13">
        <v>2</v>
      </c>
      <c r="C5" s="13">
        <v>3</v>
      </c>
      <c r="D5" s="13">
        <v>4</v>
      </c>
      <c r="E5" s="13">
        <v>5</v>
      </c>
      <c r="F5" s="21">
        <v>6</v>
      </c>
      <c r="G5" s="13">
        <v>7</v>
      </c>
      <c r="H5" s="21">
        <v>8</v>
      </c>
      <c r="I5" s="21">
        <v>9</v>
      </c>
      <c r="J5" s="13">
        <v>10</v>
      </c>
    </row>
    <row r="6" ht="42" customHeight="1" spans="1:10">
      <c r="A6" s="22" t="s">
        <v>488</v>
      </c>
      <c r="B6" s="23"/>
      <c r="C6" s="23"/>
      <c r="D6" s="23"/>
      <c r="E6" s="24"/>
      <c r="F6" s="25"/>
      <c r="G6" s="24"/>
      <c r="H6" s="25"/>
      <c r="I6" s="25"/>
      <c r="J6" s="24"/>
    </row>
    <row r="7" ht="42.75" customHeight="1" spans="1:10">
      <c r="A7" s="26" t="s">
        <v>488</v>
      </c>
      <c r="B7" s="26" t="s">
        <v>488</v>
      </c>
      <c r="C7" s="26" t="s">
        <v>488</v>
      </c>
      <c r="D7" s="26" t="s">
        <v>488</v>
      </c>
      <c r="E7" s="22" t="s">
        <v>488</v>
      </c>
      <c r="F7" s="26" t="s">
        <v>488</v>
      </c>
      <c r="G7" s="22" t="s">
        <v>488</v>
      </c>
      <c r="H7" s="26" t="s">
        <v>488</v>
      </c>
      <c r="I7" s="26" t="s">
        <v>488</v>
      </c>
      <c r="J7" s="22" t="s">
        <v>488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8"/>
  <sheetViews>
    <sheetView tabSelected="1" topLeftCell="A35" workbookViewId="0">
      <selection activeCell="A8" sqref="A8:H8"/>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row>
    <row r="2" ht="28.5" customHeight="1" spans="1:8">
      <c r="A2" s="4" t="s">
        <v>859</v>
      </c>
      <c r="B2" s="5"/>
      <c r="C2" s="5"/>
      <c r="D2" s="5"/>
      <c r="E2" s="5"/>
      <c r="F2" s="5"/>
      <c r="G2" s="5"/>
      <c r="H2" s="5"/>
    </row>
    <row r="3" ht="13.5" customHeight="1" spans="1:2">
      <c r="A3" s="6" t="s">
        <v>1</v>
      </c>
      <c r="B3" s="7"/>
    </row>
    <row r="4" ht="18" customHeight="1" spans="1:8">
      <c r="A4" s="8" t="s">
        <v>860</v>
      </c>
      <c r="B4" s="8" t="s">
        <v>861</v>
      </c>
      <c r="C4" s="8" t="s">
        <v>862</v>
      </c>
      <c r="D4" s="8" t="s">
        <v>863</v>
      </c>
      <c r="E4" s="8" t="s">
        <v>864</v>
      </c>
      <c r="F4" s="9" t="s">
        <v>865</v>
      </c>
      <c r="G4" s="10"/>
      <c r="H4" s="11"/>
    </row>
    <row r="5" ht="18" customHeight="1" spans="1:8">
      <c r="A5" s="12"/>
      <c r="B5" s="12"/>
      <c r="C5" s="12"/>
      <c r="D5" s="12"/>
      <c r="E5" s="12"/>
      <c r="F5" s="13" t="s">
        <v>814</v>
      </c>
      <c r="G5" s="13" t="s">
        <v>866</v>
      </c>
      <c r="H5" s="13" t="s">
        <v>867</v>
      </c>
    </row>
    <row r="6" ht="21" customHeight="1" spans="1:8">
      <c r="A6" s="13">
        <v>1</v>
      </c>
      <c r="B6" s="13">
        <v>2</v>
      </c>
      <c r="C6" s="13">
        <v>3</v>
      </c>
      <c r="D6" s="13">
        <v>4</v>
      </c>
      <c r="E6" s="13">
        <v>5</v>
      </c>
      <c r="F6" s="13">
        <v>6</v>
      </c>
      <c r="G6" s="13">
        <v>7</v>
      </c>
      <c r="H6" s="13">
        <v>8</v>
      </c>
    </row>
    <row r="7" ht="33" customHeight="1" spans="1:8">
      <c r="A7" s="14" t="s">
        <v>65</v>
      </c>
      <c r="B7" s="14" t="s">
        <v>488</v>
      </c>
      <c r="C7" s="14" t="s">
        <v>488</v>
      </c>
      <c r="D7" s="14" t="s">
        <v>488</v>
      </c>
      <c r="E7" s="14" t="s">
        <v>488</v>
      </c>
      <c r="F7" s="15" t="s">
        <v>488</v>
      </c>
      <c r="G7" s="16" t="s">
        <v>488</v>
      </c>
      <c r="H7" s="16" t="s">
        <v>488</v>
      </c>
    </row>
    <row r="8" ht="39" customHeight="1" spans="1:8">
      <c r="A8" s="17" t="s">
        <v>868</v>
      </c>
      <c r="B8" s="17"/>
      <c r="C8" s="17"/>
      <c r="D8" s="17"/>
      <c r="E8" s="17"/>
      <c r="F8" s="17"/>
      <c r="G8" s="17"/>
      <c r="H8" s="17"/>
    </row>
  </sheetData>
  <mergeCells count="9">
    <mergeCell ref="A2:H2"/>
    <mergeCell ref="A3:C3"/>
    <mergeCell ref="F4:H4"/>
    <mergeCell ref="A8:H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S10"/>
  <sheetViews>
    <sheetView workbookViewId="0">
      <selection activeCell="G19" sqref="G19"/>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46"/>
      <c r="O1" s="46"/>
      <c r="P1" s="46"/>
      <c r="Q1" s="46"/>
      <c r="R1" s="78"/>
      <c r="S1" s="172" t="s">
        <v>47</v>
      </c>
    </row>
    <row r="2" ht="36" customHeight="1" spans="1:19">
      <c r="A2" s="163" t="s">
        <v>48</v>
      </c>
      <c r="B2" s="5"/>
      <c r="C2" s="5"/>
      <c r="D2" s="5"/>
      <c r="E2" s="5"/>
      <c r="F2" s="5"/>
      <c r="G2" s="5"/>
      <c r="H2" s="5"/>
      <c r="I2" s="5"/>
      <c r="J2" s="5"/>
      <c r="K2" s="5"/>
      <c r="L2" s="5"/>
      <c r="M2" s="5"/>
      <c r="N2" s="19"/>
      <c r="O2" s="19"/>
      <c r="P2" s="19"/>
      <c r="Q2" s="19"/>
      <c r="R2" s="5"/>
      <c r="S2" s="19"/>
    </row>
    <row r="3" ht="20.25" customHeight="1" spans="1:19">
      <c r="A3" s="6" t="s">
        <v>1</v>
      </c>
      <c r="B3" s="84"/>
      <c r="C3" s="84"/>
      <c r="D3" s="84"/>
      <c r="E3" s="84"/>
      <c r="F3" s="84"/>
      <c r="G3" s="84"/>
      <c r="H3" s="84"/>
      <c r="I3" s="84"/>
      <c r="J3" s="84"/>
      <c r="K3" s="84"/>
      <c r="L3" s="84"/>
      <c r="M3" s="84"/>
      <c r="N3" s="48"/>
      <c r="O3" s="48"/>
      <c r="P3" s="48"/>
      <c r="Q3" s="48"/>
      <c r="R3" s="78" t="s">
        <v>2</v>
      </c>
      <c r="S3" s="173" t="s">
        <v>2</v>
      </c>
    </row>
    <row r="4" ht="18.75" customHeight="1" spans="1:19">
      <c r="A4" s="164" t="s">
        <v>49</v>
      </c>
      <c r="B4" s="165" t="s">
        <v>50</v>
      </c>
      <c r="C4" s="165" t="s">
        <v>51</v>
      </c>
      <c r="D4" s="166" t="s">
        <v>52</v>
      </c>
      <c r="E4" s="167"/>
      <c r="F4" s="167"/>
      <c r="G4" s="167"/>
      <c r="H4" s="167"/>
      <c r="I4" s="167"/>
      <c r="J4" s="167"/>
      <c r="K4" s="167"/>
      <c r="L4" s="167"/>
      <c r="M4" s="162"/>
      <c r="N4" s="166" t="s">
        <v>42</v>
      </c>
      <c r="O4" s="166"/>
      <c r="P4" s="166"/>
      <c r="Q4" s="166"/>
      <c r="R4" s="167"/>
      <c r="S4" s="174"/>
    </row>
    <row r="5" ht="33.75" customHeight="1" spans="1:19">
      <c r="A5" s="168"/>
      <c r="B5" s="169"/>
      <c r="C5" s="169"/>
      <c r="D5" s="169" t="s">
        <v>53</v>
      </c>
      <c r="E5" s="169" t="s">
        <v>54</v>
      </c>
      <c r="F5" s="169" t="s">
        <v>55</v>
      </c>
      <c r="G5" s="169" t="s">
        <v>56</v>
      </c>
      <c r="H5" s="169" t="s">
        <v>57</v>
      </c>
      <c r="I5" s="169" t="s">
        <v>58</v>
      </c>
      <c r="J5" s="169" t="s">
        <v>59</v>
      </c>
      <c r="K5" s="169" t="s">
        <v>60</v>
      </c>
      <c r="L5" s="169" t="s">
        <v>61</v>
      </c>
      <c r="M5" s="169" t="s">
        <v>62</v>
      </c>
      <c r="N5" s="171" t="s">
        <v>53</v>
      </c>
      <c r="O5" s="171" t="s">
        <v>54</v>
      </c>
      <c r="P5" s="171" t="s">
        <v>55</v>
      </c>
      <c r="Q5" s="171" t="s">
        <v>56</v>
      </c>
      <c r="R5" s="169" t="s">
        <v>57</v>
      </c>
      <c r="S5" s="171" t="s">
        <v>63</v>
      </c>
    </row>
    <row r="6" ht="16.5" customHeight="1" spans="1:19">
      <c r="A6" s="170">
        <v>1</v>
      </c>
      <c r="B6" s="111">
        <v>2</v>
      </c>
      <c r="C6" s="111">
        <v>3</v>
      </c>
      <c r="D6" s="111">
        <v>4</v>
      </c>
      <c r="E6" s="170">
        <v>5</v>
      </c>
      <c r="F6" s="111">
        <v>6</v>
      </c>
      <c r="G6" s="111">
        <v>7</v>
      </c>
      <c r="H6" s="170">
        <v>8</v>
      </c>
      <c r="I6" s="111">
        <v>9</v>
      </c>
      <c r="J6" s="111">
        <v>10</v>
      </c>
      <c r="K6" s="170">
        <v>11</v>
      </c>
      <c r="L6" s="111">
        <v>12</v>
      </c>
      <c r="M6" s="111">
        <v>13</v>
      </c>
      <c r="N6" s="114">
        <v>14</v>
      </c>
      <c r="O6" s="114">
        <v>15</v>
      </c>
      <c r="P6" s="114">
        <v>16</v>
      </c>
      <c r="Q6" s="114">
        <v>17</v>
      </c>
      <c r="R6" s="111">
        <v>18</v>
      </c>
      <c r="S6" s="114">
        <v>19</v>
      </c>
    </row>
    <row r="7" ht="16.5" customHeight="1" spans="1:19">
      <c r="A7" s="22" t="s">
        <v>64</v>
      </c>
      <c r="B7" s="22" t="s">
        <v>65</v>
      </c>
      <c r="C7" s="98">
        <v>100952.868859</v>
      </c>
      <c r="D7" s="98">
        <v>94771.704437</v>
      </c>
      <c r="E7" s="82">
        <v>2230.311965</v>
      </c>
      <c r="F7" s="82">
        <v>92541.392472</v>
      </c>
      <c r="G7" s="82"/>
      <c r="H7" s="82"/>
      <c r="I7" s="82"/>
      <c r="J7" s="82"/>
      <c r="K7" s="82"/>
      <c r="L7" s="82"/>
      <c r="M7" s="82"/>
      <c r="N7" s="82">
        <v>6181.164422</v>
      </c>
      <c r="O7" s="82">
        <v>6181.164422</v>
      </c>
      <c r="P7" s="43"/>
      <c r="Q7" s="43"/>
      <c r="R7" s="43"/>
      <c r="S7" s="43"/>
    </row>
    <row r="8" ht="16.5" customHeight="1" spans="1:19">
      <c r="A8" s="22" t="s">
        <v>66</v>
      </c>
      <c r="B8" s="22" t="s">
        <v>67</v>
      </c>
      <c r="C8" s="98">
        <v>9359.576387</v>
      </c>
      <c r="D8" s="98">
        <v>3178.411965</v>
      </c>
      <c r="E8" s="82">
        <v>2230.311965</v>
      </c>
      <c r="F8" s="82">
        <v>948.1</v>
      </c>
      <c r="G8" s="82"/>
      <c r="H8" s="82"/>
      <c r="I8" s="82"/>
      <c r="J8" s="82"/>
      <c r="K8" s="82"/>
      <c r="L8" s="82"/>
      <c r="M8" s="82"/>
      <c r="N8" s="82">
        <v>6181.164422</v>
      </c>
      <c r="O8" s="82">
        <v>6181.164422</v>
      </c>
      <c r="P8" s="83"/>
      <c r="Q8" s="83"/>
      <c r="R8" s="73"/>
      <c r="S8" s="73"/>
    </row>
    <row r="9" ht="16.5" customHeight="1" spans="1:19">
      <c r="A9" s="22" t="s">
        <v>68</v>
      </c>
      <c r="B9" s="22" t="s">
        <v>69</v>
      </c>
      <c r="C9" s="98">
        <v>91593.292472</v>
      </c>
      <c r="D9" s="98">
        <v>91593.292472</v>
      </c>
      <c r="E9" s="82"/>
      <c r="F9" s="82">
        <v>91593.292472</v>
      </c>
      <c r="G9" s="82"/>
      <c r="H9" s="82"/>
      <c r="I9" s="82"/>
      <c r="J9" s="82"/>
      <c r="K9" s="82"/>
      <c r="L9" s="82"/>
      <c r="M9" s="82"/>
      <c r="N9" s="82"/>
      <c r="O9" s="82"/>
      <c r="P9" s="83"/>
      <c r="Q9" s="83"/>
      <c r="R9" s="73"/>
      <c r="S9" s="73"/>
    </row>
    <row r="10" ht="16.5" customHeight="1" spans="1:19">
      <c r="A10" s="25" t="s">
        <v>51</v>
      </c>
      <c r="B10" s="43"/>
      <c r="C10" s="82">
        <v>100952.868859</v>
      </c>
      <c r="D10" s="82">
        <v>94771.704437</v>
      </c>
      <c r="E10" s="82">
        <v>2230.311965</v>
      </c>
      <c r="F10" s="82">
        <v>92541.392472</v>
      </c>
      <c r="G10" s="82"/>
      <c r="H10" s="82"/>
      <c r="I10" s="82"/>
      <c r="J10" s="82"/>
      <c r="K10" s="82"/>
      <c r="L10" s="82"/>
      <c r="M10" s="82"/>
      <c r="N10" s="82">
        <v>6181.164422</v>
      </c>
      <c r="O10" s="82">
        <v>6043.87386</v>
      </c>
      <c r="P10" s="82">
        <v>137.290562</v>
      </c>
      <c r="Q10" s="43"/>
      <c r="R10" s="43"/>
      <c r="S10" s="82"/>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L49"/>
  <sheetViews>
    <sheetView topLeftCell="A31" workbookViewId="0">
      <selection activeCell="E46" sqref="E46:F46"/>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12" width="22" style="28" customWidth="1"/>
    <col min="13" max="13" width="14.1666666666667" style="28" customWidth="1"/>
    <col min="14" max="16384" width="10.6666666666667" style="28" customWidth="1"/>
  </cols>
  <sheetData>
    <row r="1" ht="15.75" customHeight="1" spans="1:12">
      <c r="A1" s="29"/>
      <c r="B1" s="29"/>
      <c r="C1" s="29"/>
      <c r="D1" s="29"/>
      <c r="E1" s="29"/>
      <c r="F1" s="29"/>
      <c r="G1" s="29"/>
      <c r="H1" s="29"/>
      <c r="I1" s="29"/>
      <c r="J1" s="29"/>
      <c r="K1" s="29"/>
      <c r="L1" s="3"/>
    </row>
    <row r="2" ht="28.5" customHeight="1" spans="1:12">
      <c r="A2" s="5" t="s">
        <v>70</v>
      </c>
      <c r="B2" s="5"/>
      <c r="C2" s="5"/>
      <c r="D2" s="5"/>
      <c r="E2" s="5"/>
      <c r="F2" s="5"/>
      <c r="G2" s="5"/>
      <c r="H2" s="5"/>
      <c r="I2" s="5"/>
      <c r="J2" s="5"/>
      <c r="K2" s="5"/>
      <c r="L2" s="5"/>
    </row>
    <row r="3" ht="15" customHeight="1" spans="1:12">
      <c r="A3" s="159" t="s">
        <v>1</v>
      </c>
      <c r="B3" s="160"/>
      <c r="C3" s="31"/>
      <c r="D3" s="31"/>
      <c r="E3" s="31"/>
      <c r="F3" s="84"/>
      <c r="G3" s="31"/>
      <c r="H3" s="31"/>
      <c r="I3" s="31"/>
      <c r="J3" s="84"/>
      <c r="K3" s="84"/>
      <c r="L3" s="3" t="s">
        <v>2</v>
      </c>
    </row>
    <row r="4" ht="32.25" customHeight="1" spans="1:12">
      <c r="A4" s="13" t="s">
        <v>71</v>
      </c>
      <c r="B4" s="13" t="s">
        <v>72</v>
      </c>
      <c r="C4" s="41" t="s">
        <v>51</v>
      </c>
      <c r="D4" s="41" t="s">
        <v>73</v>
      </c>
      <c r="E4" s="41" t="s">
        <v>74</v>
      </c>
      <c r="F4" s="161" t="s">
        <v>55</v>
      </c>
      <c r="G4" s="13" t="s">
        <v>75</v>
      </c>
      <c r="H4" s="13" t="s">
        <v>76</v>
      </c>
      <c r="I4" s="13" t="s">
        <v>77</v>
      </c>
      <c r="J4" s="13" t="s">
        <v>78</v>
      </c>
      <c r="K4" s="13" t="s">
        <v>79</v>
      </c>
      <c r="L4" s="13" t="s">
        <v>80</v>
      </c>
    </row>
    <row r="5" ht="16.5" customHeight="1" spans="1:12">
      <c r="A5" s="41">
        <v>1</v>
      </c>
      <c r="B5" s="41">
        <v>2</v>
      </c>
      <c r="C5" s="41">
        <v>3</v>
      </c>
      <c r="D5" s="41">
        <v>4</v>
      </c>
      <c r="E5" s="41">
        <v>5</v>
      </c>
      <c r="F5" s="41">
        <v>6</v>
      </c>
      <c r="G5" s="21">
        <v>7</v>
      </c>
      <c r="H5" s="21">
        <v>8</v>
      </c>
      <c r="I5" s="21">
        <v>9</v>
      </c>
      <c r="J5" s="21">
        <v>10</v>
      </c>
      <c r="K5" s="21">
        <v>11</v>
      </c>
      <c r="L5" s="41">
        <v>12</v>
      </c>
    </row>
    <row r="6" ht="20.25" customHeight="1" spans="1:12">
      <c r="A6" s="22" t="s">
        <v>81</v>
      </c>
      <c r="B6" s="22" t="s">
        <v>82</v>
      </c>
      <c r="C6" s="98">
        <v>116.098104</v>
      </c>
      <c r="D6" s="98">
        <v>116.098104</v>
      </c>
      <c r="E6" s="98"/>
      <c r="F6" s="82"/>
      <c r="G6" s="98"/>
      <c r="H6" s="98"/>
      <c r="I6" s="98"/>
      <c r="J6" s="82"/>
      <c r="K6" s="98"/>
      <c r="L6" s="98"/>
    </row>
    <row r="7" ht="20.25" customHeight="1" spans="1:12">
      <c r="A7" s="22" t="s">
        <v>83</v>
      </c>
      <c r="B7" s="22" t="s">
        <v>84</v>
      </c>
      <c r="C7" s="98">
        <v>112.6956</v>
      </c>
      <c r="D7" s="98">
        <v>112.6956</v>
      </c>
      <c r="E7" s="98"/>
      <c r="F7" s="82"/>
      <c r="G7" s="98"/>
      <c r="H7" s="98"/>
      <c r="I7" s="98"/>
      <c r="J7" s="82"/>
      <c r="K7" s="98"/>
      <c r="L7" s="98"/>
    </row>
    <row r="8" ht="20.25" customHeight="1" spans="1:12">
      <c r="A8" s="22" t="s">
        <v>85</v>
      </c>
      <c r="B8" s="22" t="s">
        <v>86</v>
      </c>
      <c r="C8" s="98">
        <v>1.6536</v>
      </c>
      <c r="D8" s="98">
        <v>1.6536</v>
      </c>
      <c r="E8" s="98"/>
      <c r="F8" s="82"/>
      <c r="G8" s="98"/>
      <c r="H8" s="98"/>
      <c r="I8" s="98"/>
      <c r="J8" s="82"/>
      <c r="K8" s="98"/>
      <c r="L8" s="73"/>
    </row>
    <row r="9" ht="20.25" customHeight="1" spans="1:12">
      <c r="A9" s="22" t="s">
        <v>87</v>
      </c>
      <c r="B9" s="22" t="s">
        <v>88</v>
      </c>
      <c r="C9" s="98">
        <v>0.24</v>
      </c>
      <c r="D9" s="98">
        <v>0.24</v>
      </c>
      <c r="E9" s="98"/>
      <c r="F9" s="82"/>
      <c r="G9" s="98"/>
      <c r="H9" s="98"/>
      <c r="I9" s="98"/>
      <c r="J9" s="82"/>
      <c r="K9" s="98"/>
      <c r="L9" s="73"/>
    </row>
    <row r="10" ht="20.25" customHeight="1" spans="1:12">
      <c r="A10" s="22" t="s">
        <v>89</v>
      </c>
      <c r="B10" s="22" t="s">
        <v>90</v>
      </c>
      <c r="C10" s="98">
        <v>110.802</v>
      </c>
      <c r="D10" s="98">
        <v>110.802</v>
      </c>
      <c r="E10" s="98"/>
      <c r="F10" s="82"/>
      <c r="G10" s="98"/>
      <c r="H10" s="98"/>
      <c r="I10" s="98"/>
      <c r="J10" s="82"/>
      <c r="K10" s="98"/>
      <c r="L10" s="73"/>
    </row>
    <row r="11" ht="20.25" customHeight="1" spans="1:12">
      <c r="A11" s="22" t="s">
        <v>91</v>
      </c>
      <c r="B11" s="22" t="s">
        <v>92</v>
      </c>
      <c r="C11" s="98">
        <v>3.402504</v>
      </c>
      <c r="D11" s="98">
        <v>3.402504</v>
      </c>
      <c r="E11" s="98"/>
      <c r="F11" s="82"/>
      <c r="G11" s="98"/>
      <c r="H11" s="98"/>
      <c r="I11" s="98"/>
      <c r="J11" s="82"/>
      <c r="K11" s="98"/>
      <c r="L11" s="98"/>
    </row>
    <row r="12" ht="20.25" customHeight="1" spans="1:12">
      <c r="A12" s="22" t="s">
        <v>93</v>
      </c>
      <c r="B12" s="22" t="s">
        <v>94</v>
      </c>
      <c r="C12" s="98">
        <v>3.402504</v>
      </c>
      <c r="D12" s="98">
        <v>3.402504</v>
      </c>
      <c r="E12" s="98"/>
      <c r="F12" s="82"/>
      <c r="G12" s="98"/>
      <c r="H12" s="98"/>
      <c r="I12" s="98"/>
      <c r="J12" s="82"/>
      <c r="K12" s="98"/>
      <c r="L12" s="73"/>
    </row>
    <row r="13" ht="20.25" customHeight="1" spans="1:12">
      <c r="A13" s="22" t="s">
        <v>95</v>
      </c>
      <c r="B13" s="22" t="s">
        <v>96</v>
      </c>
      <c r="C13" s="98">
        <v>101.34717</v>
      </c>
      <c r="D13" s="98">
        <v>101.34717</v>
      </c>
      <c r="E13" s="98"/>
      <c r="F13" s="82"/>
      <c r="G13" s="98"/>
      <c r="H13" s="98"/>
      <c r="I13" s="98"/>
      <c r="J13" s="82"/>
      <c r="K13" s="98"/>
      <c r="L13" s="98"/>
    </row>
    <row r="14" ht="20.25" customHeight="1" spans="1:12">
      <c r="A14" s="22" t="s">
        <v>97</v>
      </c>
      <c r="B14" s="22" t="s">
        <v>98</v>
      </c>
      <c r="C14" s="98">
        <v>101.34717</v>
      </c>
      <c r="D14" s="98">
        <v>101.34717</v>
      </c>
      <c r="E14" s="98"/>
      <c r="F14" s="82"/>
      <c r="G14" s="98"/>
      <c r="H14" s="98"/>
      <c r="I14" s="98"/>
      <c r="J14" s="82"/>
      <c r="K14" s="98"/>
      <c r="L14" s="98"/>
    </row>
    <row r="15" ht="20.25" customHeight="1" spans="1:12">
      <c r="A15" s="22" t="s">
        <v>99</v>
      </c>
      <c r="B15" s="22" t="s">
        <v>100</v>
      </c>
      <c r="C15" s="98">
        <v>42.97464</v>
      </c>
      <c r="D15" s="98">
        <v>42.97464</v>
      </c>
      <c r="E15" s="98"/>
      <c r="F15" s="82"/>
      <c r="G15" s="98"/>
      <c r="H15" s="98"/>
      <c r="I15" s="98"/>
      <c r="J15" s="82"/>
      <c r="K15" s="98"/>
      <c r="L15" s="73"/>
    </row>
    <row r="16" ht="20.25" customHeight="1" spans="1:12">
      <c r="A16" s="22" t="s">
        <v>101</v>
      </c>
      <c r="B16" s="22" t="s">
        <v>102</v>
      </c>
      <c r="C16" s="98">
        <v>20.10715</v>
      </c>
      <c r="D16" s="98">
        <v>20.10715</v>
      </c>
      <c r="E16" s="98"/>
      <c r="F16" s="82"/>
      <c r="G16" s="98"/>
      <c r="H16" s="98"/>
      <c r="I16" s="98"/>
      <c r="J16" s="82"/>
      <c r="K16" s="98"/>
      <c r="L16" s="73"/>
    </row>
    <row r="17" ht="20.25" customHeight="1" spans="1:12">
      <c r="A17" s="22" t="s">
        <v>103</v>
      </c>
      <c r="B17" s="22" t="s">
        <v>104</v>
      </c>
      <c r="C17" s="98">
        <v>34.013893</v>
      </c>
      <c r="D17" s="98">
        <v>34.013893</v>
      </c>
      <c r="E17" s="98"/>
      <c r="F17" s="82"/>
      <c r="G17" s="98"/>
      <c r="H17" s="98"/>
      <c r="I17" s="98"/>
      <c r="J17" s="82"/>
      <c r="K17" s="98"/>
      <c r="L17" s="73"/>
    </row>
    <row r="18" ht="20.25" customHeight="1" spans="1:12">
      <c r="A18" s="22" t="s">
        <v>105</v>
      </c>
      <c r="B18" s="22" t="s">
        <v>106</v>
      </c>
      <c r="C18" s="98">
        <v>4.251487</v>
      </c>
      <c r="D18" s="98">
        <v>4.251487</v>
      </c>
      <c r="E18" s="98"/>
      <c r="F18" s="82"/>
      <c r="G18" s="98"/>
      <c r="H18" s="98"/>
      <c r="I18" s="98"/>
      <c r="J18" s="82"/>
      <c r="K18" s="98"/>
      <c r="L18" s="73"/>
    </row>
    <row r="19" ht="20.25" customHeight="1" spans="1:12">
      <c r="A19" s="22" t="s">
        <v>107</v>
      </c>
      <c r="B19" s="22" t="s">
        <v>108</v>
      </c>
      <c r="C19" s="98">
        <v>94390.293034</v>
      </c>
      <c r="D19" s="98"/>
      <c r="E19" s="98">
        <v>1711.61</v>
      </c>
      <c r="F19" s="82">
        <v>92678.683034</v>
      </c>
      <c r="G19" s="98"/>
      <c r="H19" s="98"/>
      <c r="I19" s="98"/>
      <c r="J19" s="82"/>
      <c r="K19" s="98"/>
      <c r="L19" s="98"/>
    </row>
    <row r="20" ht="20.25" customHeight="1" spans="1:12">
      <c r="A20" s="22" t="s">
        <v>109</v>
      </c>
      <c r="B20" s="22" t="s">
        <v>110</v>
      </c>
      <c r="C20" s="98">
        <v>13.627</v>
      </c>
      <c r="D20" s="98"/>
      <c r="E20" s="98">
        <v>13.627</v>
      </c>
      <c r="F20" s="82"/>
      <c r="G20" s="98"/>
      <c r="H20" s="98"/>
      <c r="I20" s="98"/>
      <c r="J20" s="82"/>
      <c r="K20" s="98"/>
      <c r="L20" s="98"/>
    </row>
    <row r="21" ht="20.25" customHeight="1" spans="1:12">
      <c r="A21" s="22" t="s">
        <v>111</v>
      </c>
      <c r="B21" s="22" t="s">
        <v>112</v>
      </c>
      <c r="C21" s="98">
        <v>13.627</v>
      </c>
      <c r="D21" s="98"/>
      <c r="E21" s="98">
        <v>13.627</v>
      </c>
      <c r="F21" s="82"/>
      <c r="G21" s="98"/>
      <c r="H21" s="98"/>
      <c r="I21" s="98"/>
      <c r="J21" s="82"/>
      <c r="K21" s="98"/>
      <c r="L21" s="73"/>
    </row>
    <row r="22" ht="20.25" customHeight="1" spans="1:12">
      <c r="A22" s="22" t="s">
        <v>113</v>
      </c>
      <c r="B22" s="22" t="s">
        <v>114</v>
      </c>
      <c r="C22" s="98">
        <v>1697.983</v>
      </c>
      <c r="D22" s="98"/>
      <c r="E22" s="98">
        <v>1697.983</v>
      </c>
      <c r="F22" s="82"/>
      <c r="G22" s="98"/>
      <c r="H22" s="98"/>
      <c r="I22" s="98"/>
      <c r="J22" s="82"/>
      <c r="K22" s="98"/>
      <c r="L22" s="98"/>
    </row>
    <row r="23" ht="20.25" customHeight="1" spans="1:12">
      <c r="A23" s="22" t="s">
        <v>115</v>
      </c>
      <c r="B23" s="22" t="s">
        <v>116</v>
      </c>
      <c r="C23" s="98">
        <v>1697.983</v>
      </c>
      <c r="D23" s="98"/>
      <c r="E23" s="98">
        <v>1697.983</v>
      </c>
      <c r="F23" s="82"/>
      <c r="G23" s="98"/>
      <c r="H23" s="98"/>
      <c r="I23" s="98"/>
      <c r="J23" s="82"/>
      <c r="K23" s="98"/>
      <c r="L23" s="73"/>
    </row>
    <row r="24" ht="20.25" customHeight="1" spans="1:12">
      <c r="A24" s="22" t="s">
        <v>117</v>
      </c>
      <c r="B24" s="22" t="s">
        <v>118</v>
      </c>
      <c r="C24" s="98">
        <v>92678.683034</v>
      </c>
      <c r="D24" s="98"/>
      <c r="E24" s="98"/>
      <c r="F24" s="82">
        <v>92678.683034</v>
      </c>
      <c r="G24" s="98"/>
      <c r="H24" s="98"/>
      <c r="I24" s="98"/>
      <c r="J24" s="82"/>
      <c r="K24" s="98"/>
      <c r="L24" s="98"/>
    </row>
    <row r="25" ht="20.25" customHeight="1" spans="1:12">
      <c r="A25" s="22" t="s">
        <v>119</v>
      </c>
      <c r="B25" s="22" t="s">
        <v>120</v>
      </c>
      <c r="C25" s="98">
        <v>50000</v>
      </c>
      <c r="D25" s="98"/>
      <c r="E25" s="98"/>
      <c r="F25" s="82">
        <v>50000</v>
      </c>
      <c r="G25" s="98"/>
      <c r="H25" s="98"/>
      <c r="I25" s="98"/>
      <c r="J25" s="82"/>
      <c r="K25" s="98"/>
      <c r="L25" s="73"/>
    </row>
    <row r="26" ht="20.25" customHeight="1" spans="1:12">
      <c r="A26" s="22" t="s">
        <v>121</v>
      </c>
      <c r="B26" s="22" t="s">
        <v>122</v>
      </c>
      <c r="C26" s="98">
        <v>34873.292472</v>
      </c>
      <c r="D26" s="98"/>
      <c r="E26" s="98"/>
      <c r="F26" s="82">
        <v>34873.292472</v>
      </c>
      <c r="G26" s="98"/>
      <c r="H26" s="98"/>
      <c r="I26" s="98"/>
      <c r="J26" s="82"/>
      <c r="K26" s="98"/>
      <c r="L26" s="73"/>
    </row>
    <row r="27" ht="20.25" customHeight="1" spans="1:12">
      <c r="A27" s="22" t="s">
        <v>123</v>
      </c>
      <c r="B27" s="22" t="s">
        <v>124</v>
      </c>
      <c r="C27" s="98">
        <v>6720</v>
      </c>
      <c r="D27" s="98"/>
      <c r="E27" s="98"/>
      <c r="F27" s="82">
        <v>6720</v>
      </c>
      <c r="G27" s="98"/>
      <c r="H27" s="98"/>
      <c r="I27" s="98"/>
      <c r="J27" s="82"/>
      <c r="K27" s="98"/>
      <c r="L27" s="73"/>
    </row>
    <row r="28" ht="20.25" customHeight="1" spans="1:12">
      <c r="A28" s="22" t="s">
        <v>125</v>
      </c>
      <c r="B28" s="22" t="s">
        <v>126</v>
      </c>
      <c r="C28" s="98">
        <v>586.8128</v>
      </c>
      <c r="D28" s="98"/>
      <c r="E28" s="98"/>
      <c r="F28" s="82">
        <v>586.8128</v>
      </c>
      <c r="G28" s="98"/>
      <c r="H28" s="98"/>
      <c r="I28" s="98"/>
      <c r="J28" s="82"/>
      <c r="K28" s="98"/>
      <c r="L28" s="73"/>
    </row>
    <row r="29" ht="20.25" customHeight="1" spans="1:12">
      <c r="A29" s="22" t="s">
        <v>127</v>
      </c>
      <c r="B29" s="22" t="s">
        <v>128</v>
      </c>
      <c r="C29" s="98">
        <v>498.577762</v>
      </c>
      <c r="D29" s="98"/>
      <c r="E29" s="98"/>
      <c r="F29" s="82">
        <v>498.577762</v>
      </c>
      <c r="G29" s="98"/>
      <c r="H29" s="98"/>
      <c r="I29" s="98"/>
      <c r="J29" s="82"/>
      <c r="K29" s="98"/>
      <c r="L29" s="73"/>
    </row>
    <row r="30" ht="20.25" customHeight="1" spans="1:12">
      <c r="A30" s="22">
        <v>21299</v>
      </c>
      <c r="B30" s="22" t="s">
        <v>129</v>
      </c>
      <c r="C30" s="98">
        <v>23.88</v>
      </c>
      <c r="D30" s="98"/>
      <c r="E30" s="98">
        <v>23.88</v>
      </c>
      <c r="F30" s="82"/>
      <c r="G30" s="98"/>
      <c r="H30" s="98"/>
      <c r="I30" s="98"/>
      <c r="J30" s="82"/>
      <c r="K30" s="98"/>
      <c r="L30" s="73"/>
    </row>
    <row r="31" ht="20.25" customHeight="1" spans="1:12">
      <c r="A31" s="22">
        <v>2129999</v>
      </c>
      <c r="B31" s="24" t="s">
        <v>129</v>
      </c>
      <c r="C31" s="98">
        <v>23.88</v>
      </c>
      <c r="D31" s="98"/>
      <c r="E31" s="98">
        <v>23.88</v>
      </c>
      <c r="F31" s="82"/>
      <c r="G31" s="98"/>
      <c r="H31" s="98"/>
      <c r="I31" s="98"/>
      <c r="J31" s="82"/>
      <c r="K31" s="98"/>
      <c r="L31" s="73"/>
    </row>
    <row r="32" ht="20.25" customHeight="1" spans="1:12">
      <c r="A32" s="22" t="s">
        <v>130</v>
      </c>
      <c r="B32" s="22" t="s">
        <v>131</v>
      </c>
      <c r="C32" s="98">
        <v>3492.642793</v>
      </c>
      <c r="D32" s="98">
        <v>1088.700403</v>
      </c>
      <c r="E32" s="98">
        <v>2403.94239</v>
      </c>
      <c r="F32" s="82"/>
      <c r="G32" s="98"/>
      <c r="H32" s="98"/>
      <c r="I32" s="98"/>
      <c r="J32" s="82"/>
      <c r="K32" s="98"/>
      <c r="L32" s="98"/>
    </row>
    <row r="33" ht="20.25" customHeight="1" spans="1:12">
      <c r="A33" s="22" t="s">
        <v>132</v>
      </c>
      <c r="B33" s="22" t="s">
        <v>133</v>
      </c>
      <c r="C33" s="98">
        <v>3492.642793</v>
      </c>
      <c r="D33" s="98">
        <v>1088.700403</v>
      </c>
      <c r="E33" s="98">
        <v>2403.94239</v>
      </c>
      <c r="F33" s="82"/>
      <c r="G33" s="98"/>
      <c r="H33" s="98"/>
      <c r="I33" s="98"/>
      <c r="J33" s="82"/>
      <c r="K33" s="98"/>
      <c r="L33" s="98"/>
    </row>
    <row r="34" ht="20.25" customHeight="1" spans="1:12">
      <c r="A34" s="22" t="s">
        <v>134</v>
      </c>
      <c r="B34" s="22" t="s">
        <v>135</v>
      </c>
      <c r="C34" s="98">
        <v>1262.083143</v>
      </c>
      <c r="D34" s="98">
        <v>1088.700403</v>
      </c>
      <c r="E34" s="98">
        <v>173.38274</v>
      </c>
      <c r="F34" s="82"/>
      <c r="G34" s="98"/>
      <c r="H34" s="98"/>
      <c r="I34" s="98"/>
      <c r="J34" s="82"/>
      <c r="K34" s="98"/>
      <c r="L34" s="73"/>
    </row>
    <row r="35" ht="20.25" customHeight="1" spans="1:12">
      <c r="A35" s="22" t="s">
        <v>136</v>
      </c>
      <c r="B35" s="22" t="s">
        <v>137</v>
      </c>
      <c r="C35" s="98">
        <v>1425.7874</v>
      </c>
      <c r="D35" s="98"/>
      <c r="E35" s="98">
        <v>1425.7874</v>
      </c>
      <c r="F35" s="82"/>
      <c r="G35" s="98"/>
      <c r="H35" s="98"/>
      <c r="I35" s="98"/>
      <c r="J35" s="82"/>
      <c r="K35" s="98"/>
      <c r="L35" s="73"/>
    </row>
    <row r="36" ht="20.25" customHeight="1" spans="1:12">
      <c r="A36" s="22" t="s">
        <v>138</v>
      </c>
      <c r="B36" s="22" t="s">
        <v>139</v>
      </c>
      <c r="C36" s="98">
        <v>349</v>
      </c>
      <c r="D36" s="98"/>
      <c r="E36" s="98">
        <v>349</v>
      </c>
      <c r="F36" s="82"/>
      <c r="G36" s="98"/>
      <c r="H36" s="98"/>
      <c r="I36" s="98"/>
      <c r="J36" s="82"/>
      <c r="K36" s="98"/>
      <c r="L36" s="73"/>
    </row>
    <row r="37" ht="20.25" customHeight="1" spans="1:12">
      <c r="A37" s="22" t="s">
        <v>140</v>
      </c>
      <c r="B37" s="22" t="s">
        <v>141</v>
      </c>
      <c r="C37" s="98">
        <v>259.67225</v>
      </c>
      <c r="D37" s="98"/>
      <c r="E37" s="98">
        <v>259.67225</v>
      </c>
      <c r="F37" s="82"/>
      <c r="G37" s="98"/>
      <c r="H37" s="98"/>
      <c r="I37" s="98"/>
      <c r="J37" s="82"/>
      <c r="K37" s="98"/>
      <c r="L37" s="73"/>
    </row>
    <row r="38" ht="20.25" customHeight="1" spans="1:12">
      <c r="A38" s="22" t="s">
        <v>142</v>
      </c>
      <c r="B38" s="22" t="s">
        <v>143</v>
      </c>
      <c r="C38" s="98">
        <v>94.6</v>
      </c>
      <c r="D38" s="98"/>
      <c r="E38" s="98">
        <v>94.6</v>
      </c>
      <c r="F38" s="82"/>
      <c r="G38" s="98"/>
      <c r="H38" s="98"/>
      <c r="I38" s="98"/>
      <c r="J38" s="82"/>
      <c r="K38" s="98"/>
      <c r="L38" s="73"/>
    </row>
    <row r="39" ht="20.25" customHeight="1" spans="1:12">
      <c r="A39" s="22" t="s">
        <v>144</v>
      </c>
      <c r="B39" s="22" t="s">
        <v>145</v>
      </c>
      <c r="C39" s="98">
        <v>101.5</v>
      </c>
      <c r="D39" s="98"/>
      <c r="E39" s="98">
        <v>101.5</v>
      </c>
      <c r="F39" s="82"/>
      <c r="G39" s="98"/>
      <c r="H39" s="98"/>
      <c r="I39" s="98"/>
      <c r="J39" s="82"/>
      <c r="K39" s="98"/>
      <c r="L39" s="73"/>
    </row>
    <row r="40" ht="20.25" customHeight="1" spans="1:12">
      <c r="A40" s="22" t="s">
        <v>146</v>
      </c>
      <c r="B40" s="22" t="s">
        <v>147</v>
      </c>
      <c r="C40" s="98">
        <v>79.884288</v>
      </c>
      <c r="D40" s="98">
        <v>79.884288</v>
      </c>
      <c r="E40" s="98"/>
      <c r="F40" s="82"/>
      <c r="G40" s="98"/>
      <c r="H40" s="98"/>
      <c r="I40" s="98"/>
      <c r="J40" s="82"/>
      <c r="K40" s="98"/>
      <c r="L40" s="98"/>
    </row>
    <row r="41" ht="20.25" customHeight="1" spans="1:12">
      <c r="A41" s="22" t="s">
        <v>148</v>
      </c>
      <c r="B41" s="22" t="s">
        <v>149</v>
      </c>
      <c r="C41" s="98">
        <v>79.884288</v>
      </c>
      <c r="D41" s="98">
        <v>79.884288</v>
      </c>
      <c r="E41" s="98"/>
      <c r="F41" s="82"/>
      <c r="G41" s="98"/>
      <c r="H41" s="98"/>
      <c r="I41" s="98"/>
      <c r="J41" s="82"/>
      <c r="K41" s="98"/>
      <c r="L41" s="98"/>
    </row>
    <row r="42" ht="20.25" customHeight="1" spans="1:12">
      <c r="A42" s="22" t="s">
        <v>150</v>
      </c>
      <c r="B42" s="22" t="s">
        <v>151</v>
      </c>
      <c r="C42" s="98">
        <v>79.884288</v>
      </c>
      <c r="D42" s="98">
        <v>79.884288</v>
      </c>
      <c r="E42" s="98"/>
      <c r="F42" s="82"/>
      <c r="G42" s="98"/>
      <c r="H42" s="98"/>
      <c r="I42" s="98"/>
      <c r="J42" s="82"/>
      <c r="K42" s="98"/>
      <c r="L42" s="73"/>
    </row>
    <row r="43" ht="20.25" customHeight="1" spans="1:12">
      <c r="A43" s="22" t="s">
        <v>152</v>
      </c>
      <c r="B43" s="22" t="s">
        <v>153</v>
      </c>
      <c r="C43" s="98">
        <v>2748.726408</v>
      </c>
      <c r="D43" s="98">
        <v>7.5</v>
      </c>
      <c r="E43" s="98">
        <v>2741.226408</v>
      </c>
      <c r="F43" s="82"/>
      <c r="G43" s="98"/>
      <c r="H43" s="98"/>
      <c r="I43" s="98"/>
      <c r="J43" s="82"/>
      <c r="K43" s="98"/>
      <c r="L43" s="98"/>
    </row>
    <row r="44" ht="20.25" customHeight="1" spans="1:12">
      <c r="A44" s="22" t="s">
        <v>154</v>
      </c>
      <c r="B44" s="22" t="s">
        <v>155</v>
      </c>
      <c r="C44" s="98">
        <v>2748.726408</v>
      </c>
      <c r="D44" s="98">
        <v>7.5</v>
      </c>
      <c r="E44" s="98">
        <v>2741.226408</v>
      </c>
      <c r="F44" s="82"/>
      <c r="G44" s="98"/>
      <c r="H44" s="98"/>
      <c r="I44" s="98"/>
      <c r="J44" s="82"/>
      <c r="K44" s="98"/>
      <c r="L44" s="98"/>
    </row>
    <row r="45" ht="20.25" customHeight="1" spans="1:12">
      <c r="A45" s="22" t="s">
        <v>156</v>
      </c>
      <c r="B45" s="22" t="s">
        <v>157</v>
      </c>
      <c r="C45" s="98">
        <v>2748.726408</v>
      </c>
      <c r="D45" s="98">
        <v>7.5</v>
      </c>
      <c r="E45" s="98">
        <v>2741.226408</v>
      </c>
      <c r="F45" s="82"/>
      <c r="G45" s="98"/>
      <c r="H45" s="98"/>
      <c r="I45" s="98"/>
      <c r="J45" s="82"/>
      <c r="K45" s="98"/>
      <c r="L45" s="73"/>
    </row>
    <row r="46" ht="17.25" customHeight="1" spans="1:12">
      <c r="A46" s="117" t="s">
        <v>158</v>
      </c>
      <c r="B46" s="162" t="s">
        <v>158</v>
      </c>
      <c r="C46" s="98">
        <v>100952.868859</v>
      </c>
      <c r="D46" s="98">
        <v>1393.529965</v>
      </c>
      <c r="E46" s="98">
        <v>6880.65586</v>
      </c>
      <c r="F46" s="82">
        <v>92678.683034</v>
      </c>
      <c r="G46" s="98"/>
      <c r="H46" s="98"/>
      <c r="I46" s="98"/>
      <c r="J46" s="98"/>
      <c r="K46" s="98"/>
      <c r="L46" s="98"/>
    </row>
    <row r="49" customHeight="1" spans="4:4">
      <c r="D49" s="28">
        <f>C7+C11+C14+C20+C22+C24+C30+C33+C41+C44</f>
        <v>100952.871797</v>
      </c>
    </row>
  </sheetData>
  <mergeCells count="3">
    <mergeCell ref="A2:L2"/>
    <mergeCell ref="A3:I3"/>
    <mergeCell ref="A46:B46"/>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topLeftCell="A4" workbookViewId="0">
      <selection activeCell="K33" sqref="K33"/>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47"/>
      <c r="B1" s="147"/>
      <c r="C1" s="147"/>
      <c r="D1" s="3"/>
    </row>
    <row r="2" ht="31.5" customHeight="1" spans="1:4">
      <c r="A2" s="18" t="s">
        <v>159</v>
      </c>
      <c r="B2" s="148"/>
      <c r="C2" s="148"/>
      <c r="D2" s="148"/>
    </row>
    <row r="3" ht="17.25" customHeight="1" spans="1:4">
      <c r="A3" s="94" t="s">
        <v>1</v>
      </c>
      <c r="B3" s="149"/>
      <c r="C3" s="149"/>
      <c r="D3" s="87" t="s">
        <v>2</v>
      </c>
    </row>
    <row r="4" ht="19.5" customHeight="1" spans="1:4">
      <c r="A4" s="34" t="s">
        <v>3</v>
      </c>
      <c r="B4" s="36"/>
      <c r="C4" s="34" t="s">
        <v>4</v>
      </c>
      <c r="D4" s="36"/>
    </row>
    <row r="5" ht="21.75" customHeight="1" spans="1:4">
      <c r="A5" s="33" t="s">
        <v>5</v>
      </c>
      <c r="B5" s="126" t="s">
        <v>6</v>
      </c>
      <c r="C5" s="33" t="s">
        <v>160</v>
      </c>
      <c r="D5" s="126" t="s">
        <v>6</v>
      </c>
    </row>
    <row r="6" ht="17.25" customHeight="1" spans="1:4">
      <c r="A6" s="37"/>
      <c r="B6" s="12"/>
      <c r="C6" s="37"/>
      <c r="D6" s="12"/>
    </row>
    <row r="7" ht="17.25" customHeight="1" spans="1:4">
      <c r="A7" s="150" t="s">
        <v>161</v>
      </c>
      <c r="B7" s="98">
        <v>94771.704437</v>
      </c>
      <c r="C7" s="151" t="s">
        <v>162</v>
      </c>
      <c r="D7" s="82">
        <v>100952.868859</v>
      </c>
    </row>
    <row r="8" ht="17.25" customHeight="1" spans="1:4">
      <c r="A8" s="152" t="s">
        <v>163</v>
      </c>
      <c r="B8" s="98">
        <v>2230.311965</v>
      </c>
      <c r="C8" s="151" t="s">
        <v>164</v>
      </c>
      <c r="D8" s="82"/>
    </row>
    <row r="9" ht="17.25" customHeight="1" spans="1:4">
      <c r="A9" s="152" t="s">
        <v>165</v>
      </c>
      <c r="B9" s="98">
        <v>1383.214965</v>
      </c>
      <c r="C9" s="151" t="s">
        <v>166</v>
      </c>
      <c r="D9" s="82"/>
    </row>
    <row r="10" ht="17.25" customHeight="1" spans="1:4">
      <c r="A10" s="152" t="s">
        <v>167</v>
      </c>
      <c r="B10" s="98">
        <v>675.417</v>
      </c>
      <c r="C10" s="151" t="s">
        <v>168</v>
      </c>
      <c r="D10" s="82"/>
    </row>
    <row r="11" ht="17.25" customHeight="1" spans="1:4">
      <c r="A11" s="152" t="s">
        <v>169</v>
      </c>
      <c r="B11" s="98">
        <v>30</v>
      </c>
      <c r="C11" s="151" t="s">
        <v>170</v>
      </c>
      <c r="D11" s="82"/>
    </row>
    <row r="12" ht="17.25" customHeight="1" spans="1:4">
      <c r="A12" s="152" t="s">
        <v>171</v>
      </c>
      <c r="B12" s="98">
        <v>140</v>
      </c>
      <c r="C12" s="151" t="s">
        <v>172</v>
      </c>
      <c r="D12" s="82"/>
    </row>
    <row r="13" ht="17.25" customHeight="1" spans="1:4">
      <c r="A13" s="152" t="s">
        <v>173</v>
      </c>
      <c r="B13" s="82">
        <v>1.68</v>
      </c>
      <c r="C13" s="151" t="s">
        <v>174</v>
      </c>
      <c r="D13" s="82"/>
    </row>
    <row r="14" ht="17.25" customHeight="1" spans="1:4">
      <c r="A14" s="150" t="s">
        <v>175</v>
      </c>
      <c r="B14" s="153" t="s">
        <v>176</v>
      </c>
      <c r="C14" s="151" t="s">
        <v>177</v>
      </c>
      <c r="D14" s="82"/>
    </row>
    <row r="15" ht="17.25" customHeight="1" spans="1:4">
      <c r="A15" s="152" t="s">
        <v>178</v>
      </c>
      <c r="B15" s="82">
        <v>92541.392472</v>
      </c>
      <c r="C15" s="151" t="s">
        <v>179</v>
      </c>
      <c r="D15" s="98">
        <v>116.098104</v>
      </c>
    </row>
    <row r="16" ht="17.25" customHeight="1" spans="1:4">
      <c r="A16" s="152" t="s">
        <v>180</v>
      </c>
      <c r="B16" s="82"/>
      <c r="C16" s="151" t="s">
        <v>181</v>
      </c>
      <c r="D16" s="98">
        <v>101.34717</v>
      </c>
    </row>
    <row r="17" ht="17.25" customHeight="1" spans="1:4">
      <c r="A17" s="152" t="s">
        <v>182</v>
      </c>
      <c r="B17" s="82">
        <v>6171.57</v>
      </c>
      <c r="C17" s="151" t="s">
        <v>183</v>
      </c>
      <c r="D17" s="98"/>
    </row>
    <row r="18" ht="17.25" customHeight="1" spans="1:4">
      <c r="A18" s="152" t="s">
        <v>163</v>
      </c>
      <c r="B18" s="98">
        <v>6043.87386</v>
      </c>
      <c r="C18" s="151" t="s">
        <v>184</v>
      </c>
      <c r="D18" s="98">
        <v>94414.17</v>
      </c>
    </row>
    <row r="19" ht="17.25" customHeight="1" spans="1:4">
      <c r="A19" s="154" t="s">
        <v>178</v>
      </c>
      <c r="B19" s="98">
        <v>137.290562</v>
      </c>
      <c r="C19" s="151" t="s">
        <v>185</v>
      </c>
      <c r="D19" s="98"/>
    </row>
    <row r="20" ht="17.25" customHeight="1" spans="1:4">
      <c r="A20" s="151" t="s">
        <v>180</v>
      </c>
      <c r="B20" s="153"/>
      <c r="C20" s="151" t="s">
        <v>186</v>
      </c>
      <c r="D20" s="98"/>
    </row>
    <row r="21" ht="17.25" customHeight="1" spans="1:4">
      <c r="A21" s="151" t="s">
        <v>187</v>
      </c>
      <c r="B21" s="98"/>
      <c r="C21" s="151" t="s">
        <v>188</v>
      </c>
      <c r="D21" s="98"/>
    </row>
    <row r="22" ht="17.25" customHeight="1" spans="1:4">
      <c r="A22" s="105"/>
      <c r="B22" s="105"/>
      <c r="C22" s="151" t="s">
        <v>189</v>
      </c>
      <c r="D22" s="98"/>
    </row>
    <row r="23" ht="17.25" customHeight="1" spans="1:4">
      <c r="A23" s="105"/>
      <c r="B23" s="105"/>
      <c r="C23" s="151" t="s">
        <v>190</v>
      </c>
      <c r="D23" s="98"/>
    </row>
    <row r="24" ht="17.25" customHeight="1" spans="1:4">
      <c r="A24" s="105"/>
      <c r="B24" s="105"/>
      <c r="C24" s="151" t="s">
        <v>191</v>
      </c>
      <c r="D24" s="98"/>
    </row>
    <row r="25" ht="17.25" customHeight="1" spans="1:4">
      <c r="A25" s="105"/>
      <c r="B25" s="105"/>
      <c r="C25" s="151" t="s">
        <v>192</v>
      </c>
      <c r="D25" s="98">
        <v>3492.642793</v>
      </c>
    </row>
    <row r="26" ht="17.25" customHeight="1" spans="1:4">
      <c r="A26" s="105"/>
      <c r="B26" s="105"/>
      <c r="C26" s="151" t="s">
        <v>193</v>
      </c>
      <c r="D26" s="98">
        <v>79.884288</v>
      </c>
    </row>
    <row r="27" ht="17.25" customHeight="1" spans="1:4">
      <c r="A27" s="105"/>
      <c r="B27" s="105"/>
      <c r="C27" s="151" t="s">
        <v>194</v>
      </c>
      <c r="D27" s="98"/>
    </row>
    <row r="28" ht="17.25" customHeight="1" spans="1:4">
      <c r="A28" s="105"/>
      <c r="B28" s="105"/>
      <c r="C28" s="151" t="s">
        <v>195</v>
      </c>
      <c r="D28" s="98">
        <v>2739.13</v>
      </c>
    </row>
    <row r="29" ht="17.25" customHeight="1" spans="1:4">
      <c r="A29" s="105"/>
      <c r="B29" s="105"/>
      <c r="C29" s="151" t="s">
        <v>196</v>
      </c>
      <c r="D29" s="82"/>
    </row>
    <row r="30" ht="17.25" customHeight="1" spans="1:4">
      <c r="A30" s="105"/>
      <c r="B30" s="105"/>
      <c r="C30" s="151" t="s">
        <v>197</v>
      </c>
      <c r="D30" s="82"/>
    </row>
    <row r="31" customHeight="1" spans="1:4">
      <c r="A31" s="155"/>
      <c r="B31" s="156"/>
      <c r="C31" s="154" t="s">
        <v>198</v>
      </c>
      <c r="D31" s="156"/>
    </row>
    <row r="32" ht="17.25" customHeight="1" spans="1:4">
      <c r="A32" s="157" t="s">
        <v>199</v>
      </c>
      <c r="B32" s="158">
        <f>B7+B17</f>
        <v>100943.274437</v>
      </c>
      <c r="C32" s="155" t="s">
        <v>46</v>
      </c>
      <c r="D32" s="158">
        <v>100943.27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31"/>
  <sheetViews>
    <sheetView topLeftCell="A7" workbookViewId="0">
      <selection activeCell="E31" sqref="E31:G31"/>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4:7">
      <c r="D1" s="106"/>
      <c r="F1" s="143"/>
      <c r="G1" s="3"/>
    </row>
    <row r="2" ht="39" customHeight="1" spans="1:7">
      <c r="A2" s="93" t="s">
        <v>200</v>
      </c>
      <c r="B2" s="93"/>
      <c r="C2" s="93"/>
      <c r="D2" s="93"/>
      <c r="E2" s="93"/>
      <c r="F2" s="93"/>
      <c r="G2" s="93"/>
    </row>
    <row r="3" ht="18" customHeight="1" spans="1:7">
      <c r="A3" s="94" t="s">
        <v>1</v>
      </c>
      <c r="F3" s="91"/>
      <c r="G3" s="87" t="s">
        <v>2</v>
      </c>
    </row>
    <row r="4" ht="20.25" customHeight="1" spans="1:7">
      <c r="A4" s="144" t="s">
        <v>201</v>
      </c>
      <c r="B4" s="145"/>
      <c r="C4" s="126" t="s">
        <v>51</v>
      </c>
      <c r="D4" s="124" t="s">
        <v>73</v>
      </c>
      <c r="E4" s="35"/>
      <c r="F4" s="36"/>
      <c r="G4" s="146" t="s">
        <v>74</v>
      </c>
    </row>
    <row r="5" ht="20.25" customHeight="1" spans="1:7">
      <c r="A5" s="97" t="s">
        <v>71</v>
      </c>
      <c r="B5" s="97" t="s">
        <v>72</v>
      </c>
      <c r="C5" s="37"/>
      <c r="D5" s="41" t="s">
        <v>53</v>
      </c>
      <c r="E5" s="41" t="s">
        <v>202</v>
      </c>
      <c r="F5" s="41" t="s">
        <v>203</v>
      </c>
      <c r="G5" s="85"/>
    </row>
    <row r="6" ht="13.5" customHeight="1" spans="1:7">
      <c r="A6" s="97" t="s">
        <v>204</v>
      </c>
      <c r="B6" s="97" t="s">
        <v>205</v>
      </c>
      <c r="C6" s="97" t="s">
        <v>206</v>
      </c>
      <c r="D6" s="41"/>
      <c r="E6" s="97" t="s">
        <v>207</v>
      </c>
      <c r="F6" s="97" t="s">
        <v>208</v>
      </c>
      <c r="G6" s="97" t="s">
        <v>209</v>
      </c>
    </row>
    <row r="7" ht="18" customHeight="1" spans="1:7">
      <c r="A7" s="22" t="s">
        <v>81</v>
      </c>
      <c r="B7" s="22" t="s">
        <v>82</v>
      </c>
      <c r="C7" s="99">
        <v>115.99836</v>
      </c>
      <c r="D7" s="99">
        <v>115.99836</v>
      </c>
      <c r="E7" s="99">
        <v>114.25836</v>
      </c>
      <c r="F7" s="99">
        <v>1.74</v>
      </c>
      <c r="G7" s="99"/>
    </row>
    <row r="8" ht="18" customHeight="1" spans="1:7">
      <c r="A8" s="22" t="s">
        <v>83</v>
      </c>
      <c r="B8" s="22" t="s">
        <v>84</v>
      </c>
      <c r="C8" s="99">
        <v>112.595856</v>
      </c>
      <c r="D8" s="99">
        <v>112.595856</v>
      </c>
      <c r="E8" s="99">
        <v>110.855856</v>
      </c>
      <c r="F8" s="99">
        <v>1.74</v>
      </c>
      <c r="G8" s="99"/>
    </row>
    <row r="9" ht="18" customHeight="1" spans="1:7">
      <c r="A9" s="22" t="s">
        <v>85</v>
      </c>
      <c r="B9" s="22" t="s">
        <v>86</v>
      </c>
      <c r="C9" s="99">
        <v>1.6536</v>
      </c>
      <c r="D9" s="99">
        <v>1.6536</v>
      </c>
      <c r="E9" s="99">
        <v>0.1536</v>
      </c>
      <c r="F9" s="99">
        <v>1.5</v>
      </c>
      <c r="G9" s="99"/>
    </row>
    <row r="10" ht="18" customHeight="1" spans="1:7">
      <c r="A10" s="22" t="s">
        <v>87</v>
      </c>
      <c r="B10" s="22" t="s">
        <v>88</v>
      </c>
      <c r="C10" s="99">
        <v>0.24</v>
      </c>
      <c r="D10" s="99">
        <v>0.24</v>
      </c>
      <c r="E10" s="99"/>
      <c r="F10" s="99">
        <v>0.24</v>
      </c>
      <c r="G10" s="99"/>
    </row>
    <row r="11" ht="18" customHeight="1" spans="1:7">
      <c r="A11" s="22" t="s">
        <v>89</v>
      </c>
      <c r="B11" s="22" t="s">
        <v>90</v>
      </c>
      <c r="C11" s="99">
        <v>110.702256</v>
      </c>
      <c r="D11" s="99">
        <v>110.702256</v>
      </c>
      <c r="E11" s="99">
        <v>110.702256</v>
      </c>
      <c r="F11" s="99"/>
      <c r="G11" s="99"/>
    </row>
    <row r="12" ht="18" customHeight="1" spans="1:7">
      <c r="A12" s="22" t="s">
        <v>91</v>
      </c>
      <c r="B12" s="22" t="s">
        <v>92</v>
      </c>
      <c r="C12" s="99">
        <v>3.402504</v>
      </c>
      <c r="D12" s="99">
        <v>3.402504</v>
      </c>
      <c r="E12" s="99">
        <v>3.402504</v>
      </c>
      <c r="F12" s="99"/>
      <c r="G12" s="99"/>
    </row>
    <row r="13" ht="18" customHeight="1" spans="1:7">
      <c r="A13" s="22" t="s">
        <v>93</v>
      </c>
      <c r="B13" s="22" t="s">
        <v>94</v>
      </c>
      <c r="C13" s="99">
        <v>3.402504</v>
      </c>
      <c r="D13" s="99">
        <v>3.402504</v>
      </c>
      <c r="E13" s="99">
        <v>3.402504</v>
      </c>
      <c r="F13" s="99"/>
      <c r="G13" s="99"/>
    </row>
    <row r="14" ht="18" customHeight="1" spans="1:7">
      <c r="A14" s="22" t="s">
        <v>95</v>
      </c>
      <c r="B14" s="22" t="s">
        <v>96</v>
      </c>
      <c r="C14" s="99">
        <v>101.247017</v>
      </c>
      <c r="D14" s="99">
        <v>101.247017</v>
      </c>
      <c r="E14" s="99">
        <v>101.247017</v>
      </c>
      <c r="F14" s="99"/>
      <c r="G14" s="99"/>
    </row>
    <row r="15" ht="18" customHeight="1" spans="1:7">
      <c r="A15" s="22" t="s">
        <v>97</v>
      </c>
      <c r="B15" s="22" t="s">
        <v>98</v>
      </c>
      <c r="C15" s="99">
        <v>101.247017</v>
      </c>
      <c r="D15" s="99">
        <v>101.247017</v>
      </c>
      <c r="E15" s="99">
        <v>101.247017</v>
      </c>
      <c r="F15" s="99"/>
      <c r="G15" s="99"/>
    </row>
    <row r="16" ht="18" customHeight="1" spans="1:7">
      <c r="A16" s="22" t="s">
        <v>99</v>
      </c>
      <c r="B16" s="22" t="s">
        <v>100</v>
      </c>
      <c r="C16" s="99">
        <v>42.97464</v>
      </c>
      <c r="D16" s="99">
        <v>42.97464</v>
      </c>
      <c r="E16" s="99">
        <v>42.97464</v>
      </c>
      <c r="F16" s="99"/>
      <c r="G16" s="99"/>
    </row>
    <row r="17" ht="18" customHeight="1" spans="1:7">
      <c r="A17" s="22" t="s">
        <v>101</v>
      </c>
      <c r="B17" s="22" t="s">
        <v>102</v>
      </c>
      <c r="C17" s="99">
        <v>20.10715</v>
      </c>
      <c r="D17" s="99">
        <v>20.10715</v>
      </c>
      <c r="E17" s="99">
        <v>20.10715</v>
      </c>
      <c r="F17" s="99"/>
      <c r="G17" s="99"/>
    </row>
    <row r="18" ht="18" customHeight="1" spans="1:7">
      <c r="A18" s="22" t="s">
        <v>103</v>
      </c>
      <c r="B18" s="22" t="s">
        <v>104</v>
      </c>
      <c r="C18" s="99">
        <v>34.013893</v>
      </c>
      <c r="D18" s="99">
        <v>34.013893</v>
      </c>
      <c r="E18" s="99">
        <v>34.013893</v>
      </c>
      <c r="F18" s="99"/>
      <c r="G18" s="99"/>
    </row>
    <row r="19" ht="18" customHeight="1" spans="1:7">
      <c r="A19" s="22" t="s">
        <v>105</v>
      </c>
      <c r="B19" s="22" t="s">
        <v>106</v>
      </c>
      <c r="C19" s="99">
        <v>4.151334</v>
      </c>
      <c r="D19" s="99">
        <v>4.151334</v>
      </c>
      <c r="E19" s="99">
        <v>4.151334</v>
      </c>
      <c r="F19" s="99"/>
      <c r="G19" s="99"/>
    </row>
    <row r="20" ht="18" customHeight="1" spans="1:7">
      <c r="A20" s="22" t="s">
        <v>130</v>
      </c>
      <c r="B20" s="22" t="s">
        <v>131</v>
      </c>
      <c r="C20" s="99">
        <v>1925.6823</v>
      </c>
      <c r="D20" s="99">
        <v>1078.5853</v>
      </c>
      <c r="E20" s="99">
        <v>966.2571</v>
      </c>
      <c r="F20" s="99">
        <v>112.3282</v>
      </c>
      <c r="G20" s="99">
        <v>847.097</v>
      </c>
    </row>
    <row r="21" ht="18" customHeight="1" spans="1:7">
      <c r="A21" s="22" t="s">
        <v>132</v>
      </c>
      <c r="B21" s="22" t="s">
        <v>133</v>
      </c>
      <c r="C21" s="99">
        <v>1925.6823</v>
      </c>
      <c r="D21" s="99">
        <v>1078.5853</v>
      </c>
      <c r="E21" s="99">
        <v>966.2571</v>
      </c>
      <c r="F21" s="99">
        <v>112.3282</v>
      </c>
      <c r="G21" s="99">
        <v>847.097</v>
      </c>
    </row>
    <row r="22" ht="18" customHeight="1" spans="1:7">
      <c r="A22" s="22" t="s">
        <v>134</v>
      </c>
      <c r="B22" s="22" t="s">
        <v>135</v>
      </c>
      <c r="C22" s="99">
        <v>1250.2653</v>
      </c>
      <c r="D22" s="99">
        <v>1078.5853</v>
      </c>
      <c r="E22" s="99">
        <v>966.2571</v>
      </c>
      <c r="F22" s="99">
        <v>112.3282</v>
      </c>
      <c r="G22" s="99">
        <v>171.68</v>
      </c>
    </row>
    <row r="23" ht="18" customHeight="1" spans="1:7">
      <c r="A23" s="22" t="s">
        <v>136</v>
      </c>
      <c r="B23" s="22" t="s">
        <v>137</v>
      </c>
      <c r="C23" s="99">
        <v>479.417</v>
      </c>
      <c r="D23" s="99"/>
      <c r="E23" s="99"/>
      <c r="F23" s="99"/>
      <c r="G23" s="99">
        <v>479.417</v>
      </c>
    </row>
    <row r="24" ht="18" customHeight="1" spans="1:7">
      <c r="A24" s="22" t="s">
        <v>138</v>
      </c>
      <c r="B24" s="22" t="s">
        <v>139</v>
      </c>
      <c r="C24" s="99">
        <v>196</v>
      </c>
      <c r="D24" s="99"/>
      <c r="E24" s="99"/>
      <c r="F24" s="99"/>
      <c r="G24" s="99">
        <v>196</v>
      </c>
    </row>
    <row r="25" ht="18" customHeight="1" spans="1:7">
      <c r="A25" s="22" t="s">
        <v>146</v>
      </c>
      <c r="B25" s="22" t="s">
        <v>147</v>
      </c>
      <c r="C25" s="99">
        <v>79.884288</v>
      </c>
      <c r="D25" s="99">
        <v>79.884288</v>
      </c>
      <c r="E25" s="99">
        <v>79.884288</v>
      </c>
      <c r="F25" s="99"/>
      <c r="G25" s="99"/>
    </row>
    <row r="26" ht="18" customHeight="1" spans="1:7">
      <c r="A26" s="22" t="s">
        <v>148</v>
      </c>
      <c r="B26" s="22" t="s">
        <v>149</v>
      </c>
      <c r="C26" s="99">
        <v>79.884288</v>
      </c>
      <c r="D26" s="99">
        <v>79.884288</v>
      </c>
      <c r="E26" s="99">
        <v>79.884288</v>
      </c>
      <c r="F26" s="99"/>
      <c r="G26" s="99"/>
    </row>
    <row r="27" ht="18" customHeight="1" spans="1:7">
      <c r="A27" s="22" t="s">
        <v>150</v>
      </c>
      <c r="B27" s="22" t="s">
        <v>151</v>
      </c>
      <c r="C27" s="99">
        <v>79.884288</v>
      </c>
      <c r="D27" s="99">
        <v>79.884288</v>
      </c>
      <c r="E27" s="99">
        <v>79.884288</v>
      </c>
      <c r="F27" s="99"/>
      <c r="G27" s="99"/>
    </row>
    <row r="28" ht="18" customHeight="1" spans="1:7">
      <c r="A28" s="22" t="s">
        <v>152</v>
      </c>
      <c r="B28" s="22" t="s">
        <v>153</v>
      </c>
      <c r="C28" s="99">
        <v>7.5</v>
      </c>
      <c r="D28" s="99">
        <v>7.5</v>
      </c>
      <c r="E28" s="99"/>
      <c r="F28" s="99">
        <v>7.5</v>
      </c>
      <c r="G28" s="99"/>
    </row>
    <row r="29" ht="18" customHeight="1" spans="1:7">
      <c r="A29" s="22" t="s">
        <v>154</v>
      </c>
      <c r="B29" s="22" t="s">
        <v>155</v>
      </c>
      <c r="C29" s="99">
        <v>7.5</v>
      </c>
      <c r="D29" s="99">
        <v>7.5</v>
      </c>
      <c r="E29" s="99"/>
      <c r="F29" s="99">
        <v>7.5</v>
      </c>
      <c r="G29" s="99"/>
    </row>
    <row r="30" ht="18" customHeight="1" spans="1:7">
      <c r="A30" s="22" t="s">
        <v>156</v>
      </c>
      <c r="B30" s="22" t="s">
        <v>157</v>
      </c>
      <c r="C30" s="99">
        <v>7.5</v>
      </c>
      <c r="D30" s="99">
        <v>7.5</v>
      </c>
      <c r="E30" s="99"/>
      <c r="F30" s="99">
        <v>7.5</v>
      </c>
      <c r="G30" s="99"/>
    </row>
    <row r="31" ht="18" customHeight="1" spans="1:7">
      <c r="A31" s="100" t="s">
        <v>158</v>
      </c>
      <c r="B31" s="101" t="s">
        <v>158</v>
      </c>
      <c r="C31" s="115">
        <v>2230.311965</v>
      </c>
      <c r="D31" s="99">
        <v>1383.214965</v>
      </c>
      <c r="E31" s="115">
        <v>1261.646765</v>
      </c>
      <c r="F31" s="115">
        <v>121.5682</v>
      </c>
      <c r="G31" s="115">
        <v>847.097</v>
      </c>
    </row>
  </sheetData>
  <mergeCells count="7">
    <mergeCell ref="A2:G2"/>
    <mergeCell ref="A3:E3"/>
    <mergeCell ref="A4:B4"/>
    <mergeCell ref="D4:F4"/>
    <mergeCell ref="A31:B3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workbookViewId="0">
      <selection activeCell="E14" sqref="E14"/>
    </sheetView>
  </sheetViews>
  <sheetFormatPr defaultColWidth="10.6666666666667" defaultRowHeight="14.25" customHeight="1" outlineLevelRow="6" outlineLevelCol="5"/>
  <cols>
    <col min="1" max="2" width="32" style="133" customWidth="1"/>
    <col min="3" max="3" width="20.1666666666667" style="134" customWidth="1"/>
    <col min="4" max="5" width="30.6666666666667" style="135" customWidth="1"/>
    <col min="6" max="6" width="21.8333333333333" style="135" customWidth="1"/>
    <col min="7" max="16384" width="10.6666666666667" style="28" customWidth="1"/>
  </cols>
  <sheetData>
    <row r="1" s="28" customFormat="1" customHeight="1" spans="1:6">
      <c r="A1" s="136"/>
      <c r="B1" s="136"/>
      <c r="C1" s="75"/>
      <c r="F1" s="137"/>
    </row>
    <row r="2" ht="25.5" customHeight="1" spans="1:6">
      <c r="A2" s="138" t="s">
        <v>210</v>
      </c>
      <c r="B2" s="139"/>
      <c r="C2" s="139"/>
      <c r="D2" s="139"/>
      <c r="E2" s="139"/>
      <c r="F2" s="139"/>
    </row>
    <row r="3" s="28" customFormat="1" ht="15.75" customHeight="1" spans="1:6">
      <c r="A3" s="94" t="s">
        <v>1</v>
      </c>
      <c r="B3" s="136"/>
      <c r="C3" s="75"/>
      <c r="F3" s="137" t="s">
        <v>211</v>
      </c>
    </row>
    <row r="4" s="132" customFormat="1" ht="19.5" customHeight="1" spans="1:6">
      <c r="A4" s="8" t="s">
        <v>212</v>
      </c>
      <c r="B4" s="33" t="s">
        <v>213</v>
      </c>
      <c r="C4" s="34" t="s">
        <v>214</v>
      </c>
      <c r="D4" s="35"/>
      <c r="E4" s="36"/>
      <c r="F4" s="33" t="s">
        <v>215</v>
      </c>
    </row>
    <row r="5" s="132" customFormat="1" ht="19.5" customHeight="1" spans="1:6">
      <c r="A5" s="12"/>
      <c r="B5" s="37"/>
      <c r="C5" s="41" t="s">
        <v>53</v>
      </c>
      <c r="D5" s="41" t="s">
        <v>216</v>
      </c>
      <c r="E5" s="41" t="s">
        <v>217</v>
      </c>
      <c r="F5" s="37"/>
    </row>
    <row r="6" s="132" customFormat="1" ht="18.75" customHeight="1" spans="1:6">
      <c r="A6" s="140">
        <v>1</v>
      </c>
      <c r="B6" s="140">
        <v>2</v>
      </c>
      <c r="C6" s="141">
        <v>3</v>
      </c>
      <c r="D6" s="140">
        <v>4</v>
      </c>
      <c r="E6" s="140">
        <v>5</v>
      </c>
      <c r="F6" s="140">
        <v>6</v>
      </c>
    </row>
    <row r="7" ht="18.75" customHeight="1" spans="1:6">
      <c r="A7" s="98">
        <v>9.36</v>
      </c>
      <c r="B7" s="98"/>
      <c r="C7" s="142">
        <v>4.85</v>
      </c>
      <c r="D7" s="98"/>
      <c r="E7" s="98">
        <v>4.85</v>
      </c>
      <c r="F7" s="98">
        <v>4.51</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U41"/>
  <sheetViews>
    <sheetView topLeftCell="E19" workbookViewId="0">
      <selection activeCell="R12" sqref="R12"/>
    </sheetView>
  </sheetViews>
  <sheetFormatPr defaultColWidth="10.6666666666667" defaultRowHeight="14.25" customHeight="1"/>
  <cols>
    <col min="1" max="1" width="38.3333333333333" style="28" customWidth="1"/>
    <col min="2" max="2" width="21.3333333333333"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5" width="14.1666666666667" style="28" customWidth="1"/>
    <col min="16" max="18" width="14.3333333333333" style="28" customWidth="1"/>
    <col min="19" max="19" width="14.8333333333333" style="28" customWidth="1"/>
    <col min="20" max="21" width="13" style="28" customWidth="1"/>
    <col min="22" max="16384" width="10.6666666666667" style="28" customWidth="1"/>
  </cols>
  <sheetData>
    <row r="1" ht="13.5" customHeight="1" spans="2:21">
      <c r="B1" s="121"/>
      <c r="D1" s="122"/>
      <c r="E1" s="122"/>
      <c r="F1" s="122"/>
      <c r="G1" s="122"/>
      <c r="H1" s="46"/>
      <c r="I1" s="46"/>
      <c r="J1" s="29"/>
      <c r="K1" s="46"/>
      <c r="L1" s="46"/>
      <c r="M1" s="46"/>
      <c r="N1" s="46"/>
      <c r="O1" s="46"/>
      <c r="S1" s="121"/>
      <c r="U1" s="27"/>
    </row>
    <row r="2" ht="27.75" customHeight="1" spans="1:21">
      <c r="A2" s="19" t="s">
        <v>218</v>
      </c>
      <c r="B2" s="19"/>
      <c r="C2" s="19"/>
      <c r="D2" s="19"/>
      <c r="E2" s="19"/>
      <c r="F2" s="19"/>
      <c r="G2" s="19"/>
      <c r="H2" s="19"/>
      <c r="I2" s="19"/>
      <c r="J2" s="5"/>
      <c r="K2" s="19"/>
      <c r="L2" s="19"/>
      <c r="M2" s="19"/>
      <c r="N2" s="19"/>
      <c r="O2" s="19"/>
      <c r="P2" s="19"/>
      <c r="Q2" s="19"/>
      <c r="R2" s="19"/>
      <c r="S2" s="19"/>
      <c r="T2" s="19"/>
      <c r="U2" s="19"/>
    </row>
    <row r="3" ht="18.75" customHeight="1" spans="1:21">
      <c r="A3" s="94" t="s">
        <v>1</v>
      </c>
      <c r="B3" s="123"/>
      <c r="C3" s="123"/>
      <c r="D3" s="123"/>
      <c r="E3" s="123"/>
      <c r="F3" s="123"/>
      <c r="G3" s="123"/>
      <c r="H3" s="48"/>
      <c r="I3" s="48"/>
      <c r="J3" s="84"/>
      <c r="K3" s="48"/>
      <c r="L3" s="48"/>
      <c r="M3" s="48"/>
      <c r="N3" s="48"/>
      <c r="O3" s="48"/>
      <c r="S3" s="121"/>
      <c r="U3" s="32" t="s">
        <v>211</v>
      </c>
    </row>
    <row r="4" ht="18" customHeight="1" spans="1:21">
      <c r="A4" s="108" t="s">
        <v>219</v>
      </c>
      <c r="B4" s="108" t="s">
        <v>220</v>
      </c>
      <c r="C4" s="108" t="s">
        <v>221</v>
      </c>
      <c r="D4" s="108" t="s">
        <v>222</v>
      </c>
      <c r="E4" s="108" t="s">
        <v>223</v>
      </c>
      <c r="F4" s="108" t="s">
        <v>224</v>
      </c>
      <c r="G4" s="108" t="s">
        <v>225</v>
      </c>
      <c r="H4" s="124" t="s">
        <v>226</v>
      </c>
      <c r="I4" s="80" t="s">
        <v>226</v>
      </c>
      <c r="J4" s="35"/>
      <c r="K4" s="80"/>
      <c r="L4" s="80"/>
      <c r="M4" s="80"/>
      <c r="N4" s="80"/>
      <c r="O4" s="69" t="s">
        <v>57</v>
      </c>
      <c r="P4" s="80" t="s">
        <v>63</v>
      </c>
      <c r="Q4" s="80"/>
      <c r="R4" s="80"/>
      <c r="S4" s="80"/>
      <c r="T4" s="80"/>
      <c r="U4" s="130"/>
    </row>
    <row r="5" ht="18" customHeight="1" spans="1:21">
      <c r="A5" s="109"/>
      <c r="B5" s="125"/>
      <c r="C5" s="109"/>
      <c r="D5" s="109"/>
      <c r="E5" s="109"/>
      <c r="F5" s="109"/>
      <c r="G5" s="109"/>
      <c r="H5" s="126" t="s">
        <v>227</v>
      </c>
      <c r="I5" s="124" t="s">
        <v>54</v>
      </c>
      <c r="J5" s="35"/>
      <c r="K5" s="80"/>
      <c r="L5" s="80"/>
      <c r="M5" s="80"/>
      <c r="N5" s="130"/>
      <c r="O5" s="108" t="s">
        <v>57</v>
      </c>
      <c r="P5" s="124" t="s">
        <v>63</v>
      </c>
      <c r="Q5" s="69" t="s">
        <v>58</v>
      </c>
      <c r="R5" s="80" t="s">
        <v>63</v>
      </c>
      <c r="S5" s="69" t="s">
        <v>60</v>
      </c>
      <c r="T5" s="69" t="s">
        <v>61</v>
      </c>
      <c r="U5" s="131" t="s">
        <v>62</v>
      </c>
    </row>
    <row r="6" customHeight="1" spans="1:21">
      <c r="A6" s="38"/>
      <c r="B6" s="38"/>
      <c r="C6" s="38"/>
      <c r="D6" s="38"/>
      <c r="E6" s="38"/>
      <c r="F6" s="38"/>
      <c r="G6" s="38"/>
      <c r="H6" s="38"/>
      <c r="I6" s="113" t="s">
        <v>228</v>
      </c>
      <c r="J6" s="131" t="s">
        <v>229</v>
      </c>
      <c r="K6" s="108" t="s">
        <v>229</v>
      </c>
      <c r="L6" s="108" t="s">
        <v>230</v>
      </c>
      <c r="M6" s="108" t="s">
        <v>231</v>
      </c>
      <c r="N6" s="108" t="s">
        <v>232</v>
      </c>
      <c r="O6" s="38"/>
      <c r="P6" s="108" t="s">
        <v>53</v>
      </c>
      <c r="Q6" s="108" t="s">
        <v>58</v>
      </c>
      <c r="R6" s="108" t="s">
        <v>233</v>
      </c>
      <c r="S6" s="108" t="s">
        <v>60</v>
      </c>
      <c r="T6" s="108" t="s">
        <v>61</v>
      </c>
      <c r="U6" s="108" t="s">
        <v>62</v>
      </c>
    </row>
    <row r="7" ht="30.75" customHeight="1" spans="1:21">
      <c r="A7" s="127"/>
      <c r="B7" s="127"/>
      <c r="C7" s="127"/>
      <c r="D7" s="127"/>
      <c r="E7" s="127"/>
      <c r="F7" s="127"/>
      <c r="G7" s="127"/>
      <c r="H7" s="127"/>
      <c r="I7" s="40" t="s">
        <v>228</v>
      </c>
      <c r="J7" s="40" t="s">
        <v>234</v>
      </c>
      <c r="K7" s="110" t="s">
        <v>229</v>
      </c>
      <c r="L7" s="110" t="s">
        <v>230</v>
      </c>
      <c r="M7" s="110" t="s">
        <v>231</v>
      </c>
      <c r="N7" s="110" t="s">
        <v>232</v>
      </c>
      <c r="O7" s="110" t="s">
        <v>57</v>
      </c>
      <c r="P7" s="110" t="s">
        <v>53</v>
      </c>
      <c r="Q7" s="110" t="s">
        <v>58</v>
      </c>
      <c r="R7" s="110" t="s">
        <v>233</v>
      </c>
      <c r="S7" s="110" t="s">
        <v>60</v>
      </c>
      <c r="T7" s="110" t="s">
        <v>61</v>
      </c>
      <c r="U7" s="110" t="s">
        <v>62</v>
      </c>
    </row>
    <row r="8" customHeight="1" spans="1:21">
      <c r="A8" s="114">
        <v>1</v>
      </c>
      <c r="B8" s="114">
        <v>2</v>
      </c>
      <c r="C8" s="114">
        <v>3</v>
      </c>
      <c r="D8" s="114">
        <v>4</v>
      </c>
      <c r="E8" s="114">
        <v>5</v>
      </c>
      <c r="F8" s="114">
        <v>6</v>
      </c>
      <c r="G8" s="114">
        <v>7</v>
      </c>
      <c r="H8" s="114">
        <v>8</v>
      </c>
      <c r="I8" s="114">
        <v>9</v>
      </c>
      <c r="J8" s="114">
        <v>10</v>
      </c>
      <c r="K8" s="114">
        <v>10</v>
      </c>
      <c r="L8" s="114">
        <v>11</v>
      </c>
      <c r="M8" s="114">
        <v>12</v>
      </c>
      <c r="N8" s="114">
        <v>13</v>
      </c>
      <c r="O8" s="114">
        <v>14</v>
      </c>
      <c r="P8" s="114">
        <v>15</v>
      </c>
      <c r="Q8" s="114">
        <v>16</v>
      </c>
      <c r="R8" s="114">
        <v>17</v>
      </c>
      <c r="S8" s="114">
        <v>18</v>
      </c>
      <c r="T8" s="114">
        <v>19</v>
      </c>
      <c r="U8" s="114">
        <v>20</v>
      </c>
    </row>
    <row r="9" ht="21.75" customHeight="1" spans="1:21">
      <c r="A9" s="26" t="s">
        <v>65</v>
      </c>
      <c r="B9" s="26" t="s">
        <v>235</v>
      </c>
      <c r="C9" s="26" t="s">
        <v>236</v>
      </c>
      <c r="D9" s="26" t="s">
        <v>134</v>
      </c>
      <c r="E9" s="26" t="s">
        <v>237</v>
      </c>
      <c r="F9" s="26" t="s">
        <v>238</v>
      </c>
      <c r="G9" s="26" t="s">
        <v>239</v>
      </c>
      <c r="H9" s="82">
        <v>210.2448</v>
      </c>
      <c r="I9" s="82">
        <v>210.2448</v>
      </c>
      <c r="J9" s="82"/>
      <c r="K9" s="82"/>
      <c r="L9" s="82"/>
      <c r="M9" s="82">
        <v>210.2448</v>
      </c>
      <c r="N9" s="82"/>
      <c r="O9" s="82"/>
      <c r="P9" s="82"/>
      <c r="Q9" s="82"/>
      <c r="R9" s="82"/>
      <c r="S9" s="82"/>
      <c r="T9" s="82"/>
      <c r="U9" s="82"/>
    </row>
    <row r="10" ht="21.75" customHeight="1" spans="1:21">
      <c r="A10" s="26" t="s">
        <v>65</v>
      </c>
      <c r="B10" s="26" t="s">
        <v>240</v>
      </c>
      <c r="C10" s="26" t="s">
        <v>241</v>
      </c>
      <c r="D10" s="26" t="s">
        <v>134</v>
      </c>
      <c r="E10" s="26" t="s">
        <v>237</v>
      </c>
      <c r="F10" s="26" t="s">
        <v>238</v>
      </c>
      <c r="G10" s="26" t="s">
        <v>239</v>
      </c>
      <c r="H10" s="82">
        <v>106.1988</v>
      </c>
      <c r="I10" s="82">
        <v>106.1988</v>
      </c>
      <c r="J10" s="82"/>
      <c r="K10" s="82"/>
      <c r="L10" s="82"/>
      <c r="M10" s="82">
        <v>106.1988</v>
      </c>
      <c r="N10" s="82"/>
      <c r="O10" s="82"/>
      <c r="P10" s="82"/>
      <c r="Q10" s="82"/>
      <c r="R10" s="82"/>
      <c r="S10" s="82"/>
      <c r="T10" s="82"/>
      <c r="U10" s="82"/>
    </row>
    <row r="11" ht="21.75" customHeight="1" spans="1:21">
      <c r="A11" s="26" t="s">
        <v>65</v>
      </c>
      <c r="B11" s="26" t="s">
        <v>242</v>
      </c>
      <c r="C11" s="26" t="s">
        <v>243</v>
      </c>
      <c r="D11" s="26" t="s">
        <v>85</v>
      </c>
      <c r="E11" s="26" t="s">
        <v>244</v>
      </c>
      <c r="F11" s="26" t="s">
        <v>238</v>
      </c>
      <c r="G11" s="26" t="s">
        <v>239</v>
      </c>
      <c r="H11" s="82">
        <v>0.1536</v>
      </c>
      <c r="I11" s="82">
        <v>0.1536</v>
      </c>
      <c r="J11" s="82"/>
      <c r="K11" s="82"/>
      <c r="L11" s="82"/>
      <c r="M11" s="82">
        <v>0.1536</v>
      </c>
      <c r="N11" s="82"/>
      <c r="O11" s="82"/>
      <c r="P11" s="82"/>
      <c r="Q11" s="82"/>
      <c r="R11" s="82"/>
      <c r="S11" s="82"/>
      <c r="T11" s="82"/>
      <c r="U11" s="82"/>
    </row>
    <row r="12" ht="21.75" customHeight="1" spans="1:21">
      <c r="A12" s="26" t="s">
        <v>65</v>
      </c>
      <c r="B12" s="26" t="s">
        <v>242</v>
      </c>
      <c r="C12" s="26" t="s">
        <v>243</v>
      </c>
      <c r="D12" s="26" t="s">
        <v>134</v>
      </c>
      <c r="E12" s="26" t="s">
        <v>237</v>
      </c>
      <c r="F12" s="26" t="s">
        <v>238</v>
      </c>
      <c r="G12" s="26" t="s">
        <v>239</v>
      </c>
      <c r="H12" s="82">
        <v>3.8844</v>
      </c>
      <c r="I12" s="82">
        <v>3.8844</v>
      </c>
      <c r="J12" s="82"/>
      <c r="K12" s="82"/>
      <c r="L12" s="82"/>
      <c r="M12" s="82">
        <v>3.8844</v>
      </c>
      <c r="N12" s="82"/>
      <c r="O12" s="82"/>
      <c r="P12" s="82"/>
      <c r="Q12" s="82"/>
      <c r="R12" s="82"/>
      <c r="S12" s="82"/>
      <c r="T12" s="82"/>
      <c r="U12" s="82"/>
    </row>
    <row r="13" ht="21.75" customHeight="1" spans="1:21">
      <c r="A13" s="26" t="s">
        <v>65</v>
      </c>
      <c r="B13" s="26" t="s">
        <v>245</v>
      </c>
      <c r="C13" s="26" t="s">
        <v>246</v>
      </c>
      <c r="D13" s="26" t="s">
        <v>134</v>
      </c>
      <c r="E13" s="26" t="s">
        <v>237</v>
      </c>
      <c r="F13" s="26" t="s">
        <v>247</v>
      </c>
      <c r="G13" s="26" t="s">
        <v>248</v>
      </c>
      <c r="H13" s="82">
        <v>290.2548</v>
      </c>
      <c r="I13" s="82">
        <v>290.2548</v>
      </c>
      <c r="J13" s="82"/>
      <c r="K13" s="82"/>
      <c r="L13" s="82"/>
      <c r="M13" s="82">
        <v>290.2548</v>
      </c>
      <c r="N13" s="82"/>
      <c r="O13" s="82"/>
      <c r="P13" s="82"/>
      <c r="Q13" s="82"/>
      <c r="R13" s="82"/>
      <c r="S13" s="82"/>
      <c r="T13" s="82"/>
      <c r="U13" s="82"/>
    </row>
    <row r="14" ht="21.75" customHeight="1" spans="1:21">
      <c r="A14" s="26" t="s">
        <v>65</v>
      </c>
      <c r="B14" s="26" t="s">
        <v>249</v>
      </c>
      <c r="C14" s="26" t="s">
        <v>250</v>
      </c>
      <c r="D14" s="26" t="s">
        <v>134</v>
      </c>
      <c r="E14" s="26" t="s">
        <v>237</v>
      </c>
      <c r="F14" s="26" t="s">
        <v>247</v>
      </c>
      <c r="G14" s="26" t="s">
        <v>248</v>
      </c>
      <c r="H14" s="82">
        <v>55.728</v>
      </c>
      <c r="I14" s="82">
        <v>55.728</v>
      </c>
      <c r="J14" s="82"/>
      <c r="K14" s="82"/>
      <c r="L14" s="82"/>
      <c r="M14" s="82">
        <v>55.728</v>
      </c>
      <c r="N14" s="82"/>
      <c r="O14" s="82"/>
      <c r="P14" s="82"/>
      <c r="Q14" s="82"/>
      <c r="R14" s="82"/>
      <c r="S14" s="82"/>
      <c r="T14" s="82"/>
      <c r="U14" s="82"/>
    </row>
    <row r="15" ht="21.75" customHeight="1" spans="1:21">
      <c r="A15" s="26" t="s">
        <v>65</v>
      </c>
      <c r="B15" s="26" t="s">
        <v>245</v>
      </c>
      <c r="C15" s="26" t="s">
        <v>246</v>
      </c>
      <c r="D15" s="26" t="s">
        <v>134</v>
      </c>
      <c r="E15" s="26" t="s">
        <v>237</v>
      </c>
      <c r="F15" s="26" t="s">
        <v>247</v>
      </c>
      <c r="G15" s="26" t="s">
        <v>248</v>
      </c>
      <c r="H15" s="82">
        <v>7.8</v>
      </c>
      <c r="I15" s="82">
        <v>7.8</v>
      </c>
      <c r="J15" s="82"/>
      <c r="K15" s="82"/>
      <c r="L15" s="82"/>
      <c r="M15" s="82">
        <v>7.8</v>
      </c>
      <c r="N15" s="82"/>
      <c r="O15" s="82"/>
      <c r="P15" s="82"/>
      <c r="Q15" s="82"/>
      <c r="R15" s="82"/>
      <c r="S15" s="82"/>
      <c r="T15" s="82"/>
      <c r="U15" s="82"/>
    </row>
    <row r="16" ht="21.75" customHeight="1" spans="1:21">
      <c r="A16" s="26" t="s">
        <v>65</v>
      </c>
      <c r="B16" s="26" t="s">
        <v>251</v>
      </c>
      <c r="C16" s="26" t="s">
        <v>252</v>
      </c>
      <c r="D16" s="26" t="s">
        <v>134</v>
      </c>
      <c r="E16" s="26" t="s">
        <v>237</v>
      </c>
      <c r="F16" s="26" t="s">
        <v>253</v>
      </c>
      <c r="G16" s="26" t="s">
        <v>254</v>
      </c>
      <c r="H16" s="82">
        <v>17.5204</v>
      </c>
      <c r="I16" s="82">
        <v>17.5204</v>
      </c>
      <c r="J16" s="82"/>
      <c r="K16" s="82"/>
      <c r="L16" s="82"/>
      <c r="M16" s="82">
        <v>17.5204</v>
      </c>
      <c r="N16" s="82"/>
      <c r="O16" s="82"/>
      <c r="P16" s="82"/>
      <c r="Q16" s="82"/>
      <c r="R16" s="82"/>
      <c r="S16" s="82"/>
      <c r="T16" s="82"/>
      <c r="U16" s="82"/>
    </row>
    <row r="17" ht="21.75" customHeight="1" spans="1:21">
      <c r="A17" s="26" t="s">
        <v>65</v>
      </c>
      <c r="B17" s="26" t="s">
        <v>255</v>
      </c>
      <c r="C17" s="26" t="s">
        <v>256</v>
      </c>
      <c r="D17" s="26" t="s">
        <v>134</v>
      </c>
      <c r="E17" s="26" t="s">
        <v>237</v>
      </c>
      <c r="F17" s="26" t="s">
        <v>253</v>
      </c>
      <c r="G17" s="26" t="s">
        <v>254</v>
      </c>
      <c r="H17" s="82">
        <v>8.8499</v>
      </c>
      <c r="I17" s="82">
        <v>8.8499</v>
      </c>
      <c r="J17" s="82"/>
      <c r="K17" s="82"/>
      <c r="L17" s="82"/>
      <c r="M17" s="82">
        <v>8.8499</v>
      </c>
      <c r="N17" s="82"/>
      <c r="O17" s="82"/>
      <c r="P17" s="82"/>
      <c r="Q17" s="82"/>
      <c r="R17" s="82"/>
      <c r="S17" s="82"/>
      <c r="T17" s="82"/>
      <c r="U17" s="82"/>
    </row>
    <row r="18" ht="21.75" customHeight="1" spans="1:21">
      <c r="A18" s="26" t="s">
        <v>65</v>
      </c>
      <c r="B18" s="26" t="s">
        <v>257</v>
      </c>
      <c r="C18" s="26" t="s">
        <v>258</v>
      </c>
      <c r="D18" s="26" t="s">
        <v>134</v>
      </c>
      <c r="E18" s="26" t="s">
        <v>237</v>
      </c>
      <c r="F18" s="26" t="s">
        <v>259</v>
      </c>
      <c r="G18" s="26" t="s">
        <v>260</v>
      </c>
      <c r="H18" s="82">
        <v>1.05</v>
      </c>
      <c r="I18" s="82">
        <v>1.05</v>
      </c>
      <c r="J18" s="82"/>
      <c r="K18" s="82"/>
      <c r="L18" s="82"/>
      <c r="M18" s="82">
        <v>1.05</v>
      </c>
      <c r="N18" s="82"/>
      <c r="O18" s="82"/>
      <c r="P18" s="82"/>
      <c r="Q18" s="82"/>
      <c r="R18" s="82"/>
      <c r="S18" s="82"/>
      <c r="T18" s="82"/>
      <c r="U18" s="82"/>
    </row>
    <row r="19" ht="21.75" customHeight="1" spans="1:21">
      <c r="A19" s="26" t="s">
        <v>65</v>
      </c>
      <c r="B19" s="26" t="s">
        <v>261</v>
      </c>
      <c r="C19" s="26" t="s">
        <v>262</v>
      </c>
      <c r="D19" s="26" t="s">
        <v>134</v>
      </c>
      <c r="E19" s="26" t="s">
        <v>237</v>
      </c>
      <c r="F19" s="26" t="s">
        <v>263</v>
      </c>
      <c r="G19" s="26" t="s">
        <v>264</v>
      </c>
      <c r="H19" s="82">
        <v>41.274</v>
      </c>
      <c r="I19" s="82">
        <v>41.274</v>
      </c>
      <c r="J19" s="82"/>
      <c r="K19" s="82"/>
      <c r="L19" s="82"/>
      <c r="M19" s="82">
        <v>41.274</v>
      </c>
      <c r="N19" s="82"/>
      <c r="O19" s="82"/>
      <c r="P19" s="82"/>
      <c r="Q19" s="82"/>
      <c r="R19" s="82"/>
      <c r="S19" s="82"/>
      <c r="T19" s="82"/>
      <c r="U19" s="82"/>
    </row>
    <row r="20" ht="21.75" customHeight="1" spans="1:21">
      <c r="A20" s="26" t="s">
        <v>65</v>
      </c>
      <c r="B20" s="26" t="s">
        <v>261</v>
      </c>
      <c r="C20" s="26" t="s">
        <v>262</v>
      </c>
      <c r="D20" s="26" t="s">
        <v>134</v>
      </c>
      <c r="E20" s="26" t="s">
        <v>237</v>
      </c>
      <c r="F20" s="26" t="s">
        <v>263</v>
      </c>
      <c r="G20" s="26" t="s">
        <v>264</v>
      </c>
      <c r="H20" s="82">
        <v>24.372</v>
      </c>
      <c r="I20" s="82">
        <v>24.372</v>
      </c>
      <c r="J20" s="82"/>
      <c r="K20" s="82"/>
      <c r="L20" s="82"/>
      <c r="M20" s="82">
        <v>24.372</v>
      </c>
      <c r="N20" s="82"/>
      <c r="O20" s="82"/>
      <c r="P20" s="82"/>
      <c r="Q20" s="82"/>
      <c r="R20" s="82"/>
      <c r="S20" s="82"/>
      <c r="T20" s="82"/>
      <c r="U20" s="82"/>
    </row>
    <row r="21" ht="21.75" customHeight="1" spans="1:21">
      <c r="A21" s="26" t="s">
        <v>65</v>
      </c>
      <c r="B21" s="26" t="s">
        <v>261</v>
      </c>
      <c r="C21" s="26" t="s">
        <v>262</v>
      </c>
      <c r="D21" s="26" t="s">
        <v>134</v>
      </c>
      <c r="E21" s="26" t="s">
        <v>237</v>
      </c>
      <c r="F21" s="26" t="s">
        <v>263</v>
      </c>
      <c r="G21" s="26" t="s">
        <v>264</v>
      </c>
      <c r="H21" s="82">
        <v>38.4</v>
      </c>
      <c r="I21" s="82">
        <v>38.4</v>
      </c>
      <c r="J21" s="82"/>
      <c r="K21" s="82"/>
      <c r="L21" s="82"/>
      <c r="M21" s="82">
        <v>38.4</v>
      </c>
      <c r="N21" s="82"/>
      <c r="O21" s="82"/>
      <c r="P21" s="82"/>
      <c r="Q21" s="82"/>
      <c r="R21" s="82"/>
      <c r="S21" s="82"/>
      <c r="T21" s="82"/>
      <c r="U21" s="82"/>
    </row>
    <row r="22" ht="21.75" customHeight="1" spans="1:21">
      <c r="A22" s="26" t="s">
        <v>65</v>
      </c>
      <c r="B22" s="26" t="s">
        <v>265</v>
      </c>
      <c r="C22" s="26" t="s">
        <v>266</v>
      </c>
      <c r="D22" s="26" t="s">
        <v>89</v>
      </c>
      <c r="E22" s="26" t="s">
        <v>267</v>
      </c>
      <c r="F22" s="26" t="s">
        <v>268</v>
      </c>
      <c r="G22" s="26" t="s">
        <v>269</v>
      </c>
      <c r="H22" s="82">
        <v>110.702256</v>
      </c>
      <c r="I22" s="82">
        <v>110.702256</v>
      </c>
      <c r="J22" s="82"/>
      <c r="K22" s="82"/>
      <c r="L22" s="82"/>
      <c r="M22" s="82">
        <v>110.702256</v>
      </c>
      <c r="N22" s="82"/>
      <c r="O22" s="82"/>
      <c r="P22" s="82"/>
      <c r="Q22" s="82"/>
      <c r="R22" s="82"/>
      <c r="S22" s="82"/>
      <c r="T22" s="82"/>
      <c r="U22" s="82"/>
    </row>
    <row r="23" ht="21.75" customHeight="1" spans="1:21">
      <c r="A23" s="26" t="s">
        <v>65</v>
      </c>
      <c r="B23" s="26" t="s">
        <v>270</v>
      </c>
      <c r="C23" s="26" t="s">
        <v>271</v>
      </c>
      <c r="D23" s="26" t="s">
        <v>99</v>
      </c>
      <c r="E23" s="26" t="s">
        <v>272</v>
      </c>
      <c r="F23" s="26" t="s">
        <v>273</v>
      </c>
      <c r="G23" s="26" t="s">
        <v>274</v>
      </c>
      <c r="H23" s="82">
        <v>2.975</v>
      </c>
      <c r="I23" s="82">
        <v>2.975</v>
      </c>
      <c r="J23" s="82"/>
      <c r="K23" s="82"/>
      <c r="L23" s="82"/>
      <c r="M23" s="82">
        <v>2.975</v>
      </c>
      <c r="N23" s="82"/>
      <c r="O23" s="82"/>
      <c r="P23" s="82"/>
      <c r="Q23" s="82"/>
      <c r="R23" s="82"/>
      <c r="S23" s="82"/>
      <c r="T23" s="82"/>
      <c r="U23" s="82"/>
    </row>
    <row r="24" ht="21.75" customHeight="1" spans="1:21">
      <c r="A24" s="26" t="s">
        <v>65</v>
      </c>
      <c r="B24" s="26" t="s">
        <v>275</v>
      </c>
      <c r="C24" s="26" t="s">
        <v>276</v>
      </c>
      <c r="D24" s="26" t="s">
        <v>99</v>
      </c>
      <c r="E24" s="26" t="s">
        <v>272</v>
      </c>
      <c r="F24" s="26" t="s">
        <v>273</v>
      </c>
      <c r="G24" s="26" t="s">
        <v>274</v>
      </c>
      <c r="H24" s="82">
        <v>39.99964</v>
      </c>
      <c r="I24" s="82">
        <v>39.99964</v>
      </c>
      <c r="J24" s="82"/>
      <c r="K24" s="82"/>
      <c r="L24" s="82"/>
      <c r="M24" s="82">
        <v>39.99964</v>
      </c>
      <c r="N24" s="82"/>
      <c r="O24" s="82"/>
      <c r="P24" s="82"/>
      <c r="Q24" s="82"/>
      <c r="R24" s="82"/>
      <c r="S24" s="82"/>
      <c r="T24" s="82"/>
      <c r="U24" s="82"/>
    </row>
    <row r="25" ht="21.75" customHeight="1" spans="1:21">
      <c r="A25" s="26" t="s">
        <v>65</v>
      </c>
      <c r="B25" s="26" t="s">
        <v>277</v>
      </c>
      <c r="C25" s="26" t="s">
        <v>278</v>
      </c>
      <c r="D25" s="26" t="s">
        <v>101</v>
      </c>
      <c r="E25" s="26" t="s">
        <v>279</v>
      </c>
      <c r="F25" s="26" t="s">
        <v>273</v>
      </c>
      <c r="G25" s="26" t="s">
        <v>274</v>
      </c>
      <c r="H25" s="82">
        <v>20.10715</v>
      </c>
      <c r="I25" s="82">
        <v>20.10715</v>
      </c>
      <c r="J25" s="82"/>
      <c r="K25" s="82"/>
      <c r="L25" s="82"/>
      <c r="M25" s="82">
        <v>20.10715</v>
      </c>
      <c r="N25" s="82"/>
      <c r="O25" s="82"/>
      <c r="P25" s="82"/>
      <c r="Q25" s="82"/>
      <c r="R25" s="82"/>
      <c r="S25" s="82"/>
      <c r="T25" s="82"/>
      <c r="U25" s="82"/>
    </row>
    <row r="26" ht="21.75" customHeight="1" spans="1:21">
      <c r="A26" s="26" t="s">
        <v>65</v>
      </c>
      <c r="B26" s="26" t="s">
        <v>280</v>
      </c>
      <c r="C26" s="26" t="s">
        <v>281</v>
      </c>
      <c r="D26" s="26" t="s">
        <v>105</v>
      </c>
      <c r="E26" s="26" t="s">
        <v>282</v>
      </c>
      <c r="F26" s="26" t="s">
        <v>283</v>
      </c>
      <c r="G26" s="26" t="s">
        <v>284</v>
      </c>
      <c r="H26" s="82">
        <v>1.383778</v>
      </c>
      <c r="I26" s="82">
        <v>1.383778</v>
      </c>
      <c r="J26" s="82"/>
      <c r="K26" s="82"/>
      <c r="L26" s="82"/>
      <c r="M26" s="82">
        <v>1.383778</v>
      </c>
      <c r="N26" s="82"/>
      <c r="O26" s="82"/>
      <c r="P26" s="82"/>
      <c r="Q26" s="82"/>
      <c r="R26" s="82"/>
      <c r="S26" s="82"/>
      <c r="T26" s="82"/>
      <c r="U26" s="82"/>
    </row>
    <row r="27" ht="21.75" customHeight="1" spans="1:21">
      <c r="A27" s="26" t="s">
        <v>65</v>
      </c>
      <c r="B27" s="26" t="s">
        <v>285</v>
      </c>
      <c r="C27" s="26" t="s">
        <v>286</v>
      </c>
      <c r="D27" s="26" t="s">
        <v>105</v>
      </c>
      <c r="E27" s="26" t="s">
        <v>282</v>
      </c>
      <c r="F27" s="26" t="s">
        <v>283</v>
      </c>
      <c r="G27" s="26" t="s">
        <v>284</v>
      </c>
      <c r="H27" s="82">
        <v>2.767556</v>
      </c>
      <c r="I27" s="82">
        <v>2.767556</v>
      </c>
      <c r="J27" s="82"/>
      <c r="K27" s="82"/>
      <c r="L27" s="82"/>
      <c r="M27" s="82">
        <v>2.767556</v>
      </c>
      <c r="N27" s="82"/>
      <c r="O27" s="82"/>
      <c r="P27" s="82"/>
      <c r="Q27" s="82"/>
      <c r="R27" s="82"/>
      <c r="S27" s="82"/>
      <c r="T27" s="82"/>
      <c r="U27" s="82"/>
    </row>
    <row r="28" ht="21.75" customHeight="1" spans="1:21">
      <c r="A28" s="26" t="s">
        <v>65</v>
      </c>
      <c r="B28" s="26" t="s">
        <v>287</v>
      </c>
      <c r="C28" s="26" t="s">
        <v>288</v>
      </c>
      <c r="D28" s="26" t="s">
        <v>93</v>
      </c>
      <c r="E28" s="26" t="s">
        <v>289</v>
      </c>
      <c r="F28" s="26" t="s">
        <v>283</v>
      </c>
      <c r="G28" s="26" t="s">
        <v>284</v>
      </c>
      <c r="H28" s="82">
        <v>3.402504</v>
      </c>
      <c r="I28" s="82">
        <v>3.402504</v>
      </c>
      <c r="J28" s="82"/>
      <c r="K28" s="82"/>
      <c r="L28" s="82"/>
      <c r="M28" s="82">
        <v>3.402504</v>
      </c>
      <c r="N28" s="82"/>
      <c r="O28" s="82"/>
      <c r="P28" s="82"/>
      <c r="Q28" s="82"/>
      <c r="R28" s="82"/>
      <c r="S28" s="82"/>
      <c r="T28" s="82"/>
      <c r="U28" s="82"/>
    </row>
    <row r="29" ht="21.75" customHeight="1" spans="1:21">
      <c r="A29" s="26" t="s">
        <v>65</v>
      </c>
      <c r="B29" s="26" t="s">
        <v>290</v>
      </c>
      <c r="C29" s="26" t="s">
        <v>291</v>
      </c>
      <c r="D29" s="26" t="s">
        <v>103</v>
      </c>
      <c r="E29" s="26" t="s">
        <v>291</v>
      </c>
      <c r="F29" s="26" t="s">
        <v>292</v>
      </c>
      <c r="G29" s="26" t="s">
        <v>293</v>
      </c>
      <c r="H29" s="82">
        <v>34.013893</v>
      </c>
      <c r="I29" s="82">
        <v>34.013893</v>
      </c>
      <c r="J29" s="82"/>
      <c r="K29" s="82"/>
      <c r="L29" s="82"/>
      <c r="M29" s="82">
        <v>34.013893</v>
      </c>
      <c r="N29" s="82"/>
      <c r="O29" s="82"/>
      <c r="P29" s="82"/>
      <c r="Q29" s="82"/>
      <c r="R29" s="82"/>
      <c r="S29" s="82"/>
      <c r="T29" s="82"/>
      <c r="U29" s="82"/>
    </row>
    <row r="30" ht="21.75" customHeight="1" spans="1:21">
      <c r="A30" s="26" t="s">
        <v>65</v>
      </c>
      <c r="B30" s="26" t="s">
        <v>294</v>
      </c>
      <c r="C30" s="26" t="s">
        <v>295</v>
      </c>
      <c r="D30" s="26" t="s">
        <v>150</v>
      </c>
      <c r="E30" s="26" t="s">
        <v>295</v>
      </c>
      <c r="F30" s="26" t="s">
        <v>296</v>
      </c>
      <c r="G30" s="26" t="s">
        <v>295</v>
      </c>
      <c r="H30" s="82">
        <v>79.884288</v>
      </c>
      <c r="I30" s="82">
        <v>79.884288</v>
      </c>
      <c r="J30" s="82"/>
      <c r="K30" s="82"/>
      <c r="L30" s="82"/>
      <c r="M30" s="82">
        <v>79.884288</v>
      </c>
      <c r="N30" s="82"/>
      <c r="O30" s="82"/>
      <c r="P30" s="82"/>
      <c r="Q30" s="82"/>
      <c r="R30" s="82"/>
      <c r="S30" s="82"/>
      <c r="T30" s="82"/>
      <c r="U30" s="82"/>
    </row>
    <row r="31" ht="21.75" customHeight="1" spans="1:21">
      <c r="A31" s="26" t="s">
        <v>65</v>
      </c>
      <c r="B31" s="26" t="s">
        <v>297</v>
      </c>
      <c r="C31" s="26" t="s">
        <v>298</v>
      </c>
      <c r="D31" s="26" t="s">
        <v>134</v>
      </c>
      <c r="E31" s="26" t="s">
        <v>237</v>
      </c>
      <c r="F31" s="26" t="s">
        <v>299</v>
      </c>
      <c r="G31" s="26" t="s">
        <v>300</v>
      </c>
      <c r="H31" s="82">
        <v>103.8</v>
      </c>
      <c r="I31" s="82">
        <v>103.8</v>
      </c>
      <c r="J31" s="82"/>
      <c r="K31" s="82"/>
      <c r="L31" s="82"/>
      <c r="M31" s="82">
        <v>103.8</v>
      </c>
      <c r="N31" s="82"/>
      <c r="O31" s="82"/>
      <c r="P31" s="82"/>
      <c r="Q31" s="82"/>
      <c r="R31" s="82"/>
      <c r="S31" s="82"/>
      <c r="T31" s="82"/>
      <c r="U31" s="82"/>
    </row>
    <row r="32" ht="21.75" customHeight="1" spans="1:21">
      <c r="A32" s="26" t="s">
        <v>65</v>
      </c>
      <c r="B32" s="26" t="s">
        <v>297</v>
      </c>
      <c r="C32" s="26" t="s">
        <v>298</v>
      </c>
      <c r="D32" s="26" t="s">
        <v>134</v>
      </c>
      <c r="E32" s="26" t="s">
        <v>237</v>
      </c>
      <c r="F32" s="26" t="s">
        <v>283</v>
      </c>
      <c r="G32" s="26" t="s">
        <v>284</v>
      </c>
      <c r="H32" s="82">
        <v>55.44</v>
      </c>
      <c r="I32" s="82">
        <v>55.44</v>
      </c>
      <c r="J32" s="82"/>
      <c r="K32" s="82"/>
      <c r="L32" s="82"/>
      <c r="M32" s="82">
        <v>55.44</v>
      </c>
      <c r="N32" s="82"/>
      <c r="O32" s="82"/>
      <c r="P32" s="82"/>
      <c r="Q32" s="82"/>
      <c r="R32" s="82"/>
      <c r="S32" s="82"/>
      <c r="T32" s="82"/>
      <c r="U32" s="82"/>
    </row>
    <row r="33" ht="21.75" customHeight="1" spans="1:21">
      <c r="A33" s="26" t="s">
        <v>65</v>
      </c>
      <c r="B33" s="26" t="s">
        <v>301</v>
      </c>
      <c r="C33" s="26" t="s">
        <v>302</v>
      </c>
      <c r="D33" s="26" t="s">
        <v>134</v>
      </c>
      <c r="E33" s="26" t="s">
        <v>237</v>
      </c>
      <c r="F33" s="26" t="s">
        <v>303</v>
      </c>
      <c r="G33" s="26" t="s">
        <v>304</v>
      </c>
      <c r="H33" s="82">
        <v>35</v>
      </c>
      <c r="I33" s="82">
        <v>35</v>
      </c>
      <c r="J33" s="82"/>
      <c r="K33" s="82"/>
      <c r="L33" s="82"/>
      <c r="M33" s="82">
        <v>35</v>
      </c>
      <c r="N33" s="82"/>
      <c r="O33" s="82"/>
      <c r="P33" s="82"/>
      <c r="Q33" s="82"/>
      <c r="R33" s="82"/>
      <c r="S33" s="82"/>
      <c r="T33" s="82"/>
      <c r="U33" s="82"/>
    </row>
    <row r="34" ht="21.75" customHeight="1" spans="1:21">
      <c r="A34" s="26" t="s">
        <v>65</v>
      </c>
      <c r="B34" s="26" t="s">
        <v>301</v>
      </c>
      <c r="C34" s="26" t="s">
        <v>302</v>
      </c>
      <c r="D34" s="26" t="s">
        <v>134</v>
      </c>
      <c r="E34" s="26" t="s">
        <v>237</v>
      </c>
      <c r="F34" s="26" t="s">
        <v>305</v>
      </c>
      <c r="G34" s="26" t="s">
        <v>306</v>
      </c>
      <c r="H34" s="82">
        <v>10</v>
      </c>
      <c r="I34" s="82">
        <v>10</v>
      </c>
      <c r="J34" s="82"/>
      <c r="K34" s="82"/>
      <c r="L34" s="82"/>
      <c r="M34" s="82">
        <v>10</v>
      </c>
      <c r="N34" s="82"/>
      <c r="O34" s="82"/>
      <c r="P34" s="82"/>
      <c r="Q34" s="82"/>
      <c r="R34" s="82"/>
      <c r="S34" s="82"/>
      <c r="T34" s="82"/>
      <c r="U34" s="82"/>
    </row>
    <row r="35" ht="21.75" customHeight="1" spans="1:21">
      <c r="A35" s="26" t="s">
        <v>65</v>
      </c>
      <c r="B35" s="26" t="s">
        <v>307</v>
      </c>
      <c r="C35" s="26" t="s">
        <v>308</v>
      </c>
      <c r="D35" s="26" t="s">
        <v>85</v>
      </c>
      <c r="E35" s="26" t="s">
        <v>244</v>
      </c>
      <c r="F35" s="26" t="s">
        <v>303</v>
      </c>
      <c r="G35" s="26" t="s">
        <v>304</v>
      </c>
      <c r="H35" s="82">
        <v>1.5</v>
      </c>
      <c r="I35" s="82">
        <v>1.5</v>
      </c>
      <c r="J35" s="82"/>
      <c r="K35" s="82"/>
      <c r="L35" s="82"/>
      <c r="M35" s="82">
        <v>1.5</v>
      </c>
      <c r="N35" s="82"/>
      <c r="O35" s="82"/>
      <c r="P35" s="82"/>
      <c r="Q35" s="82"/>
      <c r="R35" s="82"/>
      <c r="S35" s="82"/>
      <c r="T35" s="82"/>
      <c r="U35" s="82"/>
    </row>
    <row r="36" ht="21.75" customHeight="1" spans="1:21">
      <c r="A36" s="26" t="s">
        <v>65</v>
      </c>
      <c r="B36" s="26" t="s">
        <v>307</v>
      </c>
      <c r="C36" s="26" t="s">
        <v>308</v>
      </c>
      <c r="D36" s="26" t="s">
        <v>87</v>
      </c>
      <c r="E36" s="26" t="s">
        <v>309</v>
      </c>
      <c r="F36" s="26" t="s">
        <v>310</v>
      </c>
      <c r="G36" s="26" t="s">
        <v>311</v>
      </c>
      <c r="H36" s="82">
        <v>0.24</v>
      </c>
      <c r="I36" s="82">
        <v>0.24</v>
      </c>
      <c r="J36" s="82"/>
      <c r="K36" s="82"/>
      <c r="L36" s="82"/>
      <c r="M36" s="82">
        <v>0.24</v>
      </c>
      <c r="N36" s="82"/>
      <c r="O36" s="82"/>
      <c r="P36" s="82"/>
      <c r="Q36" s="82"/>
      <c r="R36" s="82"/>
      <c r="S36" s="82"/>
      <c r="T36" s="82"/>
      <c r="U36" s="82"/>
    </row>
    <row r="37" ht="21.75" customHeight="1" spans="1:21">
      <c r="A37" s="26" t="s">
        <v>65</v>
      </c>
      <c r="B37" s="26" t="s">
        <v>312</v>
      </c>
      <c r="C37" s="26" t="s">
        <v>306</v>
      </c>
      <c r="D37" s="26" t="s">
        <v>134</v>
      </c>
      <c r="E37" s="26" t="s">
        <v>237</v>
      </c>
      <c r="F37" s="26" t="s">
        <v>305</v>
      </c>
      <c r="G37" s="26" t="s">
        <v>306</v>
      </c>
      <c r="H37" s="82">
        <v>16.9282</v>
      </c>
      <c r="I37" s="82">
        <v>16.9282</v>
      </c>
      <c r="J37" s="82"/>
      <c r="K37" s="82"/>
      <c r="L37" s="82"/>
      <c r="M37" s="82">
        <v>16.9282</v>
      </c>
      <c r="N37" s="82"/>
      <c r="O37" s="82"/>
      <c r="P37" s="82"/>
      <c r="Q37" s="82"/>
      <c r="R37" s="82"/>
      <c r="S37" s="82"/>
      <c r="T37" s="82"/>
      <c r="U37" s="82"/>
    </row>
    <row r="38" ht="21.75" customHeight="1" spans="1:21">
      <c r="A38" s="26" t="s">
        <v>65</v>
      </c>
      <c r="B38" s="26" t="s">
        <v>313</v>
      </c>
      <c r="C38" s="26" t="s">
        <v>314</v>
      </c>
      <c r="D38" s="26" t="s">
        <v>134</v>
      </c>
      <c r="E38" s="26" t="s">
        <v>237</v>
      </c>
      <c r="F38" s="26" t="s">
        <v>315</v>
      </c>
      <c r="G38" s="26" t="s">
        <v>316</v>
      </c>
      <c r="H38" s="82">
        <v>50.4</v>
      </c>
      <c r="I38" s="82">
        <v>50.4</v>
      </c>
      <c r="J38" s="82"/>
      <c r="K38" s="82"/>
      <c r="L38" s="82"/>
      <c r="M38" s="82">
        <v>50.4</v>
      </c>
      <c r="N38" s="82"/>
      <c r="O38" s="82"/>
      <c r="P38" s="82"/>
      <c r="Q38" s="82"/>
      <c r="R38" s="82"/>
      <c r="S38" s="82"/>
      <c r="T38" s="82"/>
      <c r="U38" s="82"/>
    </row>
    <row r="39" ht="21.75" customHeight="1" spans="1:21">
      <c r="A39" s="26" t="s">
        <v>65</v>
      </c>
      <c r="B39" s="26" t="s">
        <v>317</v>
      </c>
      <c r="C39" s="26" t="s">
        <v>318</v>
      </c>
      <c r="D39" s="26" t="s">
        <v>134</v>
      </c>
      <c r="E39" s="26" t="s">
        <v>237</v>
      </c>
      <c r="F39" s="26" t="s">
        <v>319</v>
      </c>
      <c r="G39" s="26" t="s">
        <v>320</v>
      </c>
      <c r="H39" s="82">
        <v>1.44</v>
      </c>
      <c r="I39" s="82">
        <v>1.44</v>
      </c>
      <c r="J39" s="82"/>
      <c r="K39" s="82"/>
      <c r="L39" s="82"/>
      <c r="M39" s="82">
        <v>1.44</v>
      </c>
      <c r="N39" s="82"/>
      <c r="O39" s="82"/>
      <c r="P39" s="82"/>
      <c r="Q39" s="82"/>
      <c r="R39" s="82"/>
      <c r="S39" s="82"/>
      <c r="T39" s="82"/>
      <c r="U39" s="82"/>
    </row>
    <row r="40" ht="21.75" customHeight="1" spans="1:21">
      <c r="A40" s="26" t="s">
        <v>65</v>
      </c>
      <c r="B40" s="26" t="s">
        <v>321</v>
      </c>
      <c r="C40" s="26" t="s">
        <v>322</v>
      </c>
      <c r="D40" s="26" t="s">
        <v>156</v>
      </c>
      <c r="E40" s="26" t="s">
        <v>323</v>
      </c>
      <c r="F40" s="26" t="s">
        <v>324</v>
      </c>
      <c r="G40" s="26" t="s">
        <v>325</v>
      </c>
      <c r="H40" s="82">
        <v>7.5</v>
      </c>
      <c r="I40" s="82">
        <v>7.5</v>
      </c>
      <c r="J40" s="82"/>
      <c r="K40" s="82"/>
      <c r="L40" s="82"/>
      <c r="M40" s="82">
        <v>7.5</v>
      </c>
      <c r="N40" s="82"/>
      <c r="O40" s="82"/>
      <c r="P40" s="82"/>
      <c r="Q40" s="82"/>
      <c r="R40" s="82"/>
      <c r="S40" s="82"/>
      <c r="T40" s="82"/>
      <c r="U40" s="82"/>
    </row>
    <row r="41" ht="17.25" customHeight="1" spans="1:21">
      <c r="A41" s="117" t="s">
        <v>158</v>
      </c>
      <c r="B41" s="128"/>
      <c r="C41" s="128"/>
      <c r="D41" s="128"/>
      <c r="E41" s="128"/>
      <c r="F41" s="128"/>
      <c r="G41" s="129"/>
      <c r="H41" s="82">
        <v>1383.214965</v>
      </c>
      <c r="I41" s="82">
        <v>1383.214965</v>
      </c>
      <c r="J41" s="82"/>
      <c r="K41" s="82"/>
      <c r="L41" s="82"/>
      <c r="M41" s="82">
        <v>1383.214965</v>
      </c>
      <c r="N41" s="82"/>
      <c r="O41" s="82"/>
      <c r="P41" s="82"/>
      <c r="Q41" s="82"/>
      <c r="R41" s="82"/>
      <c r="S41" s="82"/>
      <c r="T41" s="82"/>
      <c r="U41" s="82"/>
    </row>
  </sheetData>
  <mergeCells count="26">
    <mergeCell ref="A2:U2"/>
    <mergeCell ref="A3:G3"/>
    <mergeCell ref="H4:U4"/>
    <mergeCell ref="I5:N5"/>
    <mergeCell ref="P5:U5"/>
    <mergeCell ref="I6:J6"/>
    <mergeCell ref="A41:G41"/>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AC185"/>
  <sheetViews>
    <sheetView zoomScale="81" zoomScaleNormal="81" topLeftCell="A40" workbookViewId="0">
      <selection activeCell="C54" sqref="C54"/>
    </sheetView>
  </sheetViews>
  <sheetFormatPr defaultColWidth="10.6666666666667" defaultRowHeight="14.25" customHeight="1"/>
  <cols>
    <col min="1" max="1" width="12" style="28" customWidth="1"/>
    <col min="2" max="2" width="15.6666666666667" style="28" customWidth="1"/>
    <col min="3"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2" width="12.5" style="28" customWidth="1"/>
    <col min="13" max="15" width="13" style="28" customWidth="1"/>
    <col min="16" max="16" width="14.1666666666667" style="28" customWidth="1"/>
    <col min="17" max="17" width="10.6666666666667" style="28" customWidth="1"/>
    <col min="18" max="20" width="14.3333333333333" style="28" customWidth="1"/>
    <col min="21" max="21" width="14.8333333333333" style="28" customWidth="1"/>
    <col min="22" max="23" width="13" style="28" customWidth="1"/>
    <col min="24" max="24" width="10.6666666666667" style="28" customWidth="1"/>
    <col min="25" max="25" width="12" style="28" customWidth="1"/>
    <col min="26" max="27" width="13.8333333333333" style="28" customWidth="1"/>
    <col min="28" max="28" width="13.6666666666667" style="28" customWidth="1"/>
    <col min="29" max="29" width="12" style="28" customWidth="1"/>
    <col min="30" max="16384" width="10.6666666666667" style="28" customWidth="1"/>
  </cols>
  <sheetData>
    <row r="1" ht="13.5" customHeight="1" spans="2:29">
      <c r="B1" s="106"/>
      <c r="E1" s="107"/>
      <c r="F1" s="107"/>
      <c r="G1" s="107"/>
      <c r="H1" s="107"/>
      <c r="I1" s="29"/>
      <c r="J1" s="29"/>
      <c r="K1" s="29"/>
      <c r="L1" s="29"/>
      <c r="M1" s="29"/>
      <c r="N1" s="29"/>
      <c r="O1" s="29"/>
      <c r="P1" s="29"/>
      <c r="Q1" s="29"/>
      <c r="R1" s="29"/>
      <c r="S1" s="29"/>
      <c r="T1" s="29"/>
      <c r="U1" s="29"/>
      <c r="V1" s="29"/>
      <c r="W1" s="29"/>
      <c r="AA1" s="106"/>
      <c r="AC1" s="3"/>
    </row>
    <row r="2" ht="27.75" customHeight="1" spans="1:29">
      <c r="A2" s="5" t="s">
        <v>326</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94" t="s">
        <v>1</v>
      </c>
      <c r="B3" s="7"/>
      <c r="C3" s="7"/>
      <c r="D3" s="7"/>
      <c r="E3" s="7"/>
      <c r="F3" s="7"/>
      <c r="G3" s="7"/>
      <c r="H3" s="7"/>
      <c r="I3" s="84"/>
      <c r="J3" s="84"/>
      <c r="K3" s="84"/>
      <c r="L3" s="84"/>
      <c r="M3" s="84"/>
      <c r="N3" s="84"/>
      <c r="O3" s="84"/>
      <c r="P3" s="84"/>
      <c r="Q3" s="84"/>
      <c r="R3" s="84"/>
      <c r="S3" s="84"/>
      <c r="T3" s="84"/>
      <c r="U3" s="84"/>
      <c r="V3" s="84"/>
      <c r="W3" s="84"/>
      <c r="AA3" s="106"/>
      <c r="AC3" s="87" t="s">
        <v>211</v>
      </c>
    </row>
    <row r="4" ht="21.75" customHeight="1" spans="1:29">
      <c r="A4" s="108" t="s">
        <v>327</v>
      </c>
      <c r="B4" s="8" t="s">
        <v>220</v>
      </c>
      <c r="C4" s="108" t="s">
        <v>221</v>
      </c>
      <c r="D4" s="108" t="s">
        <v>219</v>
      </c>
      <c r="E4" s="8" t="s">
        <v>222</v>
      </c>
      <c r="F4" s="8" t="s">
        <v>223</v>
      </c>
      <c r="G4" s="8" t="s">
        <v>224</v>
      </c>
      <c r="H4" s="8" t="s">
        <v>225</v>
      </c>
      <c r="I4" s="33" t="s">
        <v>51</v>
      </c>
      <c r="J4" s="34" t="s">
        <v>328</v>
      </c>
      <c r="K4" s="35"/>
      <c r="L4" s="35"/>
      <c r="M4" s="35"/>
      <c r="N4" s="35"/>
      <c r="O4" s="35"/>
      <c r="P4" s="35"/>
      <c r="Q4" s="35"/>
      <c r="R4" s="35"/>
      <c r="S4" s="36"/>
      <c r="T4" s="34" t="s">
        <v>329</v>
      </c>
      <c r="U4" s="35"/>
      <c r="V4" s="36"/>
      <c r="W4" s="8" t="s">
        <v>57</v>
      </c>
      <c r="X4" s="34" t="s">
        <v>63</v>
      </c>
      <c r="Y4" s="35"/>
      <c r="Z4" s="35"/>
      <c r="AA4" s="35"/>
      <c r="AB4" s="35"/>
      <c r="AC4" s="36"/>
    </row>
    <row r="5" ht="21.75" customHeight="1" spans="1:29">
      <c r="A5" s="109"/>
      <c r="B5" s="38"/>
      <c r="C5" s="109"/>
      <c r="D5" s="109"/>
      <c r="E5" s="51"/>
      <c r="F5" s="51"/>
      <c r="G5" s="51"/>
      <c r="H5" s="51"/>
      <c r="I5" s="38"/>
      <c r="J5" s="34" t="s">
        <v>54</v>
      </c>
      <c r="K5" s="35"/>
      <c r="L5" s="35"/>
      <c r="M5" s="35"/>
      <c r="N5" s="35"/>
      <c r="O5" s="35"/>
      <c r="P5" s="35"/>
      <c r="Q5" s="36"/>
      <c r="R5" s="8" t="s">
        <v>55</v>
      </c>
      <c r="S5" s="8" t="s">
        <v>56</v>
      </c>
      <c r="T5" s="8" t="s">
        <v>54</v>
      </c>
      <c r="U5" s="8" t="s">
        <v>55</v>
      </c>
      <c r="V5" s="8" t="s">
        <v>56</v>
      </c>
      <c r="W5" s="51"/>
      <c r="X5" s="8" t="s">
        <v>53</v>
      </c>
      <c r="Y5" s="8" t="s">
        <v>58</v>
      </c>
      <c r="Z5" s="8" t="s">
        <v>233</v>
      </c>
      <c r="AA5" s="8" t="s">
        <v>60</v>
      </c>
      <c r="AB5" s="8" t="s">
        <v>61</v>
      </c>
      <c r="AC5" s="8" t="s">
        <v>62</v>
      </c>
    </row>
    <row r="6" ht="21" customHeight="1" spans="1:29">
      <c r="A6" s="38"/>
      <c r="B6" s="38"/>
      <c r="C6" s="38"/>
      <c r="D6" s="38"/>
      <c r="E6" s="38"/>
      <c r="F6" s="38"/>
      <c r="G6" s="38"/>
      <c r="H6" s="38"/>
      <c r="I6" s="38"/>
      <c r="J6" s="113" t="s">
        <v>53</v>
      </c>
      <c r="K6" s="36"/>
      <c r="L6" s="108" t="s">
        <v>330</v>
      </c>
      <c r="M6" s="108" t="s">
        <v>331</v>
      </c>
      <c r="N6" s="108" t="s">
        <v>332</v>
      </c>
      <c r="O6" s="108" t="s">
        <v>333</v>
      </c>
      <c r="P6" s="108" t="s">
        <v>334</v>
      </c>
      <c r="Q6" s="38" t="s">
        <v>335</v>
      </c>
      <c r="R6" s="38"/>
      <c r="S6" s="38"/>
      <c r="T6" s="38"/>
      <c r="U6" s="38"/>
      <c r="V6" s="38"/>
      <c r="W6" s="38"/>
      <c r="X6" s="38"/>
      <c r="Y6" s="38"/>
      <c r="Z6" s="38"/>
      <c r="AA6" s="38"/>
      <c r="AB6" s="38"/>
      <c r="AC6" s="38"/>
    </row>
    <row r="7" ht="39.75" customHeight="1" spans="1:29">
      <c r="A7" s="110"/>
      <c r="B7" s="37"/>
      <c r="C7" s="110"/>
      <c r="D7" s="110"/>
      <c r="E7" s="12"/>
      <c r="F7" s="12"/>
      <c r="G7" s="12"/>
      <c r="H7" s="12"/>
      <c r="I7" s="37"/>
      <c r="J7" s="13" t="s">
        <v>53</v>
      </c>
      <c r="K7" s="13" t="s">
        <v>336</v>
      </c>
      <c r="L7" s="12" t="s">
        <v>330</v>
      </c>
      <c r="M7" s="12" t="s">
        <v>331</v>
      </c>
      <c r="N7" s="12" t="s">
        <v>332</v>
      </c>
      <c r="O7" s="12" t="s">
        <v>333</v>
      </c>
      <c r="P7" s="12" t="s">
        <v>334</v>
      </c>
      <c r="Q7" s="38"/>
      <c r="R7" s="12"/>
      <c r="S7" s="12"/>
      <c r="T7" s="12"/>
      <c r="U7" s="12"/>
      <c r="V7" s="12"/>
      <c r="W7" s="12"/>
      <c r="X7" s="12"/>
      <c r="Y7" s="12"/>
      <c r="Z7" s="12"/>
      <c r="AA7" s="37"/>
      <c r="AB7" s="12"/>
      <c r="AC7" s="12"/>
    </row>
    <row r="8" ht="15" customHeight="1" spans="1:29">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4">
        <v>18</v>
      </c>
      <c r="S8" s="114">
        <v>19</v>
      </c>
      <c r="T8" s="114">
        <v>20</v>
      </c>
      <c r="U8" s="114">
        <v>21</v>
      </c>
      <c r="V8" s="114">
        <v>22</v>
      </c>
      <c r="W8" s="114">
        <v>23</v>
      </c>
      <c r="X8" s="114">
        <v>24</v>
      </c>
      <c r="Y8" s="114">
        <v>25</v>
      </c>
      <c r="Z8" s="114">
        <v>26</v>
      </c>
      <c r="AA8" s="114">
        <v>27</v>
      </c>
      <c r="AB8" s="114">
        <v>28</v>
      </c>
      <c r="AC8" s="111">
        <v>29</v>
      </c>
    </row>
    <row r="9" ht="18.75" customHeight="1" spans="1:29">
      <c r="A9" s="112" t="s">
        <v>337</v>
      </c>
      <c r="B9" s="112" t="s">
        <v>338</v>
      </c>
      <c r="C9" s="112" t="s">
        <v>339</v>
      </c>
      <c r="D9" s="112" t="s">
        <v>65</v>
      </c>
      <c r="E9" s="112" t="s">
        <v>136</v>
      </c>
      <c r="F9" s="112" t="s">
        <v>340</v>
      </c>
      <c r="G9" s="112" t="s">
        <v>341</v>
      </c>
      <c r="H9" s="112" t="s">
        <v>342</v>
      </c>
      <c r="I9" s="99">
        <v>5</v>
      </c>
      <c r="J9" s="99">
        <v>5</v>
      </c>
      <c r="K9" s="99">
        <v>5</v>
      </c>
      <c r="L9" s="99"/>
      <c r="M9" s="99">
        <v>5</v>
      </c>
      <c r="N9" s="99"/>
      <c r="O9" s="99"/>
      <c r="P9" s="99"/>
      <c r="Q9" s="98"/>
      <c r="R9" s="99"/>
      <c r="S9" s="99"/>
      <c r="T9" s="115"/>
      <c r="U9" s="115"/>
      <c r="V9" s="116"/>
      <c r="W9" s="99"/>
      <c r="X9" s="99"/>
      <c r="Y9" s="99"/>
      <c r="Z9" s="99"/>
      <c r="AA9" s="98"/>
      <c r="AB9" s="99"/>
      <c r="AC9" s="99"/>
    </row>
    <row r="10" ht="18.75" customHeight="1" spans="1:29">
      <c r="A10" s="112" t="s">
        <v>337</v>
      </c>
      <c r="B10" s="112" t="s">
        <v>338</v>
      </c>
      <c r="C10" s="112" t="s">
        <v>339</v>
      </c>
      <c r="D10" s="112" t="s">
        <v>65</v>
      </c>
      <c r="E10" s="112" t="s">
        <v>136</v>
      </c>
      <c r="F10" s="112" t="s">
        <v>340</v>
      </c>
      <c r="G10" s="112" t="s">
        <v>310</v>
      </c>
      <c r="H10" s="112" t="s">
        <v>311</v>
      </c>
      <c r="I10" s="99">
        <v>0.5</v>
      </c>
      <c r="J10" s="99">
        <v>0.5</v>
      </c>
      <c r="K10" s="99">
        <v>0.5</v>
      </c>
      <c r="L10" s="99"/>
      <c r="M10" s="99">
        <v>0.5</v>
      </c>
      <c r="N10" s="99"/>
      <c r="O10" s="99"/>
      <c r="P10" s="99"/>
      <c r="Q10" s="98"/>
      <c r="R10" s="99"/>
      <c r="S10" s="99"/>
      <c r="T10" s="115"/>
      <c r="U10" s="115"/>
      <c r="V10" s="73"/>
      <c r="W10" s="99"/>
      <c r="X10" s="99"/>
      <c r="Y10" s="99"/>
      <c r="Z10" s="99"/>
      <c r="AA10" s="98"/>
      <c r="AB10" s="99"/>
      <c r="AC10" s="73"/>
    </row>
    <row r="11" ht="18.75" customHeight="1" spans="1:29">
      <c r="A11" s="112" t="s">
        <v>337</v>
      </c>
      <c r="B11" s="112" t="s">
        <v>338</v>
      </c>
      <c r="C11" s="112" t="s">
        <v>339</v>
      </c>
      <c r="D11" s="112" t="s">
        <v>65</v>
      </c>
      <c r="E11" s="112" t="s">
        <v>136</v>
      </c>
      <c r="F11" s="112" t="s">
        <v>340</v>
      </c>
      <c r="G11" s="112" t="s">
        <v>343</v>
      </c>
      <c r="H11" s="112" t="s">
        <v>344</v>
      </c>
      <c r="I11" s="99">
        <v>0.3</v>
      </c>
      <c r="J11" s="99">
        <v>0.3</v>
      </c>
      <c r="K11" s="99">
        <v>0.3</v>
      </c>
      <c r="L11" s="99"/>
      <c r="M11" s="99">
        <v>0.3</v>
      </c>
      <c r="N11" s="99"/>
      <c r="O11" s="99"/>
      <c r="P11" s="99"/>
      <c r="Q11" s="98"/>
      <c r="R11" s="99"/>
      <c r="S11" s="99"/>
      <c r="T11" s="115"/>
      <c r="U11" s="115"/>
      <c r="V11" s="73"/>
      <c r="W11" s="99"/>
      <c r="X11" s="99"/>
      <c r="Y11" s="99"/>
      <c r="Z11" s="99"/>
      <c r="AA11" s="98"/>
      <c r="AB11" s="99"/>
      <c r="AC11" s="73"/>
    </row>
    <row r="12" ht="18.75" customHeight="1" spans="1:29">
      <c r="A12" s="112" t="s">
        <v>337</v>
      </c>
      <c r="B12" s="112" t="s">
        <v>338</v>
      </c>
      <c r="C12" s="112" t="s">
        <v>339</v>
      </c>
      <c r="D12" s="112" t="s">
        <v>65</v>
      </c>
      <c r="E12" s="112" t="s">
        <v>136</v>
      </c>
      <c r="F12" s="112" t="s">
        <v>340</v>
      </c>
      <c r="G12" s="112" t="s">
        <v>345</v>
      </c>
      <c r="H12" s="112" t="s">
        <v>215</v>
      </c>
      <c r="I12" s="99">
        <v>0.4</v>
      </c>
      <c r="J12" s="99">
        <v>0.4</v>
      </c>
      <c r="K12" s="99">
        <v>0.4</v>
      </c>
      <c r="L12" s="99"/>
      <c r="M12" s="99">
        <v>0.4</v>
      </c>
      <c r="N12" s="99"/>
      <c r="O12" s="99"/>
      <c r="P12" s="99"/>
      <c r="Q12" s="98"/>
      <c r="R12" s="99"/>
      <c r="S12" s="99"/>
      <c r="T12" s="115"/>
      <c r="U12" s="115"/>
      <c r="V12" s="73"/>
      <c r="W12" s="99"/>
      <c r="X12" s="99"/>
      <c r="Y12" s="99"/>
      <c r="Z12" s="99"/>
      <c r="AA12" s="98"/>
      <c r="AB12" s="99"/>
      <c r="AC12" s="73"/>
    </row>
    <row r="13" ht="18.75" customHeight="1" spans="1:29">
      <c r="A13" s="112" t="s">
        <v>337</v>
      </c>
      <c r="B13" s="112" t="s">
        <v>338</v>
      </c>
      <c r="C13" s="112" t="s">
        <v>339</v>
      </c>
      <c r="D13" s="112" t="s">
        <v>65</v>
      </c>
      <c r="E13" s="112" t="s">
        <v>136</v>
      </c>
      <c r="F13" s="112" t="s">
        <v>340</v>
      </c>
      <c r="G13" s="112" t="s">
        <v>346</v>
      </c>
      <c r="H13" s="112" t="s">
        <v>347</v>
      </c>
      <c r="I13" s="99">
        <v>173.217</v>
      </c>
      <c r="J13" s="99">
        <v>173.217</v>
      </c>
      <c r="K13" s="99">
        <v>173.217</v>
      </c>
      <c r="L13" s="99"/>
      <c r="M13" s="99">
        <v>173.217</v>
      </c>
      <c r="N13" s="99"/>
      <c r="O13" s="99"/>
      <c r="P13" s="99"/>
      <c r="Q13" s="98"/>
      <c r="R13" s="99"/>
      <c r="S13" s="99"/>
      <c r="T13" s="115"/>
      <c r="U13" s="115"/>
      <c r="V13" s="73"/>
      <c r="W13" s="99"/>
      <c r="X13" s="99"/>
      <c r="Y13" s="99"/>
      <c r="Z13" s="99"/>
      <c r="AA13" s="98"/>
      <c r="AB13" s="99"/>
      <c r="AC13" s="73"/>
    </row>
    <row r="14" ht="18.75" customHeight="1" spans="1:29">
      <c r="A14" s="112" t="s">
        <v>348</v>
      </c>
      <c r="B14" s="112" t="s">
        <v>349</v>
      </c>
      <c r="C14" s="112" t="s">
        <v>350</v>
      </c>
      <c r="D14" s="112" t="s">
        <v>65</v>
      </c>
      <c r="E14" s="112" t="s">
        <v>125</v>
      </c>
      <c r="F14" s="112" t="s">
        <v>351</v>
      </c>
      <c r="G14" s="112" t="s">
        <v>303</v>
      </c>
      <c r="H14" s="112" t="s">
        <v>304</v>
      </c>
      <c r="I14" s="99">
        <v>30</v>
      </c>
      <c r="J14" s="99"/>
      <c r="K14" s="99"/>
      <c r="L14" s="99"/>
      <c r="M14" s="99"/>
      <c r="N14" s="99"/>
      <c r="O14" s="99"/>
      <c r="P14" s="99"/>
      <c r="Q14" s="98"/>
      <c r="R14" s="99">
        <v>30</v>
      </c>
      <c r="S14" s="99"/>
      <c r="T14" s="115"/>
      <c r="U14" s="115"/>
      <c r="V14" s="73"/>
      <c r="W14" s="99"/>
      <c r="X14" s="99"/>
      <c r="Y14" s="99"/>
      <c r="Z14" s="99"/>
      <c r="AA14" s="98"/>
      <c r="AB14" s="99"/>
      <c r="AC14" s="73"/>
    </row>
    <row r="15" ht="18.75" customHeight="1" spans="1:29">
      <c r="A15" s="112" t="s">
        <v>348</v>
      </c>
      <c r="B15" s="112" t="s">
        <v>349</v>
      </c>
      <c r="C15" s="112" t="s">
        <v>350</v>
      </c>
      <c r="D15" s="112" t="s">
        <v>65</v>
      </c>
      <c r="E15" s="112" t="s">
        <v>125</v>
      </c>
      <c r="F15" s="112" t="s">
        <v>351</v>
      </c>
      <c r="G15" s="112" t="s">
        <v>341</v>
      </c>
      <c r="H15" s="112" t="s">
        <v>342</v>
      </c>
      <c r="I15" s="99">
        <v>10</v>
      </c>
      <c r="J15" s="99"/>
      <c r="K15" s="99"/>
      <c r="L15" s="99"/>
      <c r="M15" s="99"/>
      <c r="N15" s="99"/>
      <c r="O15" s="99"/>
      <c r="P15" s="99"/>
      <c r="Q15" s="98"/>
      <c r="R15" s="99">
        <v>10</v>
      </c>
      <c r="S15" s="99"/>
      <c r="T15" s="115"/>
      <c r="U15" s="115"/>
      <c r="V15" s="73"/>
      <c r="W15" s="99"/>
      <c r="X15" s="99"/>
      <c r="Y15" s="99"/>
      <c r="Z15" s="99"/>
      <c r="AA15" s="98"/>
      <c r="AB15" s="99"/>
      <c r="AC15" s="73"/>
    </row>
    <row r="16" ht="18.75" customHeight="1" spans="1:29">
      <c r="A16" s="112" t="s">
        <v>348</v>
      </c>
      <c r="B16" s="112" t="s">
        <v>349</v>
      </c>
      <c r="C16" s="112" t="s">
        <v>350</v>
      </c>
      <c r="D16" s="112" t="s">
        <v>65</v>
      </c>
      <c r="E16" s="112" t="s">
        <v>125</v>
      </c>
      <c r="F16" s="112" t="s">
        <v>351</v>
      </c>
      <c r="G16" s="112" t="s">
        <v>310</v>
      </c>
      <c r="H16" s="112" t="s">
        <v>311</v>
      </c>
      <c r="I16" s="99">
        <v>2</v>
      </c>
      <c r="J16" s="99"/>
      <c r="K16" s="99"/>
      <c r="L16" s="99"/>
      <c r="M16" s="99"/>
      <c r="N16" s="99"/>
      <c r="O16" s="99"/>
      <c r="P16" s="99"/>
      <c r="Q16" s="98"/>
      <c r="R16" s="99">
        <v>2</v>
      </c>
      <c r="S16" s="99"/>
      <c r="T16" s="115"/>
      <c r="U16" s="115"/>
      <c r="V16" s="73"/>
      <c r="W16" s="99"/>
      <c r="X16" s="99"/>
      <c r="Y16" s="99"/>
      <c r="Z16" s="99"/>
      <c r="AA16" s="98"/>
      <c r="AB16" s="99"/>
      <c r="AC16" s="73"/>
    </row>
    <row r="17" ht="18.75" customHeight="1" spans="1:29">
      <c r="A17" s="112" t="s">
        <v>348</v>
      </c>
      <c r="B17" s="112" t="s">
        <v>349</v>
      </c>
      <c r="C17" s="112" t="s">
        <v>350</v>
      </c>
      <c r="D17" s="112" t="s">
        <v>65</v>
      </c>
      <c r="E17" s="112" t="s">
        <v>125</v>
      </c>
      <c r="F17" s="112" t="s">
        <v>351</v>
      </c>
      <c r="G17" s="112" t="s">
        <v>343</v>
      </c>
      <c r="H17" s="112" t="s">
        <v>344</v>
      </c>
      <c r="I17" s="99">
        <v>1</v>
      </c>
      <c r="J17" s="99"/>
      <c r="K17" s="99"/>
      <c r="L17" s="99"/>
      <c r="M17" s="99"/>
      <c r="N17" s="99"/>
      <c r="O17" s="99"/>
      <c r="P17" s="99"/>
      <c r="Q17" s="98"/>
      <c r="R17" s="99">
        <v>1</v>
      </c>
      <c r="S17" s="99"/>
      <c r="T17" s="115"/>
      <c r="U17" s="115"/>
      <c r="V17" s="73"/>
      <c r="W17" s="99"/>
      <c r="X17" s="99"/>
      <c r="Y17" s="99"/>
      <c r="Z17" s="99"/>
      <c r="AA17" s="98"/>
      <c r="AB17" s="99"/>
      <c r="AC17" s="73"/>
    </row>
    <row r="18" ht="18.75" customHeight="1" spans="1:29">
      <c r="A18" s="112" t="s">
        <v>348</v>
      </c>
      <c r="B18" s="112" t="s">
        <v>349</v>
      </c>
      <c r="C18" s="112" t="s">
        <v>350</v>
      </c>
      <c r="D18" s="112" t="s">
        <v>65</v>
      </c>
      <c r="E18" s="112" t="s">
        <v>125</v>
      </c>
      <c r="F18" s="112" t="s">
        <v>351</v>
      </c>
      <c r="G18" s="112" t="s">
        <v>345</v>
      </c>
      <c r="H18" s="112" t="s">
        <v>215</v>
      </c>
      <c r="I18" s="99">
        <v>2.76</v>
      </c>
      <c r="J18" s="99"/>
      <c r="K18" s="99"/>
      <c r="L18" s="99"/>
      <c r="M18" s="99"/>
      <c r="N18" s="99"/>
      <c r="O18" s="99"/>
      <c r="P18" s="99"/>
      <c r="Q18" s="98"/>
      <c r="R18" s="99">
        <v>2.76</v>
      </c>
      <c r="S18" s="99"/>
      <c r="T18" s="115"/>
      <c r="U18" s="115"/>
      <c r="V18" s="73"/>
      <c r="W18" s="99"/>
      <c r="X18" s="99"/>
      <c r="Y18" s="99"/>
      <c r="Z18" s="99"/>
      <c r="AA18" s="98"/>
      <c r="AB18" s="99"/>
      <c r="AC18" s="73"/>
    </row>
    <row r="19" ht="18.75" customHeight="1" spans="1:29">
      <c r="A19" s="112" t="s">
        <v>348</v>
      </c>
      <c r="B19" s="112" t="s">
        <v>349</v>
      </c>
      <c r="C19" s="112" t="s">
        <v>350</v>
      </c>
      <c r="D19" s="112" t="s">
        <v>65</v>
      </c>
      <c r="E19" s="112" t="s">
        <v>125</v>
      </c>
      <c r="F19" s="112" t="s">
        <v>351</v>
      </c>
      <c r="G19" s="112" t="s">
        <v>346</v>
      </c>
      <c r="H19" s="112" t="s">
        <v>347</v>
      </c>
      <c r="I19" s="99">
        <v>84.24</v>
      </c>
      <c r="J19" s="99"/>
      <c r="K19" s="99"/>
      <c r="L19" s="99"/>
      <c r="M19" s="99"/>
      <c r="N19" s="99"/>
      <c r="O19" s="99"/>
      <c r="P19" s="99"/>
      <c r="Q19" s="98"/>
      <c r="R19" s="99">
        <v>84.24</v>
      </c>
      <c r="S19" s="99"/>
      <c r="T19" s="115"/>
      <c r="U19" s="115"/>
      <c r="V19" s="73"/>
      <c r="W19" s="99"/>
      <c r="X19" s="99"/>
      <c r="Y19" s="99"/>
      <c r="Z19" s="99"/>
      <c r="AA19" s="98"/>
      <c r="AB19" s="99"/>
      <c r="AC19" s="73"/>
    </row>
    <row r="20" ht="18.75" customHeight="1" spans="1:29">
      <c r="A20" s="112" t="s">
        <v>348</v>
      </c>
      <c r="B20" s="112" t="s">
        <v>349</v>
      </c>
      <c r="C20" s="112" t="s">
        <v>350</v>
      </c>
      <c r="D20" s="112" t="s">
        <v>65</v>
      </c>
      <c r="E20" s="112" t="s">
        <v>125</v>
      </c>
      <c r="F20" s="112" t="s">
        <v>351</v>
      </c>
      <c r="G20" s="112" t="s">
        <v>352</v>
      </c>
      <c r="H20" s="112" t="s">
        <v>353</v>
      </c>
      <c r="I20" s="99">
        <v>30</v>
      </c>
      <c r="J20" s="99"/>
      <c r="K20" s="99"/>
      <c r="L20" s="99"/>
      <c r="M20" s="99"/>
      <c r="N20" s="99"/>
      <c r="O20" s="99"/>
      <c r="P20" s="99"/>
      <c r="Q20" s="98"/>
      <c r="R20" s="99">
        <v>30</v>
      </c>
      <c r="S20" s="99"/>
      <c r="T20" s="115"/>
      <c r="U20" s="115"/>
      <c r="V20" s="73"/>
      <c r="W20" s="99"/>
      <c r="X20" s="99"/>
      <c r="Y20" s="99"/>
      <c r="Z20" s="99"/>
      <c r="AA20" s="98"/>
      <c r="AB20" s="99"/>
      <c r="AC20" s="73"/>
    </row>
    <row r="21" ht="18.75" customHeight="1" spans="1:29">
      <c r="A21" s="112" t="s">
        <v>348</v>
      </c>
      <c r="B21" s="112" t="s">
        <v>354</v>
      </c>
      <c r="C21" s="112" t="s">
        <v>355</v>
      </c>
      <c r="D21" s="112" t="s">
        <v>65</v>
      </c>
      <c r="E21" s="112" t="s">
        <v>125</v>
      </c>
      <c r="F21" s="112" t="s">
        <v>351</v>
      </c>
      <c r="G21" s="112" t="s">
        <v>303</v>
      </c>
      <c r="H21" s="112" t="s">
        <v>304</v>
      </c>
      <c r="I21" s="99">
        <v>15</v>
      </c>
      <c r="J21" s="99"/>
      <c r="K21" s="99"/>
      <c r="L21" s="99"/>
      <c r="M21" s="99"/>
      <c r="N21" s="99"/>
      <c r="O21" s="99"/>
      <c r="P21" s="99"/>
      <c r="Q21" s="98"/>
      <c r="R21" s="99">
        <v>15</v>
      </c>
      <c r="S21" s="99"/>
      <c r="T21" s="115"/>
      <c r="U21" s="115"/>
      <c r="V21" s="73"/>
      <c r="W21" s="99"/>
      <c r="X21" s="99"/>
      <c r="Y21" s="99"/>
      <c r="Z21" s="99"/>
      <c r="AA21" s="98"/>
      <c r="AB21" s="99"/>
      <c r="AC21" s="73"/>
    </row>
    <row r="22" ht="18.75" customHeight="1" spans="1:29">
      <c r="A22" s="112" t="s">
        <v>348</v>
      </c>
      <c r="B22" s="112" t="s">
        <v>356</v>
      </c>
      <c r="C22" s="112" t="s">
        <v>357</v>
      </c>
      <c r="D22" s="112" t="s">
        <v>65</v>
      </c>
      <c r="E22" s="112" t="s">
        <v>125</v>
      </c>
      <c r="F22" s="112" t="s">
        <v>351</v>
      </c>
      <c r="G22" s="112" t="s">
        <v>358</v>
      </c>
      <c r="H22" s="112" t="s">
        <v>359</v>
      </c>
      <c r="I22" s="99">
        <v>20</v>
      </c>
      <c r="J22" s="99"/>
      <c r="K22" s="99"/>
      <c r="L22" s="99"/>
      <c r="M22" s="99"/>
      <c r="N22" s="99"/>
      <c r="O22" s="99"/>
      <c r="P22" s="99"/>
      <c r="Q22" s="98"/>
      <c r="R22" s="99">
        <v>20</v>
      </c>
      <c r="S22" s="99"/>
      <c r="T22" s="115"/>
      <c r="U22" s="115"/>
      <c r="V22" s="73"/>
      <c r="W22" s="99"/>
      <c r="X22" s="99"/>
      <c r="Y22" s="99"/>
      <c r="Z22" s="99"/>
      <c r="AA22" s="98"/>
      <c r="AB22" s="99"/>
      <c r="AC22" s="73"/>
    </row>
    <row r="23" ht="18.75" customHeight="1" spans="1:29">
      <c r="A23" s="112" t="s">
        <v>337</v>
      </c>
      <c r="B23" s="112" t="s">
        <v>360</v>
      </c>
      <c r="C23" s="112" t="s">
        <v>361</v>
      </c>
      <c r="D23" s="112" t="s">
        <v>65</v>
      </c>
      <c r="E23" s="112" t="s">
        <v>136</v>
      </c>
      <c r="F23" s="112" t="s">
        <v>340</v>
      </c>
      <c r="G23" s="112" t="s">
        <v>341</v>
      </c>
      <c r="H23" s="112" t="s">
        <v>342</v>
      </c>
      <c r="I23" s="99">
        <v>6</v>
      </c>
      <c r="J23" s="99">
        <v>6</v>
      </c>
      <c r="K23" s="99">
        <v>6</v>
      </c>
      <c r="L23" s="99"/>
      <c r="M23" s="99">
        <v>6</v>
      </c>
      <c r="N23" s="99"/>
      <c r="O23" s="99"/>
      <c r="P23" s="99"/>
      <c r="Q23" s="98"/>
      <c r="R23" s="99"/>
      <c r="S23" s="99"/>
      <c r="T23" s="115"/>
      <c r="U23" s="115"/>
      <c r="V23" s="73"/>
      <c r="W23" s="99"/>
      <c r="X23" s="99"/>
      <c r="Y23" s="99"/>
      <c r="Z23" s="99"/>
      <c r="AA23" s="98"/>
      <c r="AB23" s="99"/>
      <c r="AC23" s="73"/>
    </row>
    <row r="24" ht="18.75" customHeight="1" spans="1:29">
      <c r="A24" s="112" t="s">
        <v>337</v>
      </c>
      <c r="B24" s="112" t="s">
        <v>360</v>
      </c>
      <c r="C24" s="112" t="s">
        <v>361</v>
      </c>
      <c r="D24" s="112" t="s">
        <v>65</v>
      </c>
      <c r="E24" s="112" t="s">
        <v>136</v>
      </c>
      <c r="F24" s="112" t="s">
        <v>340</v>
      </c>
      <c r="G24" s="112" t="s">
        <v>310</v>
      </c>
      <c r="H24" s="112" t="s">
        <v>311</v>
      </c>
      <c r="I24" s="99">
        <v>0.6</v>
      </c>
      <c r="J24" s="99">
        <v>0.6</v>
      </c>
      <c r="K24" s="99">
        <v>0.6</v>
      </c>
      <c r="L24" s="99"/>
      <c r="M24" s="99">
        <v>0.6</v>
      </c>
      <c r="N24" s="99"/>
      <c r="O24" s="99"/>
      <c r="P24" s="99"/>
      <c r="Q24" s="98"/>
      <c r="R24" s="99"/>
      <c r="S24" s="99"/>
      <c r="T24" s="115"/>
      <c r="U24" s="115"/>
      <c r="V24" s="73"/>
      <c r="W24" s="99"/>
      <c r="X24" s="99"/>
      <c r="Y24" s="99"/>
      <c r="Z24" s="99"/>
      <c r="AA24" s="98"/>
      <c r="AB24" s="99"/>
      <c r="AC24" s="73"/>
    </row>
    <row r="25" ht="18.75" customHeight="1" spans="1:29">
      <c r="A25" s="112" t="s">
        <v>337</v>
      </c>
      <c r="B25" s="112" t="s">
        <v>360</v>
      </c>
      <c r="C25" s="112" t="s">
        <v>361</v>
      </c>
      <c r="D25" s="112" t="s">
        <v>65</v>
      </c>
      <c r="E25" s="112" t="s">
        <v>136</v>
      </c>
      <c r="F25" s="112" t="s">
        <v>340</v>
      </c>
      <c r="G25" s="112" t="s">
        <v>343</v>
      </c>
      <c r="H25" s="112" t="s">
        <v>344</v>
      </c>
      <c r="I25" s="99">
        <v>0.6</v>
      </c>
      <c r="J25" s="99">
        <v>0.6</v>
      </c>
      <c r="K25" s="99">
        <v>0.6</v>
      </c>
      <c r="L25" s="99"/>
      <c r="M25" s="99">
        <v>0.6</v>
      </c>
      <c r="N25" s="99"/>
      <c r="O25" s="99"/>
      <c r="P25" s="99"/>
      <c r="Q25" s="98"/>
      <c r="R25" s="99"/>
      <c r="S25" s="99"/>
      <c r="T25" s="115"/>
      <c r="U25" s="115"/>
      <c r="V25" s="73"/>
      <c r="W25" s="99"/>
      <c r="X25" s="99"/>
      <c r="Y25" s="99"/>
      <c r="Z25" s="99"/>
      <c r="AA25" s="98"/>
      <c r="AB25" s="99"/>
      <c r="AC25" s="73"/>
    </row>
    <row r="26" ht="18.75" customHeight="1" spans="1:29">
      <c r="A26" s="112" t="s">
        <v>337</v>
      </c>
      <c r="B26" s="112" t="s">
        <v>360</v>
      </c>
      <c r="C26" s="112" t="s">
        <v>361</v>
      </c>
      <c r="D26" s="112" t="s">
        <v>65</v>
      </c>
      <c r="E26" s="112" t="s">
        <v>136</v>
      </c>
      <c r="F26" s="112" t="s">
        <v>340</v>
      </c>
      <c r="G26" s="112" t="s">
        <v>345</v>
      </c>
      <c r="H26" s="112" t="s">
        <v>215</v>
      </c>
      <c r="I26" s="99">
        <v>0.6</v>
      </c>
      <c r="J26" s="99">
        <v>0.6</v>
      </c>
      <c r="K26" s="99">
        <v>0.6</v>
      </c>
      <c r="L26" s="99"/>
      <c r="M26" s="99">
        <v>0.6</v>
      </c>
      <c r="N26" s="99"/>
      <c r="O26" s="99"/>
      <c r="P26" s="99"/>
      <c r="Q26" s="98"/>
      <c r="R26" s="99"/>
      <c r="S26" s="99"/>
      <c r="T26" s="115"/>
      <c r="U26" s="115"/>
      <c r="V26" s="73"/>
      <c r="W26" s="99"/>
      <c r="X26" s="99"/>
      <c r="Y26" s="99"/>
      <c r="Z26" s="99"/>
      <c r="AA26" s="98"/>
      <c r="AB26" s="99"/>
      <c r="AC26" s="73"/>
    </row>
    <row r="27" ht="18.75" customHeight="1" spans="1:29">
      <c r="A27" s="112" t="s">
        <v>337</v>
      </c>
      <c r="B27" s="112" t="s">
        <v>360</v>
      </c>
      <c r="C27" s="112" t="s">
        <v>361</v>
      </c>
      <c r="D27" s="112" t="s">
        <v>65</v>
      </c>
      <c r="E27" s="112" t="s">
        <v>136</v>
      </c>
      <c r="F27" s="112" t="s">
        <v>340</v>
      </c>
      <c r="G27" s="112" t="s">
        <v>346</v>
      </c>
      <c r="H27" s="112" t="s">
        <v>347</v>
      </c>
      <c r="I27" s="99">
        <v>292.2</v>
      </c>
      <c r="J27" s="99">
        <v>292.2</v>
      </c>
      <c r="K27" s="99">
        <v>292.2</v>
      </c>
      <c r="L27" s="99"/>
      <c r="M27" s="99">
        <v>292.2</v>
      </c>
      <c r="N27" s="99"/>
      <c r="O27" s="99"/>
      <c r="P27" s="99"/>
      <c r="Q27" s="98"/>
      <c r="R27" s="99"/>
      <c r="S27" s="99"/>
      <c r="T27" s="115"/>
      <c r="U27" s="115"/>
      <c r="V27" s="73"/>
      <c r="W27" s="99"/>
      <c r="X27" s="99"/>
      <c r="Y27" s="99"/>
      <c r="Z27" s="99"/>
      <c r="AA27" s="98"/>
      <c r="AB27" s="99"/>
      <c r="AC27" s="73"/>
    </row>
    <row r="28" ht="18.75" customHeight="1" spans="1:29">
      <c r="A28" s="112" t="s">
        <v>337</v>
      </c>
      <c r="B28" s="112" t="s">
        <v>362</v>
      </c>
      <c r="C28" s="112" t="s">
        <v>363</v>
      </c>
      <c r="D28" s="112" t="s">
        <v>65</v>
      </c>
      <c r="E28" s="112" t="s">
        <v>125</v>
      </c>
      <c r="F28" s="112" t="s">
        <v>351</v>
      </c>
      <c r="G28" s="112" t="s">
        <v>346</v>
      </c>
      <c r="H28" s="112" t="s">
        <v>347</v>
      </c>
      <c r="I28" s="99">
        <v>55</v>
      </c>
      <c r="J28" s="99"/>
      <c r="K28" s="99"/>
      <c r="L28" s="99"/>
      <c r="M28" s="99"/>
      <c r="N28" s="99"/>
      <c r="O28" s="99"/>
      <c r="P28" s="99"/>
      <c r="Q28" s="98"/>
      <c r="R28" s="99">
        <v>55</v>
      </c>
      <c r="S28" s="99"/>
      <c r="T28" s="115"/>
      <c r="U28" s="115"/>
      <c r="V28" s="73"/>
      <c r="W28" s="99"/>
      <c r="X28" s="99"/>
      <c r="Y28" s="99"/>
      <c r="Z28" s="99"/>
      <c r="AA28" s="98"/>
      <c r="AB28" s="99"/>
      <c r="AC28" s="73"/>
    </row>
    <row r="29" ht="18.75" customHeight="1" spans="1:29">
      <c r="A29" s="112" t="s">
        <v>337</v>
      </c>
      <c r="B29" s="112" t="s">
        <v>364</v>
      </c>
      <c r="C29" s="112" t="s">
        <v>365</v>
      </c>
      <c r="D29" s="112" t="s">
        <v>65</v>
      </c>
      <c r="E29" s="112" t="s">
        <v>134</v>
      </c>
      <c r="F29" s="112" t="s">
        <v>237</v>
      </c>
      <c r="G29" s="112" t="s">
        <v>283</v>
      </c>
      <c r="H29" s="112" t="s">
        <v>284</v>
      </c>
      <c r="I29" s="99">
        <v>16.8</v>
      </c>
      <c r="J29" s="99">
        <v>16.8</v>
      </c>
      <c r="K29" s="99">
        <v>16.8</v>
      </c>
      <c r="L29" s="99"/>
      <c r="M29" s="99"/>
      <c r="N29" s="99"/>
      <c r="O29" s="99">
        <v>16.8</v>
      </c>
      <c r="P29" s="99"/>
      <c r="Q29" s="98"/>
      <c r="R29" s="99"/>
      <c r="S29" s="99"/>
      <c r="T29" s="115"/>
      <c r="U29" s="115"/>
      <c r="V29" s="73"/>
      <c r="W29" s="99"/>
      <c r="X29" s="99"/>
      <c r="Y29" s="99"/>
      <c r="Z29" s="99"/>
      <c r="AA29" s="98"/>
      <c r="AB29" s="99"/>
      <c r="AC29" s="73"/>
    </row>
    <row r="30" ht="18.75" customHeight="1" spans="1:29">
      <c r="A30" s="112" t="s">
        <v>337</v>
      </c>
      <c r="B30" s="112" t="s">
        <v>364</v>
      </c>
      <c r="C30" s="112" t="s">
        <v>365</v>
      </c>
      <c r="D30" s="112" t="s">
        <v>65</v>
      </c>
      <c r="E30" s="112" t="s">
        <v>134</v>
      </c>
      <c r="F30" s="112" t="s">
        <v>237</v>
      </c>
      <c r="G30" s="112" t="s">
        <v>303</v>
      </c>
      <c r="H30" s="112" t="s">
        <v>304</v>
      </c>
      <c r="I30" s="99">
        <v>15</v>
      </c>
      <c r="J30" s="99">
        <v>15</v>
      </c>
      <c r="K30" s="99">
        <v>15</v>
      </c>
      <c r="L30" s="99"/>
      <c r="M30" s="99"/>
      <c r="N30" s="99"/>
      <c r="O30" s="99">
        <v>15</v>
      </c>
      <c r="P30" s="99"/>
      <c r="Q30" s="98"/>
      <c r="R30" s="99"/>
      <c r="S30" s="99"/>
      <c r="T30" s="115"/>
      <c r="U30" s="115"/>
      <c r="V30" s="73"/>
      <c r="W30" s="99"/>
      <c r="X30" s="99"/>
      <c r="Y30" s="99"/>
      <c r="Z30" s="99"/>
      <c r="AA30" s="98"/>
      <c r="AB30" s="99"/>
      <c r="AC30" s="73"/>
    </row>
    <row r="31" ht="18.75" customHeight="1" spans="1:29">
      <c r="A31" s="112" t="s">
        <v>337</v>
      </c>
      <c r="B31" s="112" t="s">
        <v>364</v>
      </c>
      <c r="C31" s="112" t="s">
        <v>365</v>
      </c>
      <c r="D31" s="112" t="s">
        <v>65</v>
      </c>
      <c r="E31" s="112" t="s">
        <v>134</v>
      </c>
      <c r="F31" s="112" t="s">
        <v>237</v>
      </c>
      <c r="G31" s="112" t="s">
        <v>366</v>
      </c>
      <c r="H31" s="112" t="s">
        <v>367</v>
      </c>
      <c r="I31" s="99">
        <v>1</v>
      </c>
      <c r="J31" s="99">
        <v>1</v>
      </c>
      <c r="K31" s="99">
        <v>1</v>
      </c>
      <c r="L31" s="99"/>
      <c r="M31" s="99"/>
      <c r="N31" s="99"/>
      <c r="O31" s="99">
        <v>1</v>
      </c>
      <c r="P31" s="99"/>
      <c r="Q31" s="98"/>
      <c r="R31" s="99"/>
      <c r="S31" s="99"/>
      <c r="T31" s="115"/>
      <c r="U31" s="115"/>
      <c r="V31" s="73"/>
      <c r="W31" s="99"/>
      <c r="X31" s="99"/>
      <c r="Y31" s="99"/>
      <c r="Z31" s="99"/>
      <c r="AA31" s="98"/>
      <c r="AB31" s="99"/>
      <c r="AC31" s="73"/>
    </row>
    <row r="32" ht="18.75" customHeight="1" spans="1:29">
      <c r="A32" s="112" t="s">
        <v>337</v>
      </c>
      <c r="B32" s="112" t="s">
        <v>364</v>
      </c>
      <c r="C32" s="112" t="s">
        <v>365</v>
      </c>
      <c r="D32" s="112" t="s">
        <v>65</v>
      </c>
      <c r="E32" s="112" t="s">
        <v>134</v>
      </c>
      <c r="F32" s="112" t="s">
        <v>237</v>
      </c>
      <c r="G32" s="112" t="s">
        <v>368</v>
      </c>
      <c r="H32" s="112" t="s">
        <v>369</v>
      </c>
      <c r="I32" s="99">
        <v>1</v>
      </c>
      <c r="J32" s="99">
        <v>1</v>
      </c>
      <c r="K32" s="99">
        <v>1</v>
      </c>
      <c r="L32" s="99"/>
      <c r="M32" s="99"/>
      <c r="N32" s="99"/>
      <c r="O32" s="99">
        <v>1</v>
      </c>
      <c r="P32" s="99"/>
      <c r="Q32" s="98"/>
      <c r="R32" s="99"/>
      <c r="S32" s="99"/>
      <c r="T32" s="115"/>
      <c r="U32" s="115"/>
      <c r="V32" s="73"/>
      <c r="W32" s="99"/>
      <c r="X32" s="99"/>
      <c r="Y32" s="99"/>
      <c r="Z32" s="99"/>
      <c r="AA32" s="98"/>
      <c r="AB32" s="99"/>
      <c r="AC32" s="73"/>
    </row>
    <row r="33" ht="18.75" customHeight="1" spans="1:29">
      <c r="A33" s="112" t="s">
        <v>337</v>
      </c>
      <c r="B33" s="112" t="s">
        <v>364</v>
      </c>
      <c r="C33" s="112" t="s">
        <v>365</v>
      </c>
      <c r="D33" s="112" t="s">
        <v>65</v>
      </c>
      <c r="E33" s="112" t="s">
        <v>134</v>
      </c>
      <c r="F33" s="112" t="s">
        <v>237</v>
      </c>
      <c r="G33" s="112" t="s">
        <v>370</v>
      </c>
      <c r="H33" s="112" t="s">
        <v>371</v>
      </c>
      <c r="I33" s="99">
        <v>1</v>
      </c>
      <c r="J33" s="99">
        <v>1</v>
      </c>
      <c r="K33" s="99">
        <v>1</v>
      </c>
      <c r="L33" s="99"/>
      <c r="M33" s="99"/>
      <c r="N33" s="99"/>
      <c r="O33" s="99">
        <v>1</v>
      </c>
      <c r="P33" s="99"/>
      <c r="Q33" s="98"/>
      <c r="R33" s="99"/>
      <c r="S33" s="99"/>
      <c r="T33" s="115"/>
      <c r="U33" s="115"/>
      <c r="V33" s="73"/>
      <c r="W33" s="99"/>
      <c r="X33" s="99"/>
      <c r="Y33" s="99"/>
      <c r="Z33" s="99"/>
      <c r="AA33" s="98"/>
      <c r="AB33" s="99"/>
      <c r="AC33" s="73"/>
    </row>
    <row r="34" ht="18.75" customHeight="1" spans="1:29">
      <c r="A34" s="112" t="s">
        <v>337</v>
      </c>
      <c r="B34" s="112" t="s">
        <v>364</v>
      </c>
      <c r="C34" s="112" t="s">
        <v>365</v>
      </c>
      <c r="D34" s="112" t="s">
        <v>65</v>
      </c>
      <c r="E34" s="112" t="s">
        <v>134</v>
      </c>
      <c r="F34" s="112" t="s">
        <v>237</v>
      </c>
      <c r="G34" s="112" t="s">
        <v>341</v>
      </c>
      <c r="H34" s="112" t="s">
        <v>342</v>
      </c>
      <c r="I34" s="99">
        <v>30</v>
      </c>
      <c r="J34" s="99">
        <v>30</v>
      </c>
      <c r="K34" s="99">
        <v>30</v>
      </c>
      <c r="L34" s="99"/>
      <c r="M34" s="99"/>
      <c r="N34" s="99">
        <v>30</v>
      </c>
      <c r="O34" s="99"/>
      <c r="P34" s="99"/>
      <c r="Q34" s="98"/>
      <c r="R34" s="99"/>
      <c r="S34" s="99"/>
      <c r="T34" s="115"/>
      <c r="U34" s="115"/>
      <c r="V34" s="73"/>
      <c r="W34" s="99"/>
      <c r="X34" s="99"/>
      <c r="Y34" s="99"/>
      <c r="Z34" s="99"/>
      <c r="AA34" s="98"/>
      <c r="AB34" s="99"/>
      <c r="AC34" s="73"/>
    </row>
    <row r="35" ht="18.75" customHeight="1" spans="1:29">
      <c r="A35" s="112" t="s">
        <v>337</v>
      </c>
      <c r="B35" s="112" t="s">
        <v>364</v>
      </c>
      <c r="C35" s="112" t="s">
        <v>365</v>
      </c>
      <c r="D35" s="112" t="s">
        <v>65</v>
      </c>
      <c r="E35" s="112" t="s">
        <v>134</v>
      </c>
      <c r="F35" s="112" t="s">
        <v>237</v>
      </c>
      <c r="G35" s="112" t="s">
        <v>341</v>
      </c>
      <c r="H35" s="112" t="s">
        <v>342</v>
      </c>
      <c r="I35" s="99">
        <v>1.68</v>
      </c>
      <c r="J35" s="99">
        <v>1.68</v>
      </c>
      <c r="K35" s="99">
        <v>1.68</v>
      </c>
      <c r="L35" s="99"/>
      <c r="M35" s="99"/>
      <c r="N35" s="99"/>
      <c r="O35" s="99"/>
      <c r="P35" s="99">
        <v>1.68</v>
      </c>
      <c r="Q35" s="98"/>
      <c r="R35" s="99"/>
      <c r="S35" s="99"/>
      <c r="T35" s="115"/>
      <c r="U35" s="115"/>
      <c r="V35" s="73"/>
      <c r="W35" s="99"/>
      <c r="X35" s="99"/>
      <c r="Y35" s="99"/>
      <c r="Z35" s="99"/>
      <c r="AA35" s="98"/>
      <c r="AB35" s="99"/>
      <c r="AC35" s="73"/>
    </row>
    <row r="36" ht="18.75" customHeight="1" spans="1:29">
      <c r="A36" s="112" t="s">
        <v>337</v>
      </c>
      <c r="B36" s="112" t="s">
        <v>364</v>
      </c>
      <c r="C36" s="112" t="s">
        <v>365</v>
      </c>
      <c r="D36" s="112" t="s">
        <v>65</v>
      </c>
      <c r="E36" s="112" t="s">
        <v>134</v>
      </c>
      <c r="F36" s="112" t="s">
        <v>237</v>
      </c>
      <c r="G36" s="112" t="s">
        <v>341</v>
      </c>
      <c r="H36" s="112" t="s">
        <v>342</v>
      </c>
      <c r="I36" s="99">
        <v>27.48</v>
      </c>
      <c r="J36" s="99">
        <v>27.48</v>
      </c>
      <c r="K36" s="99">
        <v>27.48</v>
      </c>
      <c r="L36" s="99"/>
      <c r="M36" s="99"/>
      <c r="N36" s="99"/>
      <c r="O36" s="99">
        <v>27.48</v>
      </c>
      <c r="P36" s="99"/>
      <c r="Q36" s="98"/>
      <c r="R36" s="99"/>
      <c r="S36" s="99"/>
      <c r="T36" s="115"/>
      <c r="U36" s="115"/>
      <c r="V36" s="73"/>
      <c r="W36" s="99"/>
      <c r="X36" s="99"/>
      <c r="Y36" s="99"/>
      <c r="Z36" s="99"/>
      <c r="AA36" s="98"/>
      <c r="AB36" s="99"/>
      <c r="AC36" s="73"/>
    </row>
    <row r="37" ht="18.75" customHeight="1" spans="1:29">
      <c r="A37" s="112" t="s">
        <v>337</v>
      </c>
      <c r="B37" s="112" t="s">
        <v>364</v>
      </c>
      <c r="C37" s="112" t="s">
        <v>365</v>
      </c>
      <c r="D37" s="112" t="s">
        <v>65</v>
      </c>
      <c r="E37" s="112" t="s">
        <v>134</v>
      </c>
      <c r="F37" s="112" t="s">
        <v>237</v>
      </c>
      <c r="G37" s="112" t="s">
        <v>310</v>
      </c>
      <c r="H37" s="112" t="s">
        <v>311</v>
      </c>
      <c r="I37" s="99">
        <v>1</v>
      </c>
      <c r="J37" s="99">
        <v>1</v>
      </c>
      <c r="K37" s="99">
        <v>1</v>
      </c>
      <c r="L37" s="99"/>
      <c r="M37" s="99"/>
      <c r="N37" s="99"/>
      <c r="O37" s="99">
        <v>1</v>
      </c>
      <c r="P37" s="99"/>
      <c r="Q37" s="98"/>
      <c r="R37" s="99"/>
      <c r="S37" s="99"/>
      <c r="T37" s="115"/>
      <c r="U37" s="115"/>
      <c r="V37" s="73"/>
      <c r="W37" s="99"/>
      <c r="X37" s="99"/>
      <c r="Y37" s="99"/>
      <c r="Z37" s="99"/>
      <c r="AA37" s="98"/>
      <c r="AB37" s="99"/>
      <c r="AC37" s="73"/>
    </row>
    <row r="38" ht="18.75" customHeight="1" spans="1:29">
      <c r="A38" s="112" t="s">
        <v>337</v>
      </c>
      <c r="B38" s="112" t="s">
        <v>364</v>
      </c>
      <c r="C38" s="112" t="s">
        <v>365</v>
      </c>
      <c r="D38" s="112" t="s">
        <v>65</v>
      </c>
      <c r="E38" s="112" t="s">
        <v>134</v>
      </c>
      <c r="F38" s="112" t="s">
        <v>237</v>
      </c>
      <c r="G38" s="112" t="s">
        <v>345</v>
      </c>
      <c r="H38" s="112" t="s">
        <v>215</v>
      </c>
      <c r="I38" s="99">
        <v>1</v>
      </c>
      <c r="J38" s="99">
        <v>1</v>
      </c>
      <c r="K38" s="99">
        <v>1</v>
      </c>
      <c r="L38" s="99"/>
      <c r="M38" s="99"/>
      <c r="N38" s="99"/>
      <c r="O38" s="99">
        <v>1</v>
      </c>
      <c r="P38" s="99"/>
      <c r="Q38" s="98"/>
      <c r="R38" s="99"/>
      <c r="S38" s="99"/>
      <c r="T38" s="115"/>
      <c r="U38" s="115"/>
      <c r="V38" s="73"/>
      <c r="W38" s="99"/>
      <c r="X38" s="99"/>
      <c r="Y38" s="99"/>
      <c r="Z38" s="99"/>
      <c r="AA38" s="98"/>
      <c r="AB38" s="99"/>
      <c r="AC38" s="73"/>
    </row>
    <row r="39" ht="18.75" customHeight="1" spans="1:29">
      <c r="A39" s="112" t="s">
        <v>337</v>
      </c>
      <c r="B39" s="112" t="s">
        <v>364</v>
      </c>
      <c r="C39" s="112" t="s">
        <v>365</v>
      </c>
      <c r="D39" s="112" t="s">
        <v>65</v>
      </c>
      <c r="E39" s="112" t="s">
        <v>134</v>
      </c>
      <c r="F39" s="112" t="s">
        <v>237</v>
      </c>
      <c r="G39" s="112" t="s">
        <v>372</v>
      </c>
      <c r="H39" s="112" t="s">
        <v>373</v>
      </c>
      <c r="I39" s="99">
        <v>48.72</v>
      </c>
      <c r="J39" s="99">
        <v>48.72</v>
      </c>
      <c r="K39" s="99">
        <v>48.72</v>
      </c>
      <c r="L39" s="99"/>
      <c r="M39" s="99"/>
      <c r="N39" s="99"/>
      <c r="O39" s="99">
        <v>48.72</v>
      </c>
      <c r="P39" s="99"/>
      <c r="Q39" s="98"/>
      <c r="R39" s="99"/>
      <c r="S39" s="99"/>
      <c r="T39" s="115"/>
      <c r="U39" s="115"/>
      <c r="V39" s="73"/>
      <c r="W39" s="99"/>
      <c r="X39" s="99"/>
      <c r="Y39" s="99"/>
      <c r="Z39" s="99"/>
      <c r="AA39" s="98"/>
      <c r="AB39" s="99"/>
      <c r="AC39" s="73"/>
    </row>
    <row r="40" ht="18.75" customHeight="1" spans="1:29">
      <c r="A40" s="112" t="s">
        <v>337</v>
      </c>
      <c r="B40" s="112" t="s">
        <v>364</v>
      </c>
      <c r="C40" s="112" t="s">
        <v>365</v>
      </c>
      <c r="D40" s="112" t="s">
        <v>65</v>
      </c>
      <c r="E40" s="112" t="s">
        <v>134</v>
      </c>
      <c r="F40" s="112" t="s">
        <v>237</v>
      </c>
      <c r="G40" s="112" t="s">
        <v>346</v>
      </c>
      <c r="H40" s="112" t="s">
        <v>347</v>
      </c>
      <c r="I40" s="99">
        <v>7</v>
      </c>
      <c r="J40" s="99">
        <v>7</v>
      </c>
      <c r="K40" s="99">
        <v>7</v>
      </c>
      <c r="L40" s="99"/>
      <c r="M40" s="99"/>
      <c r="N40" s="99"/>
      <c r="O40" s="99">
        <v>7</v>
      </c>
      <c r="P40" s="99"/>
      <c r="Q40" s="98"/>
      <c r="R40" s="99"/>
      <c r="S40" s="99"/>
      <c r="T40" s="115"/>
      <c r="U40" s="115"/>
      <c r="V40" s="73"/>
      <c r="W40" s="99"/>
      <c r="X40" s="99"/>
      <c r="Y40" s="99"/>
      <c r="Z40" s="99"/>
      <c r="AA40" s="98"/>
      <c r="AB40" s="99"/>
      <c r="AC40" s="73"/>
    </row>
    <row r="41" ht="18.75" customHeight="1" spans="1:29">
      <c r="A41" s="112" t="s">
        <v>337</v>
      </c>
      <c r="B41" s="112" t="s">
        <v>364</v>
      </c>
      <c r="C41" s="112" t="s">
        <v>365</v>
      </c>
      <c r="D41" s="112" t="s">
        <v>65</v>
      </c>
      <c r="E41" s="112" t="s">
        <v>134</v>
      </c>
      <c r="F41" s="112" t="s">
        <v>237</v>
      </c>
      <c r="G41" s="112" t="s">
        <v>374</v>
      </c>
      <c r="H41" s="112" t="s">
        <v>375</v>
      </c>
      <c r="I41" s="99">
        <v>5</v>
      </c>
      <c r="J41" s="99">
        <v>5</v>
      </c>
      <c r="K41" s="99">
        <v>5</v>
      </c>
      <c r="L41" s="99"/>
      <c r="M41" s="99"/>
      <c r="N41" s="99"/>
      <c r="O41" s="99">
        <v>5</v>
      </c>
      <c r="P41" s="99"/>
      <c r="Q41" s="98"/>
      <c r="R41" s="99"/>
      <c r="S41" s="99"/>
      <c r="T41" s="115"/>
      <c r="U41" s="115"/>
      <c r="V41" s="73"/>
      <c r="W41" s="99"/>
      <c r="X41" s="99"/>
      <c r="Y41" s="99"/>
      <c r="Z41" s="99"/>
      <c r="AA41" s="98"/>
      <c r="AB41" s="99"/>
      <c r="AC41" s="73"/>
    </row>
    <row r="42" ht="18.75" customHeight="1" spans="1:29">
      <c r="A42" s="112" t="s">
        <v>337</v>
      </c>
      <c r="B42" s="112" t="s">
        <v>364</v>
      </c>
      <c r="C42" s="112" t="s">
        <v>365</v>
      </c>
      <c r="D42" s="112" t="s">
        <v>65</v>
      </c>
      <c r="E42" s="112" t="s">
        <v>134</v>
      </c>
      <c r="F42" s="112" t="s">
        <v>237</v>
      </c>
      <c r="G42" s="112" t="s">
        <v>315</v>
      </c>
      <c r="H42" s="112" t="s">
        <v>316</v>
      </c>
      <c r="I42" s="99">
        <v>3</v>
      </c>
      <c r="J42" s="99">
        <v>3</v>
      </c>
      <c r="K42" s="99">
        <v>3</v>
      </c>
      <c r="L42" s="99"/>
      <c r="M42" s="99"/>
      <c r="N42" s="99"/>
      <c r="O42" s="99">
        <v>3</v>
      </c>
      <c r="P42" s="99"/>
      <c r="Q42" s="98"/>
      <c r="R42" s="99"/>
      <c r="S42" s="99"/>
      <c r="T42" s="115"/>
      <c r="U42" s="115"/>
      <c r="V42" s="73"/>
      <c r="W42" s="99"/>
      <c r="X42" s="99"/>
      <c r="Y42" s="99"/>
      <c r="Z42" s="99"/>
      <c r="AA42" s="98"/>
      <c r="AB42" s="99"/>
      <c r="AC42" s="73"/>
    </row>
    <row r="43" ht="18.75" customHeight="1" spans="1:29">
      <c r="A43" s="112" t="s">
        <v>337</v>
      </c>
      <c r="B43" s="112" t="s">
        <v>364</v>
      </c>
      <c r="C43" s="112" t="s">
        <v>365</v>
      </c>
      <c r="D43" s="112" t="s">
        <v>65</v>
      </c>
      <c r="E43" s="112" t="s">
        <v>134</v>
      </c>
      <c r="F43" s="112" t="s">
        <v>237</v>
      </c>
      <c r="G43" s="112" t="s">
        <v>376</v>
      </c>
      <c r="H43" s="112" t="s">
        <v>377</v>
      </c>
      <c r="I43" s="99">
        <v>2</v>
      </c>
      <c r="J43" s="99">
        <v>2</v>
      </c>
      <c r="K43" s="99">
        <v>2</v>
      </c>
      <c r="L43" s="99"/>
      <c r="M43" s="99"/>
      <c r="N43" s="99"/>
      <c r="O43" s="99">
        <v>2</v>
      </c>
      <c r="P43" s="99"/>
      <c r="Q43" s="98"/>
      <c r="R43" s="99"/>
      <c r="S43" s="99"/>
      <c r="T43" s="115"/>
      <c r="U43" s="115"/>
      <c r="V43" s="73"/>
      <c r="W43" s="99"/>
      <c r="X43" s="99"/>
      <c r="Y43" s="99"/>
      <c r="Z43" s="99"/>
      <c r="AA43" s="98"/>
      <c r="AB43" s="99"/>
      <c r="AC43" s="73"/>
    </row>
    <row r="44" ht="18.75" customHeight="1" spans="1:29">
      <c r="A44" s="112" t="s">
        <v>337</v>
      </c>
      <c r="B44" s="112" t="s">
        <v>364</v>
      </c>
      <c r="C44" s="112" t="s">
        <v>365</v>
      </c>
      <c r="D44" s="112" t="s">
        <v>65</v>
      </c>
      <c r="E44" s="112" t="s">
        <v>134</v>
      </c>
      <c r="F44" s="112" t="s">
        <v>237</v>
      </c>
      <c r="G44" s="112" t="s">
        <v>352</v>
      </c>
      <c r="H44" s="112" t="s">
        <v>353</v>
      </c>
      <c r="I44" s="99">
        <v>10</v>
      </c>
      <c r="J44" s="99">
        <v>10</v>
      </c>
      <c r="K44" s="99">
        <v>10</v>
      </c>
      <c r="L44" s="99"/>
      <c r="M44" s="99"/>
      <c r="N44" s="99"/>
      <c r="O44" s="99">
        <v>10</v>
      </c>
      <c r="P44" s="99"/>
      <c r="Q44" s="98"/>
      <c r="R44" s="99"/>
      <c r="S44" s="99"/>
      <c r="T44" s="115"/>
      <c r="U44" s="115"/>
      <c r="V44" s="73"/>
      <c r="W44" s="99"/>
      <c r="X44" s="99"/>
      <c r="Y44" s="99"/>
      <c r="Z44" s="99"/>
      <c r="AA44" s="98"/>
      <c r="AB44" s="99"/>
      <c r="AC44" s="73"/>
    </row>
    <row r="45" ht="18.75" customHeight="1" spans="1:29">
      <c r="A45" s="112" t="s">
        <v>348</v>
      </c>
      <c r="B45" s="112" t="s">
        <v>378</v>
      </c>
      <c r="C45" s="112" t="s">
        <v>379</v>
      </c>
      <c r="D45" s="112" t="s">
        <v>65</v>
      </c>
      <c r="E45" s="112" t="s">
        <v>125</v>
      </c>
      <c r="F45" s="112" t="s">
        <v>351</v>
      </c>
      <c r="G45" s="112" t="s">
        <v>352</v>
      </c>
      <c r="H45" s="112" t="s">
        <v>353</v>
      </c>
      <c r="I45" s="99">
        <v>10</v>
      </c>
      <c r="J45" s="99"/>
      <c r="K45" s="99"/>
      <c r="L45" s="99"/>
      <c r="M45" s="99"/>
      <c r="N45" s="99"/>
      <c r="O45" s="99"/>
      <c r="P45" s="99"/>
      <c r="Q45" s="98"/>
      <c r="R45" s="99">
        <v>10</v>
      </c>
      <c r="S45" s="99"/>
      <c r="T45" s="115"/>
      <c r="U45" s="115"/>
      <c r="V45" s="73"/>
      <c r="W45" s="99"/>
      <c r="X45" s="99"/>
      <c r="Y45" s="99"/>
      <c r="Z45" s="99"/>
      <c r="AA45" s="98"/>
      <c r="AB45" s="99"/>
      <c r="AC45" s="73"/>
    </row>
    <row r="46" ht="18.75" customHeight="1" spans="1:29">
      <c r="A46" s="112" t="s">
        <v>348</v>
      </c>
      <c r="B46" s="112" t="s">
        <v>380</v>
      </c>
      <c r="C46" s="112" t="s">
        <v>381</v>
      </c>
      <c r="D46" s="112" t="s">
        <v>65</v>
      </c>
      <c r="E46" s="112" t="s">
        <v>127</v>
      </c>
      <c r="F46" s="112" t="s">
        <v>382</v>
      </c>
      <c r="G46" s="112" t="s">
        <v>303</v>
      </c>
      <c r="H46" s="112" t="s">
        <v>304</v>
      </c>
      <c r="I46" s="99">
        <v>5.5</v>
      </c>
      <c r="J46" s="99"/>
      <c r="K46" s="99"/>
      <c r="L46" s="99"/>
      <c r="M46" s="99"/>
      <c r="N46" s="99"/>
      <c r="O46" s="99"/>
      <c r="P46" s="99"/>
      <c r="Q46" s="98"/>
      <c r="R46" s="99">
        <v>5.5</v>
      </c>
      <c r="S46" s="99"/>
      <c r="T46" s="115"/>
      <c r="U46" s="115"/>
      <c r="V46" s="73"/>
      <c r="W46" s="99"/>
      <c r="X46" s="99"/>
      <c r="Y46" s="99"/>
      <c r="Z46" s="99"/>
      <c r="AA46" s="98"/>
      <c r="AB46" s="99"/>
      <c r="AC46" s="73"/>
    </row>
    <row r="47" ht="18.75" customHeight="1" spans="1:29">
      <c r="A47" s="112" t="s">
        <v>348</v>
      </c>
      <c r="B47" s="112" t="s">
        <v>380</v>
      </c>
      <c r="C47" s="112" t="s">
        <v>381</v>
      </c>
      <c r="D47" s="112" t="s">
        <v>65</v>
      </c>
      <c r="E47" s="112" t="s">
        <v>127</v>
      </c>
      <c r="F47" s="112" t="s">
        <v>382</v>
      </c>
      <c r="G47" s="112" t="s">
        <v>341</v>
      </c>
      <c r="H47" s="112" t="s">
        <v>342</v>
      </c>
      <c r="I47" s="99">
        <v>0.5</v>
      </c>
      <c r="J47" s="99"/>
      <c r="K47" s="99"/>
      <c r="L47" s="99"/>
      <c r="M47" s="99"/>
      <c r="N47" s="99"/>
      <c r="O47" s="99"/>
      <c r="P47" s="99"/>
      <c r="Q47" s="98"/>
      <c r="R47" s="99">
        <v>0.5</v>
      </c>
      <c r="S47" s="99"/>
      <c r="T47" s="115"/>
      <c r="U47" s="115"/>
      <c r="V47" s="73"/>
      <c r="W47" s="99"/>
      <c r="X47" s="99"/>
      <c r="Y47" s="99"/>
      <c r="Z47" s="99"/>
      <c r="AA47" s="98"/>
      <c r="AB47" s="99"/>
      <c r="AC47" s="73"/>
    </row>
    <row r="48" ht="18.75" customHeight="1" spans="1:29">
      <c r="A48" s="112" t="s">
        <v>348</v>
      </c>
      <c r="B48" s="112" t="s">
        <v>380</v>
      </c>
      <c r="C48" s="112" t="s">
        <v>381</v>
      </c>
      <c r="D48" s="112" t="s">
        <v>65</v>
      </c>
      <c r="E48" s="112" t="s">
        <v>127</v>
      </c>
      <c r="F48" s="112" t="s">
        <v>382</v>
      </c>
      <c r="G48" s="112" t="s">
        <v>310</v>
      </c>
      <c r="H48" s="112" t="s">
        <v>311</v>
      </c>
      <c r="I48" s="99">
        <v>0.5</v>
      </c>
      <c r="J48" s="99"/>
      <c r="K48" s="99"/>
      <c r="L48" s="99"/>
      <c r="M48" s="99"/>
      <c r="N48" s="99"/>
      <c r="O48" s="99"/>
      <c r="P48" s="99"/>
      <c r="Q48" s="98"/>
      <c r="R48" s="99">
        <v>0.5</v>
      </c>
      <c r="S48" s="99"/>
      <c r="T48" s="115"/>
      <c r="U48" s="115"/>
      <c r="V48" s="73"/>
      <c r="W48" s="99"/>
      <c r="X48" s="99"/>
      <c r="Y48" s="99"/>
      <c r="Z48" s="99"/>
      <c r="AA48" s="98"/>
      <c r="AB48" s="99"/>
      <c r="AC48" s="73"/>
    </row>
    <row r="49" ht="18.75" customHeight="1" spans="1:29">
      <c r="A49" s="112" t="s">
        <v>348</v>
      </c>
      <c r="B49" s="112" t="s">
        <v>380</v>
      </c>
      <c r="C49" s="112" t="s">
        <v>381</v>
      </c>
      <c r="D49" s="112" t="s">
        <v>65</v>
      </c>
      <c r="E49" s="112" t="s">
        <v>127</v>
      </c>
      <c r="F49" s="112" t="s">
        <v>382</v>
      </c>
      <c r="G49" s="112" t="s">
        <v>343</v>
      </c>
      <c r="H49" s="112" t="s">
        <v>344</v>
      </c>
      <c r="I49" s="99">
        <v>3.5</v>
      </c>
      <c r="J49" s="99"/>
      <c r="K49" s="99"/>
      <c r="L49" s="99"/>
      <c r="M49" s="99"/>
      <c r="N49" s="99"/>
      <c r="O49" s="99"/>
      <c r="P49" s="99"/>
      <c r="Q49" s="98"/>
      <c r="R49" s="99">
        <v>3.5</v>
      </c>
      <c r="S49" s="99"/>
      <c r="T49" s="115"/>
      <c r="U49" s="115"/>
      <c r="V49" s="73"/>
      <c r="W49" s="99"/>
      <c r="X49" s="99"/>
      <c r="Y49" s="99"/>
      <c r="Z49" s="99"/>
      <c r="AA49" s="98"/>
      <c r="AB49" s="99"/>
      <c r="AC49" s="73"/>
    </row>
    <row r="50" ht="18.75" customHeight="1" spans="1:29">
      <c r="A50" s="112" t="s">
        <v>348</v>
      </c>
      <c r="B50" s="112" t="s">
        <v>380</v>
      </c>
      <c r="C50" s="112" t="s">
        <v>381</v>
      </c>
      <c r="D50" s="112" t="s">
        <v>65</v>
      </c>
      <c r="E50" s="112" t="s">
        <v>127</v>
      </c>
      <c r="F50" s="112" t="s">
        <v>382</v>
      </c>
      <c r="G50" s="112" t="s">
        <v>346</v>
      </c>
      <c r="H50" s="112" t="s">
        <v>347</v>
      </c>
      <c r="I50" s="99">
        <v>15</v>
      </c>
      <c r="J50" s="99"/>
      <c r="K50" s="99"/>
      <c r="L50" s="99"/>
      <c r="M50" s="99"/>
      <c r="N50" s="99"/>
      <c r="O50" s="99"/>
      <c r="P50" s="99"/>
      <c r="Q50" s="98"/>
      <c r="R50" s="99">
        <v>15</v>
      </c>
      <c r="S50" s="99"/>
      <c r="T50" s="115"/>
      <c r="U50" s="115"/>
      <c r="V50" s="73"/>
      <c r="W50" s="99"/>
      <c r="X50" s="99"/>
      <c r="Y50" s="99"/>
      <c r="Z50" s="99"/>
      <c r="AA50" s="98"/>
      <c r="AB50" s="99"/>
      <c r="AC50" s="73"/>
    </row>
    <row r="51" ht="18.75" customHeight="1" spans="1:29">
      <c r="A51" s="112" t="s">
        <v>348</v>
      </c>
      <c r="B51" s="112" t="s">
        <v>380</v>
      </c>
      <c r="C51" s="112" t="s">
        <v>381</v>
      </c>
      <c r="D51" s="112" t="s">
        <v>65</v>
      </c>
      <c r="E51" s="112" t="s">
        <v>127</v>
      </c>
      <c r="F51" s="112" t="s">
        <v>382</v>
      </c>
      <c r="G51" s="112" t="s">
        <v>358</v>
      </c>
      <c r="H51" s="112" t="s">
        <v>359</v>
      </c>
      <c r="I51" s="99">
        <v>117.5</v>
      </c>
      <c r="J51" s="99"/>
      <c r="K51" s="99"/>
      <c r="L51" s="99"/>
      <c r="M51" s="99"/>
      <c r="N51" s="99"/>
      <c r="O51" s="99"/>
      <c r="P51" s="99"/>
      <c r="Q51" s="98"/>
      <c r="R51" s="99">
        <v>117.5</v>
      </c>
      <c r="S51" s="99"/>
      <c r="T51" s="115"/>
      <c r="U51" s="115"/>
      <c r="V51" s="73"/>
      <c r="W51" s="99"/>
      <c r="X51" s="99"/>
      <c r="Y51" s="99"/>
      <c r="Z51" s="99"/>
      <c r="AA51" s="98"/>
      <c r="AB51" s="99"/>
      <c r="AC51" s="73"/>
    </row>
    <row r="52" ht="18.75" customHeight="1" spans="1:29">
      <c r="A52" s="112" t="s">
        <v>348</v>
      </c>
      <c r="B52" s="112" t="s">
        <v>383</v>
      </c>
      <c r="C52" s="112" t="s">
        <v>384</v>
      </c>
      <c r="D52" s="112" t="s">
        <v>65</v>
      </c>
      <c r="E52" s="112" t="s">
        <v>125</v>
      </c>
      <c r="F52" s="112" t="s">
        <v>351</v>
      </c>
      <c r="G52" s="112" t="s">
        <v>346</v>
      </c>
      <c r="H52" s="112" t="s">
        <v>347</v>
      </c>
      <c r="I52" s="99">
        <v>150</v>
      </c>
      <c r="J52" s="99"/>
      <c r="K52" s="99"/>
      <c r="L52" s="99"/>
      <c r="M52" s="99"/>
      <c r="N52" s="99"/>
      <c r="O52" s="99"/>
      <c r="P52" s="99"/>
      <c r="Q52" s="98"/>
      <c r="R52" s="99">
        <v>150</v>
      </c>
      <c r="S52" s="99"/>
      <c r="T52" s="115"/>
      <c r="U52" s="115"/>
      <c r="V52" s="73"/>
      <c r="W52" s="99"/>
      <c r="X52" s="99"/>
      <c r="Y52" s="99"/>
      <c r="Z52" s="99"/>
      <c r="AA52" s="98"/>
      <c r="AB52" s="99"/>
      <c r="AC52" s="73"/>
    </row>
    <row r="53" ht="18.75" customHeight="1" spans="1:29">
      <c r="A53" s="112" t="s">
        <v>348</v>
      </c>
      <c r="B53" s="112" t="s">
        <v>385</v>
      </c>
      <c r="C53" s="112" t="s">
        <v>386</v>
      </c>
      <c r="D53" s="112" t="s">
        <v>65</v>
      </c>
      <c r="E53" s="112" t="s">
        <v>127</v>
      </c>
      <c r="F53" s="112" t="s">
        <v>382</v>
      </c>
      <c r="G53" s="112" t="s">
        <v>346</v>
      </c>
      <c r="H53" s="112" t="s">
        <v>347</v>
      </c>
      <c r="I53" s="99">
        <v>42.6</v>
      </c>
      <c r="J53" s="99"/>
      <c r="K53" s="99"/>
      <c r="L53" s="99"/>
      <c r="M53" s="99"/>
      <c r="N53" s="99"/>
      <c r="O53" s="99"/>
      <c r="P53" s="99"/>
      <c r="Q53" s="98"/>
      <c r="R53" s="99">
        <v>42.6</v>
      </c>
      <c r="S53" s="99"/>
      <c r="T53" s="115"/>
      <c r="U53" s="115"/>
      <c r="V53" s="73"/>
      <c r="W53" s="99"/>
      <c r="X53" s="99"/>
      <c r="Y53" s="99"/>
      <c r="Z53" s="99"/>
      <c r="AA53" s="98"/>
      <c r="AB53" s="99"/>
      <c r="AC53" s="73"/>
    </row>
    <row r="54" ht="18.75" customHeight="1" spans="1:29">
      <c r="A54" s="112" t="s">
        <v>348</v>
      </c>
      <c r="B54" s="112" t="s">
        <v>385</v>
      </c>
      <c r="C54" s="112" t="s">
        <v>386</v>
      </c>
      <c r="D54" s="112" t="s">
        <v>65</v>
      </c>
      <c r="E54" s="112" t="s">
        <v>127</v>
      </c>
      <c r="F54" s="112" t="s">
        <v>382</v>
      </c>
      <c r="G54" s="112" t="s">
        <v>358</v>
      </c>
      <c r="H54" s="112" t="s">
        <v>359</v>
      </c>
      <c r="I54" s="99">
        <v>313</v>
      </c>
      <c r="J54" s="99"/>
      <c r="K54" s="99"/>
      <c r="L54" s="99"/>
      <c r="M54" s="99"/>
      <c r="N54" s="99"/>
      <c r="O54" s="99"/>
      <c r="P54" s="99"/>
      <c r="Q54" s="98"/>
      <c r="R54" s="99">
        <v>313</v>
      </c>
      <c r="S54" s="99"/>
      <c r="T54" s="115"/>
      <c r="U54" s="115"/>
      <c r="V54" s="73"/>
      <c r="W54" s="99"/>
      <c r="X54" s="99"/>
      <c r="Y54" s="99"/>
      <c r="Z54" s="99"/>
      <c r="AA54" s="98"/>
      <c r="AB54" s="99"/>
      <c r="AC54" s="73"/>
    </row>
    <row r="55" ht="18.75" customHeight="1" spans="1:29">
      <c r="A55" s="112" t="s">
        <v>348</v>
      </c>
      <c r="B55" s="112" t="s">
        <v>387</v>
      </c>
      <c r="C55" s="112" t="s">
        <v>388</v>
      </c>
      <c r="D55" s="112" t="s">
        <v>65</v>
      </c>
      <c r="E55" s="112" t="s">
        <v>125</v>
      </c>
      <c r="F55" s="112" t="s">
        <v>351</v>
      </c>
      <c r="G55" s="112" t="s">
        <v>341</v>
      </c>
      <c r="H55" s="112" t="s">
        <v>342</v>
      </c>
      <c r="I55" s="99">
        <v>2</v>
      </c>
      <c r="J55" s="99"/>
      <c r="K55" s="99"/>
      <c r="L55" s="99"/>
      <c r="M55" s="99"/>
      <c r="N55" s="99"/>
      <c r="O55" s="99"/>
      <c r="P55" s="99"/>
      <c r="Q55" s="98"/>
      <c r="R55" s="99">
        <v>2</v>
      </c>
      <c r="S55" s="99"/>
      <c r="T55" s="115"/>
      <c r="U55" s="115"/>
      <c r="V55" s="73"/>
      <c r="W55" s="99"/>
      <c r="X55" s="99"/>
      <c r="Y55" s="99"/>
      <c r="Z55" s="99"/>
      <c r="AA55" s="98"/>
      <c r="AB55" s="99"/>
      <c r="AC55" s="73"/>
    </row>
    <row r="56" ht="18.75" customHeight="1" spans="1:29">
      <c r="A56" s="112" t="s">
        <v>348</v>
      </c>
      <c r="B56" s="112" t="s">
        <v>387</v>
      </c>
      <c r="C56" s="112" t="s">
        <v>388</v>
      </c>
      <c r="D56" s="112" t="s">
        <v>65</v>
      </c>
      <c r="E56" s="112" t="s">
        <v>125</v>
      </c>
      <c r="F56" s="112" t="s">
        <v>351</v>
      </c>
      <c r="G56" s="112" t="s">
        <v>346</v>
      </c>
      <c r="H56" s="112" t="s">
        <v>347</v>
      </c>
      <c r="I56" s="99">
        <v>38</v>
      </c>
      <c r="J56" s="99"/>
      <c r="K56" s="99"/>
      <c r="L56" s="99"/>
      <c r="M56" s="99"/>
      <c r="N56" s="99"/>
      <c r="O56" s="99"/>
      <c r="P56" s="99"/>
      <c r="Q56" s="98"/>
      <c r="R56" s="99">
        <v>38</v>
      </c>
      <c r="S56" s="99"/>
      <c r="T56" s="115"/>
      <c r="U56" s="115"/>
      <c r="V56" s="73"/>
      <c r="W56" s="99"/>
      <c r="X56" s="99"/>
      <c r="Y56" s="99"/>
      <c r="Z56" s="99"/>
      <c r="AA56" s="98"/>
      <c r="AB56" s="99"/>
      <c r="AC56" s="73"/>
    </row>
    <row r="57" ht="18.75" customHeight="1" spans="1:29">
      <c r="A57" s="112" t="s">
        <v>348</v>
      </c>
      <c r="B57" s="112" t="s">
        <v>389</v>
      </c>
      <c r="C57" s="112" t="s">
        <v>390</v>
      </c>
      <c r="D57" s="112" t="s">
        <v>65</v>
      </c>
      <c r="E57" s="112" t="s">
        <v>138</v>
      </c>
      <c r="F57" s="112" t="s">
        <v>391</v>
      </c>
      <c r="G57" s="112" t="s">
        <v>303</v>
      </c>
      <c r="H57" s="112" t="s">
        <v>304</v>
      </c>
      <c r="I57" s="99">
        <v>30</v>
      </c>
      <c r="J57" s="99">
        <v>30</v>
      </c>
      <c r="K57" s="99">
        <v>30</v>
      </c>
      <c r="L57" s="99"/>
      <c r="M57" s="99">
        <v>30</v>
      </c>
      <c r="N57" s="99"/>
      <c r="O57" s="99"/>
      <c r="P57" s="99"/>
      <c r="Q57" s="98"/>
      <c r="R57" s="99"/>
      <c r="S57" s="99"/>
      <c r="T57" s="115"/>
      <c r="U57" s="115"/>
      <c r="V57" s="73"/>
      <c r="W57" s="99"/>
      <c r="X57" s="99"/>
      <c r="Y57" s="99"/>
      <c r="Z57" s="99"/>
      <c r="AA57" s="98"/>
      <c r="AB57" s="99"/>
      <c r="AC57" s="73"/>
    </row>
    <row r="58" ht="18.75" customHeight="1" spans="1:29">
      <c r="A58" s="112" t="s">
        <v>348</v>
      </c>
      <c r="B58" s="112" t="s">
        <v>389</v>
      </c>
      <c r="C58" s="112" t="s">
        <v>390</v>
      </c>
      <c r="D58" s="112" t="s">
        <v>65</v>
      </c>
      <c r="E58" s="112" t="s">
        <v>138</v>
      </c>
      <c r="F58" s="112" t="s">
        <v>391</v>
      </c>
      <c r="G58" s="112" t="s">
        <v>324</v>
      </c>
      <c r="H58" s="112" t="s">
        <v>325</v>
      </c>
      <c r="I58" s="99">
        <v>25</v>
      </c>
      <c r="J58" s="99">
        <v>25</v>
      </c>
      <c r="K58" s="99">
        <v>25</v>
      </c>
      <c r="L58" s="99"/>
      <c r="M58" s="99">
        <v>25</v>
      </c>
      <c r="N58" s="99"/>
      <c r="O58" s="99"/>
      <c r="P58" s="99"/>
      <c r="Q58" s="98"/>
      <c r="R58" s="99"/>
      <c r="S58" s="99"/>
      <c r="T58" s="115"/>
      <c r="U58" s="115"/>
      <c r="V58" s="73"/>
      <c r="W58" s="99"/>
      <c r="X58" s="99"/>
      <c r="Y58" s="99"/>
      <c r="Z58" s="99"/>
      <c r="AA58" s="98"/>
      <c r="AB58" s="99"/>
      <c r="AC58" s="73"/>
    </row>
    <row r="59" ht="18.75" customHeight="1" spans="1:29">
      <c r="A59" s="112" t="s">
        <v>348</v>
      </c>
      <c r="B59" s="112" t="s">
        <v>389</v>
      </c>
      <c r="C59" s="112" t="s">
        <v>390</v>
      </c>
      <c r="D59" s="112" t="s">
        <v>65</v>
      </c>
      <c r="E59" s="112" t="s">
        <v>138</v>
      </c>
      <c r="F59" s="112" t="s">
        <v>391</v>
      </c>
      <c r="G59" s="112" t="s">
        <v>341</v>
      </c>
      <c r="H59" s="112" t="s">
        <v>342</v>
      </c>
      <c r="I59" s="99">
        <v>80</v>
      </c>
      <c r="J59" s="99">
        <v>80</v>
      </c>
      <c r="K59" s="99">
        <v>80</v>
      </c>
      <c r="L59" s="99"/>
      <c r="M59" s="99">
        <v>80</v>
      </c>
      <c r="N59" s="99"/>
      <c r="O59" s="99"/>
      <c r="P59" s="99"/>
      <c r="Q59" s="98"/>
      <c r="R59" s="99"/>
      <c r="S59" s="99"/>
      <c r="T59" s="115"/>
      <c r="U59" s="115"/>
      <c r="V59" s="73"/>
      <c r="W59" s="99"/>
      <c r="X59" s="99"/>
      <c r="Y59" s="99"/>
      <c r="Z59" s="99"/>
      <c r="AA59" s="98"/>
      <c r="AB59" s="99"/>
      <c r="AC59" s="73"/>
    </row>
    <row r="60" ht="18.75" customHeight="1" spans="1:29">
      <c r="A60" s="112" t="s">
        <v>348</v>
      </c>
      <c r="B60" s="112" t="s">
        <v>389</v>
      </c>
      <c r="C60" s="112" t="s">
        <v>390</v>
      </c>
      <c r="D60" s="112" t="s">
        <v>65</v>
      </c>
      <c r="E60" s="112" t="s">
        <v>138</v>
      </c>
      <c r="F60" s="112" t="s">
        <v>391</v>
      </c>
      <c r="G60" s="112" t="s">
        <v>346</v>
      </c>
      <c r="H60" s="112" t="s">
        <v>347</v>
      </c>
      <c r="I60" s="99">
        <v>30</v>
      </c>
      <c r="J60" s="99">
        <v>30</v>
      </c>
      <c r="K60" s="99">
        <v>30</v>
      </c>
      <c r="L60" s="99"/>
      <c r="M60" s="99">
        <v>30</v>
      </c>
      <c r="N60" s="99"/>
      <c r="O60" s="99"/>
      <c r="P60" s="99"/>
      <c r="Q60" s="98"/>
      <c r="R60" s="99"/>
      <c r="S60" s="99"/>
      <c r="T60" s="115"/>
      <c r="U60" s="115"/>
      <c r="V60" s="73"/>
      <c r="W60" s="99"/>
      <c r="X60" s="99"/>
      <c r="Y60" s="99"/>
      <c r="Z60" s="99"/>
      <c r="AA60" s="98"/>
      <c r="AB60" s="99"/>
      <c r="AC60" s="73"/>
    </row>
    <row r="61" ht="18.75" customHeight="1" spans="1:29">
      <c r="A61" s="112" t="s">
        <v>348</v>
      </c>
      <c r="B61" s="112" t="s">
        <v>389</v>
      </c>
      <c r="C61" s="112" t="s">
        <v>390</v>
      </c>
      <c r="D61" s="112" t="s">
        <v>65</v>
      </c>
      <c r="E61" s="112" t="s">
        <v>138</v>
      </c>
      <c r="F61" s="112" t="s">
        <v>391</v>
      </c>
      <c r="G61" s="112" t="s">
        <v>352</v>
      </c>
      <c r="H61" s="112" t="s">
        <v>353</v>
      </c>
      <c r="I61" s="99">
        <v>31</v>
      </c>
      <c r="J61" s="99">
        <v>31</v>
      </c>
      <c r="K61" s="99">
        <v>31</v>
      </c>
      <c r="L61" s="99"/>
      <c r="M61" s="99">
        <v>31</v>
      </c>
      <c r="N61" s="99"/>
      <c r="O61" s="99"/>
      <c r="P61" s="99"/>
      <c r="Q61" s="98"/>
      <c r="R61" s="99"/>
      <c r="S61" s="99"/>
      <c r="T61" s="115"/>
      <c r="U61" s="115"/>
      <c r="V61" s="73"/>
      <c r="W61" s="99"/>
      <c r="X61" s="99"/>
      <c r="Y61" s="99"/>
      <c r="Z61" s="99"/>
      <c r="AA61" s="98"/>
      <c r="AB61" s="99"/>
      <c r="AC61" s="73"/>
    </row>
    <row r="62" ht="18.75" customHeight="1" spans="1:29">
      <c r="A62" s="112" t="s">
        <v>392</v>
      </c>
      <c r="B62" s="112" t="s">
        <v>393</v>
      </c>
      <c r="C62" s="112" t="s">
        <v>394</v>
      </c>
      <c r="D62" s="112" t="s">
        <v>65</v>
      </c>
      <c r="E62" s="112" t="s">
        <v>111</v>
      </c>
      <c r="F62" s="112" t="s">
        <v>395</v>
      </c>
      <c r="G62" s="112" t="s">
        <v>346</v>
      </c>
      <c r="H62" s="112" t="s">
        <v>347</v>
      </c>
      <c r="I62" s="99">
        <v>13.627</v>
      </c>
      <c r="J62" s="99"/>
      <c r="K62" s="99"/>
      <c r="L62" s="99"/>
      <c r="M62" s="99"/>
      <c r="N62" s="99"/>
      <c r="O62" s="99"/>
      <c r="P62" s="99"/>
      <c r="Q62" s="98"/>
      <c r="R62" s="99"/>
      <c r="S62" s="99"/>
      <c r="T62" s="115">
        <v>13.627</v>
      </c>
      <c r="U62" s="115"/>
      <c r="V62" s="73"/>
      <c r="W62" s="99"/>
      <c r="X62" s="99"/>
      <c r="Y62" s="99"/>
      <c r="Z62" s="99"/>
      <c r="AA62" s="98"/>
      <c r="AB62" s="99"/>
      <c r="AC62" s="73"/>
    </row>
    <row r="63" ht="18.75" customHeight="1" spans="1:29">
      <c r="A63" s="112" t="s">
        <v>392</v>
      </c>
      <c r="B63" s="112" t="s">
        <v>393</v>
      </c>
      <c r="C63" s="112" t="s">
        <v>396</v>
      </c>
      <c r="D63" s="112" t="s">
        <v>65</v>
      </c>
      <c r="E63" s="112" t="s">
        <v>115</v>
      </c>
      <c r="F63" s="112" t="s">
        <v>397</v>
      </c>
      <c r="G63" s="112" t="s">
        <v>346</v>
      </c>
      <c r="H63" s="112" t="s">
        <v>347</v>
      </c>
      <c r="I63" s="99">
        <v>15</v>
      </c>
      <c r="J63" s="99"/>
      <c r="K63" s="99"/>
      <c r="L63" s="99"/>
      <c r="M63" s="99"/>
      <c r="N63" s="99"/>
      <c r="O63" s="99"/>
      <c r="P63" s="99"/>
      <c r="Q63" s="98"/>
      <c r="R63" s="99"/>
      <c r="S63" s="99"/>
      <c r="T63" s="115">
        <v>15</v>
      </c>
      <c r="U63" s="115"/>
      <c r="V63" s="73"/>
      <c r="W63" s="99"/>
      <c r="X63" s="99"/>
      <c r="Y63" s="99"/>
      <c r="Z63" s="99"/>
      <c r="AA63" s="98"/>
      <c r="AB63" s="99"/>
      <c r="AC63" s="73"/>
    </row>
    <row r="64" ht="18.75" customHeight="1" spans="1:29">
      <c r="A64" s="112" t="s">
        <v>392</v>
      </c>
      <c r="B64" s="112" t="s">
        <v>393</v>
      </c>
      <c r="C64" s="112" t="s">
        <v>398</v>
      </c>
      <c r="D64" s="112" t="s">
        <v>65</v>
      </c>
      <c r="E64" s="112" t="s">
        <v>115</v>
      </c>
      <c r="F64" s="112" t="s">
        <v>397</v>
      </c>
      <c r="G64" s="112" t="s">
        <v>346</v>
      </c>
      <c r="H64" s="112" t="s">
        <v>347</v>
      </c>
      <c r="I64" s="99">
        <v>344.583</v>
      </c>
      <c r="J64" s="99"/>
      <c r="K64" s="99"/>
      <c r="L64" s="99"/>
      <c r="M64" s="99"/>
      <c r="N64" s="99"/>
      <c r="O64" s="99"/>
      <c r="P64" s="99"/>
      <c r="Q64" s="98"/>
      <c r="R64" s="99"/>
      <c r="S64" s="99"/>
      <c r="T64" s="115">
        <v>344.583</v>
      </c>
      <c r="U64" s="115"/>
      <c r="V64" s="73"/>
      <c r="W64" s="99"/>
      <c r="X64" s="99"/>
      <c r="Y64" s="99"/>
      <c r="Z64" s="99"/>
      <c r="AA64" s="98"/>
      <c r="AB64" s="99"/>
      <c r="AC64" s="73"/>
    </row>
    <row r="65" ht="18.75" customHeight="1" spans="1:29">
      <c r="A65" s="112" t="s">
        <v>392</v>
      </c>
      <c r="B65" s="112" t="s">
        <v>393</v>
      </c>
      <c r="C65" s="112" t="s">
        <v>399</v>
      </c>
      <c r="D65" s="112" t="s">
        <v>65</v>
      </c>
      <c r="E65" s="112" t="s">
        <v>115</v>
      </c>
      <c r="F65" s="112" t="s">
        <v>397</v>
      </c>
      <c r="G65" s="112" t="s">
        <v>346</v>
      </c>
      <c r="H65" s="112" t="s">
        <v>347</v>
      </c>
      <c r="I65" s="99">
        <v>25</v>
      </c>
      <c r="J65" s="99"/>
      <c r="K65" s="99"/>
      <c r="L65" s="99"/>
      <c r="M65" s="99"/>
      <c r="N65" s="99"/>
      <c r="O65" s="99"/>
      <c r="P65" s="99"/>
      <c r="Q65" s="98"/>
      <c r="R65" s="99"/>
      <c r="S65" s="99"/>
      <c r="T65" s="115">
        <v>25</v>
      </c>
      <c r="U65" s="115"/>
      <c r="V65" s="73"/>
      <c r="W65" s="99"/>
      <c r="X65" s="99"/>
      <c r="Y65" s="99"/>
      <c r="Z65" s="99"/>
      <c r="AA65" s="98"/>
      <c r="AB65" s="99"/>
      <c r="AC65" s="73"/>
    </row>
    <row r="66" ht="18.75" customHeight="1" spans="1:29">
      <c r="A66" s="112" t="s">
        <v>392</v>
      </c>
      <c r="B66" s="112" t="s">
        <v>393</v>
      </c>
      <c r="C66" s="112" t="s">
        <v>400</v>
      </c>
      <c r="D66" s="112" t="s">
        <v>65</v>
      </c>
      <c r="E66" s="112" t="s">
        <v>115</v>
      </c>
      <c r="F66" s="112" t="s">
        <v>397</v>
      </c>
      <c r="G66" s="112" t="s">
        <v>346</v>
      </c>
      <c r="H66" s="112" t="s">
        <v>347</v>
      </c>
      <c r="I66" s="99">
        <v>34.1</v>
      </c>
      <c r="J66" s="99"/>
      <c r="K66" s="99"/>
      <c r="L66" s="99"/>
      <c r="M66" s="99"/>
      <c r="N66" s="99"/>
      <c r="O66" s="99"/>
      <c r="P66" s="99"/>
      <c r="Q66" s="98"/>
      <c r="R66" s="99"/>
      <c r="S66" s="99"/>
      <c r="T66" s="115">
        <v>34.1</v>
      </c>
      <c r="U66" s="115"/>
      <c r="V66" s="73"/>
      <c r="W66" s="99"/>
      <c r="X66" s="99"/>
      <c r="Y66" s="99"/>
      <c r="Z66" s="99"/>
      <c r="AA66" s="98"/>
      <c r="AB66" s="99"/>
      <c r="AC66" s="73"/>
    </row>
    <row r="67" ht="18.75" customHeight="1" spans="1:29">
      <c r="A67" s="112" t="s">
        <v>392</v>
      </c>
      <c r="B67" s="112" t="s">
        <v>393</v>
      </c>
      <c r="C67" s="112" t="s">
        <v>401</v>
      </c>
      <c r="D67" s="112" t="s">
        <v>65</v>
      </c>
      <c r="E67" s="112" t="s">
        <v>115</v>
      </c>
      <c r="F67" s="112" t="s">
        <v>397</v>
      </c>
      <c r="G67" s="112" t="s">
        <v>346</v>
      </c>
      <c r="H67" s="112" t="s">
        <v>347</v>
      </c>
      <c r="I67" s="99">
        <v>500</v>
      </c>
      <c r="J67" s="99"/>
      <c r="K67" s="99"/>
      <c r="L67" s="99"/>
      <c r="M67" s="99"/>
      <c r="N67" s="99"/>
      <c r="O67" s="99"/>
      <c r="P67" s="99"/>
      <c r="Q67" s="98"/>
      <c r="R67" s="99"/>
      <c r="S67" s="99"/>
      <c r="T67" s="115">
        <v>500</v>
      </c>
      <c r="U67" s="115"/>
      <c r="V67" s="73"/>
      <c r="W67" s="99"/>
      <c r="X67" s="99"/>
      <c r="Y67" s="99"/>
      <c r="Z67" s="99"/>
      <c r="AA67" s="98"/>
      <c r="AB67" s="99"/>
      <c r="AC67" s="73"/>
    </row>
    <row r="68" ht="18.75" customHeight="1" spans="1:29">
      <c r="A68" s="112" t="s">
        <v>392</v>
      </c>
      <c r="B68" s="112" t="s">
        <v>393</v>
      </c>
      <c r="C68" s="112" t="s">
        <v>402</v>
      </c>
      <c r="D68" s="112" t="s">
        <v>65</v>
      </c>
      <c r="E68" s="112" t="s">
        <v>115</v>
      </c>
      <c r="F68" s="112" t="s">
        <v>397</v>
      </c>
      <c r="G68" s="112" t="s">
        <v>346</v>
      </c>
      <c r="H68" s="112" t="s">
        <v>347</v>
      </c>
      <c r="I68" s="99">
        <v>19.13</v>
      </c>
      <c r="J68" s="99"/>
      <c r="K68" s="99"/>
      <c r="L68" s="99"/>
      <c r="M68" s="99"/>
      <c r="N68" s="99"/>
      <c r="O68" s="99"/>
      <c r="P68" s="99"/>
      <c r="Q68" s="98"/>
      <c r="R68" s="99"/>
      <c r="S68" s="99"/>
      <c r="T68" s="115">
        <v>19.13</v>
      </c>
      <c r="U68" s="115"/>
      <c r="V68" s="73"/>
      <c r="W68" s="99"/>
      <c r="X68" s="99"/>
      <c r="Y68" s="99"/>
      <c r="Z68" s="99"/>
      <c r="AA68" s="98"/>
      <c r="AB68" s="99"/>
      <c r="AC68" s="73"/>
    </row>
    <row r="69" ht="18.75" customHeight="1" spans="1:29">
      <c r="A69" s="112" t="s">
        <v>392</v>
      </c>
      <c r="B69" s="112" t="s">
        <v>393</v>
      </c>
      <c r="C69" s="112" t="s">
        <v>403</v>
      </c>
      <c r="D69" s="112" t="s">
        <v>65</v>
      </c>
      <c r="E69" s="112" t="s">
        <v>115</v>
      </c>
      <c r="F69" s="112" t="s">
        <v>397</v>
      </c>
      <c r="G69" s="112" t="s">
        <v>346</v>
      </c>
      <c r="H69" s="112" t="s">
        <v>347</v>
      </c>
      <c r="I69" s="99">
        <v>659.2525</v>
      </c>
      <c r="J69" s="99"/>
      <c r="K69" s="99"/>
      <c r="L69" s="99"/>
      <c r="M69" s="99"/>
      <c r="N69" s="99"/>
      <c r="O69" s="99"/>
      <c r="P69" s="99"/>
      <c r="Q69" s="98"/>
      <c r="R69" s="99"/>
      <c r="S69" s="99"/>
      <c r="T69" s="115">
        <v>659.2525</v>
      </c>
      <c r="U69" s="115"/>
      <c r="V69" s="73"/>
      <c r="W69" s="99"/>
      <c r="X69" s="99"/>
      <c r="Y69" s="99"/>
      <c r="Z69" s="99"/>
      <c r="AA69" s="98"/>
      <c r="AB69" s="99"/>
      <c r="AC69" s="73"/>
    </row>
    <row r="70" ht="18.75" customHeight="1" spans="1:29">
      <c r="A70" s="112" t="s">
        <v>392</v>
      </c>
      <c r="B70" s="112" t="s">
        <v>393</v>
      </c>
      <c r="C70" s="112" t="s">
        <v>404</v>
      </c>
      <c r="D70" s="112" t="s">
        <v>65</v>
      </c>
      <c r="E70" s="112" t="s">
        <v>115</v>
      </c>
      <c r="F70" s="112" t="s">
        <v>397</v>
      </c>
      <c r="G70" s="112" t="s">
        <v>346</v>
      </c>
      <c r="H70" s="112" t="s">
        <v>347</v>
      </c>
      <c r="I70" s="99">
        <v>48</v>
      </c>
      <c r="J70" s="99"/>
      <c r="K70" s="99"/>
      <c r="L70" s="99"/>
      <c r="M70" s="99"/>
      <c r="N70" s="99"/>
      <c r="O70" s="99"/>
      <c r="P70" s="99"/>
      <c r="Q70" s="98"/>
      <c r="R70" s="99"/>
      <c r="S70" s="99"/>
      <c r="T70" s="115">
        <v>48</v>
      </c>
      <c r="U70" s="115"/>
      <c r="V70" s="73"/>
      <c r="W70" s="99"/>
      <c r="X70" s="99"/>
      <c r="Y70" s="99"/>
      <c r="Z70" s="99"/>
      <c r="AA70" s="98"/>
      <c r="AB70" s="99"/>
      <c r="AC70" s="73"/>
    </row>
    <row r="71" ht="18.75" customHeight="1" spans="1:29">
      <c r="A71" s="112" t="s">
        <v>392</v>
      </c>
      <c r="B71" s="112" t="s">
        <v>393</v>
      </c>
      <c r="C71" s="112" t="s">
        <v>405</v>
      </c>
      <c r="D71" s="112" t="s">
        <v>65</v>
      </c>
      <c r="E71" s="112" t="s">
        <v>115</v>
      </c>
      <c r="F71" s="112" t="s">
        <v>397</v>
      </c>
      <c r="G71" s="112" t="s">
        <v>346</v>
      </c>
      <c r="H71" s="112" t="s">
        <v>347</v>
      </c>
      <c r="I71" s="99">
        <v>49.85</v>
      </c>
      <c r="J71" s="99"/>
      <c r="K71" s="99"/>
      <c r="L71" s="99"/>
      <c r="M71" s="99"/>
      <c r="N71" s="99"/>
      <c r="O71" s="99"/>
      <c r="P71" s="99"/>
      <c r="Q71" s="98"/>
      <c r="R71" s="99"/>
      <c r="S71" s="99"/>
      <c r="T71" s="115">
        <v>49.85</v>
      </c>
      <c r="U71" s="115"/>
      <c r="V71" s="73"/>
      <c r="W71" s="99"/>
      <c r="X71" s="99"/>
      <c r="Y71" s="99"/>
      <c r="Z71" s="99"/>
      <c r="AA71" s="98"/>
      <c r="AB71" s="99"/>
      <c r="AC71" s="73"/>
    </row>
    <row r="72" ht="18.75" customHeight="1" spans="1:29">
      <c r="A72" s="112" t="s">
        <v>392</v>
      </c>
      <c r="B72" s="112" t="s">
        <v>393</v>
      </c>
      <c r="C72" s="112" t="s">
        <v>406</v>
      </c>
      <c r="D72" s="112" t="s">
        <v>65</v>
      </c>
      <c r="E72" s="112" t="s">
        <v>115</v>
      </c>
      <c r="F72" s="112" t="s">
        <v>397</v>
      </c>
      <c r="G72" s="112" t="s">
        <v>407</v>
      </c>
      <c r="H72" s="112" t="s">
        <v>353</v>
      </c>
      <c r="I72" s="99">
        <v>3.0675</v>
      </c>
      <c r="J72" s="99"/>
      <c r="K72" s="99"/>
      <c r="L72" s="99"/>
      <c r="M72" s="99"/>
      <c r="N72" s="99"/>
      <c r="O72" s="99"/>
      <c r="P72" s="99"/>
      <c r="Q72" s="98"/>
      <c r="R72" s="99"/>
      <c r="S72" s="99"/>
      <c r="T72" s="115">
        <v>3.0675</v>
      </c>
      <c r="U72" s="115"/>
      <c r="V72" s="73"/>
      <c r="W72" s="99"/>
      <c r="X72" s="99"/>
      <c r="Y72" s="99"/>
      <c r="Z72" s="99"/>
      <c r="AA72" s="98"/>
      <c r="AB72" s="99"/>
      <c r="AC72" s="73"/>
    </row>
    <row r="73" ht="18.75" customHeight="1" spans="1:29">
      <c r="A73" s="112" t="s">
        <v>392</v>
      </c>
      <c r="B73" s="112" t="s">
        <v>393</v>
      </c>
      <c r="C73" s="112" t="s">
        <v>408</v>
      </c>
      <c r="D73" s="112" t="s">
        <v>65</v>
      </c>
      <c r="E73" s="112" t="s">
        <v>125</v>
      </c>
      <c r="F73" s="112" t="s">
        <v>351</v>
      </c>
      <c r="G73" s="112" t="s">
        <v>346</v>
      </c>
      <c r="H73" s="112" t="s">
        <v>347</v>
      </c>
      <c r="I73" s="99">
        <v>29.9</v>
      </c>
      <c r="J73" s="99"/>
      <c r="K73" s="99"/>
      <c r="L73" s="99"/>
      <c r="M73" s="99"/>
      <c r="N73" s="99"/>
      <c r="O73" s="99"/>
      <c r="P73" s="99"/>
      <c r="Q73" s="98"/>
      <c r="R73" s="99"/>
      <c r="S73" s="99"/>
      <c r="T73" s="115"/>
      <c r="U73" s="115">
        <v>29.9</v>
      </c>
      <c r="V73" s="73"/>
      <c r="W73" s="99"/>
      <c r="X73" s="99"/>
      <c r="Y73" s="99"/>
      <c r="Z73" s="99"/>
      <c r="AA73" s="98"/>
      <c r="AB73" s="99"/>
      <c r="AC73" s="73"/>
    </row>
    <row r="74" ht="18.75" customHeight="1" spans="1:29">
      <c r="A74" s="112" t="s">
        <v>392</v>
      </c>
      <c r="B74" s="112" t="s">
        <v>393</v>
      </c>
      <c r="C74" s="112" t="s">
        <v>408</v>
      </c>
      <c r="D74" s="112" t="s">
        <v>65</v>
      </c>
      <c r="E74" s="112" t="s">
        <v>125</v>
      </c>
      <c r="F74" s="112" t="s">
        <v>351</v>
      </c>
      <c r="G74" s="112" t="s">
        <v>346</v>
      </c>
      <c r="H74" s="112" t="s">
        <v>347</v>
      </c>
      <c r="I74" s="99">
        <v>55.0128</v>
      </c>
      <c r="J74" s="99"/>
      <c r="K74" s="99"/>
      <c r="L74" s="99"/>
      <c r="M74" s="99"/>
      <c r="N74" s="99"/>
      <c r="O74" s="99"/>
      <c r="P74" s="99"/>
      <c r="Q74" s="98"/>
      <c r="R74" s="99"/>
      <c r="S74" s="99"/>
      <c r="T74" s="115"/>
      <c r="U74" s="115">
        <v>55.0128</v>
      </c>
      <c r="V74" s="73"/>
      <c r="W74" s="99"/>
      <c r="X74" s="99"/>
      <c r="Y74" s="99"/>
      <c r="Z74" s="99"/>
      <c r="AA74" s="98"/>
      <c r="AB74" s="99"/>
      <c r="AC74" s="73"/>
    </row>
    <row r="75" ht="18.75" customHeight="1" spans="1:29">
      <c r="A75" s="112" t="s">
        <v>392</v>
      </c>
      <c r="B75" s="112" t="s">
        <v>393</v>
      </c>
      <c r="C75" s="112" t="s">
        <v>408</v>
      </c>
      <c r="D75" s="112" t="s">
        <v>65</v>
      </c>
      <c r="E75" s="112" t="s">
        <v>125</v>
      </c>
      <c r="F75" s="112" t="s">
        <v>351</v>
      </c>
      <c r="G75" s="112" t="s">
        <v>346</v>
      </c>
      <c r="H75" s="112" t="s">
        <v>347</v>
      </c>
      <c r="I75" s="99">
        <v>26.9</v>
      </c>
      <c r="J75" s="99"/>
      <c r="K75" s="99"/>
      <c r="L75" s="99"/>
      <c r="M75" s="99"/>
      <c r="N75" s="99"/>
      <c r="O75" s="99"/>
      <c r="P75" s="99"/>
      <c r="Q75" s="98"/>
      <c r="R75" s="99"/>
      <c r="S75" s="99"/>
      <c r="T75" s="115"/>
      <c r="U75" s="115">
        <v>26.9</v>
      </c>
      <c r="V75" s="73"/>
      <c r="W75" s="99"/>
      <c r="X75" s="99"/>
      <c r="Y75" s="99"/>
      <c r="Z75" s="99"/>
      <c r="AA75" s="98"/>
      <c r="AB75" s="99"/>
      <c r="AC75" s="73"/>
    </row>
    <row r="76" ht="18.75" customHeight="1" spans="1:29">
      <c r="A76" s="112" t="s">
        <v>392</v>
      </c>
      <c r="B76" s="112" t="s">
        <v>393</v>
      </c>
      <c r="C76" s="112" t="s">
        <v>408</v>
      </c>
      <c r="D76" s="112" t="s">
        <v>65</v>
      </c>
      <c r="E76" s="112" t="s">
        <v>125</v>
      </c>
      <c r="F76" s="112" t="s">
        <v>351</v>
      </c>
      <c r="G76" s="112" t="s">
        <v>346</v>
      </c>
      <c r="H76" s="112" t="s">
        <v>347</v>
      </c>
      <c r="I76" s="99">
        <v>25</v>
      </c>
      <c r="J76" s="99"/>
      <c r="K76" s="99"/>
      <c r="L76" s="99"/>
      <c r="M76" s="99"/>
      <c r="N76" s="99"/>
      <c r="O76" s="99"/>
      <c r="P76" s="99"/>
      <c r="Q76" s="98"/>
      <c r="R76" s="99"/>
      <c r="S76" s="99"/>
      <c r="T76" s="115"/>
      <c r="U76" s="115">
        <v>25</v>
      </c>
      <c r="V76" s="73"/>
      <c r="W76" s="99"/>
      <c r="X76" s="99"/>
      <c r="Y76" s="99"/>
      <c r="Z76" s="99"/>
      <c r="AA76" s="98"/>
      <c r="AB76" s="99"/>
      <c r="AC76" s="73"/>
    </row>
    <row r="77" ht="18.75" customHeight="1" spans="1:29">
      <c r="A77" s="112" t="s">
        <v>392</v>
      </c>
      <c r="B77" s="112" t="s">
        <v>393</v>
      </c>
      <c r="C77" s="112" t="s">
        <v>409</v>
      </c>
      <c r="D77" s="112" t="s">
        <v>65</v>
      </c>
      <c r="E77" s="112" t="s">
        <v>127</v>
      </c>
      <c r="F77" s="112" t="s">
        <v>382</v>
      </c>
      <c r="G77" s="112" t="s">
        <v>346</v>
      </c>
      <c r="H77" s="112" t="s">
        <v>347</v>
      </c>
      <c r="I77" s="99">
        <v>0.477762</v>
      </c>
      <c r="J77" s="99"/>
      <c r="K77" s="99"/>
      <c r="L77" s="99"/>
      <c r="M77" s="99"/>
      <c r="N77" s="99"/>
      <c r="O77" s="99"/>
      <c r="P77" s="99"/>
      <c r="Q77" s="98"/>
      <c r="R77" s="99"/>
      <c r="S77" s="99"/>
      <c r="T77" s="115"/>
      <c r="U77" s="115">
        <v>0.477762</v>
      </c>
      <c r="V77" s="73"/>
      <c r="W77" s="99"/>
      <c r="X77" s="99"/>
      <c r="Y77" s="99"/>
      <c r="Z77" s="99"/>
      <c r="AA77" s="98"/>
      <c r="AB77" s="99"/>
      <c r="AC77" s="73"/>
    </row>
    <row r="78" ht="18.75" customHeight="1" spans="1:29">
      <c r="A78" s="112" t="s">
        <v>392</v>
      </c>
      <c r="B78" s="112" t="s">
        <v>393</v>
      </c>
      <c r="C78" s="112" t="s">
        <v>410</v>
      </c>
      <c r="D78" s="112" t="s">
        <v>65</v>
      </c>
      <c r="E78" s="112" t="s">
        <v>134</v>
      </c>
      <c r="F78" s="112" t="s">
        <v>237</v>
      </c>
      <c r="G78" s="112" t="s">
        <v>341</v>
      </c>
      <c r="H78" s="112" t="s">
        <v>342</v>
      </c>
      <c r="I78" s="99">
        <v>1.70274</v>
      </c>
      <c r="J78" s="99"/>
      <c r="K78" s="99"/>
      <c r="L78" s="99"/>
      <c r="M78" s="99"/>
      <c r="N78" s="99"/>
      <c r="O78" s="99"/>
      <c r="P78" s="99"/>
      <c r="Q78" s="98"/>
      <c r="R78" s="99"/>
      <c r="S78" s="99"/>
      <c r="T78" s="115">
        <v>1.70274</v>
      </c>
      <c r="U78" s="115"/>
      <c r="V78" s="73"/>
      <c r="W78" s="99"/>
      <c r="X78" s="99"/>
      <c r="Y78" s="99"/>
      <c r="Z78" s="99"/>
      <c r="AA78" s="98"/>
      <c r="AB78" s="99"/>
      <c r="AC78" s="73"/>
    </row>
    <row r="79" ht="18.75" customHeight="1" spans="1:29">
      <c r="A79" s="112" t="s">
        <v>392</v>
      </c>
      <c r="B79" s="112" t="s">
        <v>393</v>
      </c>
      <c r="C79" s="112" t="s">
        <v>411</v>
      </c>
      <c r="D79" s="112" t="s">
        <v>65</v>
      </c>
      <c r="E79" s="112" t="s">
        <v>136</v>
      </c>
      <c r="F79" s="112" t="s">
        <v>340</v>
      </c>
      <c r="G79" s="112" t="s">
        <v>346</v>
      </c>
      <c r="H79" s="112" t="s">
        <v>347</v>
      </c>
      <c r="I79" s="99">
        <v>60</v>
      </c>
      <c r="J79" s="99"/>
      <c r="K79" s="99"/>
      <c r="L79" s="99"/>
      <c r="M79" s="99"/>
      <c r="N79" s="99"/>
      <c r="O79" s="99"/>
      <c r="P79" s="99"/>
      <c r="Q79" s="98"/>
      <c r="R79" s="99"/>
      <c r="S79" s="99"/>
      <c r="T79" s="115">
        <v>60</v>
      </c>
      <c r="U79" s="115"/>
      <c r="V79" s="73"/>
      <c r="W79" s="99"/>
      <c r="X79" s="99"/>
      <c r="Y79" s="99"/>
      <c r="Z79" s="99"/>
      <c r="AA79" s="98"/>
      <c r="AB79" s="99"/>
      <c r="AC79" s="73"/>
    </row>
    <row r="80" ht="18.75" customHeight="1" spans="1:29">
      <c r="A80" s="112" t="s">
        <v>392</v>
      </c>
      <c r="B80" s="112" t="s">
        <v>393</v>
      </c>
      <c r="C80" s="112" t="s">
        <v>412</v>
      </c>
      <c r="D80" s="112" t="s">
        <v>65</v>
      </c>
      <c r="E80" s="112" t="s">
        <v>136</v>
      </c>
      <c r="F80" s="112" t="s">
        <v>340</v>
      </c>
      <c r="G80" s="112" t="s">
        <v>346</v>
      </c>
      <c r="H80" s="112" t="s">
        <v>347</v>
      </c>
      <c r="I80" s="99">
        <v>60</v>
      </c>
      <c r="J80" s="99"/>
      <c r="K80" s="99"/>
      <c r="L80" s="99"/>
      <c r="M80" s="99"/>
      <c r="N80" s="99"/>
      <c r="O80" s="99"/>
      <c r="P80" s="99"/>
      <c r="Q80" s="98"/>
      <c r="R80" s="99"/>
      <c r="S80" s="99"/>
      <c r="T80" s="115">
        <v>60</v>
      </c>
      <c r="U80" s="115"/>
      <c r="V80" s="73"/>
      <c r="W80" s="99"/>
      <c r="X80" s="99"/>
      <c r="Y80" s="99"/>
      <c r="Z80" s="99"/>
      <c r="AA80" s="98"/>
      <c r="AB80" s="99"/>
      <c r="AC80" s="73"/>
    </row>
    <row r="81" ht="18.75" customHeight="1" spans="1:29">
      <c r="A81" s="112" t="s">
        <v>392</v>
      </c>
      <c r="B81" s="112" t="s">
        <v>393</v>
      </c>
      <c r="C81" s="112" t="s">
        <v>413</v>
      </c>
      <c r="D81" s="112" t="s">
        <v>65</v>
      </c>
      <c r="E81" s="112" t="s">
        <v>136</v>
      </c>
      <c r="F81" s="112" t="s">
        <v>340</v>
      </c>
      <c r="G81" s="112" t="s">
        <v>346</v>
      </c>
      <c r="H81" s="112" t="s">
        <v>347</v>
      </c>
      <c r="I81" s="99">
        <v>43.7</v>
      </c>
      <c r="J81" s="99"/>
      <c r="K81" s="99"/>
      <c r="L81" s="99"/>
      <c r="M81" s="99"/>
      <c r="N81" s="99"/>
      <c r="O81" s="99"/>
      <c r="P81" s="99"/>
      <c r="Q81" s="98"/>
      <c r="R81" s="99"/>
      <c r="S81" s="99"/>
      <c r="T81" s="115">
        <v>43.7</v>
      </c>
      <c r="U81" s="115"/>
      <c r="V81" s="73"/>
      <c r="W81" s="99"/>
      <c r="X81" s="99"/>
      <c r="Y81" s="99"/>
      <c r="Z81" s="99"/>
      <c r="AA81" s="98"/>
      <c r="AB81" s="99"/>
      <c r="AC81" s="73"/>
    </row>
    <row r="82" ht="18.75" customHeight="1" spans="1:29">
      <c r="A82" s="112" t="s">
        <v>392</v>
      </c>
      <c r="B82" s="112" t="s">
        <v>393</v>
      </c>
      <c r="C82" s="112" t="s">
        <v>414</v>
      </c>
      <c r="D82" s="112" t="s">
        <v>65</v>
      </c>
      <c r="E82" s="112" t="s">
        <v>136</v>
      </c>
      <c r="F82" s="112" t="s">
        <v>340</v>
      </c>
      <c r="G82" s="112" t="s">
        <v>346</v>
      </c>
      <c r="H82" s="112" t="s">
        <v>347</v>
      </c>
      <c r="I82" s="99">
        <v>60</v>
      </c>
      <c r="J82" s="99"/>
      <c r="K82" s="99"/>
      <c r="L82" s="99"/>
      <c r="M82" s="99"/>
      <c r="N82" s="99"/>
      <c r="O82" s="99"/>
      <c r="P82" s="99"/>
      <c r="Q82" s="98"/>
      <c r="R82" s="99"/>
      <c r="S82" s="99"/>
      <c r="T82" s="115">
        <v>60</v>
      </c>
      <c r="U82" s="115"/>
      <c r="V82" s="73"/>
      <c r="W82" s="99"/>
      <c r="X82" s="99"/>
      <c r="Y82" s="99"/>
      <c r="Z82" s="99"/>
      <c r="AA82" s="98"/>
      <c r="AB82" s="99"/>
      <c r="AC82" s="73"/>
    </row>
    <row r="83" ht="18.75" customHeight="1" spans="1:29">
      <c r="A83" s="112" t="s">
        <v>392</v>
      </c>
      <c r="B83" s="112" t="s">
        <v>393</v>
      </c>
      <c r="C83" s="112" t="s">
        <v>415</v>
      </c>
      <c r="D83" s="112" t="s">
        <v>65</v>
      </c>
      <c r="E83" s="112" t="s">
        <v>136</v>
      </c>
      <c r="F83" s="112" t="s">
        <v>340</v>
      </c>
      <c r="G83" s="112" t="s">
        <v>346</v>
      </c>
      <c r="H83" s="112" t="s">
        <v>347</v>
      </c>
      <c r="I83" s="99">
        <v>170</v>
      </c>
      <c r="J83" s="99"/>
      <c r="K83" s="99"/>
      <c r="L83" s="99"/>
      <c r="M83" s="99"/>
      <c r="N83" s="99"/>
      <c r="O83" s="99"/>
      <c r="P83" s="99"/>
      <c r="Q83" s="98"/>
      <c r="R83" s="99"/>
      <c r="S83" s="99"/>
      <c r="T83" s="115">
        <v>170</v>
      </c>
      <c r="U83" s="115"/>
      <c r="V83" s="73"/>
      <c r="W83" s="99"/>
      <c r="X83" s="99"/>
      <c r="Y83" s="99"/>
      <c r="Z83" s="99"/>
      <c r="AA83" s="98"/>
      <c r="AB83" s="99"/>
      <c r="AC83" s="73"/>
    </row>
    <row r="84" ht="18.75" customHeight="1" spans="1:29">
      <c r="A84" s="112" t="s">
        <v>392</v>
      </c>
      <c r="B84" s="112" t="s">
        <v>393</v>
      </c>
      <c r="C84" s="112" t="s">
        <v>416</v>
      </c>
      <c r="D84" s="112" t="s">
        <v>65</v>
      </c>
      <c r="E84" s="112" t="s">
        <v>136</v>
      </c>
      <c r="F84" s="112" t="s">
        <v>340</v>
      </c>
      <c r="G84" s="112" t="s">
        <v>346</v>
      </c>
      <c r="H84" s="112" t="s">
        <v>347</v>
      </c>
      <c r="I84" s="99">
        <v>20</v>
      </c>
      <c r="J84" s="99"/>
      <c r="K84" s="99"/>
      <c r="L84" s="99"/>
      <c r="M84" s="99"/>
      <c r="N84" s="99"/>
      <c r="O84" s="99"/>
      <c r="P84" s="99"/>
      <c r="Q84" s="98"/>
      <c r="R84" s="99"/>
      <c r="S84" s="99"/>
      <c r="T84" s="115">
        <v>20</v>
      </c>
      <c r="U84" s="115"/>
      <c r="V84" s="73"/>
      <c r="W84" s="99"/>
      <c r="X84" s="99"/>
      <c r="Y84" s="99"/>
      <c r="Z84" s="99"/>
      <c r="AA84" s="98"/>
      <c r="AB84" s="99"/>
      <c r="AC84" s="73"/>
    </row>
    <row r="85" ht="18.75" customHeight="1" spans="1:29">
      <c r="A85" s="112" t="s">
        <v>392</v>
      </c>
      <c r="B85" s="112" t="s">
        <v>393</v>
      </c>
      <c r="C85" s="112" t="s">
        <v>417</v>
      </c>
      <c r="D85" s="112" t="s">
        <v>65</v>
      </c>
      <c r="E85" s="112" t="s">
        <v>136</v>
      </c>
      <c r="F85" s="112" t="s">
        <v>340</v>
      </c>
      <c r="G85" s="112" t="s">
        <v>346</v>
      </c>
      <c r="H85" s="112" t="s">
        <v>347</v>
      </c>
      <c r="I85" s="99">
        <v>232.6704</v>
      </c>
      <c r="J85" s="99"/>
      <c r="K85" s="99"/>
      <c r="L85" s="99"/>
      <c r="M85" s="99"/>
      <c r="N85" s="99"/>
      <c r="O85" s="99"/>
      <c r="P85" s="99"/>
      <c r="Q85" s="98"/>
      <c r="R85" s="99"/>
      <c r="S85" s="99"/>
      <c r="T85" s="115">
        <v>232.6704</v>
      </c>
      <c r="U85" s="115"/>
      <c r="V85" s="73"/>
      <c r="W85" s="99"/>
      <c r="X85" s="99"/>
      <c r="Y85" s="99"/>
      <c r="Z85" s="99"/>
      <c r="AA85" s="98"/>
      <c r="AB85" s="99"/>
      <c r="AC85" s="73"/>
    </row>
    <row r="86" ht="18.75" customHeight="1" spans="1:29">
      <c r="A86" s="112" t="s">
        <v>392</v>
      </c>
      <c r="B86" s="112" t="s">
        <v>393</v>
      </c>
      <c r="C86" s="112" t="s">
        <v>418</v>
      </c>
      <c r="D86" s="112" t="s">
        <v>65</v>
      </c>
      <c r="E86" s="112" t="s">
        <v>136</v>
      </c>
      <c r="F86" s="112" t="s">
        <v>340</v>
      </c>
      <c r="G86" s="112" t="s">
        <v>346</v>
      </c>
      <c r="H86" s="112" t="s">
        <v>347</v>
      </c>
      <c r="I86" s="99">
        <v>300</v>
      </c>
      <c r="J86" s="99"/>
      <c r="K86" s="99"/>
      <c r="L86" s="99"/>
      <c r="M86" s="99"/>
      <c r="N86" s="99"/>
      <c r="O86" s="99"/>
      <c r="P86" s="99"/>
      <c r="Q86" s="98"/>
      <c r="R86" s="99"/>
      <c r="S86" s="99"/>
      <c r="T86" s="115">
        <v>300</v>
      </c>
      <c r="U86" s="115"/>
      <c r="V86" s="73"/>
      <c r="W86" s="99"/>
      <c r="X86" s="99"/>
      <c r="Y86" s="99"/>
      <c r="Z86" s="99"/>
      <c r="AA86" s="98"/>
      <c r="AB86" s="99"/>
      <c r="AC86" s="73"/>
    </row>
    <row r="87" ht="18.75" customHeight="1" spans="1:29">
      <c r="A87" s="112" t="s">
        <v>392</v>
      </c>
      <c r="B87" s="112" t="s">
        <v>393</v>
      </c>
      <c r="C87" s="112" t="s">
        <v>419</v>
      </c>
      <c r="D87" s="112" t="s">
        <v>65</v>
      </c>
      <c r="E87" s="112" t="s">
        <v>138</v>
      </c>
      <c r="F87" s="112" t="s">
        <v>391</v>
      </c>
      <c r="G87" s="112" t="s">
        <v>346</v>
      </c>
      <c r="H87" s="112" t="s">
        <v>347</v>
      </c>
      <c r="I87" s="99">
        <v>7</v>
      </c>
      <c r="J87" s="99"/>
      <c r="K87" s="99"/>
      <c r="L87" s="99"/>
      <c r="M87" s="99"/>
      <c r="N87" s="99"/>
      <c r="O87" s="99"/>
      <c r="P87" s="99"/>
      <c r="Q87" s="98"/>
      <c r="R87" s="99"/>
      <c r="S87" s="99"/>
      <c r="T87" s="115">
        <v>7</v>
      </c>
      <c r="U87" s="115"/>
      <c r="V87" s="73"/>
      <c r="W87" s="99"/>
      <c r="X87" s="99"/>
      <c r="Y87" s="99"/>
      <c r="Z87" s="99"/>
      <c r="AA87" s="98"/>
      <c r="AB87" s="99"/>
      <c r="AC87" s="73"/>
    </row>
    <row r="88" ht="18.75" customHeight="1" spans="1:29">
      <c r="A88" s="112" t="s">
        <v>392</v>
      </c>
      <c r="B88" s="112" t="s">
        <v>393</v>
      </c>
      <c r="C88" s="112" t="s">
        <v>420</v>
      </c>
      <c r="D88" s="112" t="s">
        <v>65</v>
      </c>
      <c r="E88" s="112" t="s">
        <v>138</v>
      </c>
      <c r="F88" s="112" t="s">
        <v>391</v>
      </c>
      <c r="G88" s="112" t="s">
        <v>346</v>
      </c>
      <c r="H88" s="112" t="s">
        <v>347</v>
      </c>
      <c r="I88" s="99">
        <v>28</v>
      </c>
      <c r="J88" s="99"/>
      <c r="K88" s="99"/>
      <c r="L88" s="99"/>
      <c r="M88" s="99"/>
      <c r="N88" s="99"/>
      <c r="O88" s="99"/>
      <c r="P88" s="99"/>
      <c r="Q88" s="98"/>
      <c r="R88" s="99"/>
      <c r="S88" s="99"/>
      <c r="T88" s="115">
        <v>28</v>
      </c>
      <c r="U88" s="115"/>
      <c r="V88" s="73"/>
      <c r="W88" s="99"/>
      <c r="X88" s="99"/>
      <c r="Y88" s="99"/>
      <c r="Z88" s="99"/>
      <c r="AA88" s="98"/>
      <c r="AB88" s="99"/>
      <c r="AC88" s="73"/>
    </row>
    <row r="89" ht="18.75" customHeight="1" spans="1:29">
      <c r="A89" s="112" t="s">
        <v>392</v>
      </c>
      <c r="B89" s="112" t="s">
        <v>393</v>
      </c>
      <c r="C89" s="112" t="s">
        <v>421</v>
      </c>
      <c r="D89" s="112" t="s">
        <v>65</v>
      </c>
      <c r="E89" s="112" t="s">
        <v>138</v>
      </c>
      <c r="F89" s="112" t="s">
        <v>391</v>
      </c>
      <c r="G89" s="112" t="s">
        <v>346</v>
      </c>
      <c r="H89" s="112" t="s">
        <v>347</v>
      </c>
      <c r="I89" s="99">
        <v>60</v>
      </c>
      <c r="J89" s="99"/>
      <c r="K89" s="99"/>
      <c r="L89" s="99"/>
      <c r="M89" s="99"/>
      <c r="N89" s="99"/>
      <c r="O89" s="99"/>
      <c r="P89" s="99"/>
      <c r="Q89" s="98"/>
      <c r="R89" s="99"/>
      <c r="S89" s="99"/>
      <c r="T89" s="115">
        <v>60</v>
      </c>
      <c r="U89" s="115"/>
      <c r="V89" s="73"/>
      <c r="W89" s="99"/>
      <c r="X89" s="99"/>
      <c r="Y89" s="99"/>
      <c r="Z89" s="99"/>
      <c r="AA89" s="98"/>
      <c r="AB89" s="99"/>
      <c r="AC89" s="73"/>
    </row>
    <row r="90" ht="18.75" customHeight="1" spans="1:29">
      <c r="A90" s="112" t="s">
        <v>392</v>
      </c>
      <c r="B90" s="112" t="s">
        <v>393</v>
      </c>
      <c r="C90" s="112" t="s">
        <v>422</v>
      </c>
      <c r="D90" s="112" t="s">
        <v>65</v>
      </c>
      <c r="E90" s="112" t="s">
        <v>138</v>
      </c>
      <c r="F90" s="112" t="s">
        <v>391</v>
      </c>
      <c r="G90" s="112" t="s">
        <v>346</v>
      </c>
      <c r="H90" s="112" t="s">
        <v>347</v>
      </c>
      <c r="I90" s="99">
        <v>20</v>
      </c>
      <c r="J90" s="99"/>
      <c r="K90" s="99"/>
      <c r="L90" s="99"/>
      <c r="M90" s="99"/>
      <c r="N90" s="99"/>
      <c r="O90" s="99"/>
      <c r="P90" s="99"/>
      <c r="Q90" s="98"/>
      <c r="R90" s="99"/>
      <c r="S90" s="99"/>
      <c r="T90" s="115">
        <v>20</v>
      </c>
      <c r="U90" s="115"/>
      <c r="V90" s="73"/>
      <c r="W90" s="99"/>
      <c r="X90" s="99"/>
      <c r="Y90" s="99"/>
      <c r="Z90" s="99"/>
      <c r="AA90" s="98"/>
      <c r="AB90" s="99"/>
      <c r="AC90" s="73"/>
    </row>
    <row r="91" ht="18.75" customHeight="1" spans="1:29">
      <c r="A91" s="112" t="s">
        <v>392</v>
      </c>
      <c r="B91" s="112" t="s">
        <v>393</v>
      </c>
      <c r="C91" s="112" t="s">
        <v>423</v>
      </c>
      <c r="D91" s="112" t="s">
        <v>65</v>
      </c>
      <c r="E91" s="112" t="s">
        <v>138</v>
      </c>
      <c r="F91" s="112" t="s">
        <v>391</v>
      </c>
      <c r="G91" s="112" t="s">
        <v>346</v>
      </c>
      <c r="H91" s="112" t="s">
        <v>347</v>
      </c>
      <c r="I91" s="99">
        <v>30</v>
      </c>
      <c r="J91" s="99"/>
      <c r="K91" s="99"/>
      <c r="L91" s="99"/>
      <c r="M91" s="99"/>
      <c r="N91" s="99"/>
      <c r="O91" s="99"/>
      <c r="P91" s="99"/>
      <c r="Q91" s="98"/>
      <c r="R91" s="99"/>
      <c r="S91" s="99"/>
      <c r="T91" s="115">
        <v>30</v>
      </c>
      <c r="U91" s="115"/>
      <c r="V91" s="73"/>
      <c r="W91" s="99"/>
      <c r="X91" s="99"/>
      <c r="Y91" s="99"/>
      <c r="Z91" s="99"/>
      <c r="AA91" s="98"/>
      <c r="AB91" s="99"/>
      <c r="AC91" s="73"/>
    </row>
    <row r="92" ht="18.75" customHeight="1" spans="1:29">
      <c r="A92" s="112" t="s">
        <v>392</v>
      </c>
      <c r="B92" s="112" t="s">
        <v>393</v>
      </c>
      <c r="C92" s="112" t="s">
        <v>424</v>
      </c>
      <c r="D92" s="112" t="s">
        <v>65</v>
      </c>
      <c r="E92" s="112" t="s">
        <v>138</v>
      </c>
      <c r="F92" s="112" t="s">
        <v>391</v>
      </c>
      <c r="G92" s="112" t="s">
        <v>346</v>
      </c>
      <c r="H92" s="112" t="s">
        <v>347</v>
      </c>
      <c r="I92" s="99">
        <v>8</v>
      </c>
      <c r="J92" s="99"/>
      <c r="K92" s="99"/>
      <c r="L92" s="99"/>
      <c r="M92" s="99"/>
      <c r="N92" s="99"/>
      <c r="O92" s="99"/>
      <c r="P92" s="99"/>
      <c r="Q92" s="98"/>
      <c r="R92" s="99"/>
      <c r="S92" s="99"/>
      <c r="T92" s="115">
        <v>8</v>
      </c>
      <c r="U92" s="115"/>
      <c r="V92" s="73"/>
      <c r="W92" s="99"/>
      <c r="X92" s="99"/>
      <c r="Y92" s="99"/>
      <c r="Z92" s="99"/>
      <c r="AA92" s="98"/>
      <c r="AB92" s="99"/>
      <c r="AC92" s="73"/>
    </row>
    <row r="93" ht="18.75" customHeight="1" spans="1:29">
      <c r="A93" s="112" t="s">
        <v>392</v>
      </c>
      <c r="B93" s="112" t="s">
        <v>393</v>
      </c>
      <c r="C93" s="112" t="s">
        <v>425</v>
      </c>
      <c r="D93" s="112" t="s">
        <v>65</v>
      </c>
      <c r="E93" s="112" t="s">
        <v>140</v>
      </c>
      <c r="F93" s="112" t="s">
        <v>426</v>
      </c>
      <c r="G93" s="112" t="s">
        <v>346</v>
      </c>
      <c r="H93" s="112" t="s">
        <v>347</v>
      </c>
      <c r="I93" s="99">
        <v>5.6</v>
      </c>
      <c r="J93" s="99"/>
      <c r="K93" s="99"/>
      <c r="L93" s="99"/>
      <c r="M93" s="99"/>
      <c r="N93" s="99"/>
      <c r="O93" s="99"/>
      <c r="P93" s="99"/>
      <c r="Q93" s="98"/>
      <c r="R93" s="99"/>
      <c r="S93" s="99"/>
      <c r="T93" s="115">
        <v>5.6</v>
      </c>
      <c r="U93" s="115"/>
      <c r="V93" s="73"/>
      <c r="W93" s="99"/>
      <c r="X93" s="99"/>
      <c r="Y93" s="99"/>
      <c r="Z93" s="99"/>
      <c r="AA93" s="98"/>
      <c r="AB93" s="99"/>
      <c r="AC93" s="73"/>
    </row>
    <row r="94" ht="18.75" customHeight="1" spans="1:29">
      <c r="A94" s="112" t="s">
        <v>392</v>
      </c>
      <c r="B94" s="112" t="s">
        <v>393</v>
      </c>
      <c r="C94" s="112" t="s">
        <v>427</v>
      </c>
      <c r="D94" s="112" t="s">
        <v>65</v>
      </c>
      <c r="E94" s="112" t="s">
        <v>140</v>
      </c>
      <c r="F94" s="112" t="s">
        <v>426</v>
      </c>
      <c r="G94" s="112" t="s">
        <v>346</v>
      </c>
      <c r="H94" s="112" t="s">
        <v>347</v>
      </c>
      <c r="I94" s="99">
        <v>10</v>
      </c>
      <c r="J94" s="99"/>
      <c r="K94" s="99"/>
      <c r="L94" s="99"/>
      <c r="M94" s="99"/>
      <c r="N94" s="99"/>
      <c r="O94" s="99"/>
      <c r="P94" s="99"/>
      <c r="Q94" s="98"/>
      <c r="R94" s="99"/>
      <c r="S94" s="99"/>
      <c r="T94" s="115">
        <v>10</v>
      </c>
      <c r="U94" s="115"/>
      <c r="V94" s="73"/>
      <c r="W94" s="99"/>
      <c r="X94" s="99"/>
      <c r="Y94" s="99"/>
      <c r="Z94" s="99"/>
      <c r="AA94" s="98"/>
      <c r="AB94" s="99"/>
      <c r="AC94" s="73"/>
    </row>
    <row r="95" ht="18.75" customHeight="1" spans="1:29">
      <c r="A95" s="112" t="s">
        <v>392</v>
      </c>
      <c r="B95" s="112" t="s">
        <v>393</v>
      </c>
      <c r="C95" s="112" t="s">
        <v>428</v>
      </c>
      <c r="D95" s="112" t="s">
        <v>65</v>
      </c>
      <c r="E95" s="112" t="s">
        <v>140</v>
      </c>
      <c r="F95" s="112" t="s">
        <v>426</v>
      </c>
      <c r="G95" s="112" t="s">
        <v>346</v>
      </c>
      <c r="H95" s="112" t="s">
        <v>347</v>
      </c>
      <c r="I95" s="99">
        <v>199.416</v>
      </c>
      <c r="J95" s="99"/>
      <c r="K95" s="99"/>
      <c r="L95" s="99"/>
      <c r="M95" s="99"/>
      <c r="N95" s="99"/>
      <c r="O95" s="99"/>
      <c r="P95" s="99"/>
      <c r="Q95" s="98"/>
      <c r="R95" s="99"/>
      <c r="S95" s="99"/>
      <c r="T95" s="115">
        <v>199.416</v>
      </c>
      <c r="U95" s="115"/>
      <c r="V95" s="73"/>
      <c r="W95" s="99"/>
      <c r="X95" s="99"/>
      <c r="Y95" s="99"/>
      <c r="Z95" s="99"/>
      <c r="AA95" s="98"/>
      <c r="AB95" s="99"/>
      <c r="AC95" s="73"/>
    </row>
    <row r="96" ht="18.75" customHeight="1" spans="1:29">
      <c r="A96" s="112" t="s">
        <v>392</v>
      </c>
      <c r="B96" s="112" t="s">
        <v>393</v>
      </c>
      <c r="C96" s="112" t="s">
        <v>429</v>
      </c>
      <c r="D96" s="112" t="s">
        <v>65</v>
      </c>
      <c r="E96" s="112" t="s">
        <v>140</v>
      </c>
      <c r="F96" s="112" t="s">
        <v>426</v>
      </c>
      <c r="G96" s="112" t="s">
        <v>346</v>
      </c>
      <c r="H96" s="112" t="s">
        <v>347</v>
      </c>
      <c r="I96" s="99">
        <v>44.65625</v>
      </c>
      <c r="J96" s="99"/>
      <c r="K96" s="99"/>
      <c r="L96" s="99"/>
      <c r="M96" s="99"/>
      <c r="N96" s="99"/>
      <c r="O96" s="99"/>
      <c r="P96" s="99"/>
      <c r="Q96" s="98"/>
      <c r="R96" s="99"/>
      <c r="S96" s="99"/>
      <c r="T96" s="115">
        <v>44.65625</v>
      </c>
      <c r="U96" s="115"/>
      <c r="V96" s="73"/>
      <c r="W96" s="99"/>
      <c r="X96" s="99"/>
      <c r="Y96" s="99"/>
      <c r="Z96" s="99"/>
      <c r="AA96" s="98"/>
      <c r="AB96" s="99"/>
      <c r="AC96" s="73"/>
    </row>
    <row r="97" ht="18.75" customHeight="1" spans="1:29">
      <c r="A97" s="112" t="s">
        <v>392</v>
      </c>
      <c r="B97" s="112" t="s">
        <v>393</v>
      </c>
      <c r="C97" s="112" t="s">
        <v>430</v>
      </c>
      <c r="D97" s="112" t="s">
        <v>65</v>
      </c>
      <c r="E97" s="112" t="s">
        <v>142</v>
      </c>
      <c r="F97" s="112" t="s">
        <v>431</v>
      </c>
      <c r="G97" s="112" t="s">
        <v>346</v>
      </c>
      <c r="H97" s="112" t="s">
        <v>347</v>
      </c>
      <c r="I97" s="99">
        <v>0.6</v>
      </c>
      <c r="J97" s="99"/>
      <c r="K97" s="99"/>
      <c r="L97" s="99"/>
      <c r="M97" s="99"/>
      <c r="N97" s="99"/>
      <c r="O97" s="99"/>
      <c r="P97" s="99"/>
      <c r="Q97" s="98"/>
      <c r="R97" s="99"/>
      <c r="S97" s="99"/>
      <c r="T97" s="115">
        <v>0.6</v>
      </c>
      <c r="U97" s="115"/>
      <c r="V97" s="73"/>
      <c r="W97" s="99"/>
      <c r="X97" s="99"/>
      <c r="Y97" s="99"/>
      <c r="Z97" s="99"/>
      <c r="AA97" s="98"/>
      <c r="AB97" s="99"/>
      <c r="AC97" s="73"/>
    </row>
    <row r="98" ht="18.75" customHeight="1" spans="1:29">
      <c r="A98" s="112" t="s">
        <v>392</v>
      </c>
      <c r="B98" s="112" t="s">
        <v>393</v>
      </c>
      <c r="C98" s="112" t="s">
        <v>432</v>
      </c>
      <c r="D98" s="112" t="s">
        <v>65</v>
      </c>
      <c r="E98" s="112" t="s">
        <v>142</v>
      </c>
      <c r="F98" s="112" t="s">
        <v>431</v>
      </c>
      <c r="G98" s="112" t="s">
        <v>346</v>
      </c>
      <c r="H98" s="112" t="s">
        <v>347</v>
      </c>
      <c r="I98" s="99">
        <v>30</v>
      </c>
      <c r="J98" s="99"/>
      <c r="K98" s="99"/>
      <c r="L98" s="99"/>
      <c r="M98" s="99"/>
      <c r="N98" s="99"/>
      <c r="O98" s="99"/>
      <c r="P98" s="99"/>
      <c r="Q98" s="98"/>
      <c r="R98" s="99"/>
      <c r="S98" s="99"/>
      <c r="T98" s="115">
        <v>30</v>
      </c>
      <c r="U98" s="115"/>
      <c r="V98" s="73"/>
      <c r="W98" s="99"/>
      <c r="X98" s="99"/>
      <c r="Y98" s="99"/>
      <c r="Z98" s="99"/>
      <c r="AA98" s="98"/>
      <c r="AB98" s="99"/>
      <c r="AC98" s="73"/>
    </row>
    <row r="99" ht="18.75" customHeight="1" spans="1:29">
      <c r="A99" s="112" t="s">
        <v>392</v>
      </c>
      <c r="B99" s="112" t="s">
        <v>393</v>
      </c>
      <c r="C99" s="112" t="s">
        <v>430</v>
      </c>
      <c r="D99" s="112" t="s">
        <v>65</v>
      </c>
      <c r="E99" s="112" t="s">
        <v>142</v>
      </c>
      <c r="F99" s="112" t="s">
        <v>431</v>
      </c>
      <c r="G99" s="112" t="s">
        <v>346</v>
      </c>
      <c r="H99" s="112" t="s">
        <v>347</v>
      </c>
      <c r="I99" s="99">
        <v>40</v>
      </c>
      <c r="J99" s="99"/>
      <c r="K99" s="99"/>
      <c r="L99" s="99"/>
      <c r="M99" s="99"/>
      <c r="N99" s="99"/>
      <c r="O99" s="99"/>
      <c r="P99" s="99"/>
      <c r="Q99" s="98"/>
      <c r="R99" s="99"/>
      <c r="S99" s="99"/>
      <c r="T99" s="115">
        <v>40</v>
      </c>
      <c r="U99" s="115"/>
      <c r="V99" s="73"/>
      <c r="W99" s="99"/>
      <c r="X99" s="99"/>
      <c r="Y99" s="99"/>
      <c r="Z99" s="99"/>
      <c r="AA99" s="98"/>
      <c r="AB99" s="99"/>
      <c r="AC99" s="73"/>
    </row>
    <row r="100" ht="18.75" customHeight="1" spans="1:29">
      <c r="A100" s="112" t="s">
        <v>392</v>
      </c>
      <c r="B100" s="112" t="s">
        <v>393</v>
      </c>
      <c r="C100" s="112" t="s">
        <v>432</v>
      </c>
      <c r="D100" s="112" t="s">
        <v>65</v>
      </c>
      <c r="E100" s="112" t="s">
        <v>142</v>
      </c>
      <c r="F100" s="112" t="s">
        <v>431</v>
      </c>
      <c r="G100" s="112" t="s">
        <v>346</v>
      </c>
      <c r="H100" s="112" t="s">
        <v>347</v>
      </c>
      <c r="I100" s="99">
        <v>14</v>
      </c>
      <c r="J100" s="99"/>
      <c r="K100" s="99"/>
      <c r="L100" s="99"/>
      <c r="M100" s="99"/>
      <c r="N100" s="99"/>
      <c r="O100" s="99"/>
      <c r="P100" s="99"/>
      <c r="Q100" s="98"/>
      <c r="R100" s="99"/>
      <c r="S100" s="99"/>
      <c r="T100" s="115">
        <v>14</v>
      </c>
      <c r="U100" s="115"/>
      <c r="V100" s="73"/>
      <c r="W100" s="99"/>
      <c r="X100" s="99"/>
      <c r="Y100" s="99"/>
      <c r="Z100" s="99"/>
      <c r="AA100" s="98"/>
      <c r="AB100" s="99"/>
      <c r="AC100" s="73"/>
    </row>
    <row r="101" ht="18.75" customHeight="1" spans="1:29">
      <c r="A101" s="112" t="s">
        <v>392</v>
      </c>
      <c r="B101" s="112" t="s">
        <v>393</v>
      </c>
      <c r="C101" s="112" t="s">
        <v>433</v>
      </c>
      <c r="D101" s="112" t="s">
        <v>65</v>
      </c>
      <c r="E101" s="112" t="s">
        <v>142</v>
      </c>
      <c r="F101" s="112" t="s">
        <v>431</v>
      </c>
      <c r="G101" s="112" t="s">
        <v>346</v>
      </c>
      <c r="H101" s="112" t="s">
        <v>347</v>
      </c>
      <c r="I101" s="99">
        <v>10</v>
      </c>
      <c r="J101" s="99"/>
      <c r="K101" s="99"/>
      <c r="L101" s="99"/>
      <c r="M101" s="99"/>
      <c r="N101" s="99"/>
      <c r="O101" s="99"/>
      <c r="P101" s="99"/>
      <c r="Q101" s="98"/>
      <c r="R101" s="99"/>
      <c r="S101" s="99"/>
      <c r="T101" s="115">
        <v>10</v>
      </c>
      <c r="U101" s="115"/>
      <c r="V101" s="73"/>
      <c r="W101" s="99"/>
      <c r="X101" s="99"/>
      <c r="Y101" s="99"/>
      <c r="Z101" s="99"/>
      <c r="AA101" s="98"/>
      <c r="AB101" s="99"/>
      <c r="AC101" s="73"/>
    </row>
    <row r="102" ht="18.75" customHeight="1" spans="1:29">
      <c r="A102" s="112" t="s">
        <v>392</v>
      </c>
      <c r="B102" s="112" t="s">
        <v>393</v>
      </c>
      <c r="C102" s="112" t="s">
        <v>434</v>
      </c>
      <c r="D102" s="112" t="s">
        <v>65</v>
      </c>
      <c r="E102" s="112" t="s">
        <v>144</v>
      </c>
      <c r="F102" s="112" t="s">
        <v>435</v>
      </c>
      <c r="G102" s="112" t="s">
        <v>346</v>
      </c>
      <c r="H102" s="112" t="s">
        <v>347</v>
      </c>
      <c r="I102" s="99">
        <v>1</v>
      </c>
      <c r="J102" s="99"/>
      <c r="K102" s="99"/>
      <c r="L102" s="99"/>
      <c r="M102" s="99"/>
      <c r="N102" s="99"/>
      <c r="O102" s="99"/>
      <c r="P102" s="99"/>
      <c r="Q102" s="98"/>
      <c r="R102" s="99"/>
      <c r="S102" s="99"/>
      <c r="T102" s="115">
        <v>1</v>
      </c>
      <c r="U102" s="115"/>
      <c r="V102" s="73"/>
      <c r="W102" s="99"/>
      <c r="X102" s="99"/>
      <c r="Y102" s="99"/>
      <c r="Z102" s="99"/>
      <c r="AA102" s="98"/>
      <c r="AB102" s="99"/>
      <c r="AC102" s="73"/>
    </row>
    <row r="103" ht="18.75" customHeight="1" spans="1:29">
      <c r="A103" s="112" t="s">
        <v>392</v>
      </c>
      <c r="B103" s="112" t="s">
        <v>393</v>
      </c>
      <c r="C103" s="112" t="s">
        <v>436</v>
      </c>
      <c r="D103" s="112" t="s">
        <v>65</v>
      </c>
      <c r="E103" s="112" t="s">
        <v>144</v>
      </c>
      <c r="F103" s="112" t="s">
        <v>435</v>
      </c>
      <c r="G103" s="112" t="s">
        <v>346</v>
      </c>
      <c r="H103" s="112" t="s">
        <v>347</v>
      </c>
      <c r="I103" s="99">
        <v>98.5</v>
      </c>
      <c r="J103" s="99"/>
      <c r="K103" s="99"/>
      <c r="L103" s="99"/>
      <c r="M103" s="99"/>
      <c r="N103" s="99"/>
      <c r="O103" s="99"/>
      <c r="P103" s="99"/>
      <c r="Q103" s="98"/>
      <c r="R103" s="99"/>
      <c r="S103" s="99"/>
      <c r="T103" s="115">
        <v>98.5</v>
      </c>
      <c r="U103" s="115"/>
      <c r="V103" s="73"/>
      <c r="W103" s="99"/>
      <c r="X103" s="99"/>
      <c r="Y103" s="99"/>
      <c r="Z103" s="99"/>
      <c r="AA103" s="98"/>
      <c r="AB103" s="99"/>
      <c r="AC103" s="73"/>
    </row>
    <row r="104" ht="18.75" customHeight="1" spans="1:29">
      <c r="A104" s="112" t="s">
        <v>392</v>
      </c>
      <c r="B104" s="112" t="s">
        <v>393</v>
      </c>
      <c r="C104" s="112" t="s">
        <v>437</v>
      </c>
      <c r="D104" s="112" t="s">
        <v>65</v>
      </c>
      <c r="E104" s="112" t="s">
        <v>144</v>
      </c>
      <c r="F104" s="112" t="s">
        <v>435</v>
      </c>
      <c r="G104" s="112" t="s">
        <v>438</v>
      </c>
      <c r="H104" s="112" t="s">
        <v>439</v>
      </c>
      <c r="I104" s="99">
        <v>2</v>
      </c>
      <c r="J104" s="99"/>
      <c r="K104" s="99"/>
      <c r="L104" s="99"/>
      <c r="M104" s="99"/>
      <c r="N104" s="99"/>
      <c r="O104" s="99"/>
      <c r="P104" s="99"/>
      <c r="Q104" s="98"/>
      <c r="R104" s="99"/>
      <c r="S104" s="99"/>
      <c r="T104" s="115">
        <v>2</v>
      </c>
      <c r="U104" s="115"/>
      <c r="V104" s="73"/>
      <c r="W104" s="99"/>
      <c r="X104" s="99"/>
      <c r="Y104" s="99"/>
      <c r="Z104" s="99"/>
      <c r="AA104" s="98"/>
      <c r="AB104" s="99"/>
      <c r="AC104" s="73"/>
    </row>
    <row r="105" ht="18.75" customHeight="1" spans="1:29">
      <c r="A105" s="112" t="s">
        <v>392</v>
      </c>
      <c r="B105" s="112" t="s">
        <v>393</v>
      </c>
      <c r="C105" s="112" t="s">
        <v>440</v>
      </c>
      <c r="D105" s="112" t="s">
        <v>65</v>
      </c>
      <c r="E105" s="112" t="s">
        <v>156</v>
      </c>
      <c r="F105" s="112" t="s">
        <v>323</v>
      </c>
      <c r="G105" s="112" t="s">
        <v>303</v>
      </c>
      <c r="H105" s="112" t="s">
        <v>304</v>
      </c>
      <c r="I105" s="99">
        <v>4.003</v>
      </c>
      <c r="J105" s="99"/>
      <c r="K105" s="99"/>
      <c r="L105" s="99"/>
      <c r="M105" s="99"/>
      <c r="N105" s="99"/>
      <c r="O105" s="99"/>
      <c r="P105" s="99"/>
      <c r="Q105" s="98"/>
      <c r="R105" s="99"/>
      <c r="S105" s="99"/>
      <c r="T105" s="115">
        <v>4.003</v>
      </c>
      <c r="U105" s="115"/>
      <c r="V105" s="73"/>
      <c r="W105" s="99"/>
      <c r="X105" s="99"/>
      <c r="Y105" s="99"/>
      <c r="Z105" s="99"/>
      <c r="AA105" s="98"/>
      <c r="AB105" s="99"/>
      <c r="AC105" s="73"/>
    </row>
    <row r="106" ht="18.75" customHeight="1" spans="1:29">
      <c r="A106" s="112" t="s">
        <v>392</v>
      </c>
      <c r="B106" s="112" t="s">
        <v>393</v>
      </c>
      <c r="C106" s="112" t="s">
        <v>440</v>
      </c>
      <c r="D106" s="112" t="s">
        <v>65</v>
      </c>
      <c r="E106" s="112" t="s">
        <v>156</v>
      </c>
      <c r="F106" s="112" t="s">
        <v>323</v>
      </c>
      <c r="G106" s="112" t="s">
        <v>303</v>
      </c>
      <c r="H106" s="112" t="s">
        <v>304</v>
      </c>
      <c r="I106" s="99">
        <v>5</v>
      </c>
      <c r="J106" s="99"/>
      <c r="K106" s="99"/>
      <c r="L106" s="99"/>
      <c r="M106" s="99"/>
      <c r="N106" s="99"/>
      <c r="O106" s="99"/>
      <c r="P106" s="99"/>
      <c r="Q106" s="98"/>
      <c r="R106" s="99"/>
      <c r="S106" s="99"/>
      <c r="T106" s="115">
        <v>5</v>
      </c>
      <c r="U106" s="115"/>
      <c r="V106" s="73"/>
      <c r="W106" s="99"/>
      <c r="X106" s="99"/>
      <c r="Y106" s="99"/>
      <c r="Z106" s="99"/>
      <c r="AA106" s="98"/>
      <c r="AB106" s="99"/>
      <c r="AC106" s="73"/>
    </row>
    <row r="107" ht="18.75" customHeight="1" spans="1:29">
      <c r="A107" s="112" t="s">
        <v>392</v>
      </c>
      <c r="B107" s="112" t="s">
        <v>393</v>
      </c>
      <c r="C107" s="112" t="s">
        <v>441</v>
      </c>
      <c r="D107" s="112" t="s">
        <v>65</v>
      </c>
      <c r="E107" s="112" t="s">
        <v>156</v>
      </c>
      <c r="F107" s="112" t="s">
        <v>323</v>
      </c>
      <c r="G107" s="112" t="s">
        <v>303</v>
      </c>
      <c r="H107" s="112" t="s">
        <v>304</v>
      </c>
      <c r="I107" s="99">
        <v>0.138</v>
      </c>
      <c r="J107" s="99"/>
      <c r="K107" s="99"/>
      <c r="L107" s="99"/>
      <c r="M107" s="99"/>
      <c r="N107" s="99"/>
      <c r="O107" s="99"/>
      <c r="P107" s="99"/>
      <c r="Q107" s="98"/>
      <c r="R107" s="99"/>
      <c r="S107" s="99"/>
      <c r="T107" s="115">
        <v>0.138</v>
      </c>
      <c r="U107" s="115"/>
      <c r="V107" s="73"/>
      <c r="W107" s="99"/>
      <c r="X107" s="99"/>
      <c r="Y107" s="99"/>
      <c r="Z107" s="99"/>
      <c r="AA107" s="98"/>
      <c r="AB107" s="99"/>
      <c r="AC107" s="73"/>
    </row>
    <row r="108" ht="18.75" customHeight="1" spans="1:29">
      <c r="A108" s="112" t="s">
        <v>392</v>
      </c>
      <c r="B108" s="112" t="s">
        <v>393</v>
      </c>
      <c r="C108" s="112" t="s">
        <v>442</v>
      </c>
      <c r="D108" s="112" t="s">
        <v>65</v>
      </c>
      <c r="E108" s="112" t="s">
        <v>156</v>
      </c>
      <c r="F108" s="112" t="s">
        <v>323</v>
      </c>
      <c r="G108" s="112" t="s">
        <v>324</v>
      </c>
      <c r="H108" s="112" t="s">
        <v>325</v>
      </c>
      <c r="I108" s="99">
        <v>7.89</v>
      </c>
      <c r="J108" s="99"/>
      <c r="K108" s="99"/>
      <c r="L108" s="99"/>
      <c r="M108" s="99"/>
      <c r="N108" s="99"/>
      <c r="O108" s="99"/>
      <c r="P108" s="99"/>
      <c r="Q108" s="98"/>
      <c r="R108" s="99"/>
      <c r="S108" s="99"/>
      <c r="T108" s="115">
        <v>7.89</v>
      </c>
      <c r="U108" s="115"/>
      <c r="V108" s="73"/>
      <c r="W108" s="99"/>
      <c r="X108" s="99"/>
      <c r="Y108" s="99"/>
      <c r="Z108" s="99"/>
      <c r="AA108" s="98"/>
      <c r="AB108" s="99"/>
      <c r="AC108" s="73"/>
    </row>
    <row r="109" ht="18.75" customHeight="1" spans="1:29">
      <c r="A109" s="112" t="s">
        <v>392</v>
      </c>
      <c r="B109" s="112" t="s">
        <v>393</v>
      </c>
      <c r="C109" s="112" t="s">
        <v>443</v>
      </c>
      <c r="D109" s="112" t="s">
        <v>65</v>
      </c>
      <c r="E109" s="112" t="s">
        <v>156</v>
      </c>
      <c r="F109" s="112" t="s">
        <v>323</v>
      </c>
      <c r="G109" s="112" t="s">
        <v>341</v>
      </c>
      <c r="H109" s="112" t="s">
        <v>342</v>
      </c>
      <c r="I109" s="99">
        <v>0.338</v>
      </c>
      <c r="J109" s="99"/>
      <c r="K109" s="99"/>
      <c r="L109" s="99"/>
      <c r="M109" s="99"/>
      <c r="N109" s="99"/>
      <c r="O109" s="99"/>
      <c r="P109" s="99"/>
      <c r="Q109" s="98"/>
      <c r="R109" s="99"/>
      <c r="S109" s="99"/>
      <c r="T109" s="115">
        <v>0.338</v>
      </c>
      <c r="U109" s="115"/>
      <c r="V109" s="73"/>
      <c r="W109" s="99"/>
      <c r="X109" s="99"/>
      <c r="Y109" s="99"/>
      <c r="Z109" s="99"/>
      <c r="AA109" s="98"/>
      <c r="AB109" s="99"/>
      <c r="AC109" s="73"/>
    </row>
    <row r="110" ht="18.75" customHeight="1" spans="1:29">
      <c r="A110" s="112" t="s">
        <v>392</v>
      </c>
      <c r="B110" s="112" t="s">
        <v>393</v>
      </c>
      <c r="C110" s="112" t="s">
        <v>444</v>
      </c>
      <c r="D110" s="112" t="s">
        <v>65</v>
      </c>
      <c r="E110" s="112" t="s">
        <v>156</v>
      </c>
      <c r="F110" s="112" t="s">
        <v>323</v>
      </c>
      <c r="G110" s="112" t="s">
        <v>372</v>
      </c>
      <c r="H110" s="112" t="s">
        <v>373</v>
      </c>
      <c r="I110" s="99">
        <v>0.16</v>
      </c>
      <c r="J110" s="99"/>
      <c r="K110" s="99"/>
      <c r="L110" s="99"/>
      <c r="M110" s="99"/>
      <c r="N110" s="99"/>
      <c r="O110" s="99"/>
      <c r="P110" s="99"/>
      <c r="Q110" s="98"/>
      <c r="R110" s="99"/>
      <c r="S110" s="99"/>
      <c r="T110" s="115">
        <v>0.16</v>
      </c>
      <c r="U110" s="115"/>
      <c r="V110" s="73"/>
      <c r="W110" s="99"/>
      <c r="X110" s="99"/>
      <c r="Y110" s="99"/>
      <c r="Z110" s="99"/>
      <c r="AA110" s="98"/>
      <c r="AB110" s="99"/>
      <c r="AC110" s="73"/>
    </row>
    <row r="111" ht="18.75" customHeight="1" spans="1:29">
      <c r="A111" s="112" t="s">
        <v>392</v>
      </c>
      <c r="B111" s="112" t="s">
        <v>393</v>
      </c>
      <c r="C111" s="112" t="s">
        <v>445</v>
      </c>
      <c r="D111" s="112" t="s">
        <v>65</v>
      </c>
      <c r="E111" s="112" t="s">
        <v>156</v>
      </c>
      <c r="F111" s="112" t="s">
        <v>323</v>
      </c>
      <c r="G111" s="112" t="s">
        <v>346</v>
      </c>
      <c r="H111" s="112" t="s">
        <v>347</v>
      </c>
      <c r="I111" s="99">
        <v>21</v>
      </c>
      <c r="J111" s="99"/>
      <c r="K111" s="99"/>
      <c r="L111" s="99"/>
      <c r="M111" s="99"/>
      <c r="N111" s="99"/>
      <c r="O111" s="99"/>
      <c r="P111" s="99"/>
      <c r="Q111" s="98"/>
      <c r="R111" s="99"/>
      <c r="S111" s="99"/>
      <c r="T111" s="115">
        <v>21</v>
      </c>
      <c r="U111" s="115"/>
      <c r="V111" s="73"/>
      <c r="W111" s="99"/>
      <c r="X111" s="99"/>
      <c r="Y111" s="99"/>
      <c r="Z111" s="99"/>
      <c r="AA111" s="98"/>
      <c r="AB111" s="99"/>
      <c r="AC111" s="73"/>
    </row>
    <row r="112" ht="18.75" customHeight="1" spans="1:29">
      <c r="A112" s="112" t="s">
        <v>392</v>
      </c>
      <c r="B112" s="112" t="s">
        <v>393</v>
      </c>
      <c r="C112" s="112" t="s">
        <v>446</v>
      </c>
      <c r="D112" s="112" t="s">
        <v>65</v>
      </c>
      <c r="E112" s="112" t="s">
        <v>156</v>
      </c>
      <c r="F112" s="112" t="s">
        <v>323</v>
      </c>
      <c r="G112" s="112" t="s">
        <v>346</v>
      </c>
      <c r="H112" s="112" t="s">
        <v>347</v>
      </c>
      <c r="I112" s="99">
        <v>13</v>
      </c>
      <c r="J112" s="99"/>
      <c r="K112" s="99"/>
      <c r="L112" s="99"/>
      <c r="M112" s="99"/>
      <c r="N112" s="99"/>
      <c r="O112" s="99"/>
      <c r="P112" s="99"/>
      <c r="Q112" s="98"/>
      <c r="R112" s="99"/>
      <c r="S112" s="99"/>
      <c r="T112" s="115">
        <v>13</v>
      </c>
      <c r="U112" s="115"/>
      <c r="V112" s="73"/>
      <c r="W112" s="99"/>
      <c r="X112" s="99"/>
      <c r="Y112" s="99"/>
      <c r="Z112" s="99"/>
      <c r="AA112" s="98"/>
      <c r="AB112" s="99"/>
      <c r="AC112" s="73"/>
    </row>
    <row r="113" ht="18.75" customHeight="1" spans="1:29">
      <c r="A113" s="112" t="s">
        <v>392</v>
      </c>
      <c r="B113" s="112" t="s">
        <v>393</v>
      </c>
      <c r="C113" s="112" t="s">
        <v>447</v>
      </c>
      <c r="D113" s="112" t="s">
        <v>65</v>
      </c>
      <c r="E113" s="112" t="s">
        <v>156</v>
      </c>
      <c r="F113" s="112" t="s">
        <v>323</v>
      </c>
      <c r="G113" s="112" t="s">
        <v>346</v>
      </c>
      <c r="H113" s="112" t="s">
        <v>347</v>
      </c>
      <c r="I113" s="99">
        <v>3.9</v>
      </c>
      <c r="J113" s="99"/>
      <c r="K113" s="99"/>
      <c r="L113" s="99"/>
      <c r="M113" s="99"/>
      <c r="N113" s="99"/>
      <c r="O113" s="99"/>
      <c r="P113" s="99"/>
      <c r="Q113" s="98"/>
      <c r="R113" s="99"/>
      <c r="S113" s="99"/>
      <c r="T113" s="115">
        <v>3.9</v>
      </c>
      <c r="U113" s="115"/>
      <c r="V113" s="73"/>
      <c r="W113" s="99"/>
      <c r="X113" s="99"/>
      <c r="Y113" s="99"/>
      <c r="Z113" s="99"/>
      <c r="AA113" s="98"/>
      <c r="AB113" s="99"/>
      <c r="AC113" s="73"/>
    </row>
    <row r="114" ht="18.75" customHeight="1" spans="1:29">
      <c r="A114" s="112" t="s">
        <v>392</v>
      </c>
      <c r="B114" s="112" t="s">
        <v>393</v>
      </c>
      <c r="C114" s="112" t="s">
        <v>448</v>
      </c>
      <c r="D114" s="112" t="s">
        <v>65</v>
      </c>
      <c r="E114" s="112" t="s">
        <v>156</v>
      </c>
      <c r="F114" s="112" t="s">
        <v>323</v>
      </c>
      <c r="G114" s="112" t="s">
        <v>346</v>
      </c>
      <c r="H114" s="112" t="s">
        <v>347</v>
      </c>
      <c r="I114" s="99">
        <v>30</v>
      </c>
      <c r="J114" s="99"/>
      <c r="K114" s="99"/>
      <c r="L114" s="99"/>
      <c r="M114" s="99"/>
      <c r="N114" s="99"/>
      <c r="O114" s="99"/>
      <c r="P114" s="99"/>
      <c r="Q114" s="98"/>
      <c r="R114" s="99"/>
      <c r="S114" s="99"/>
      <c r="T114" s="115">
        <v>30</v>
      </c>
      <c r="U114" s="115"/>
      <c r="V114" s="73"/>
      <c r="W114" s="99"/>
      <c r="X114" s="99"/>
      <c r="Y114" s="99"/>
      <c r="Z114" s="99"/>
      <c r="AA114" s="98"/>
      <c r="AB114" s="99"/>
      <c r="AC114" s="73"/>
    </row>
    <row r="115" ht="18.75" customHeight="1" spans="1:29">
      <c r="A115" s="112" t="s">
        <v>392</v>
      </c>
      <c r="B115" s="112" t="s">
        <v>393</v>
      </c>
      <c r="C115" s="112" t="s">
        <v>449</v>
      </c>
      <c r="D115" s="112" t="s">
        <v>65</v>
      </c>
      <c r="E115" s="112" t="s">
        <v>156</v>
      </c>
      <c r="F115" s="112" t="s">
        <v>323</v>
      </c>
      <c r="G115" s="112" t="s">
        <v>346</v>
      </c>
      <c r="H115" s="112" t="s">
        <v>347</v>
      </c>
      <c r="I115" s="99">
        <v>10</v>
      </c>
      <c r="J115" s="99"/>
      <c r="K115" s="99"/>
      <c r="L115" s="99"/>
      <c r="M115" s="99"/>
      <c r="N115" s="99"/>
      <c r="O115" s="99"/>
      <c r="P115" s="99"/>
      <c r="Q115" s="98"/>
      <c r="R115" s="99"/>
      <c r="S115" s="99"/>
      <c r="T115" s="115">
        <v>10</v>
      </c>
      <c r="U115" s="115"/>
      <c r="V115" s="73"/>
      <c r="W115" s="99"/>
      <c r="X115" s="99"/>
      <c r="Y115" s="99"/>
      <c r="Z115" s="99"/>
      <c r="AA115" s="98"/>
      <c r="AB115" s="99"/>
      <c r="AC115" s="73"/>
    </row>
    <row r="116" ht="18.75" customHeight="1" spans="1:29">
      <c r="A116" s="112" t="s">
        <v>392</v>
      </c>
      <c r="B116" s="112" t="s">
        <v>393</v>
      </c>
      <c r="C116" s="112" t="s">
        <v>449</v>
      </c>
      <c r="D116" s="112" t="s">
        <v>65</v>
      </c>
      <c r="E116" s="112" t="s">
        <v>156</v>
      </c>
      <c r="F116" s="112" t="s">
        <v>323</v>
      </c>
      <c r="G116" s="112" t="s">
        <v>346</v>
      </c>
      <c r="H116" s="112" t="s">
        <v>347</v>
      </c>
      <c r="I116" s="99">
        <v>20</v>
      </c>
      <c r="J116" s="99"/>
      <c r="K116" s="99"/>
      <c r="L116" s="99"/>
      <c r="M116" s="99"/>
      <c r="N116" s="99"/>
      <c r="O116" s="99"/>
      <c r="P116" s="99"/>
      <c r="Q116" s="98"/>
      <c r="R116" s="99"/>
      <c r="S116" s="99"/>
      <c r="T116" s="115">
        <v>20</v>
      </c>
      <c r="U116" s="115"/>
      <c r="V116" s="73"/>
      <c r="W116" s="99"/>
      <c r="X116" s="99"/>
      <c r="Y116" s="99"/>
      <c r="Z116" s="99"/>
      <c r="AA116" s="98"/>
      <c r="AB116" s="99"/>
      <c r="AC116" s="73"/>
    </row>
    <row r="117" ht="18.75" customHeight="1" spans="1:29">
      <c r="A117" s="112" t="s">
        <v>392</v>
      </c>
      <c r="B117" s="112" t="s">
        <v>393</v>
      </c>
      <c r="C117" s="112" t="s">
        <v>450</v>
      </c>
      <c r="D117" s="112" t="s">
        <v>65</v>
      </c>
      <c r="E117" s="112" t="s">
        <v>156</v>
      </c>
      <c r="F117" s="112" t="s">
        <v>323</v>
      </c>
      <c r="G117" s="112" t="s">
        <v>346</v>
      </c>
      <c r="H117" s="112" t="s">
        <v>347</v>
      </c>
      <c r="I117" s="99">
        <v>3.0595</v>
      </c>
      <c r="J117" s="99"/>
      <c r="K117" s="99"/>
      <c r="L117" s="99"/>
      <c r="M117" s="99"/>
      <c r="N117" s="99"/>
      <c r="O117" s="99"/>
      <c r="P117" s="99"/>
      <c r="Q117" s="98"/>
      <c r="R117" s="99"/>
      <c r="S117" s="99"/>
      <c r="T117" s="115">
        <v>3.0595</v>
      </c>
      <c r="U117" s="115"/>
      <c r="V117" s="73"/>
      <c r="W117" s="99"/>
      <c r="X117" s="99"/>
      <c r="Y117" s="99"/>
      <c r="Z117" s="99"/>
      <c r="AA117" s="98"/>
      <c r="AB117" s="99"/>
      <c r="AC117" s="73"/>
    </row>
    <row r="118" ht="18.75" customHeight="1" spans="1:29">
      <c r="A118" s="112" t="s">
        <v>392</v>
      </c>
      <c r="B118" s="112" t="s">
        <v>393</v>
      </c>
      <c r="C118" s="112" t="s">
        <v>451</v>
      </c>
      <c r="D118" s="112" t="s">
        <v>65</v>
      </c>
      <c r="E118" s="112" t="s">
        <v>156</v>
      </c>
      <c r="F118" s="112" t="s">
        <v>323</v>
      </c>
      <c r="G118" s="112" t="s">
        <v>346</v>
      </c>
      <c r="H118" s="112" t="s">
        <v>347</v>
      </c>
      <c r="I118" s="99">
        <v>7.343992</v>
      </c>
      <c r="J118" s="99"/>
      <c r="K118" s="99"/>
      <c r="L118" s="99"/>
      <c r="M118" s="99"/>
      <c r="N118" s="99"/>
      <c r="O118" s="99"/>
      <c r="P118" s="99"/>
      <c r="Q118" s="98"/>
      <c r="R118" s="99"/>
      <c r="S118" s="99"/>
      <c r="T118" s="115">
        <v>7.343992</v>
      </c>
      <c r="U118" s="115"/>
      <c r="V118" s="73"/>
      <c r="W118" s="99"/>
      <c r="X118" s="99"/>
      <c r="Y118" s="99"/>
      <c r="Z118" s="99"/>
      <c r="AA118" s="98"/>
      <c r="AB118" s="99"/>
      <c r="AC118" s="73"/>
    </row>
    <row r="119" ht="18.75" customHeight="1" spans="1:29">
      <c r="A119" s="112" t="s">
        <v>392</v>
      </c>
      <c r="B119" s="112" t="s">
        <v>393</v>
      </c>
      <c r="C119" s="112" t="s">
        <v>452</v>
      </c>
      <c r="D119" s="112" t="s">
        <v>65</v>
      </c>
      <c r="E119" s="112" t="s">
        <v>156</v>
      </c>
      <c r="F119" s="112" t="s">
        <v>323</v>
      </c>
      <c r="G119" s="112" t="s">
        <v>346</v>
      </c>
      <c r="H119" s="112" t="s">
        <v>347</v>
      </c>
      <c r="I119" s="99">
        <v>1.5065</v>
      </c>
      <c r="J119" s="99"/>
      <c r="K119" s="99"/>
      <c r="L119" s="99"/>
      <c r="M119" s="99"/>
      <c r="N119" s="99"/>
      <c r="O119" s="99"/>
      <c r="P119" s="99"/>
      <c r="Q119" s="98"/>
      <c r="R119" s="99"/>
      <c r="S119" s="99"/>
      <c r="T119" s="115">
        <v>1.5065</v>
      </c>
      <c r="U119" s="115"/>
      <c r="V119" s="73"/>
      <c r="W119" s="99"/>
      <c r="X119" s="99"/>
      <c r="Y119" s="99"/>
      <c r="Z119" s="99"/>
      <c r="AA119" s="98"/>
      <c r="AB119" s="99"/>
      <c r="AC119" s="73"/>
    </row>
    <row r="120" ht="18.75" customHeight="1" spans="1:29">
      <c r="A120" s="112" t="s">
        <v>392</v>
      </c>
      <c r="B120" s="112" t="s">
        <v>393</v>
      </c>
      <c r="C120" s="112" t="s">
        <v>453</v>
      </c>
      <c r="D120" s="112" t="s">
        <v>65</v>
      </c>
      <c r="E120" s="112" t="s">
        <v>156</v>
      </c>
      <c r="F120" s="112" t="s">
        <v>323</v>
      </c>
      <c r="G120" s="112" t="s">
        <v>346</v>
      </c>
      <c r="H120" s="112" t="s">
        <v>347</v>
      </c>
      <c r="I120" s="99">
        <v>1</v>
      </c>
      <c r="J120" s="99"/>
      <c r="K120" s="99"/>
      <c r="L120" s="99"/>
      <c r="M120" s="99"/>
      <c r="N120" s="99"/>
      <c r="O120" s="99"/>
      <c r="P120" s="99"/>
      <c r="Q120" s="98"/>
      <c r="R120" s="99"/>
      <c r="S120" s="99"/>
      <c r="T120" s="115">
        <v>1</v>
      </c>
      <c r="U120" s="115"/>
      <c r="V120" s="73"/>
      <c r="W120" s="99"/>
      <c r="X120" s="99"/>
      <c r="Y120" s="99"/>
      <c r="Z120" s="99"/>
      <c r="AA120" s="98"/>
      <c r="AB120" s="99"/>
      <c r="AC120" s="73"/>
    </row>
    <row r="121" ht="18.75" customHeight="1" spans="1:29">
      <c r="A121" s="112" t="s">
        <v>392</v>
      </c>
      <c r="B121" s="112" t="s">
        <v>393</v>
      </c>
      <c r="C121" s="112" t="s">
        <v>454</v>
      </c>
      <c r="D121" s="112" t="s">
        <v>65</v>
      </c>
      <c r="E121" s="112" t="s">
        <v>156</v>
      </c>
      <c r="F121" s="112" t="s">
        <v>323</v>
      </c>
      <c r="G121" s="112" t="s">
        <v>346</v>
      </c>
      <c r="H121" s="112" t="s">
        <v>347</v>
      </c>
      <c r="I121" s="99">
        <v>19.9243</v>
      </c>
      <c r="J121" s="99"/>
      <c r="K121" s="99"/>
      <c r="L121" s="99"/>
      <c r="M121" s="99"/>
      <c r="N121" s="99"/>
      <c r="O121" s="99"/>
      <c r="P121" s="99"/>
      <c r="Q121" s="98"/>
      <c r="R121" s="99"/>
      <c r="S121" s="99"/>
      <c r="T121" s="115">
        <v>19.9243</v>
      </c>
      <c r="U121" s="115"/>
      <c r="V121" s="73"/>
      <c r="W121" s="99"/>
      <c r="X121" s="99"/>
      <c r="Y121" s="99"/>
      <c r="Z121" s="99"/>
      <c r="AA121" s="98"/>
      <c r="AB121" s="99"/>
      <c r="AC121" s="73"/>
    </row>
    <row r="122" ht="18.75" customHeight="1" spans="1:29">
      <c r="A122" s="112" t="s">
        <v>392</v>
      </c>
      <c r="B122" s="112" t="s">
        <v>393</v>
      </c>
      <c r="C122" s="112" t="s">
        <v>455</v>
      </c>
      <c r="D122" s="112" t="s">
        <v>65</v>
      </c>
      <c r="E122" s="112" t="s">
        <v>156</v>
      </c>
      <c r="F122" s="112" t="s">
        <v>323</v>
      </c>
      <c r="G122" s="112" t="s">
        <v>346</v>
      </c>
      <c r="H122" s="112" t="s">
        <v>347</v>
      </c>
      <c r="I122" s="99">
        <v>55</v>
      </c>
      <c r="J122" s="99"/>
      <c r="K122" s="99"/>
      <c r="L122" s="99"/>
      <c r="M122" s="99"/>
      <c r="N122" s="99"/>
      <c r="O122" s="99"/>
      <c r="P122" s="99"/>
      <c r="Q122" s="98"/>
      <c r="R122" s="99"/>
      <c r="S122" s="99"/>
      <c r="T122" s="115">
        <v>55</v>
      </c>
      <c r="U122" s="115"/>
      <c r="V122" s="73"/>
      <c r="W122" s="99"/>
      <c r="X122" s="99"/>
      <c r="Y122" s="99"/>
      <c r="Z122" s="99"/>
      <c r="AA122" s="98"/>
      <c r="AB122" s="99"/>
      <c r="AC122" s="73"/>
    </row>
    <row r="123" ht="18.75" customHeight="1" spans="1:29">
      <c r="A123" s="112" t="s">
        <v>392</v>
      </c>
      <c r="B123" s="112" t="s">
        <v>393</v>
      </c>
      <c r="C123" s="112" t="s">
        <v>456</v>
      </c>
      <c r="D123" s="112" t="s">
        <v>65</v>
      </c>
      <c r="E123" s="112" t="s">
        <v>156</v>
      </c>
      <c r="F123" s="112" t="s">
        <v>323</v>
      </c>
      <c r="G123" s="112" t="s">
        <v>346</v>
      </c>
      <c r="H123" s="112" t="s">
        <v>347</v>
      </c>
      <c r="I123" s="99">
        <v>0.1759</v>
      </c>
      <c r="J123" s="99"/>
      <c r="K123" s="99"/>
      <c r="L123" s="99"/>
      <c r="M123" s="99"/>
      <c r="N123" s="99"/>
      <c r="O123" s="99"/>
      <c r="P123" s="99"/>
      <c r="Q123" s="98"/>
      <c r="R123" s="99"/>
      <c r="S123" s="99"/>
      <c r="T123" s="115">
        <v>0.1759</v>
      </c>
      <c r="U123" s="115"/>
      <c r="V123" s="73"/>
      <c r="W123" s="99"/>
      <c r="X123" s="99"/>
      <c r="Y123" s="99"/>
      <c r="Z123" s="99"/>
      <c r="AA123" s="98"/>
      <c r="AB123" s="99"/>
      <c r="AC123" s="73"/>
    </row>
    <row r="124" ht="18.75" customHeight="1" spans="1:29">
      <c r="A124" s="112" t="s">
        <v>392</v>
      </c>
      <c r="B124" s="112" t="s">
        <v>393</v>
      </c>
      <c r="C124" s="112" t="s">
        <v>457</v>
      </c>
      <c r="D124" s="112" t="s">
        <v>65</v>
      </c>
      <c r="E124" s="112" t="s">
        <v>156</v>
      </c>
      <c r="F124" s="112" t="s">
        <v>323</v>
      </c>
      <c r="G124" s="112" t="s">
        <v>346</v>
      </c>
      <c r="H124" s="112" t="s">
        <v>347</v>
      </c>
      <c r="I124" s="99">
        <v>8.478046</v>
      </c>
      <c r="J124" s="99"/>
      <c r="K124" s="99"/>
      <c r="L124" s="99"/>
      <c r="M124" s="99"/>
      <c r="N124" s="99"/>
      <c r="O124" s="99"/>
      <c r="P124" s="99"/>
      <c r="Q124" s="98"/>
      <c r="R124" s="99"/>
      <c r="S124" s="99"/>
      <c r="T124" s="115">
        <v>8.478046</v>
      </c>
      <c r="U124" s="115"/>
      <c r="V124" s="73"/>
      <c r="W124" s="99"/>
      <c r="X124" s="99"/>
      <c r="Y124" s="99"/>
      <c r="Z124" s="99"/>
      <c r="AA124" s="98"/>
      <c r="AB124" s="99"/>
      <c r="AC124" s="73"/>
    </row>
    <row r="125" ht="18.75" customHeight="1" spans="1:29">
      <c r="A125" s="112" t="s">
        <v>392</v>
      </c>
      <c r="B125" s="112" t="s">
        <v>393</v>
      </c>
      <c r="C125" s="112" t="s">
        <v>458</v>
      </c>
      <c r="D125" s="112" t="s">
        <v>65</v>
      </c>
      <c r="E125" s="112" t="s">
        <v>156</v>
      </c>
      <c r="F125" s="112" t="s">
        <v>323</v>
      </c>
      <c r="G125" s="112" t="s">
        <v>346</v>
      </c>
      <c r="H125" s="112" t="s">
        <v>347</v>
      </c>
      <c r="I125" s="99">
        <v>55</v>
      </c>
      <c r="J125" s="99"/>
      <c r="K125" s="99"/>
      <c r="L125" s="99"/>
      <c r="M125" s="99"/>
      <c r="N125" s="99"/>
      <c r="O125" s="99"/>
      <c r="P125" s="99"/>
      <c r="Q125" s="98"/>
      <c r="R125" s="99"/>
      <c r="S125" s="99"/>
      <c r="T125" s="115">
        <v>55</v>
      </c>
      <c r="U125" s="115"/>
      <c r="V125" s="73"/>
      <c r="W125" s="99"/>
      <c r="X125" s="99"/>
      <c r="Y125" s="99"/>
      <c r="Z125" s="99"/>
      <c r="AA125" s="98"/>
      <c r="AB125" s="99"/>
      <c r="AC125" s="73"/>
    </row>
    <row r="126" ht="18.75" customHeight="1" spans="1:29">
      <c r="A126" s="112" t="s">
        <v>392</v>
      </c>
      <c r="B126" s="112" t="s">
        <v>393</v>
      </c>
      <c r="C126" s="112" t="s">
        <v>459</v>
      </c>
      <c r="D126" s="112" t="s">
        <v>65</v>
      </c>
      <c r="E126" s="112" t="s">
        <v>156</v>
      </c>
      <c r="F126" s="112" t="s">
        <v>323</v>
      </c>
      <c r="G126" s="112" t="s">
        <v>346</v>
      </c>
      <c r="H126" s="112" t="s">
        <v>347</v>
      </c>
      <c r="I126" s="99">
        <v>49.357113</v>
      </c>
      <c r="J126" s="99"/>
      <c r="K126" s="99"/>
      <c r="L126" s="99"/>
      <c r="M126" s="99"/>
      <c r="N126" s="99"/>
      <c r="O126" s="99"/>
      <c r="P126" s="99"/>
      <c r="Q126" s="98"/>
      <c r="R126" s="99"/>
      <c r="S126" s="99"/>
      <c r="T126" s="115">
        <v>49.357113</v>
      </c>
      <c r="U126" s="115"/>
      <c r="V126" s="73"/>
      <c r="W126" s="99"/>
      <c r="X126" s="99"/>
      <c r="Y126" s="99"/>
      <c r="Z126" s="99"/>
      <c r="AA126" s="98"/>
      <c r="AB126" s="99"/>
      <c r="AC126" s="73"/>
    </row>
    <row r="127" ht="18.75" customHeight="1" spans="1:29">
      <c r="A127" s="112" t="s">
        <v>392</v>
      </c>
      <c r="B127" s="112" t="s">
        <v>393</v>
      </c>
      <c r="C127" s="112" t="s">
        <v>460</v>
      </c>
      <c r="D127" s="112" t="s">
        <v>65</v>
      </c>
      <c r="E127" s="112" t="s">
        <v>156</v>
      </c>
      <c r="F127" s="112" t="s">
        <v>323</v>
      </c>
      <c r="G127" s="112" t="s">
        <v>346</v>
      </c>
      <c r="H127" s="112" t="s">
        <v>347</v>
      </c>
      <c r="I127" s="99">
        <v>36.5915</v>
      </c>
      <c r="J127" s="99"/>
      <c r="K127" s="99"/>
      <c r="L127" s="99"/>
      <c r="M127" s="99"/>
      <c r="N127" s="99"/>
      <c r="O127" s="99"/>
      <c r="P127" s="99"/>
      <c r="Q127" s="98"/>
      <c r="R127" s="99"/>
      <c r="S127" s="99"/>
      <c r="T127" s="115">
        <v>36.5915</v>
      </c>
      <c r="U127" s="115"/>
      <c r="V127" s="73"/>
      <c r="W127" s="99"/>
      <c r="X127" s="99"/>
      <c r="Y127" s="99"/>
      <c r="Z127" s="99"/>
      <c r="AA127" s="98"/>
      <c r="AB127" s="99"/>
      <c r="AC127" s="73"/>
    </row>
    <row r="128" ht="18.75" customHeight="1" spans="1:29">
      <c r="A128" s="112" t="s">
        <v>392</v>
      </c>
      <c r="B128" s="112" t="s">
        <v>393</v>
      </c>
      <c r="C128" s="112" t="s">
        <v>461</v>
      </c>
      <c r="D128" s="112" t="s">
        <v>65</v>
      </c>
      <c r="E128" s="112" t="s">
        <v>156</v>
      </c>
      <c r="F128" s="112" t="s">
        <v>323</v>
      </c>
      <c r="G128" s="112" t="s">
        <v>346</v>
      </c>
      <c r="H128" s="112" t="s">
        <v>347</v>
      </c>
      <c r="I128" s="99">
        <v>90.6836</v>
      </c>
      <c r="J128" s="99"/>
      <c r="K128" s="99"/>
      <c r="L128" s="99"/>
      <c r="M128" s="99"/>
      <c r="N128" s="99"/>
      <c r="O128" s="99"/>
      <c r="P128" s="99"/>
      <c r="Q128" s="98"/>
      <c r="R128" s="99"/>
      <c r="S128" s="99"/>
      <c r="T128" s="115">
        <v>90.6836</v>
      </c>
      <c r="U128" s="115"/>
      <c r="V128" s="73"/>
      <c r="W128" s="99"/>
      <c r="X128" s="99"/>
      <c r="Y128" s="99"/>
      <c r="Z128" s="99"/>
      <c r="AA128" s="98"/>
      <c r="AB128" s="99"/>
      <c r="AC128" s="73"/>
    </row>
    <row r="129" ht="18.75" customHeight="1" spans="1:29">
      <c r="A129" s="112" t="s">
        <v>392</v>
      </c>
      <c r="B129" s="112" t="s">
        <v>393</v>
      </c>
      <c r="C129" s="112" t="s">
        <v>462</v>
      </c>
      <c r="D129" s="112" t="s">
        <v>65</v>
      </c>
      <c r="E129" s="112" t="s">
        <v>156</v>
      </c>
      <c r="F129" s="112" t="s">
        <v>323</v>
      </c>
      <c r="G129" s="112" t="s">
        <v>346</v>
      </c>
      <c r="H129" s="112" t="s">
        <v>347</v>
      </c>
      <c r="I129" s="99">
        <v>30</v>
      </c>
      <c r="J129" s="99"/>
      <c r="K129" s="99"/>
      <c r="L129" s="99"/>
      <c r="M129" s="99"/>
      <c r="N129" s="99"/>
      <c r="O129" s="99"/>
      <c r="P129" s="99"/>
      <c r="Q129" s="98"/>
      <c r="R129" s="99"/>
      <c r="S129" s="99"/>
      <c r="T129" s="115">
        <v>30</v>
      </c>
      <c r="U129" s="115"/>
      <c r="V129" s="73"/>
      <c r="W129" s="99"/>
      <c r="X129" s="99"/>
      <c r="Y129" s="99"/>
      <c r="Z129" s="99"/>
      <c r="AA129" s="98"/>
      <c r="AB129" s="99"/>
      <c r="AC129" s="73"/>
    </row>
    <row r="130" ht="18.75" customHeight="1" spans="1:29">
      <c r="A130" s="112" t="s">
        <v>392</v>
      </c>
      <c r="B130" s="112" t="s">
        <v>393</v>
      </c>
      <c r="C130" s="112" t="s">
        <v>463</v>
      </c>
      <c r="D130" s="112" t="s">
        <v>65</v>
      </c>
      <c r="E130" s="112" t="s">
        <v>156</v>
      </c>
      <c r="F130" s="112" t="s">
        <v>323</v>
      </c>
      <c r="G130" s="112" t="s">
        <v>346</v>
      </c>
      <c r="H130" s="112" t="s">
        <v>347</v>
      </c>
      <c r="I130" s="99">
        <v>49.4195</v>
      </c>
      <c r="J130" s="99"/>
      <c r="K130" s="99"/>
      <c r="L130" s="99"/>
      <c r="M130" s="99"/>
      <c r="N130" s="99"/>
      <c r="O130" s="99"/>
      <c r="P130" s="99"/>
      <c r="Q130" s="98"/>
      <c r="R130" s="99"/>
      <c r="S130" s="99"/>
      <c r="T130" s="115">
        <v>49.4195</v>
      </c>
      <c r="U130" s="115"/>
      <c r="V130" s="73"/>
      <c r="W130" s="99"/>
      <c r="X130" s="99"/>
      <c r="Y130" s="99"/>
      <c r="Z130" s="99"/>
      <c r="AA130" s="98"/>
      <c r="AB130" s="99"/>
      <c r="AC130" s="73"/>
    </row>
    <row r="131" ht="18.75" customHeight="1" spans="1:29">
      <c r="A131" s="112" t="s">
        <v>392</v>
      </c>
      <c r="B131" s="112" t="s">
        <v>393</v>
      </c>
      <c r="C131" s="112" t="s">
        <v>464</v>
      </c>
      <c r="D131" s="112" t="s">
        <v>65</v>
      </c>
      <c r="E131" s="112" t="s">
        <v>156</v>
      </c>
      <c r="F131" s="112" t="s">
        <v>323</v>
      </c>
      <c r="G131" s="112" t="s">
        <v>346</v>
      </c>
      <c r="H131" s="112" t="s">
        <v>347</v>
      </c>
      <c r="I131" s="99">
        <v>45.68272</v>
      </c>
      <c r="J131" s="99"/>
      <c r="K131" s="99"/>
      <c r="L131" s="99"/>
      <c r="M131" s="99"/>
      <c r="N131" s="99"/>
      <c r="O131" s="99"/>
      <c r="P131" s="99"/>
      <c r="Q131" s="98"/>
      <c r="R131" s="99"/>
      <c r="S131" s="99"/>
      <c r="T131" s="115">
        <v>45.68272</v>
      </c>
      <c r="U131" s="115"/>
      <c r="V131" s="73"/>
      <c r="W131" s="99"/>
      <c r="X131" s="99"/>
      <c r="Y131" s="99"/>
      <c r="Z131" s="99"/>
      <c r="AA131" s="98"/>
      <c r="AB131" s="99"/>
      <c r="AC131" s="73"/>
    </row>
    <row r="132" ht="18.75" customHeight="1" spans="1:29">
      <c r="A132" s="112" t="s">
        <v>392</v>
      </c>
      <c r="B132" s="112" t="s">
        <v>393</v>
      </c>
      <c r="C132" s="112" t="s">
        <v>465</v>
      </c>
      <c r="D132" s="112" t="s">
        <v>65</v>
      </c>
      <c r="E132" s="112" t="s">
        <v>156</v>
      </c>
      <c r="F132" s="112" t="s">
        <v>323</v>
      </c>
      <c r="G132" s="112" t="s">
        <v>346</v>
      </c>
      <c r="H132" s="112" t="s">
        <v>347</v>
      </c>
      <c r="I132" s="99">
        <v>1.1728</v>
      </c>
      <c r="J132" s="99"/>
      <c r="K132" s="99"/>
      <c r="L132" s="99"/>
      <c r="M132" s="99"/>
      <c r="N132" s="99"/>
      <c r="O132" s="99"/>
      <c r="P132" s="99"/>
      <c r="Q132" s="98"/>
      <c r="R132" s="99"/>
      <c r="S132" s="99"/>
      <c r="T132" s="115">
        <v>1.1728</v>
      </c>
      <c r="U132" s="115"/>
      <c r="V132" s="73"/>
      <c r="W132" s="99"/>
      <c r="X132" s="99"/>
      <c r="Y132" s="99"/>
      <c r="Z132" s="99"/>
      <c r="AA132" s="98"/>
      <c r="AB132" s="99"/>
      <c r="AC132" s="73"/>
    </row>
    <row r="133" ht="18.75" customHeight="1" spans="1:29">
      <c r="A133" s="112" t="s">
        <v>392</v>
      </c>
      <c r="B133" s="112" t="s">
        <v>393</v>
      </c>
      <c r="C133" s="112" t="s">
        <v>466</v>
      </c>
      <c r="D133" s="112" t="s">
        <v>65</v>
      </c>
      <c r="E133" s="112" t="s">
        <v>156</v>
      </c>
      <c r="F133" s="112" t="s">
        <v>323</v>
      </c>
      <c r="G133" s="112" t="s">
        <v>358</v>
      </c>
      <c r="H133" s="112" t="s">
        <v>359</v>
      </c>
      <c r="I133" s="99">
        <v>3</v>
      </c>
      <c r="J133" s="99"/>
      <c r="K133" s="99"/>
      <c r="L133" s="99"/>
      <c r="M133" s="99"/>
      <c r="N133" s="99"/>
      <c r="O133" s="99"/>
      <c r="P133" s="99"/>
      <c r="Q133" s="98"/>
      <c r="R133" s="99"/>
      <c r="S133" s="99"/>
      <c r="T133" s="115">
        <v>3</v>
      </c>
      <c r="U133" s="115"/>
      <c r="V133" s="73"/>
      <c r="W133" s="99"/>
      <c r="X133" s="99"/>
      <c r="Y133" s="99"/>
      <c r="Z133" s="99"/>
      <c r="AA133" s="98"/>
      <c r="AB133" s="99"/>
      <c r="AC133" s="73"/>
    </row>
    <row r="134" ht="18.75" customHeight="1" spans="1:29">
      <c r="A134" s="112" t="s">
        <v>392</v>
      </c>
      <c r="B134" s="112" t="s">
        <v>393</v>
      </c>
      <c r="C134" s="112" t="s">
        <v>466</v>
      </c>
      <c r="D134" s="112" t="s">
        <v>65</v>
      </c>
      <c r="E134" s="112" t="s">
        <v>156</v>
      </c>
      <c r="F134" s="112" t="s">
        <v>323</v>
      </c>
      <c r="G134" s="112" t="s">
        <v>358</v>
      </c>
      <c r="H134" s="112" t="s">
        <v>359</v>
      </c>
      <c r="I134" s="99">
        <v>10.6648</v>
      </c>
      <c r="J134" s="99"/>
      <c r="K134" s="99"/>
      <c r="L134" s="99"/>
      <c r="M134" s="99"/>
      <c r="N134" s="99"/>
      <c r="O134" s="99"/>
      <c r="P134" s="99"/>
      <c r="Q134" s="98"/>
      <c r="R134" s="99"/>
      <c r="S134" s="99"/>
      <c r="T134" s="115">
        <v>10.6648</v>
      </c>
      <c r="U134" s="115"/>
      <c r="V134" s="73"/>
      <c r="W134" s="99"/>
      <c r="X134" s="99"/>
      <c r="Y134" s="99"/>
      <c r="Z134" s="99"/>
      <c r="AA134" s="98"/>
      <c r="AB134" s="99"/>
      <c r="AC134" s="73"/>
    </row>
    <row r="135" ht="18.75" customHeight="1" spans="1:29">
      <c r="A135" s="112" t="s">
        <v>392</v>
      </c>
      <c r="B135" s="112" t="s">
        <v>393</v>
      </c>
      <c r="C135" s="112" t="s">
        <v>467</v>
      </c>
      <c r="D135" s="112" t="s">
        <v>65</v>
      </c>
      <c r="E135" s="112" t="s">
        <v>156</v>
      </c>
      <c r="F135" s="112" t="s">
        <v>323</v>
      </c>
      <c r="G135" s="112" t="s">
        <v>358</v>
      </c>
      <c r="H135" s="112" t="s">
        <v>359</v>
      </c>
      <c r="I135" s="99">
        <v>10</v>
      </c>
      <c r="J135" s="99"/>
      <c r="K135" s="99"/>
      <c r="L135" s="99"/>
      <c r="M135" s="99"/>
      <c r="N135" s="99"/>
      <c r="O135" s="99"/>
      <c r="P135" s="99"/>
      <c r="Q135" s="98"/>
      <c r="R135" s="99"/>
      <c r="S135" s="99"/>
      <c r="T135" s="115">
        <v>10</v>
      </c>
      <c r="U135" s="115"/>
      <c r="V135" s="73"/>
      <c r="W135" s="99"/>
      <c r="X135" s="99"/>
      <c r="Y135" s="99"/>
      <c r="Z135" s="99"/>
      <c r="AA135" s="98"/>
      <c r="AB135" s="99"/>
      <c r="AC135" s="73"/>
    </row>
    <row r="136" ht="18.75" customHeight="1" spans="1:29">
      <c r="A136" s="112" t="s">
        <v>392</v>
      </c>
      <c r="B136" s="112" t="s">
        <v>393</v>
      </c>
      <c r="C136" s="112" t="s">
        <v>467</v>
      </c>
      <c r="D136" s="112" t="s">
        <v>65</v>
      </c>
      <c r="E136" s="112" t="s">
        <v>156</v>
      </c>
      <c r="F136" s="112" t="s">
        <v>323</v>
      </c>
      <c r="G136" s="112" t="s">
        <v>358</v>
      </c>
      <c r="H136" s="112" t="s">
        <v>359</v>
      </c>
      <c r="I136" s="99">
        <v>46</v>
      </c>
      <c r="J136" s="99"/>
      <c r="K136" s="99"/>
      <c r="L136" s="99"/>
      <c r="M136" s="99"/>
      <c r="N136" s="99"/>
      <c r="O136" s="99"/>
      <c r="P136" s="99"/>
      <c r="Q136" s="98"/>
      <c r="R136" s="99"/>
      <c r="S136" s="99"/>
      <c r="T136" s="115">
        <v>46</v>
      </c>
      <c r="U136" s="115"/>
      <c r="V136" s="73"/>
      <c r="W136" s="99"/>
      <c r="X136" s="99"/>
      <c r="Y136" s="99"/>
      <c r="Z136" s="99"/>
      <c r="AA136" s="98"/>
      <c r="AB136" s="99"/>
      <c r="AC136" s="73"/>
    </row>
    <row r="137" ht="18.75" customHeight="1" spans="1:29">
      <c r="A137" s="112" t="s">
        <v>392</v>
      </c>
      <c r="B137" s="112" t="s">
        <v>393</v>
      </c>
      <c r="C137" s="112" t="s">
        <v>468</v>
      </c>
      <c r="D137" s="112" t="s">
        <v>65</v>
      </c>
      <c r="E137" s="112" t="s">
        <v>156</v>
      </c>
      <c r="F137" s="112" t="s">
        <v>323</v>
      </c>
      <c r="G137" s="112" t="s">
        <v>358</v>
      </c>
      <c r="H137" s="112" t="s">
        <v>359</v>
      </c>
      <c r="I137" s="99">
        <v>4.1536</v>
      </c>
      <c r="J137" s="99"/>
      <c r="K137" s="99"/>
      <c r="L137" s="99"/>
      <c r="M137" s="99"/>
      <c r="N137" s="99"/>
      <c r="O137" s="99"/>
      <c r="P137" s="99"/>
      <c r="Q137" s="98"/>
      <c r="R137" s="99"/>
      <c r="S137" s="99"/>
      <c r="T137" s="115">
        <v>4.1536</v>
      </c>
      <c r="U137" s="115"/>
      <c r="V137" s="73"/>
      <c r="W137" s="99"/>
      <c r="X137" s="99"/>
      <c r="Y137" s="99"/>
      <c r="Z137" s="99"/>
      <c r="AA137" s="98"/>
      <c r="AB137" s="99"/>
      <c r="AC137" s="73"/>
    </row>
    <row r="138" ht="18.75" customHeight="1" spans="1:29">
      <c r="A138" s="112" t="s">
        <v>392</v>
      </c>
      <c r="B138" s="112" t="s">
        <v>393</v>
      </c>
      <c r="C138" s="112" t="s">
        <v>463</v>
      </c>
      <c r="D138" s="112" t="s">
        <v>65</v>
      </c>
      <c r="E138" s="112" t="s">
        <v>156</v>
      </c>
      <c r="F138" s="112" t="s">
        <v>323</v>
      </c>
      <c r="G138" s="112" t="s">
        <v>358</v>
      </c>
      <c r="H138" s="112" t="s">
        <v>359</v>
      </c>
      <c r="I138" s="99">
        <v>40</v>
      </c>
      <c r="J138" s="99"/>
      <c r="K138" s="99"/>
      <c r="L138" s="99"/>
      <c r="M138" s="99"/>
      <c r="N138" s="99"/>
      <c r="O138" s="99"/>
      <c r="P138" s="99"/>
      <c r="Q138" s="98"/>
      <c r="R138" s="99"/>
      <c r="S138" s="99"/>
      <c r="T138" s="115">
        <v>40</v>
      </c>
      <c r="U138" s="115"/>
      <c r="V138" s="73"/>
      <c r="W138" s="99"/>
      <c r="X138" s="99"/>
      <c r="Y138" s="99"/>
      <c r="Z138" s="99"/>
      <c r="AA138" s="98"/>
      <c r="AB138" s="99"/>
      <c r="AC138" s="73"/>
    </row>
    <row r="139" ht="18.75" customHeight="1" spans="1:29">
      <c r="A139" s="112" t="s">
        <v>392</v>
      </c>
      <c r="B139" s="112" t="s">
        <v>393</v>
      </c>
      <c r="C139" s="112" t="s">
        <v>461</v>
      </c>
      <c r="D139" s="112" t="s">
        <v>65</v>
      </c>
      <c r="E139" s="112" t="s">
        <v>156</v>
      </c>
      <c r="F139" s="112" t="s">
        <v>323</v>
      </c>
      <c r="G139" s="112" t="s">
        <v>358</v>
      </c>
      <c r="H139" s="112" t="s">
        <v>359</v>
      </c>
      <c r="I139" s="99">
        <v>189.572246</v>
      </c>
      <c r="J139" s="99"/>
      <c r="K139" s="99"/>
      <c r="L139" s="99"/>
      <c r="M139" s="99"/>
      <c r="N139" s="99"/>
      <c r="O139" s="99"/>
      <c r="P139" s="99"/>
      <c r="Q139" s="98"/>
      <c r="R139" s="99"/>
      <c r="S139" s="99"/>
      <c r="T139" s="115">
        <v>189.572246</v>
      </c>
      <c r="U139" s="115"/>
      <c r="V139" s="73"/>
      <c r="W139" s="99"/>
      <c r="X139" s="99"/>
      <c r="Y139" s="99"/>
      <c r="Z139" s="99"/>
      <c r="AA139" s="98"/>
      <c r="AB139" s="99"/>
      <c r="AC139" s="73"/>
    </row>
    <row r="140" ht="18.75" customHeight="1" spans="1:29">
      <c r="A140" s="112" t="s">
        <v>392</v>
      </c>
      <c r="B140" s="112" t="s">
        <v>393</v>
      </c>
      <c r="C140" s="112" t="s">
        <v>460</v>
      </c>
      <c r="D140" s="112" t="s">
        <v>65</v>
      </c>
      <c r="E140" s="112" t="s">
        <v>156</v>
      </c>
      <c r="F140" s="112" t="s">
        <v>323</v>
      </c>
      <c r="G140" s="112" t="s">
        <v>358</v>
      </c>
      <c r="H140" s="112" t="s">
        <v>359</v>
      </c>
      <c r="I140" s="99">
        <v>62.1</v>
      </c>
      <c r="J140" s="99"/>
      <c r="K140" s="99"/>
      <c r="L140" s="99"/>
      <c r="M140" s="99"/>
      <c r="N140" s="99"/>
      <c r="O140" s="99"/>
      <c r="P140" s="99"/>
      <c r="Q140" s="98"/>
      <c r="R140" s="99"/>
      <c r="S140" s="99"/>
      <c r="T140" s="115">
        <v>62.1</v>
      </c>
      <c r="U140" s="115"/>
      <c r="V140" s="73"/>
      <c r="W140" s="99"/>
      <c r="X140" s="99"/>
      <c r="Y140" s="99"/>
      <c r="Z140" s="99"/>
      <c r="AA140" s="98"/>
      <c r="AB140" s="99"/>
      <c r="AC140" s="73"/>
    </row>
    <row r="141" ht="18.75" customHeight="1" spans="1:29">
      <c r="A141" s="112" t="s">
        <v>392</v>
      </c>
      <c r="B141" s="112" t="s">
        <v>393</v>
      </c>
      <c r="C141" s="112" t="s">
        <v>464</v>
      </c>
      <c r="D141" s="112" t="s">
        <v>65</v>
      </c>
      <c r="E141" s="112" t="s">
        <v>156</v>
      </c>
      <c r="F141" s="112" t="s">
        <v>323</v>
      </c>
      <c r="G141" s="112" t="s">
        <v>358</v>
      </c>
      <c r="H141" s="112" t="s">
        <v>359</v>
      </c>
      <c r="I141" s="99">
        <v>64.864262</v>
      </c>
      <c r="J141" s="99"/>
      <c r="K141" s="99"/>
      <c r="L141" s="99"/>
      <c r="M141" s="99"/>
      <c r="N141" s="99"/>
      <c r="O141" s="99"/>
      <c r="P141" s="99"/>
      <c r="Q141" s="98"/>
      <c r="R141" s="99"/>
      <c r="S141" s="99"/>
      <c r="T141" s="115">
        <v>64.864262</v>
      </c>
      <c r="U141" s="115"/>
      <c r="V141" s="73"/>
      <c r="W141" s="99"/>
      <c r="X141" s="99"/>
      <c r="Y141" s="99"/>
      <c r="Z141" s="99"/>
      <c r="AA141" s="98"/>
      <c r="AB141" s="99"/>
      <c r="AC141" s="73"/>
    </row>
    <row r="142" ht="18.75" customHeight="1" spans="1:29">
      <c r="A142" s="112" t="s">
        <v>392</v>
      </c>
      <c r="B142" s="112" t="s">
        <v>393</v>
      </c>
      <c r="C142" s="112" t="s">
        <v>469</v>
      </c>
      <c r="D142" s="112" t="s">
        <v>65</v>
      </c>
      <c r="E142" s="112" t="s">
        <v>156</v>
      </c>
      <c r="F142" s="112" t="s">
        <v>323</v>
      </c>
      <c r="G142" s="112" t="s">
        <v>358</v>
      </c>
      <c r="H142" s="112" t="s">
        <v>359</v>
      </c>
      <c r="I142" s="99">
        <v>132.591805</v>
      </c>
      <c r="J142" s="99"/>
      <c r="K142" s="99"/>
      <c r="L142" s="99"/>
      <c r="M142" s="99"/>
      <c r="N142" s="99"/>
      <c r="O142" s="99"/>
      <c r="P142" s="99"/>
      <c r="Q142" s="98"/>
      <c r="R142" s="99"/>
      <c r="S142" s="99"/>
      <c r="T142" s="115">
        <v>132.591805</v>
      </c>
      <c r="U142" s="115"/>
      <c r="V142" s="73"/>
      <c r="W142" s="99"/>
      <c r="X142" s="99"/>
      <c r="Y142" s="99"/>
      <c r="Z142" s="99"/>
      <c r="AA142" s="98"/>
      <c r="AB142" s="99"/>
      <c r="AC142" s="73"/>
    </row>
    <row r="143" ht="18.75" customHeight="1" spans="1:29">
      <c r="A143" s="112" t="s">
        <v>392</v>
      </c>
      <c r="B143" s="112" t="s">
        <v>393</v>
      </c>
      <c r="C143" s="112" t="s">
        <v>470</v>
      </c>
      <c r="D143" s="112" t="s">
        <v>65</v>
      </c>
      <c r="E143" s="112" t="s">
        <v>156</v>
      </c>
      <c r="F143" s="112" t="s">
        <v>323</v>
      </c>
      <c r="G143" s="112" t="s">
        <v>358</v>
      </c>
      <c r="H143" s="112" t="s">
        <v>359</v>
      </c>
      <c r="I143" s="99">
        <v>79</v>
      </c>
      <c r="J143" s="99"/>
      <c r="K143" s="99"/>
      <c r="L143" s="99"/>
      <c r="M143" s="99"/>
      <c r="N143" s="99"/>
      <c r="O143" s="99"/>
      <c r="P143" s="99"/>
      <c r="Q143" s="98"/>
      <c r="R143" s="99"/>
      <c r="S143" s="99"/>
      <c r="T143" s="115">
        <v>79</v>
      </c>
      <c r="U143" s="115"/>
      <c r="V143" s="73"/>
      <c r="W143" s="99"/>
      <c r="X143" s="99"/>
      <c r="Y143" s="99"/>
      <c r="Z143" s="99"/>
      <c r="AA143" s="98"/>
      <c r="AB143" s="99"/>
      <c r="AC143" s="73"/>
    </row>
    <row r="144" ht="18.75" customHeight="1" spans="1:29">
      <c r="A144" s="112" t="s">
        <v>392</v>
      </c>
      <c r="B144" s="112" t="s">
        <v>393</v>
      </c>
      <c r="C144" s="112" t="s">
        <v>462</v>
      </c>
      <c r="D144" s="112" t="s">
        <v>65</v>
      </c>
      <c r="E144" s="112" t="s">
        <v>156</v>
      </c>
      <c r="F144" s="112" t="s">
        <v>323</v>
      </c>
      <c r="G144" s="112" t="s">
        <v>358</v>
      </c>
      <c r="H144" s="112" t="s">
        <v>359</v>
      </c>
      <c r="I144" s="99">
        <v>98</v>
      </c>
      <c r="J144" s="99"/>
      <c r="K144" s="99"/>
      <c r="L144" s="99"/>
      <c r="M144" s="99"/>
      <c r="N144" s="99"/>
      <c r="O144" s="99"/>
      <c r="P144" s="99"/>
      <c r="Q144" s="98"/>
      <c r="R144" s="99"/>
      <c r="S144" s="99"/>
      <c r="T144" s="115">
        <v>98</v>
      </c>
      <c r="U144" s="115"/>
      <c r="V144" s="73"/>
      <c r="W144" s="99"/>
      <c r="X144" s="99"/>
      <c r="Y144" s="99"/>
      <c r="Z144" s="99"/>
      <c r="AA144" s="98"/>
      <c r="AB144" s="99"/>
      <c r="AC144" s="73"/>
    </row>
    <row r="145" ht="18.75" customHeight="1" spans="1:29">
      <c r="A145" s="112" t="s">
        <v>392</v>
      </c>
      <c r="B145" s="112" t="s">
        <v>393</v>
      </c>
      <c r="C145" s="112" t="s">
        <v>471</v>
      </c>
      <c r="D145" s="112" t="s">
        <v>65</v>
      </c>
      <c r="E145" s="112" t="s">
        <v>156</v>
      </c>
      <c r="F145" s="112" t="s">
        <v>323</v>
      </c>
      <c r="G145" s="112" t="s">
        <v>358</v>
      </c>
      <c r="H145" s="112" t="s">
        <v>359</v>
      </c>
      <c r="I145" s="99">
        <v>51</v>
      </c>
      <c r="J145" s="99"/>
      <c r="K145" s="99"/>
      <c r="L145" s="99"/>
      <c r="M145" s="99"/>
      <c r="N145" s="99"/>
      <c r="O145" s="99"/>
      <c r="P145" s="99"/>
      <c r="Q145" s="98"/>
      <c r="R145" s="99"/>
      <c r="S145" s="99"/>
      <c r="T145" s="115">
        <v>51</v>
      </c>
      <c r="U145" s="115"/>
      <c r="V145" s="73"/>
      <c r="W145" s="99"/>
      <c r="X145" s="99"/>
      <c r="Y145" s="99"/>
      <c r="Z145" s="99"/>
      <c r="AA145" s="98"/>
      <c r="AB145" s="99"/>
      <c r="AC145" s="73"/>
    </row>
    <row r="146" ht="18.75" customHeight="1" spans="1:29">
      <c r="A146" s="112" t="s">
        <v>392</v>
      </c>
      <c r="B146" s="112" t="s">
        <v>393</v>
      </c>
      <c r="C146" s="112" t="s">
        <v>445</v>
      </c>
      <c r="D146" s="112" t="s">
        <v>65</v>
      </c>
      <c r="E146" s="112" t="s">
        <v>156</v>
      </c>
      <c r="F146" s="112" t="s">
        <v>323</v>
      </c>
      <c r="G146" s="112" t="s">
        <v>358</v>
      </c>
      <c r="H146" s="112" t="s">
        <v>359</v>
      </c>
      <c r="I146" s="99">
        <v>36</v>
      </c>
      <c r="J146" s="99"/>
      <c r="K146" s="99"/>
      <c r="L146" s="99"/>
      <c r="M146" s="99"/>
      <c r="N146" s="99"/>
      <c r="O146" s="99"/>
      <c r="P146" s="99"/>
      <c r="Q146" s="98"/>
      <c r="R146" s="99"/>
      <c r="S146" s="99"/>
      <c r="T146" s="115">
        <v>36</v>
      </c>
      <c r="U146" s="115"/>
      <c r="V146" s="73"/>
      <c r="W146" s="99"/>
      <c r="X146" s="99"/>
      <c r="Y146" s="99"/>
      <c r="Z146" s="99"/>
      <c r="AA146" s="98"/>
      <c r="AB146" s="99"/>
      <c r="AC146" s="73"/>
    </row>
    <row r="147" ht="18.75" customHeight="1" spans="1:29">
      <c r="A147" s="112" t="s">
        <v>392</v>
      </c>
      <c r="B147" s="112" t="s">
        <v>393</v>
      </c>
      <c r="C147" s="112" t="s">
        <v>446</v>
      </c>
      <c r="D147" s="112" t="s">
        <v>65</v>
      </c>
      <c r="E147" s="112" t="s">
        <v>156</v>
      </c>
      <c r="F147" s="112" t="s">
        <v>323</v>
      </c>
      <c r="G147" s="112" t="s">
        <v>358</v>
      </c>
      <c r="H147" s="112" t="s">
        <v>359</v>
      </c>
      <c r="I147" s="99">
        <v>100</v>
      </c>
      <c r="J147" s="99"/>
      <c r="K147" s="99"/>
      <c r="L147" s="99"/>
      <c r="M147" s="99"/>
      <c r="N147" s="99"/>
      <c r="O147" s="99"/>
      <c r="P147" s="99"/>
      <c r="Q147" s="98"/>
      <c r="R147" s="99"/>
      <c r="S147" s="99"/>
      <c r="T147" s="115">
        <v>100</v>
      </c>
      <c r="U147" s="115"/>
      <c r="V147" s="73"/>
      <c r="W147" s="99"/>
      <c r="X147" s="99"/>
      <c r="Y147" s="99"/>
      <c r="Z147" s="99"/>
      <c r="AA147" s="98"/>
      <c r="AB147" s="99"/>
      <c r="AC147" s="73"/>
    </row>
    <row r="148" ht="18.75" customHeight="1" spans="1:29">
      <c r="A148" s="112" t="s">
        <v>392</v>
      </c>
      <c r="B148" s="112" t="s">
        <v>393</v>
      </c>
      <c r="C148" s="112" t="s">
        <v>447</v>
      </c>
      <c r="D148" s="112" t="s">
        <v>65</v>
      </c>
      <c r="E148" s="112" t="s">
        <v>156</v>
      </c>
      <c r="F148" s="112" t="s">
        <v>323</v>
      </c>
      <c r="G148" s="112" t="s">
        <v>358</v>
      </c>
      <c r="H148" s="112" t="s">
        <v>359</v>
      </c>
      <c r="I148" s="99">
        <v>269.7</v>
      </c>
      <c r="J148" s="99"/>
      <c r="K148" s="99"/>
      <c r="L148" s="99"/>
      <c r="M148" s="99"/>
      <c r="N148" s="99"/>
      <c r="O148" s="99"/>
      <c r="P148" s="99"/>
      <c r="Q148" s="98"/>
      <c r="R148" s="99"/>
      <c r="S148" s="99"/>
      <c r="T148" s="115">
        <v>269.7</v>
      </c>
      <c r="U148" s="115"/>
      <c r="V148" s="73"/>
      <c r="W148" s="99"/>
      <c r="X148" s="99"/>
      <c r="Y148" s="99"/>
      <c r="Z148" s="99"/>
      <c r="AA148" s="98"/>
      <c r="AB148" s="99"/>
      <c r="AC148" s="73"/>
    </row>
    <row r="149" ht="18.75" customHeight="1" spans="1:29">
      <c r="A149" s="112" t="s">
        <v>392</v>
      </c>
      <c r="B149" s="112" t="s">
        <v>393</v>
      </c>
      <c r="C149" s="112" t="s">
        <v>472</v>
      </c>
      <c r="D149" s="112" t="s">
        <v>65</v>
      </c>
      <c r="E149" s="112" t="s">
        <v>156</v>
      </c>
      <c r="F149" s="112" t="s">
        <v>323</v>
      </c>
      <c r="G149" s="112" t="s">
        <v>358</v>
      </c>
      <c r="H149" s="112" t="s">
        <v>359</v>
      </c>
      <c r="I149" s="99">
        <v>10</v>
      </c>
      <c r="J149" s="99"/>
      <c r="K149" s="99"/>
      <c r="L149" s="99"/>
      <c r="M149" s="99"/>
      <c r="N149" s="99"/>
      <c r="O149" s="99"/>
      <c r="P149" s="99"/>
      <c r="Q149" s="98"/>
      <c r="R149" s="99"/>
      <c r="S149" s="99"/>
      <c r="T149" s="115">
        <v>10</v>
      </c>
      <c r="U149" s="115"/>
      <c r="V149" s="73"/>
      <c r="W149" s="99"/>
      <c r="X149" s="99"/>
      <c r="Y149" s="99"/>
      <c r="Z149" s="99"/>
      <c r="AA149" s="98"/>
      <c r="AB149" s="99"/>
      <c r="AC149" s="73"/>
    </row>
    <row r="150" ht="18.75" customHeight="1" spans="1:29">
      <c r="A150" s="112" t="s">
        <v>392</v>
      </c>
      <c r="B150" s="112" t="s">
        <v>393</v>
      </c>
      <c r="C150" s="112" t="s">
        <v>472</v>
      </c>
      <c r="D150" s="112" t="s">
        <v>65</v>
      </c>
      <c r="E150" s="112" t="s">
        <v>156</v>
      </c>
      <c r="F150" s="112" t="s">
        <v>323</v>
      </c>
      <c r="G150" s="112" t="s">
        <v>358</v>
      </c>
      <c r="H150" s="112" t="s">
        <v>359</v>
      </c>
      <c r="I150" s="99">
        <v>80</v>
      </c>
      <c r="J150" s="99"/>
      <c r="K150" s="99"/>
      <c r="L150" s="99"/>
      <c r="M150" s="99"/>
      <c r="N150" s="99"/>
      <c r="O150" s="99"/>
      <c r="P150" s="99"/>
      <c r="Q150" s="98"/>
      <c r="R150" s="99"/>
      <c r="S150" s="99"/>
      <c r="T150" s="115">
        <v>80</v>
      </c>
      <c r="U150" s="115"/>
      <c r="V150" s="73"/>
      <c r="W150" s="99"/>
      <c r="X150" s="99"/>
      <c r="Y150" s="99"/>
      <c r="Z150" s="99"/>
      <c r="AA150" s="98"/>
      <c r="AB150" s="99"/>
      <c r="AC150" s="73"/>
    </row>
    <row r="151" ht="18.75" customHeight="1" spans="1:29">
      <c r="A151" s="112" t="s">
        <v>392</v>
      </c>
      <c r="B151" s="112" t="s">
        <v>393</v>
      </c>
      <c r="C151" s="112" t="s">
        <v>473</v>
      </c>
      <c r="D151" s="112" t="s">
        <v>65</v>
      </c>
      <c r="E151" s="112" t="s">
        <v>156</v>
      </c>
      <c r="F151" s="112" t="s">
        <v>323</v>
      </c>
      <c r="G151" s="112" t="s">
        <v>358</v>
      </c>
      <c r="H151" s="112" t="s">
        <v>359</v>
      </c>
      <c r="I151" s="99">
        <v>8.941661</v>
      </c>
      <c r="J151" s="99"/>
      <c r="K151" s="99"/>
      <c r="L151" s="99"/>
      <c r="M151" s="99"/>
      <c r="N151" s="99"/>
      <c r="O151" s="99"/>
      <c r="P151" s="99"/>
      <c r="Q151" s="98"/>
      <c r="R151" s="99"/>
      <c r="S151" s="99"/>
      <c r="T151" s="115">
        <v>8.941661</v>
      </c>
      <c r="U151" s="115"/>
      <c r="V151" s="73"/>
      <c r="W151" s="99"/>
      <c r="X151" s="99"/>
      <c r="Y151" s="99"/>
      <c r="Z151" s="99"/>
      <c r="AA151" s="98"/>
      <c r="AB151" s="99"/>
      <c r="AC151" s="73"/>
    </row>
    <row r="152" ht="18.75" customHeight="1" spans="1:29">
      <c r="A152" s="112" t="s">
        <v>392</v>
      </c>
      <c r="B152" s="112" t="s">
        <v>393</v>
      </c>
      <c r="C152" s="112" t="s">
        <v>474</v>
      </c>
      <c r="D152" s="112" t="s">
        <v>65</v>
      </c>
      <c r="E152" s="112" t="s">
        <v>156</v>
      </c>
      <c r="F152" s="112" t="s">
        <v>323</v>
      </c>
      <c r="G152" s="112" t="s">
        <v>358</v>
      </c>
      <c r="H152" s="112" t="s">
        <v>359</v>
      </c>
      <c r="I152" s="99">
        <v>45.35</v>
      </c>
      <c r="J152" s="99"/>
      <c r="K152" s="99"/>
      <c r="L152" s="99"/>
      <c r="M152" s="99"/>
      <c r="N152" s="99"/>
      <c r="O152" s="99"/>
      <c r="P152" s="99"/>
      <c r="Q152" s="98"/>
      <c r="R152" s="99"/>
      <c r="S152" s="99"/>
      <c r="T152" s="115">
        <v>45.35</v>
      </c>
      <c r="U152" s="115"/>
      <c r="V152" s="73"/>
      <c r="W152" s="99"/>
      <c r="X152" s="99"/>
      <c r="Y152" s="99"/>
      <c r="Z152" s="99"/>
      <c r="AA152" s="98"/>
      <c r="AB152" s="99"/>
      <c r="AC152" s="73"/>
    </row>
    <row r="153" ht="18.75" customHeight="1" spans="1:29">
      <c r="A153" s="112" t="s">
        <v>392</v>
      </c>
      <c r="B153" s="112" t="s">
        <v>393</v>
      </c>
      <c r="C153" s="112" t="s">
        <v>453</v>
      </c>
      <c r="D153" s="112" t="s">
        <v>65</v>
      </c>
      <c r="E153" s="112" t="s">
        <v>156</v>
      </c>
      <c r="F153" s="112" t="s">
        <v>323</v>
      </c>
      <c r="G153" s="112" t="s">
        <v>358</v>
      </c>
      <c r="H153" s="112" t="s">
        <v>359</v>
      </c>
      <c r="I153" s="99">
        <v>3.030363</v>
      </c>
      <c r="J153" s="99"/>
      <c r="K153" s="99"/>
      <c r="L153" s="99"/>
      <c r="M153" s="99"/>
      <c r="N153" s="99"/>
      <c r="O153" s="99"/>
      <c r="P153" s="99"/>
      <c r="Q153" s="98"/>
      <c r="R153" s="99"/>
      <c r="S153" s="99"/>
      <c r="T153" s="115">
        <v>3.030363</v>
      </c>
      <c r="U153" s="115"/>
      <c r="V153" s="73"/>
      <c r="W153" s="99"/>
      <c r="X153" s="99"/>
      <c r="Y153" s="99"/>
      <c r="Z153" s="99"/>
      <c r="AA153" s="98"/>
      <c r="AB153" s="99"/>
      <c r="AC153" s="73"/>
    </row>
    <row r="154" ht="18.75" customHeight="1" spans="1:29">
      <c r="A154" s="112" t="s">
        <v>392</v>
      </c>
      <c r="B154" s="112" t="s">
        <v>393</v>
      </c>
      <c r="C154" s="112" t="s">
        <v>454</v>
      </c>
      <c r="D154" s="112" t="s">
        <v>65</v>
      </c>
      <c r="E154" s="112" t="s">
        <v>156</v>
      </c>
      <c r="F154" s="112" t="s">
        <v>323</v>
      </c>
      <c r="G154" s="112" t="s">
        <v>358</v>
      </c>
      <c r="H154" s="112" t="s">
        <v>359</v>
      </c>
      <c r="I154" s="99">
        <v>200</v>
      </c>
      <c r="J154" s="99"/>
      <c r="K154" s="99"/>
      <c r="L154" s="99"/>
      <c r="M154" s="99"/>
      <c r="N154" s="99"/>
      <c r="O154" s="99"/>
      <c r="P154" s="99"/>
      <c r="Q154" s="98"/>
      <c r="R154" s="99"/>
      <c r="S154" s="99"/>
      <c r="T154" s="115">
        <v>200</v>
      </c>
      <c r="U154" s="115"/>
      <c r="V154" s="73"/>
      <c r="W154" s="99"/>
      <c r="X154" s="99"/>
      <c r="Y154" s="99"/>
      <c r="Z154" s="99"/>
      <c r="AA154" s="98"/>
      <c r="AB154" s="99"/>
      <c r="AC154" s="73"/>
    </row>
    <row r="155" ht="18.75" customHeight="1" spans="1:29">
      <c r="A155" s="112" t="s">
        <v>392</v>
      </c>
      <c r="B155" s="112" t="s">
        <v>393</v>
      </c>
      <c r="C155" s="112" t="s">
        <v>455</v>
      </c>
      <c r="D155" s="112" t="s">
        <v>65</v>
      </c>
      <c r="E155" s="112" t="s">
        <v>156</v>
      </c>
      <c r="F155" s="112" t="s">
        <v>323</v>
      </c>
      <c r="G155" s="112" t="s">
        <v>358</v>
      </c>
      <c r="H155" s="112" t="s">
        <v>359</v>
      </c>
      <c r="I155" s="99">
        <v>20</v>
      </c>
      <c r="J155" s="99"/>
      <c r="K155" s="99"/>
      <c r="L155" s="99"/>
      <c r="M155" s="99"/>
      <c r="N155" s="99"/>
      <c r="O155" s="99"/>
      <c r="P155" s="99"/>
      <c r="Q155" s="98"/>
      <c r="R155" s="99"/>
      <c r="S155" s="99"/>
      <c r="T155" s="115">
        <v>20</v>
      </c>
      <c r="U155" s="115"/>
      <c r="V155" s="73"/>
      <c r="W155" s="99"/>
      <c r="X155" s="99"/>
      <c r="Y155" s="99"/>
      <c r="Z155" s="99"/>
      <c r="AA155" s="98"/>
      <c r="AB155" s="99"/>
      <c r="AC155" s="73"/>
    </row>
    <row r="156" ht="18.75" customHeight="1" spans="1:29">
      <c r="A156" s="112" t="s">
        <v>392</v>
      </c>
      <c r="B156" s="112" t="s">
        <v>393</v>
      </c>
      <c r="C156" s="112" t="s">
        <v>475</v>
      </c>
      <c r="D156" s="112" t="s">
        <v>65</v>
      </c>
      <c r="E156" s="112" t="s">
        <v>156</v>
      </c>
      <c r="F156" s="112" t="s">
        <v>323</v>
      </c>
      <c r="G156" s="112" t="s">
        <v>358</v>
      </c>
      <c r="H156" s="112" t="s">
        <v>359</v>
      </c>
      <c r="I156" s="99">
        <v>11.09</v>
      </c>
      <c r="J156" s="99"/>
      <c r="K156" s="99"/>
      <c r="L156" s="99"/>
      <c r="M156" s="99"/>
      <c r="N156" s="99"/>
      <c r="O156" s="99"/>
      <c r="P156" s="99"/>
      <c r="Q156" s="98"/>
      <c r="R156" s="99"/>
      <c r="S156" s="99"/>
      <c r="T156" s="115">
        <v>11.09</v>
      </c>
      <c r="U156" s="115"/>
      <c r="V156" s="73"/>
      <c r="W156" s="99"/>
      <c r="X156" s="99"/>
      <c r="Y156" s="99"/>
      <c r="Z156" s="99"/>
      <c r="AA156" s="98"/>
      <c r="AB156" s="99"/>
      <c r="AC156" s="73"/>
    </row>
    <row r="157" ht="18.75" customHeight="1" spans="1:29">
      <c r="A157" s="112" t="s">
        <v>392</v>
      </c>
      <c r="B157" s="112" t="s">
        <v>393</v>
      </c>
      <c r="C157" s="112" t="s">
        <v>475</v>
      </c>
      <c r="D157" s="112" t="s">
        <v>65</v>
      </c>
      <c r="E157" s="112" t="s">
        <v>156</v>
      </c>
      <c r="F157" s="112" t="s">
        <v>323</v>
      </c>
      <c r="G157" s="112" t="s">
        <v>358</v>
      </c>
      <c r="H157" s="112" t="s">
        <v>359</v>
      </c>
      <c r="I157" s="99">
        <v>83.15</v>
      </c>
      <c r="J157" s="99"/>
      <c r="K157" s="99"/>
      <c r="L157" s="99"/>
      <c r="M157" s="99"/>
      <c r="N157" s="99"/>
      <c r="O157" s="99"/>
      <c r="P157" s="99"/>
      <c r="Q157" s="98"/>
      <c r="R157" s="99"/>
      <c r="S157" s="99"/>
      <c r="T157" s="115">
        <v>83.15</v>
      </c>
      <c r="U157" s="115"/>
      <c r="V157" s="73"/>
      <c r="W157" s="99"/>
      <c r="X157" s="99"/>
      <c r="Y157" s="99"/>
      <c r="Z157" s="99"/>
      <c r="AA157" s="98"/>
      <c r="AB157" s="99"/>
      <c r="AC157" s="73"/>
    </row>
    <row r="158" ht="18.75" customHeight="1" spans="1:29">
      <c r="A158" s="112" t="s">
        <v>392</v>
      </c>
      <c r="B158" s="112" t="s">
        <v>393</v>
      </c>
      <c r="C158" s="112" t="s">
        <v>457</v>
      </c>
      <c r="D158" s="112" t="s">
        <v>65</v>
      </c>
      <c r="E158" s="112" t="s">
        <v>156</v>
      </c>
      <c r="F158" s="112" t="s">
        <v>323</v>
      </c>
      <c r="G158" s="112" t="s">
        <v>358</v>
      </c>
      <c r="H158" s="112" t="s">
        <v>359</v>
      </c>
      <c r="I158" s="99">
        <v>196</v>
      </c>
      <c r="J158" s="99"/>
      <c r="K158" s="99"/>
      <c r="L158" s="99"/>
      <c r="M158" s="99"/>
      <c r="N158" s="99"/>
      <c r="O158" s="99"/>
      <c r="P158" s="99"/>
      <c r="Q158" s="98"/>
      <c r="R158" s="99"/>
      <c r="S158" s="99"/>
      <c r="T158" s="115">
        <v>196</v>
      </c>
      <c r="U158" s="115"/>
      <c r="V158" s="73"/>
      <c r="W158" s="99"/>
      <c r="X158" s="99"/>
      <c r="Y158" s="99"/>
      <c r="Z158" s="99"/>
      <c r="AA158" s="98"/>
      <c r="AB158" s="99"/>
      <c r="AC158" s="73"/>
    </row>
    <row r="159" ht="18.75" customHeight="1" spans="1:29">
      <c r="A159" s="112" t="s">
        <v>392</v>
      </c>
      <c r="B159" s="112" t="s">
        <v>393</v>
      </c>
      <c r="C159" s="112" t="s">
        <v>476</v>
      </c>
      <c r="D159" s="112" t="s">
        <v>65</v>
      </c>
      <c r="E159" s="112" t="s">
        <v>156</v>
      </c>
      <c r="F159" s="112" t="s">
        <v>323</v>
      </c>
      <c r="G159" s="112" t="s">
        <v>358</v>
      </c>
      <c r="H159" s="112" t="s">
        <v>359</v>
      </c>
      <c r="I159" s="99">
        <v>18.883</v>
      </c>
      <c r="J159" s="99"/>
      <c r="K159" s="99"/>
      <c r="L159" s="99"/>
      <c r="M159" s="99"/>
      <c r="N159" s="99"/>
      <c r="O159" s="99"/>
      <c r="P159" s="99"/>
      <c r="Q159" s="98"/>
      <c r="R159" s="99"/>
      <c r="S159" s="99"/>
      <c r="T159" s="115">
        <v>18.883</v>
      </c>
      <c r="U159" s="115"/>
      <c r="V159" s="73"/>
      <c r="W159" s="99"/>
      <c r="X159" s="99"/>
      <c r="Y159" s="99"/>
      <c r="Z159" s="99"/>
      <c r="AA159" s="98"/>
      <c r="AB159" s="99"/>
      <c r="AC159" s="73"/>
    </row>
    <row r="160" ht="18.75" customHeight="1" spans="1:29">
      <c r="A160" s="112" t="s">
        <v>392</v>
      </c>
      <c r="B160" s="112" t="s">
        <v>393</v>
      </c>
      <c r="C160" s="112" t="s">
        <v>477</v>
      </c>
      <c r="D160" s="112" t="s">
        <v>65</v>
      </c>
      <c r="E160" s="112" t="s">
        <v>156</v>
      </c>
      <c r="F160" s="112" t="s">
        <v>323</v>
      </c>
      <c r="G160" s="112" t="s">
        <v>358</v>
      </c>
      <c r="H160" s="112" t="s">
        <v>359</v>
      </c>
      <c r="I160" s="99">
        <v>9.1942</v>
      </c>
      <c r="J160" s="99"/>
      <c r="K160" s="99"/>
      <c r="L160" s="99"/>
      <c r="M160" s="99"/>
      <c r="N160" s="99"/>
      <c r="O160" s="99"/>
      <c r="P160" s="99"/>
      <c r="Q160" s="98"/>
      <c r="R160" s="99"/>
      <c r="S160" s="99"/>
      <c r="T160" s="115">
        <v>9.1942</v>
      </c>
      <c r="U160" s="115"/>
      <c r="V160" s="73"/>
      <c r="W160" s="99"/>
      <c r="X160" s="99"/>
      <c r="Y160" s="99"/>
      <c r="Z160" s="99"/>
      <c r="AA160" s="98"/>
      <c r="AB160" s="99"/>
      <c r="AC160" s="73"/>
    </row>
    <row r="161" ht="18.75" customHeight="1" spans="1:29">
      <c r="A161" s="112" t="s">
        <v>392</v>
      </c>
      <c r="B161" s="112" t="s">
        <v>393</v>
      </c>
      <c r="C161" s="112" t="s">
        <v>458</v>
      </c>
      <c r="D161" s="112" t="s">
        <v>65</v>
      </c>
      <c r="E161" s="112" t="s">
        <v>156</v>
      </c>
      <c r="F161" s="112" t="s">
        <v>323</v>
      </c>
      <c r="G161" s="112" t="s">
        <v>358</v>
      </c>
      <c r="H161" s="112" t="s">
        <v>359</v>
      </c>
      <c r="I161" s="99">
        <v>20</v>
      </c>
      <c r="J161" s="99"/>
      <c r="K161" s="99"/>
      <c r="L161" s="99"/>
      <c r="M161" s="99"/>
      <c r="N161" s="99"/>
      <c r="O161" s="99"/>
      <c r="P161" s="99"/>
      <c r="Q161" s="98"/>
      <c r="R161" s="99"/>
      <c r="S161" s="99"/>
      <c r="T161" s="115">
        <v>20</v>
      </c>
      <c r="U161" s="115"/>
      <c r="V161" s="73"/>
      <c r="W161" s="99"/>
      <c r="X161" s="99"/>
      <c r="Y161" s="99"/>
      <c r="Z161" s="99"/>
      <c r="AA161" s="98"/>
      <c r="AB161" s="99"/>
      <c r="AC161" s="73"/>
    </row>
    <row r="162" ht="18.75" customHeight="1" spans="1:29">
      <c r="A162" s="112" t="s">
        <v>392</v>
      </c>
      <c r="B162" s="112" t="s">
        <v>393</v>
      </c>
      <c r="C162" s="112" t="s">
        <v>478</v>
      </c>
      <c r="D162" s="112" t="s">
        <v>65</v>
      </c>
      <c r="E162" s="112" t="s">
        <v>156</v>
      </c>
      <c r="F162" s="112" t="s">
        <v>323</v>
      </c>
      <c r="G162" s="112" t="s">
        <v>358</v>
      </c>
      <c r="H162" s="112" t="s">
        <v>359</v>
      </c>
      <c r="I162" s="99">
        <v>15.2</v>
      </c>
      <c r="J162" s="99"/>
      <c r="K162" s="99"/>
      <c r="L162" s="99"/>
      <c r="M162" s="99"/>
      <c r="N162" s="99"/>
      <c r="O162" s="99"/>
      <c r="P162" s="99"/>
      <c r="Q162" s="98"/>
      <c r="R162" s="99"/>
      <c r="S162" s="99"/>
      <c r="T162" s="115">
        <v>15.2</v>
      </c>
      <c r="U162" s="115"/>
      <c r="V162" s="73"/>
      <c r="W162" s="99"/>
      <c r="X162" s="99"/>
      <c r="Y162" s="99"/>
      <c r="Z162" s="99"/>
      <c r="AA162" s="98"/>
      <c r="AB162" s="99"/>
      <c r="AC162" s="73"/>
    </row>
    <row r="163" ht="18.75" customHeight="1" spans="1:29">
      <c r="A163" s="112" t="s">
        <v>392</v>
      </c>
      <c r="B163" s="112" t="s">
        <v>393</v>
      </c>
      <c r="C163" s="112" t="s">
        <v>478</v>
      </c>
      <c r="D163" s="112" t="s">
        <v>65</v>
      </c>
      <c r="E163" s="112" t="s">
        <v>156</v>
      </c>
      <c r="F163" s="112" t="s">
        <v>323</v>
      </c>
      <c r="G163" s="112" t="s">
        <v>358</v>
      </c>
      <c r="H163" s="112" t="s">
        <v>359</v>
      </c>
      <c r="I163" s="99">
        <v>6</v>
      </c>
      <c r="J163" s="99"/>
      <c r="K163" s="99"/>
      <c r="L163" s="99"/>
      <c r="M163" s="99"/>
      <c r="N163" s="99"/>
      <c r="O163" s="99"/>
      <c r="P163" s="99"/>
      <c r="Q163" s="98"/>
      <c r="R163" s="99"/>
      <c r="S163" s="99"/>
      <c r="T163" s="115">
        <v>6</v>
      </c>
      <c r="U163" s="115"/>
      <c r="V163" s="73"/>
      <c r="W163" s="99"/>
      <c r="X163" s="99"/>
      <c r="Y163" s="99"/>
      <c r="Z163" s="99"/>
      <c r="AA163" s="98"/>
      <c r="AB163" s="99"/>
      <c r="AC163" s="73"/>
    </row>
    <row r="164" ht="18.75" customHeight="1" spans="1:29">
      <c r="A164" s="112" t="s">
        <v>392</v>
      </c>
      <c r="B164" s="112" t="s">
        <v>393</v>
      </c>
      <c r="C164" s="112" t="s">
        <v>479</v>
      </c>
      <c r="D164" s="112" t="s">
        <v>65</v>
      </c>
      <c r="E164" s="112" t="s">
        <v>156</v>
      </c>
      <c r="F164" s="112" t="s">
        <v>323</v>
      </c>
      <c r="G164" s="112" t="s">
        <v>358</v>
      </c>
      <c r="H164" s="112" t="s">
        <v>359</v>
      </c>
      <c r="I164" s="99">
        <v>15.2</v>
      </c>
      <c r="J164" s="99"/>
      <c r="K164" s="99"/>
      <c r="L164" s="99"/>
      <c r="M164" s="99"/>
      <c r="N164" s="99"/>
      <c r="O164" s="99"/>
      <c r="P164" s="99"/>
      <c r="Q164" s="98"/>
      <c r="R164" s="99"/>
      <c r="S164" s="99"/>
      <c r="T164" s="115">
        <v>15.2</v>
      </c>
      <c r="U164" s="115"/>
      <c r="V164" s="73"/>
      <c r="W164" s="99"/>
      <c r="X164" s="99"/>
      <c r="Y164" s="99"/>
      <c r="Z164" s="99"/>
      <c r="AA164" s="98"/>
      <c r="AB164" s="99"/>
      <c r="AC164" s="73"/>
    </row>
    <row r="165" ht="18.75" customHeight="1" spans="1:29">
      <c r="A165" s="112" t="s">
        <v>392</v>
      </c>
      <c r="B165" s="112" t="s">
        <v>393</v>
      </c>
      <c r="C165" s="112" t="s">
        <v>479</v>
      </c>
      <c r="D165" s="112" t="s">
        <v>65</v>
      </c>
      <c r="E165" s="112" t="s">
        <v>156</v>
      </c>
      <c r="F165" s="112" t="s">
        <v>323</v>
      </c>
      <c r="G165" s="112" t="s">
        <v>358</v>
      </c>
      <c r="H165" s="112" t="s">
        <v>359</v>
      </c>
      <c r="I165" s="99">
        <v>2</v>
      </c>
      <c r="J165" s="99"/>
      <c r="K165" s="99"/>
      <c r="L165" s="99"/>
      <c r="M165" s="99"/>
      <c r="N165" s="99"/>
      <c r="O165" s="99"/>
      <c r="P165" s="99"/>
      <c r="Q165" s="98"/>
      <c r="R165" s="99"/>
      <c r="S165" s="99"/>
      <c r="T165" s="115">
        <v>2</v>
      </c>
      <c r="U165" s="115"/>
      <c r="V165" s="73"/>
      <c r="W165" s="99"/>
      <c r="X165" s="99"/>
      <c r="Y165" s="99"/>
      <c r="Z165" s="99"/>
      <c r="AA165" s="98"/>
      <c r="AB165" s="99"/>
      <c r="AC165" s="73"/>
    </row>
    <row r="166" ht="18.75" customHeight="1" spans="1:29">
      <c r="A166" s="112" t="s">
        <v>392</v>
      </c>
      <c r="B166" s="112" t="s">
        <v>393</v>
      </c>
      <c r="C166" s="112" t="s">
        <v>480</v>
      </c>
      <c r="D166" s="112" t="s">
        <v>65</v>
      </c>
      <c r="E166" s="112" t="s">
        <v>156</v>
      </c>
      <c r="F166" s="112" t="s">
        <v>323</v>
      </c>
      <c r="G166" s="112" t="s">
        <v>358</v>
      </c>
      <c r="H166" s="112" t="s">
        <v>359</v>
      </c>
      <c r="I166" s="99">
        <v>2</v>
      </c>
      <c r="J166" s="99"/>
      <c r="K166" s="99"/>
      <c r="L166" s="99"/>
      <c r="M166" s="99"/>
      <c r="N166" s="99"/>
      <c r="O166" s="99"/>
      <c r="P166" s="99"/>
      <c r="Q166" s="98"/>
      <c r="R166" s="99"/>
      <c r="S166" s="99"/>
      <c r="T166" s="115">
        <v>2</v>
      </c>
      <c r="U166" s="115"/>
      <c r="V166" s="73"/>
      <c r="W166" s="99"/>
      <c r="X166" s="99"/>
      <c r="Y166" s="99"/>
      <c r="Z166" s="99"/>
      <c r="AA166" s="98"/>
      <c r="AB166" s="99"/>
      <c r="AC166" s="73"/>
    </row>
    <row r="167" ht="18.75" customHeight="1" spans="1:29">
      <c r="A167" s="112" t="s">
        <v>392</v>
      </c>
      <c r="B167" s="112" t="s">
        <v>393</v>
      </c>
      <c r="C167" s="112" t="s">
        <v>480</v>
      </c>
      <c r="D167" s="112" t="s">
        <v>65</v>
      </c>
      <c r="E167" s="112" t="s">
        <v>156</v>
      </c>
      <c r="F167" s="112" t="s">
        <v>323</v>
      </c>
      <c r="G167" s="112" t="s">
        <v>358</v>
      </c>
      <c r="H167" s="112" t="s">
        <v>359</v>
      </c>
      <c r="I167" s="99">
        <v>0.68</v>
      </c>
      <c r="J167" s="99"/>
      <c r="K167" s="99"/>
      <c r="L167" s="99"/>
      <c r="M167" s="99"/>
      <c r="N167" s="99"/>
      <c r="O167" s="99"/>
      <c r="P167" s="99"/>
      <c r="Q167" s="98"/>
      <c r="R167" s="99"/>
      <c r="S167" s="99"/>
      <c r="T167" s="115">
        <v>0.68</v>
      </c>
      <c r="U167" s="115"/>
      <c r="V167" s="73"/>
      <c r="W167" s="99"/>
      <c r="X167" s="99"/>
      <c r="Y167" s="99"/>
      <c r="Z167" s="99"/>
      <c r="AA167" s="98"/>
      <c r="AB167" s="99"/>
      <c r="AC167" s="73"/>
    </row>
    <row r="168" ht="18.75" customHeight="1" spans="1:29">
      <c r="A168" s="112" t="s">
        <v>392</v>
      </c>
      <c r="B168" s="112" t="s">
        <v>393</v>
      </c>
      <c r="C168" s="112" t="s">
        <v>481</v>
      </c>
      <c r="D168" s="112" t="s">
        <v>65</v>
      </c>
      <c r="E168" s="112" t="s">
        <v>156</v>
      </c>
      <c r="F168" s="112" t="s">
        <v>323</v>
      </c>
      <c r="G168" s="112" t="s">
        <v>358</v>
      </c>
      <c r="H168" s="112" t="s">
        <v>359</v>
      </c>
      <c r="I168" s="99">
        <v>3</v>
      </c>
      <c r="J168" s="99"/>
      <c r="K168" s="99"/>
      <c r="L168" s="99"/>
      <c r="M168" s="99"/>
      <c r="N168" s="99"/>
      <c r="O168" s="99"/>
      <c r="P168" s="99"/>
      <c r="Q168" s="98"/>
      <c r="R168" s="99"/>
      <c r="S168" s="99"/>
      <c r="T168" s="115">
        <v>3</v>
      </c>
      <c r="U168" s="115"/>
      <c r="V168" s="73"/>
      <c r="W168" s="99"/>
      <c r="X168" s="99"/>
      <c r="Y168" s="99"/>
      <c r="Z168" s="99"/>
      <c r="AA168" s="98"/>
      <c r="AB168" s="99"/>
      <c r="AC168" s="73"/>
    </row>
    <row r="169" ht="18.75" customHeight="1" spans="1:29">
      <c r="A169" s="112" t="s">
        <v>392</v>
      </c>
      <c r="B169" s="112" t="s">
        <v>393</v>
      </c>
      <c r="C169" s="112" t="s">
        <v>481</v>
      </c>
      <c r="D169" s="112" t="s">
        <v>65</v>
      </c>
      <c r="E169" s="112" t="s">
        <v>156</v>
      </c>
      <c r="F169" s="112" t="s">
        <v>323</v>
      </c>
      <c r="G169" s="112" t="s">
        <v>358</v>
      </c>
      <c r="H169" s="112" t="s">
        <v>359</v>
      </c>
      <c r="I169" s="99">
        <v>7.036</v>
      </c>
      <c r="J169" s="99"/>
      <c r="K169" s="99"/>
      <c r="L169" s="99"/>
      <c r="M169" s="99"/>
      <c r="N169" s="99"/>
      <c r="O169" s="99"/>
      <c r="P169" s="99"/>
      <c r="Q169" s="98"/>
      <c r="R169" s="99"/>
      <c r="S169" s="99"/>
      <c r="T169" s="115">
        <v>7.036</v>
      </c>
      <c r="U169" s="115"/>
      <c r="V169" s="73"/>
      <c r="W169" s="99"/>
      <c r="X169" s="99"/>
      <c r="Y169" s="99"/>
      <c r="Z169" s="99"/>
      <c r="AA169" s="98"/>
      <c r="AB169" s="99"/>
      <c r="AC169" s="73"/>
    </row>
    <row r="170" ht="18.75" customHeight="1" spans="1:29">
      <c r="A170" s="112" t="s">
        <v>392</v>
      </c>
      <c r="B170" s="112" t="s">
        <v>393</v>
      </c>
      <c r="C170" s="112" t="s">
        <v>482</v>
      </c>
      <c r="D170" s="112" t="s">
        <v>65</v>
      </c>
      <c r="E170" s="112" t="s">
        <v>156</v>
      </c>
      <c r="F170" s="112" t="s">
        <v>323</v>
      </c>
      <c r="G170" s="112" t="s">
        <v>483</v>
      </c>
      <c r="H170" s="112" t="s">
        <v>484</v>
      </c>
      <c r="I170" s="99">
        <v>60</v>
      </c>
      <c r="J170" s="99"/>
      <c r="K170" s="99"/>
      <c r="L170" s="99"/>
      <c r="M170" s="99"/>
      <c r="N170" s="99"/>
      <c r="O170" s="99"/>
      <c r="P170" s="99"/>
      <c r="Q170" s="98"/>
      <c r="R170" s="99"/>
      <c r="S170" s="99"/>
      <c r="T170" s="115">
        <v>60</v>
      </c>
      <c r="U170" s="115"/>
      <c r="V170" s="73"/>
      <c r="W170" s="99"/>
      <c r="X170" s="99"/>
      <c r="Y170" s="99"/>
      <c r="Z170" s="99"/>
      <c r="AA170" s="98"/>
      <c r="AB170" s="99"/>
      <c r="AC170" s="73"/>
    </row>
    <row r="171" ht="18.75" customHeight="1" spans="1:29">
      <c r="A171" s="112" t="s">
        <v>392</v>
      </c>
      <c r="B171" s="112" t="s">
        <v>393</v>
      </c>
      <c r="C171" s="112" t="s">
        <v>485</v>
      </c>
      <c r="D171" s="112" t="s">
        <v>65</v>
      </c>
      <c r="E171" s="112" t="s">
        <v>156</v>
      </c>
      <c r="F171" s="112" t="s">
        <v>323</v>
      </c>
      <c r="G171" s="112" t="s">
        <v>483</v>
      </c>
      <c r="H171" s="112" t="s">
        <v>484</v>
      </c>
      <c r="I171" s="99">
        <v>58</v>
      </c>
      <c r="J171" s="99"/>
      <c r="K171" s="99"/>
      <c r="L171" s="99"/>
      <c r="M171" s="99"/>
      <c r="N171" s="99"/>
      <c r="O171" s="99"/>
      <c r="P171" s="99"/>
      <c r="Q171" s="98"/>
      <c r="R171" s="99"/>
      <c r="S171" s="99"/>
      <c r="T171" s="115">
        <v>58</v>
      </c>
      <c r="U171" s="115"/>
      <c r="V171" s="73"/>
      <c r="W171" s="99"/>
      <c r="X171" s="99"/>
      <c r="Y171" s="99"/>
      <c r="Z171" s="99"/>
      <c r="AA171" s="98"/>
      <c r="AB171" s="99"/>
      <c r="AC171" s="73"/>
    </row>
    <row r="172" ht="18.75" customHeight="1" spans="1:29">
      <c r="A172" s="112" t="s">
        <v>392</v>
      </c>
      <c r="B172" s="112" t="s">
        <v>393</v>
      </c>
      <c r="C172" s="112" t="s">
        <v>486</v>
      </c>
      <c r="D172" s="112" t="s">
        <v>65</v>
      </c>
      <c r="E172" s="112" t="s">
        <v>156</v>
      </c>
      <c r="F172" s="112" t="s">
        <v>323</v>
      </c>
      <c r="G172" s="112" t="s">
        <v>483</v>
      </c>
      <c r="H172" s="112" t="s">
        <v>484</v>
      </c>
      <c r="I172" s="99">
        <v>100</v>
      </c>
      <c r="J172" s="99"/>
      <c r="K172" s="99"/>
      <c r="L172" s="99"/>
      <c r="M172" s="99"/>
      <c r="N172" s="99"/>
      <c r="O172" s="99"/>
      <c r="P172" s="99"/>
      <c r="Q172" s="98"/>
      <c r="R172" s="99"/>
      <c r="S172" s="99"/>
      <c r="T172" s="115">
        <v>100</v>
      </c>
      <c r="U172" s="115"/>
      <c r="V172" s="73"/>
      <c r="W172" s="99"/>
      <c r="X172" s="99"/>
      <c r="Y172" s="99"/>
      <c r="Z172" s="99"/>
      <c r="AA172" s="98"/>
      <c r="AB172" s="99"/>
      <c r="AC172" s="73"/>
    </row>
    <row r="173" ht="26" customHeight="1" spans="1:29">
      <c r="A173" s="112" t="s">
        <v>392</v>
      </c>
      <c r="B173" s="112" t="s">
        <v>393</v>
      </c>
      <c r="C173" s="112" t="s">
        <v>487</v>
      </c>
      <c r="D173" s="112" t="s">
        <v>65</v>
      </c>
      <c r="E173" s="112" t="s">
        <v>488</v>
      </c>
      <c r="F173" s="112" t="s">
        <v>488</v>
      </c>
      <c r="G173" s="112" t="s">
        <v>346</v>
      </c>
      <c r="H173" s="112" t="s">
        <v>347</v>
      </c>
      <c r="I173" s="99">
        <v>23.877062</v>
      </c>
      <c r="J173" s="99"/>
      <c r="K173" s="99"/>
      <c r="L173" s="99"/>
      <c r="M173" s="99"/>
      <c r="N173" s="99"/>
      <c r="O173" s="99"/>
      <c r="P173" s="99"/>
      <c r="Q173" s="98"/>
      <c r="R173" s="99"/>
      <c r="S173" s="99"/>
      <c r="T173" s="115">
        <v>23.877062</v>
      </c>
      <c r="U173" s="115"/>
      <c r="V173" s="73"/>
      <c r="W173" s="99"/>
      <c r="X173" s="99"/>
      <c r="Y173" s="99"/>
      <c r="Z173" s="99"/>
      <c r="AA173" s="98"/>
      <c r="AB173" s="99"/>
      <c r="AC173" s="73"/>
    </row>
    <row r="174" ht="26" customHeight="1" spans="1:29">
      <c r="A174" s="112" t="s">
        <v>392</v>
      </c>
      <c r="B174" s="112" t="s">
        <v>393</v>
      </c>
      <c r="C174" s="112" t="s">
        <v>489</v>
      </c>
      <c r="D174" s="112" t="s">
        <v>65</v>
      </c>
      <c r="E174" s="112"/>
      <c r="F174" s="112"/>
      <c r="G174" s="112" t="s">
        <v>305</v>
      </c>
      <c r="H174" s="112" t="s">
        <v>347</v>
      </c>
      <c r="I174" s="99">
        <v>24.877062</v>
      </c>
      <c r="J174" s="99"/>
      <c r="K174" s="99"/>
      <c r="L174" s="99"/>
      <c r="M174" s="99"/>
      <c r="N174" s="99"/>
      <c r="O174" s="99"/>
      <c r="P174" s="99"/>
      <c r="Q174" s="98"/>
      <c r="R174" s="99"/>
      <c r="S174" s="99"/>
      <c r="T174" s="115">
        <v>24.877062</v>
      </c>
      <c r="U174" s="115"/>
      <c r="V174" s="73"/>
      <c r="W174" s="99"/>
      <c r="X174" s="99"/>
      <c r="Y174" s="99"/>
      <c r="Z174" s="99"/>
      <c r="AA174" s="98"/>
      <c r="AB174" s="99"/>
      <c r="AC174" s="73"/>
    </row>
    <row r="175" ht="18.75" customHeight="1" spans="1:29">
      <c r="A175" s="112" t="s">
        <v>337</v>
      </c>
      <c r="B175" s="112" t="s">
        <v>490</v>
      </c>
      <c r="C175" s="112" t="s">
        <v>491</v>
      </c>
      <c r="D175" s="112" t="s">
        <v>492</v>
      </c>
      <c r="E175" s="112" t="s">
        <v>119</v>
      </c>
      <c r="F175" s="112" t="s">
        <v>493</v>
      </c>
      <c r="G175" s="112" t="s">
        <v>494</v>
      </c>
      <c r="H175" s="112" t="s">
        <v>495</v>
      </c>
      <c r="I175" s="99">
        <v>3402.38</v>
      </c>
      <c r="J175" s="99"/>
      <c r="K175" s="99"/>
      <c r="L175" s="99"/>
      <c r="M175" s="99"/>
      <c r="N175" s="99"/>
      <c r="O175" s="99"/>
      <c r="P175" s="99"/>
      <c r="Q175" s="98"/>
      <c r="R175" s="99">
        <v>3402.38</v>
      </c>
      <c r="S175" s="99"/>
      <c r="T175" s="115"/>
      <c r="U175" s="115"/>
      <c r="V175" s="73"/>
      <c r="W175" s="99"/>
      <c r="X175" s="99"/>
      <c r="Y175" s="99"/>
      <c r="Z175" s="99"/>
      <c r="AA175" s="98"/>
      <c r="AB175" s="99"/>
      <c r="AC175" s="73"/>
    </row>
    <row r="176" ht="18.75" customHeight="1" spans="1:29">
      <c r="A176" s="112" t="s">
        <v>337</v>
      </c>
      <c r="B176" s="112" t="s">
        <v>496</v>
      </c>
      <c r="C176" s="112" t="s">
        <v>497</v>
      </c>
      <c r="D176" s="112" t="s">
        <v>492</v>
      </c>
      <c r="E176" s="112" t="s">
        <v>121</v>
      </c>
      <c r="F176" s="112" t="s">
        <v>498</v>
      </c>
      <c r="G176" s="112" t="s">
        <v>346</v>
      </c>
      <c r="H176" s="112" t="s">
        <v>347</v>
      </c>
      <c r="I176" s="99">
        <v>1567.292472</v>
      </c>
      <c r="J176" s="99"/>
      <c r="K176" s="99"/>
      <c r="L176" s="99"/>
      <c r="M176" s="99"/>
      <c r="N176" s="99"/>
      <c r="O176" s="99"/>
      <c r="P176" s="99"/>
      <c r="Q176" s="98"/>
      <c r="R176" s="99">
        <v>1567.292472</v>
      </c>
      <c r="S176" s="99"/>
      <c r="T176" s="115"/>
      <c r="U176" s="115"/>
      <c r="V176" s="73"/>
      <c r="W176" s="99"/>
      <c r="X176" s="99"/>
      <c r="Y176" s="99"/>
      <c r="Z176" s="99"/>
      <c r="AA176" s="98"/>
      <c r="AB176" s="99"/>
      <c r="AC176" s="73"/>
    </row>
    <row r="177" ht="18.75" customHeight="1" spans="1:29">
      <c r="A177" s="112" t="s">
        <v>337</v>
      </c>
      <c r="B177" s="112" t="s">
        <v>499</v>
      </c>
      <c r="C177" s="112" t="s">
        <v>500</v>
      </c>
      <c r="D177" s="112" t="s">
        <v>492</v>
      </c>
      <c r="E177" s="112" t="s">
        <v>121</v>
      </c>
      <c r="F177" s="112" t="s">
        <v>498</v>
      </c>
      <c r="G177" s="112" t="s">
        <v>346</v>
      </c>
      <c r="H177" s="112" t="s">
        <v>347</v>
      </c>
      <c r="I177" s="99">
        <v>56.624765</v>
      </c>
      <c r="J177" s="99"/>
      <c r="K177" s="99"/>
      <c r="L177" s="99"/>
      <c r="M177" s="99"/>
      <c r="N177" s="99"/>
      <c r="O177" s="99"/>
      <c r="P177" s="99"/>
      <c r="Q177" s="98"/>
      <c r="R177" s="99">
        <v>56.624765</v>
      </c>
      <c r="S177" s="99"/>
      <c r="T177" s="115"/>
      <c r="U177" s="115"/>
      <c r="V177" s="73"/>
      <c r="W177" s="99"/>
      <c r="X177" s="99"/>
      <c r="Y177" s="99"/>
      <c r="Z177" s="99"/>
      <c r="AA177" s="98"/>
      <c r="AB177" s="99"/>
      <c r="AC177" s="73"/>
    </row>
    <row r="178" ht="18.75" customHeight="1" spans="1:29">
      <c r="A178" s="112" t="s">
        <v>337</v>
      </c>
      <c r="B178" s="112" t="s">
        <v>499</v>
      </c>
      <c r="C178" s="112" t="s">
        <v>500</v>
      </c>
      <c r="D178" s="112" t="s">
        <v>492</v>
      </c>
      <c r="E178" s="112" t="s">
        <v>121</v>
      </c>
      <c r="F178" s="112" t="s">
        <v>498</v>
      </c>
      <c r="G178" s="112" t="s">
        <v>501</v>
      </c>
      <c r="H178" s="112" t="s">
        <v>502</v>
      </c>
      <c r="I178" s="99">
        <v>13031.941735</v>
      </c>
      <c r="J178" s="99"/>
      <c r="K178" s="99"/>
      <c r="L178" s="99"/>
      <c r="M178" s="99"/>
      <c r="N178" s="99"/>
      <c r="O178" s="99"/>
      <c r="P178" s="99"/>
      <c r="Q178" s="98"/>
      <c r="R178" s="99">
        <v>13031.941735</v>
      </c>
      <c r="S178" s="99"/>
      <c r="T178" s="115"/>
      <c r="U178" s="115"/>
      <c r="V178" s="73"/>
      <c r="W178" s="99"/>
      <c r="X178" s="99"/>
      <c r="Y178" s="99"/>
      <c r="Z178" s="99"/>
      <c r="AA178" s="98"/>
      <c r="AB178" s="99"/>
      <c r="AC178" s="73"/>
    </row>
    <row r="179" ht="18.75" customHeight="1" spans="1:29">
      <c r="A179" s="112" t="s">
        <v>337</v>
      </c>
      <c r="B179" s="112" t="s">
        <v>503</v>
      </c>
      <c r="C179" s="112" t="s">
        <v>504</v>
      </c>
      <c r="D179" s="112" t="s">
        <v>492</v>
      </c>
      <c r="E179" s="112" t="s">
        <v>123</v>
      </c>
      <c r="F179" s="112" t="s">
        <v>505</v>
      </c>
      <c r="G179" s="112" t="s">
        <v>506</v>
      </c>
      <c r="H179" s="112" t="s">
        <v>507</v>
      </c>
      <c r="I179" s="99">
        <v>3402.38</v>
      </c>
      <c r="J179" s="99"/>
      <c r="K179" s="99"/>
      <c r="L179" s="99"/>
      <c r="M179" s="99"/>
      <c r="N179" s="99"/>
      <c r="O179" s="99"/>
      <c r="P179" s="99"/>
      <c r="Q179" s="98"/>
      <c r="R179" s="99">
        <v>3402.38</v>
      </c>
      <c r="S179" s="99"/>
      <c r="T179" s="115"/>
      <c r="U179" s="115"/>
      <c r="V179" s="73"/>
      <c r="W179" s="99"/>
      <c r="X179" s="99"/>
      <c r="Y179" s="99"/>
      <c r="Z179" s="99"/>
      <c r="AA179" s="98"/>
      <c r="AB179" s="99"/>
      <c r="AC179" s="73"/>
    </row>
    <row r="180" ht="18.75" customHeight="1" spans="1:29">
      <c r="A180" s="112" t="s">
        <v>337</v>
      </c>
      <c r="B180" s="112" t="s">
        <v>508</v>
      </c>
      <c r="C180" s="112" t="s">
        <v>509</v>
      </c>
      <c r="D180" s="112" t="s">
        <v>492</v>
      </c>
      <c r="E180" s="112" t="s">
        <v>119</v>
      </c>
      <c r="F180" s="112" t="s">
        <v>493</v>
      </c>
      <c r="G180" s="112" t="s">
        <v>501</v>
      </c>
      <c r="H180" s="112" t="s">
        <v>502</v>
      </c>
      <c r="I180" s="99">
        <v>12288.5665</v>
      </c>
      <c r="J180" s="99"/>
      <c r="K180" s="99"/>
      <c r="L180" s="99"/>
      <c r="M180" s="99"/>
      <c r="N180" s="99"/>
      <c r="O180" s="99"/>
      <c r="P180" s="99"/>
      <c r="Q180" s="98"/>
      <c r="R180" s="99">
        <v>12288.5665</v>
      </c>
      <c r="S180" s="99"/>
      <c r="T180" s="115"/>
      <c r="U180" s="115"/>
      <c r="V180" s="73"/>
      <c r="W180" s="99"/>
      <c r="X180" s="99"/>
      <c r="Y180" s="99"/>
      <c r="Z180" s="99"/>
      <c r="AA180" s="98"/>
      <c r="AB180" s="99"/>
      <c r="AC180" s="73"/>
    </row>
    <row r="181" ht="18.75" customHeight="1" spans="1:29">
      <c r="A181" s="112" t="s">
        <v>337</v>
      </c>
      <c r="B181" s="112" t="s">
        <v>508</v>
      </c>
      <c r="C181" s="112" t="s">
        <v>509</v>
      </c>
      <c r="D181" s="112" t="s">
        <v>492</v>
      </c>
      <c r="E181" s="112" t="s">
        <v>119</v>
      </c>
      <c r="F181" s="112" t="s">
        <v>493</v>
      </c>
      <c r="G181" s="112" t="s">
        <v>494</v>
      </c>
      <c r="H181" s="112" t="s">
        <v>495</v>
      </c>
      <c r="I181" s="99">
        <v>3402.38</v>
      </c>
      <c r="J181" s="99"/>
      <c r="K181" s="99"/>
      <c r="L181" s="99"/>
      <c r="M181" s="99"/>
      <c r="N181" s="99"/>
      <c r="O181" s="99"/>
      <c r="P181" s="99"/>
      <c r="Q181" s="98"/>
      <c r="R181" s="99">
        <v>3402.38</v>
      </c>
      <c r="S181" s="99"/>
      <c r="T181" s="115"/>
      <c r="U181" s="115"/>
      <c r="V181" s="73"/>
      <c r="W181" s="99"/>
      <c r="X181" s="99"/>
      <c r="Y181" s="99"/>
      <c r="Z181" s="99"/>
      <c r="AA181" s="98"/>
      <c r="AB181" s="99"/>
      <c r="AC181" s="73"/>
    </row>
    <row r="182" ht="18.75" customHeight="1" spans="1:29">
      <c r="A182" s="112" t="s">
        <v>337</v>
      </c>
      <c r="B182" s="112" t="s">
        <v>510</v>
      </c>
      <c r="C182" s="112" t="s">
        <v>511</v>
      </c>
      <c r="D182" s="112" t="s">
        <v>492</v>
      </c>
      <c r="E182" s="112" t="s">
        <v>121</v>
      </c>
      <c r="F182" s="112" t="s">
        <v>498</v>
      </c>
      <c r="G182" s="112" t="s">
        <v>346</v>
      </c>
      <c r="H182" s="112" t="s">
        <v>347</v>
      </c>
      <c r="I182" s="99">
        <v>526.742</v>
      </c>
      <c r="J182" s="99"/>
      <c r="K182" s="99"/>
      <c r="L182" s="99"/>
      <c r="M182" s="99"/>
      <c r="N182" s="99"/>
      <c r="O182" s="99"/>
      <c r="P182" s="99"/>
      <c r="Q182" s="98"/>
      <c r="R182" s="99">
        <v>526.742</v>
      </c>
      <c r="S182" s="99"/>
      <c r="T182" s="115"/>
      <c r="U182" s="115"/>
      <c r="V182" s="73"/>
      <c r="W182" s="99"/>
      <c r="X182" s="99"/>
      <c r="Y182" s="99"/>
      <c r="Z182" s="99"/>
      <c r="AA182" s="98"/>
      <c r="AB182" s="99"/>
      <c r="AC182" s="73"/>
    </row>
    <row r="183" ht="18.75" customHeight="1" spans="1:29">
      <c r="A183" s="112" t="s">
        <v>337</v>
      </c>
      <c r="B183" s="112" t="s">
        <v>510</v>
      </c>
      <c r="C183" s="112" t="s">
        <v>511</v>
      </c>
      <c r="D183" s="112" t="s">
        <v>492</v>
      </c>
      <c r="E183" s="112" t="s">
        <v>121</v>
      </c>
      <c r="F183" s="112" t="s">
        <v>498</v>
      </c>
      <c r="G183" s="112" t="s">
        <v>358</v>
      </c>
      <c r="H183" s="112" t="s">
        <v>359</v>
      </c>
      <c r="I183" s="99">
        <v>19690.6915</v>
      </c>
      <c r="J183" s="99"/>
      <c r="K183" s="99"/>
      <c r="L183" s="99"/>
      <c r="M183" s="99"/>
      <c r="N183" s="99"/>
      <c r="O183" s="99"/>
      <c r="P183" s="99"/>
      <c r="Q183" s="98"/>
      <c r="R183" s="99">
        <v>19690.6915</v>
      </c>
      <c r="S183" s="99"/>
      <c r="T183" s="115"/>
      <c r="U183" s="115"/>
      <c r="V183" s="73"/>
      <c r="W183" s="99"/>
      <c r="X183" s="99"/>
      <c r="Y183" s="99"/>
      <c r="Z183" s="99"/>
      <c r="AA183" s="98"/>
      <c r="AB183" s="99"/>
      <c r="AC183" s="73"/>
    </row>
    <row r="184" ht="18.75" customHeight="1" spans="1:29">
      <c r="A184" s="112" t="s">
        <v>337</v>
      </c>
      <c r="B184" s="112" t="s">
        <v>512</v>
      </c>
      <c r="C184" s="112" t="s">
        <v>513</v>
      </c>
      <c r="D184" s="112" t="s">
        <v>492</v>
      </c>
      <c r="E184" s="112" t="s">
        <v>123</v>
      </c>
      <c r="F184" s="112" t="s">
        <v>505</v>
      </c>
      <c r="G184" s="112" t="s">
        <v>506</v>
      </c>
      <c r="H184" s="112" t="s">
        <v>507</v>
      </c>
      <c r="I184" s="99">
        <v>3317.62</v>
      </c>
      <c r="J184" s="99"/>
      <c r="K184" s="99"/>
      <c r="L184" s="99"/>
      <c r="M184" s="99"/>
      <c r="N184" s="99"/>
      <c r="O184" s="99"/>
      <c r="P184" s="99"/>
      <c r="Q184" s="98"/>
      <c r="R184" s="99">
        <v>3317.62</v>
      </c>
      <c r="S184" s="99"/>
      <c r="T184" s="115"/>
      <c r="U184" s="115"/>
      <c r="V184" s="73"/>
      <c r="W184" s="99"/>
      <c r="X184" s="99"/>
      <c r="Y184" s="99"/>
      <c r="Z184" s="99"/>
      <c r="AA184" s="98"/>
      <c r="AB184" s="99"/>
      <c r="AC184" s="73"/>
    </row>
    <row r="185" ht="18.75" customHeight="1" spans="1:29">
      <c r="A185" s="117" t="s">
        <v>158</v>
      </c>
      <c r="B185" s="118"/>
      <c r="C185" s="118"/>
      <c r="D185" s="118"/>
      <c r="E185" s="118"/>
      <c r="F185" s="118"/>
      <c r="G185" s="118"/>
      <c r="H185" s="119"/>
      <c r="I185" s="115">
        <v>99559.338894</v>
      </c>
      <c r="J185" s="115">
        <v>847.097</v>
      </c>
      <c r="K185" s="99">
        <v>847.097</v>
      </c>
      <c r="L185" s="115"/>
      <c r="M185" s="115">
        <v>675.417</v>
      </c>
      <c r="N185" s="115">
        <v>30</v>
      </c>
      <c r="O185" s="115">
        <v>140</v>
      </c>
      <c r="P185" s="115">
        <v>1.68</v>
      </c>
      <c r="Q185" s="98"/>
      <c r="R185" s="115">
        <v>92541.392472</v>
      </c>
      <c r="S185" s="115"/>
      <c r="T185" s="115">
        <v>6033.55886</v>
      </c>
      <c r="U185" s="115">
        <v>137.290562</v>
      </c>
      <c r="V185" s="120"/>
      <c r="W185" s="115"/>
      <c r="X185" s="115"/>
      <c r="Y185" s="115"/>
      <c r="Z185" s="115"/>
      <c r="AA185" s="98"/>
      <c r="AB185" s="115"/>
      <c r="AC185" s="115"/>
    </row>
  </sheetData>
  <mergeCells count="35">
    <mergeCell ref="A2:AC2"/>
    <mergeCell ref="A3:H3"/>
    <mergeCell ref="J4:S4"/>
    <mergeCell ref="T4:V4"/>
    <mergeCell ref="X4:AC4"/>
    <mergeCell ref="J5:Q5"/>
    <mergeCell ref="J6:K6"/>
    <mergeCell ref="A185:H185"/>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J120"/>
  <sheetViews>
    <sheetView topLeftCell="A14" workbookViewId="0">
      <selection activeCell="J26" sqref="J26"/>
    </sheetView>
  </sheetViews>
  <sheetFormatPr defaultColWidth="10.6666666666667" defaultRowHeight="12" customHeight="1"/>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6384" width="10.6666666666667" style="2" customWidth="1"/>
  </cols>
  <sheetData>
    <row r="1" ht="15" customHeight="1" spans="10:10">
      <c r="J1" s="76"/>
    </row>
    <row r="2" ht="28.5" customHeight="1" spans="1:10">
      <c r="A2" s="18" t="s">
        <v>514</v>
      </c>
      <c r="B2" s="5"/>
      <c r="C2" s="5"/>
      <c r="D2" s="5"/>
      <c r="E2" s="5"/>
      <c r="F2" s="19"/>
      <c r="G2" s="5"/>
      <c r="H2" s="19"/>
      <c r="I2" s="19"/>
      <c r="J2" s="5"/>
    </row>
    <row r="3" ht="17.25" customHeight="1" spans="1:1">
      <c r="A3" s="20" t="s">
        <v>1</v>
      </c>
    </row>
    <row r="4" ht="44.25" customHeight="1" spans="1:10">
      <c r="A4" s="13" t="s">
        <v>515</v>
      </c>
      <c r="B4" s="13" t="s">
        <v>516</v>
      </c>
      <c r="C4" s="13" t="s">
        <v>517</v>
      </c>
      <c r="D4" s="13" t="s">
        <v>518</v>
      </c>
      <c r="E4" s="13" t="s">
        <v>519</v>
      </c>
      <c r="F4" s="21" t="s">
        <v>520</v>
      </c>
      <c r="G4" s="13" t="s">
        <v>521</v>
      </c>
      <c r="H4" s="21" t="s">
        <v>522</v>
      </c>
      <c r="I4" s="21" t="s">
        <v>523</v>
      </c>
      <c r="J4" s="13" t="s">
        <v>524</v>
      </c>
    </row>
    <row r="5" ht="14.25" customHeight="1" spans="1:10">
      <c r="A5" s="13">
        <v>1</v>
      </c>
      <c r="B5" s="13">
        <v>2</v>
      </c>
      <c r="C5" s="13">
        <v>3</v>
      </c>
      <c r="D5" s="13">
        <v>4</v>
      </c>
      <c r="E5" s="13">
        <v>5</v>
      </c>
      <c r="F5" s="21">
        <v>6</v>
      </c>
      <c r="G5" s="13">
        <v>7</v>
      </c>
      <c r="H5" s="21">
        <v>8</v>
      </c>
      <c r="I5" s="21">
        <v>9</v>
      </c>
      <c r="J5" s="13">
        <v>10</v>
      </c>
    </row>
    <row r="6" ht="42" customHeight="1" spans="1:10">
      <c r="A6" s="22" t="s">
        <v>65</v>
      </c>
      <c r="B6" s="23"/>
      <c r="C6" s="23"/>
      <c r="D6" s="23"/>
      <c r="E6" s="24"/>
      <c r="F6" s="25"/>
      <c r="G6" s="24"/>
      <c r="H6" s="25"/>
      <c r="I6" s="25"/>
      <c r="J6" s="24"/>
    </row>
    <row r="7" ht="42" customHeight="1" spans="1:10">
      <c r="A7" s="22" t="s">
        <v>67</v>
      </c>
      <c r="B7" s="26" t="s">
        <v>488</v>
      </c>
      <c r="C7" s="26" t="s">
        <v>488</v>
      </c>
      <c r="D7" s="26" t="s">
        <v>488</v>
      </c>
      <c r="E7" s="22" t="s">
        <v>488</v>
      </c>
      <c r="F7" s="26" t="s">
        <v>488</v>
      </c>
      <c r="G7" s="22" t="s">
        <v>488</v>
      </c>
      <c r="H7" s="26" t="s">
        <v>488</v>
      </c>
      <c r="I7" s="26" t="s">
        <v>488</v>
      </c>
      <c r="J7" s="22" t="s">
        <v>488</v>
      </c>
    </row>
    <row r="8" ht="42.75" customHeight="1" spans="1:10">
      <c r="A8" s="102" t="s">
        <v>525</v>
      </c>
      <c r="B8" s="102" t="s">
        <v>526</v>
      </c>
      <c r="C8" s="26" t="s">
        <v>527</v>
      </c>
      <c r="D8" s="26" t="s">
        <v>528</v>
      </c>
      <c r="E8" s="22" t="s">
        <v>529</v>
      </c>
      <c r="F8" s="26" t="s">
        <v>530</v>
      </c>
      <c r="G8" s="22" t="s">
        <v>531</v>
      </c>
      <c r="H8" s="26" t="s">
        <v>532</v>
      </c>
      <c r="I8" s="26" t="s">
        <v>533</v>
      </c>
      <c r="J8" s="22" t="s">
        <v>534</v>
      </c>
    </row>
    <row r="9" ht="42.75" customHeight="1" spans="1:10">
      <c r="A9" s="103"/>
      <c r="B9" s="103"/>
      <c r="C9" s="26" t="s">
        <v>527</v>
      </c>
      <c r="D9" s="26" t="s">
        <v>528</v>
      </c>
      <c r="E9" s="22" t="s">
        <v>535</v>
      </c>
      <c r="F9" s="26" t="s">
        <v>530</v>
      </c>
      <c r="G9" s="22" t="s">
        <v>536</v>
      </c>
      <c r="H9" s="26" t="s">
        <v>537</v>
      </c>
      <c r="I9" s="26" t="s">
        <v>533</v>
      </c>
      <c r="J9" s="22" t="s">
        <v>535</v>
      </c>
    </row>
    <row r="10" ht="42.75" customHeight="1" spans="1:10">
      <c r="A10" s="103"/>
      <c r="B10" s="103"/>
      <c r="C10" s="26" t="s">
        <v>527</v>
      </c>
      <c r="D10" s="26" t="s">
        <v>538</v>
      </c>
      <c r="E10" s="22" t="s">
        <v>539</v>
      </c>
      <c r="F10" s="26" t="s">
        <v>530</v>
      </c>
      <c r="G10" s="22" t="s">
        <v>540</v>
      </c>
      <c r="H10" s="26" t="s">
        <v>541</v>
      </c>
      <c r="I10" s="26" t="s">
        <v>533</v>
      </c>
      <c r="J10" s="22" t="s">
        <v>542</v>
      </c>
    </row>
    <row r="11" ht="42.75" customHeight="1" spans="1:10">
      <c r="A11" s="103"/>
      <c r="B11" s="103"/>
      <c r="C11" s="26" t="s">
        <v>543</v>
      </c>
      <c r="D11" s="26" t="s">
        <v>544</v>
      </c>
      <c r="E11" s="22" t="s">
        <v>545</v>
      </c>
      <c r="F11" s="26" t="s">
        <v>530</v>
      </c>
      <c r="G11" s="22" t="s">
        <v>536</v>
      </c>
      <c r="H11" s="26" t="s">
        <v>546</v>
      </c>
      <c r="I11" s="26" t="s">
        <v>533</v>
      </c>
      <c r="J11" s="22" t="s">
        <v>547</v>
      </c>
    </row>
    <row r="12" ht="42.75" customHeight="1" spans="1:10">
      <c r="A12" s="104"/>
      <c r="B12" s="104"/>
      <c r="C12" s="26" t="s">
        <v>548</v>
      </c>
      <c r="D12" s="26" t="s">
        <v>549</v>
      </c>
      <c r="E12" s="22" t="s">
        <v>550</v>
      </c>
      <c r="F12" s="26" t="s">
        <v>530</v>
      </c>
      <c r="G12" s="22" t="s">
        <v>536</v>
      </c>
      <c r="H12" s="26" t="s">
        <v>546</v>
      </c>
      <c r="I12" s="26" t="s">
        <v>533</v>
      </c>
      <c r="J12" s="22" t="s">
        <v>551</v>
      </c>
    </row>
    <row r="13" ht="42.75" customHeight="1" spans="1:10">
      <c r="A13" s="102" t="s">
        <v>552</v>
      </c>
      <c r="B13" s="102" t="s">
        <v>553</v>
      </c>
      <c r="C13" s="26" t="s">
        <v>527</v>
      </c>
      <c r="D13" s="26" t="s">
        <v>528</v>
      </c>
      <c r="E13" s="22" t="s">
        <v>554</v>
      </c>
      <c r="F13" s="26" t="s">
        <v>530</v>
      </c>
      <c r="G13" s="22" t="s">
        <v>209</v>
      </c>
      <c r="H13" s="26" t="s">
        <v>555</v>
      </c>
      <c r="I13" s="26" t="s">
        <v>533</v>
      </c>
      <c r="J13" s="22" t="s">
        <v>556</v>
      </c>
    </row>
    <row r="14" ht="42.75" customHeight="1" spans="1:10">
      <c r="A14" s="103"/>
      <c r="B14" s="103"/>
      <c r="C14" s="26" t="s">
        <v>527</v>
      </c>
      <c r="D14" s="26" t="s">
        <v>557</v>
      </c>
      <c r="E14" s="22" t="s">
        <v>558</v>
      </c>
      <c r="F14" s="26" t="s">
        <v>530</v>
      </c>
      <c r="G14" s="22" t="s">
        <v>559</v>
      </c>
      <c r="H14" s="26" t="s">
        <v>560</v>
      </c>
      <c r="I14" s="26" t="s">
        <v>561</v>
      </c>
      <c r="J14" s="22" t="s">
        <v>562</v>
      </c>
    </row>
    <row r="15" ht="42.75" customHeight="1" spans="1:10">
      <c r="A15" s="103"/>
      <c r="B15" s="103"/>
      <c r="C15" s="26" t="s">
        <v>527</v>
      </c>
      <c r="D15" s="26" t="s">
        <v>563</v>
      </c>
      <c r="E15" s="22" t="s">
        <v>564</v>
      </c>
      <c r="F15" s="26" t="s">
        <v>530</v>
      </c>
      <c r="G15" s="22" t="s">
        <v>565</v>
      </c>
      <c r="H15" s="26" t="s">
        <v>560</v>
      </c>
      <c r="I15" s="26" t="s">
        <v>561</v>
      </c>
      <c r="J15" s="22" t="s">
        <v>566</v>
      </c>
    </row>
    <row r="16" ht="42.75" customHeight="1" spans="1:10">
      <c r="A16" s="103"/>
      <c r="B16" s="103"/>
      <c r="C16" s="26" t="s">
        <v>527</v>
      </c>
      <c r="D16" s="26" t="s">
        <v>538</v>
      </c>
      <c r="E16" s="22" t="s">
        <v>567</v>
      </c>
      <c r="F16" s="26" t="s">
        <v>530</v>
      </c>
      <c r="G16" s="22" t="s">
        <v>568</v>
      </c>
      <c r="H16" s="26" t="s">
        <v>560</v>
      </c>
      <c r="I16" s="26" t="s">
        <v>561</v>
      </c>
      <c r="J16" s="22" t="s">
        <v>567</v>
      </c>
    </row>
    <row r="17" ht="42.75" customHeight="1" spans="1:10">
      <c r="A17" s="103"/>
      <c r="B17" s="103"/>
      <c r="C17" s="26" t="s">
        <v>543</v>
      </c>
      <c r="D17" s="26" t="s">
        <v>569</v>
      </c>
      <c r="E17" s="22" t="s">
        <v>570</v>
      </c>
      <c r="F17" s="26" t="s">
        <v>530</v>
      </c>
      <c r="G17" s="22" t="s">
        <v>571</v>
      </c>
      <c r="H17" s="26" t="s">
        <v>572</v>
      </c>
      <c r="I17" s="26" t="s">
        <v>561</v>
      </c>
      <c r="J17" s="22" t="s">
        <v>573</v>
      </c>
    </row>
    <row r="18" ht="42.75" customHeight="1" spans="1:10">
      <c r="A18" s="103"/>
      <c r="B18" s="103"/>
      <c r="C18" s="26" t="s">
        <v>543</v>
      </c>
      <c r="D18" s="26" t="s">
        <v>544</v>
      </c>
      <c r="E18" s="22" t="s">
        <v>574</v>
      </c>
      <c r="F18" s="26" t="s">
        <v>530</v>
      </c>
      <c r="G18" s="22" t="s">
        <v>575</v>
      </c>
      <c r="H18" s="26" t="s">
        <v>532</v>
      </c>
      <c r="I18" s="26" t="s">
        <v>533</v>
      </c>
      <c r="J18" s="22" t="s">
        <v>576</v>
      </c>
    </row>
    <row r="19" ht="42.75" customHeight="1" spans="1:10">
      <c r="A19" s="103"/>
      <c r="B19" s="103"/>
      <c r="C19" s="26" t="s">
        <v>543</v>
      </c>
      <c r="D19" s="26" t="s">
        <v>577</v>
      </c>
      <c r="E19" s="22" t="s">
        <v>578</v>
      </c>
      <c r="F19" s="26" t="s">
        <v>530</v>
      </c>
      <c r="G19" s="22" t="s">
        <v>531</v>
      </c>
      <c r="H19" s="26" t="s">
        <v>532</v>
      </c>
      <c r="I19" s="26" t="s">
        <v>533</v>
      </c>
      <c r="J19" s="22" t="s">
        <v>579</v>
      </c>
    </row>
    <row r="20" ht="42.75" customHeight="1" spans="1:10">
      <c r="A20" s="103"/>
      <c r="B20" s="103"/>
      <c r="C20" s="26" t="s">
        <v>543</v>
      </c>
      <c r="D20" s="26" t="s">
        <v>580</v>
      </c>
      <c r="E20" s="22" t="s">
        <v>581</v>
      </c>
      <c r="F20" s="26" t="s">
        <v>530</v>
      </c>
      <c r="G20" s="22" t="s">
        <v>582</v>
      </c>
      <c r="H20" s="26" t="s">
        <v>572</v>
      </c>
      <c r="I20" s="26" t="s">
        <v>561</v>
      </c>
      <c r="J20" s="22" t="s">
        <v>583</v>
      </c>
    </row>
    <row r="21" ht="42.75" customHeight="1" spans="1:10">
      <c r="A21" s="104"/>
      <c r="B21" s="104"/>
      <c r="C21" s="26" t="s">
        <v>548</v>
      </c>
      <c r="D21" s="26" t="s">
        <v>549</v>
      </c>
      <c r="E21" s="22" t="s">
        <v>584</v>
      </c>
      <c r="F21" s="26" t="s">
        <v>530</v>
      </c>
      <c r="G21" s="22" t="s">
        <v>585</v>
      </c>
      <c r="H21" s="26" t="s">
        <v>532</v>
      </c>
      <c r="I21" s="26" t="s">
        <v>533</v>
      </c>
      <c r="J21" s="22" t="s">
        <v>586</v>
      </c>
    </row>
    <row r="22" ht="42.75" customHeight="1" spans="1:10">
      <c r="A22" s="102" t="s">
        <v>587</v>
      </c>
      <c r="B22" s="102" t="s">
        <v>588</v>
      </c>
      <c r="C22" s="26" t="s">
        <v>527</v>
      </c>
      <c r="D22" s="26" t="s">
        <v>528</v>
      </c>
      <c r="E22" s="22" t="s">
        <v>589</v>
      </c>
      <c r="F22" s="26" t="s">
        <v>530</v>
      </c>
      <c r="G22" s="22" t="s">
        <v>590</v>
      </c>
      <c r="H22" s="26" t="s">
        <v>591</v>
      </c>
      <c r="I22" s="26" t="s">
        <v>533</v>
      </c>
      <c r="J22" s="22" t="s">
        <v>588</v>
      </c>
    </row>
    <row r="23" ht="42.75" customHeight="1" spans="1:10">
      <c r="A23" s="103"/>
      <c r="B23" s="103"/>
      <c r="C23" s="26" t="s">
        <v>527</v>
      </c>
      <c r="D23" s="26" t="s">
        <v>557</v>
      </c>
      <c r="E23" s="22" t="s">
        <v>592</v>
      </c>
      <c r="F23" s="26" t="s">
        <v>530</v>
      </c>
      <c r="G23" s="22" t="s">
        <v>531</v>
      </c>
      <c r="H23" s="26" t="s">
        <v>532</v>
      </c>
      <c r="I23" s="26" t="s">
        <v>533</v>
      </c>
      <c r="J23" s="22" t="s">
        <v>588</v>
      </c>
    </row>
    <row r="24" ht="42.75" customHeight="1" spans="1:10">
      <c r="A24" s="103"/>
      <c r="B24" s="103"/>
      <c r="C24" s="26" t="s">
        <v>527</v>
      </c>
      <c r="D24" s="26" t="s">
        <v>563</v>
      </c>
      <c r="E24" s="22" t="s">
        <v>593</v>
      </c>
      <c r="F24" s="26" t="s">
        <v>530</v>
      </c>
      <c r="G24" s="22" t="s">
        <v>531</v>
      </c>
      <c r="H24" s="26" t="s">
        <v>532</v>
      </c>
      <c r="I24" s="26" t="s">
        <v>533</v>
      </c>
      <c r="J24" s="22" t="s">
        <v>588</v>
      </c>
    </row>
    <row r="25" ht="42.75" customHeight="1" spans="1:10">
      <c r="A25" s="103"/>
      <c r="B25" s="103"/>
      <c r="C25" s="26" t="s">
        <v>543</v>
      </c>
      <c r="D25" s="26" t="s">
        <v>577</v>
      </c>
      <c r="E25" s="22" t="s">
        <v>594</v>
      </c>
      <c r="F25" s="26" t="s">
        <v>595</v>
      </c>
      <c r="G25" s="22" t="s">
        <v>596</v>
      </c>
      <c r="H25" s="26" t="s">
        <v>532</v>
      </c>
      <c r="I25" s="26" t="s">
        <v>533</v>
      </c>
      <c r="J25" s="22" t="s">
        <v>588</v>
      </c>
    </row>
    <row r="26" ht="42.75" customHeight="1" spans="1:10">
      <c r="A26" s="104"/>
      <c r="B26" s="104"/>
      <c r="C26" s="26" t="s">
        <v>548</v>
      </c>
      <c r="D26" s="26" t="s">
        <v>549</v>
      </c>
      <c r="E26" s="22" t="s">
        <v>597</v>
      </c>
      <c r="F26" s="26" t="s">
        <v>595</v>
      </c>
      <c r="G26" s="22" t="s">
        <v>596</v>
      </c>
      <c r="H26" s="26" t="s">
        <v>532</v>
      </c>
      <c r="I26" s="26" t="s">
        <v>533</v>
      </c>
      <c r="J26" s="22" t="s">
        <v>588</v>
      </c>
    </row>
    <row r="27" ht="42.75" customHeight="1" spans="1:10">
      <c r="A27" s="102" t="s">
        <v>598</v>
      </c>
      <c r="B27" s="102" t="s">
        <v>599</v>
      </c>
      <c r="C27" s="26" t="s">
        <v>527</v>
      </c>
      <c r="D27" s="26" t="s">
        <v>528</v>
      </c>
      <c r="E27" s="22" t="s">
        <v>600</v>
      </c>
      <c r="F27" s="26" t="s">
        <v>595</v>
      </c>
      <c r="G27" s="22" t="s">
        <v>536</v>
      </c>
      <c r="H27" s="26" t="s">
        <v>601</v>
      </c>
      <c r="I27" s="26" t="s">
        <v>533</v>
      </c>
      <c r="J27" s="22" t="s">
        <v>602</v>
      </c>
    </row>
    <row r="28" ht="42.75" customHeight="1" spans="1:10">
      <c r="A28" s="103"/>
      <c r="B28" s="103"/>
      <c r="C28" s="26" t="s">
        <v>527</v>
      </c>
      <c r="D28" s="26" t="s">
        <v>557</v>
      </c>
      <c r="E28" s="22" t="s">
        <v>603</v>
      </c>
      <c r="F28" s="26" t="s">
        <v>595</v>
      </c>
      <c r="G28" s="22" t="s">
        <v>604</v>
      </c>
      <c r="H28" s="26" t="s">
        <v>488</v>
      </c>
      <c r="I28" s="26" t="s">
        <v>561</v>
      </c>
      <c r="J28" s="22" t="s">
        <v>603</v>
      </c>
    </row>
    <row r="29" ht="42.75" customHeight="1" spans="1:10">
      <c r="A29" s="103"/>
      <c r="B29" s="103"/>
      <c r="C29" s="26" t="s">
        <v>527</v>
      </c>
      <c r="D29" s="26" t="s">
        <v>563</v>
      </c>
      <c r="E29" s="22" t="s">
        <v>605</v>
      </c>
      <c r="F29" s="26" t="s">
        <v>530</v>
      </c>
      <c r="G29" s="22" t="s">
        <v>531</v>
      </c>
      <c r="H29" s="26" t="s">
        <v>532</v>
      </c>
      <c r="I29" s="26" t="s">
        <v>533</v>
      </c>
      <c r="J29" s="22" t="s">
        <v>606</v>
      </c>
    </row>
    <row r="30" ht="42.75" customHeight="1" spans="1:10">
      <c r="A30" s="103"/>
      <c r="B30" s="103"/>
      <c r="C30" s="26" t="s">
        <v>527</v>
      </c>
      <c r="D30" s="26" t="s">
        <v>538</v>
      </c>
      <c r="E30" s="22" t="s">
        <v>607</v>
      </c>
      <c r="F30" s="26" t="s">
        <v>530</v>
      </c>
      <c r="G30" s="22" t="s">
        <v>608</v>
      </c>
      <c r="H30" s="26" t="s">
        <v>541</v>
      </c>
      <c r="I30" s="26" t="s">
        <v>533</v>
      </c>
      <c r="J30" s="22" t="s">
        <v>607</v>
      </c>
    </row>
    <row r="31" ht="42.75" customHeight="1" spans="1:10">
      <c r="A31" s="103"/>
      <c r="B31" s="103"/>
      <c r="C31" s="26" t="s">
        <v>543</v>
      </c>
      <c r="D31" s="26" t="s">
        <v>569</v>
      </c>
      <c r="E31" s="22" t="s">
        <v>609</v>
      </c>
      <c r="F31" s="26" t="s">
        <v>530</v>
      </c>
      <c r="G31" s="22" t="s">
        <v>610</v>
      </c>
      <c r="H31" s="26" t="s">
        <v>611</v>
      </c>
      <c r="I31" s="26" t="s">
        <v>561</v>
      </c>
      <c r="J31" s="22" t="s">
        <v>612</v>
      </c>
    </row>
    <row r="32" ht="42.75" customHeight="1" spans="1:10">
      <c r="A32" s="103"/>
      <c r="B32" s="103"/>
      <c r="C32" s="26" t="s">
        <v>543</v>
      </c>
      <c r="D32" s="26" t="s">
        <v>544</v>
      </c>
      <c r="E32" s="22" t="s">
        <v>613</v>
      </c>
      <c r="F32" s="26" t="s">
        <v>530</v>
      </c>
      <c r="G32" s="22" t="s">
        <v>610</v>
      </c>
      <c r="H32" s="26" t="s">
        <v>610</v>
      </c>
      <c r="I32" s="26" t="s">
        <v>561</v>
      </c>
      <c r="J32" s="22" t="s">
        <v>614</v>
      </c>
    </row>
    <row r="33" ht="42.75" customHeight="1" spans="1:10">
      <c r="A33" s="103"/>
      <c r="B33" s="103"/>
      <c r="C33" s="26" t="s">
        <v>543</v>
      </c>
      <c r="D33" s="26" t="s">
        <v>577</v>
      </c>
      <c r="E33" s="22" t="s">
        <v>615</v>
      </c>
      <c r="F33" s="26" t="s">
        <v>530</v>
      </c>
      <c r="G33" s="22" t="s">
        <v>610</v>
      </c>
      <c r="H33" s="26" t="s">
        <v>610</v>
      </c>
      <c r="I33" s="26" t="s">
        <v>561</v>
      </c>
      <c r="J33" s="22" t="s">
        <v>615</v>
      </c>
    </row>
    <row r="34" ht="42.75" customHeight="1" spans="1:10">
      <c r="A34" s="103"/>
      <c r="B34" s="103"/>
      <c r="C34" s="26" t="s">
        <v>543</v>
      </c>
      <c r="D34" s="26" t="s">
        <v>580</v>
      </c>
      <c r="E34" s="22" t="s">
        <v>616</v>
      </c>
      <c r="F34" s="26" t="s">
        <v>530</v>
      </c>
      <c r="G34" s="22" t="s">
        <v>610</v>
      </c>
      <c r="H34" s="26" t="s">
        <v>610</v>
      </c>
      <c r="I34" s="26" t="s">
        <v>561</v>
      </c>
      <c r="J34" s="22" t="s">
        <v>617</v>
      </c>
    </row>
    <row r="35" ht="42.75" customHeight="1" spans="1:10">
      <c r="A35" s="104"/>
      <c r="B35" s="104"/>
      <c r="C35" s="26" t="s">
        <v>548</v>
      </c>
      <c r="D35" s="26" t="s">
        <v>549</v>
      </c>
      <c r="E35" s="22" t="s">
        <v>618</v>
      </c>
      <c r="F35" s="26" t="s">
        <v>530</v>
      </c>
      <c r="G35" s="22" t="s">
        <v>596</v>
      </c>
      <c r="H35" s="26" t="s">
        <v>532</v>
      </c>
      <c r="I35" s="26" t="s">
        <v>533</v>
      </c>
      <c r="J35" s="22" t="s">
        <v>619</v>
      </c>
    </row>
    <row r="36" ht="42.75" customHeight="1" spans="1:10">
      <c r="A36" s="102" t="s">
        <v>620</v>
      </c>
      <c r="B36" s="102" t="s">
        <v>621</v>
      </c>
      <c r="C36" s="26" t="s">
        <v>527</v>
      </c>
      <c r="D36" s="26" t="s">
        <v>528</v>
      </c>
      <c r="E36" s="22" t="s">
        <v>622</v>
      </c>
      <c r="F36" s="26" t="s">
        <v>530</v>
      </c>
      <c r="G36" s="22" t="s">
        <v>623</v>
      </c>
      <c r="H36" s="26" t="s">
        <v>624</v>
      </c>
      <c r="I36" s="26" t="s">
        <v>533</v>
      </c>
      <c r="J36" s="22" t="s">
        <v>625</v>
      </c>
    </row>
    <row r="37" ht="42.75" customHeight="1" spans="1:10">
      <c r="A37" s="103"/>
      <c r="B37" s="103"/>
      <c r="C37" s="26" t="s">
        <v>527</v>
      </c>
      <c r="D37" s="26" t="s">
        <v>528</v>
      </c>
      <c r="E37" s="22" t="s">
        <v>626</v>
      </c>
      <c r="F37" s="26" t="s">
        <v>530</v>
      </c>
      <c r="G37" s="22" t="s">
        <v>627</v>
      </c>
      <c r="H37" s="26" t="s">
        <v>628</v>
      </c>
      <c r="I37" s="26" t="s">
        <v>533</v>
      </c>
      <c r="J37" s="22" t="s">
        <v>629</v>
      </c>
    </row>
    <row r="38" ht="42.75" customHeight="1" spans="1:10">
      <c r="A38" s="103"/>
      <c r="B38" s="103"/>
      <c r="C38" s="26" t="s">
        <v>527</v>
      </c>
      <c r="D38" s="26" t="s">
        <v>538</v>
      </c>
      <c r="E38" s="22" t="s">
        <v>630</v>
      </c>
      <c r="F38" s="26" t="s">
        <v>530</v>
      </c>
      <c r="G38" s="22" t="s">
        <v>631</v>
      </c>
      <c r="H38" s="26" t="s">
        <v>541</v>
      </c>
      <c r="I38" s="26" t="s">
        <v>533</v>
      </c>
      <c r="J38" s="22" t="s">
        <v>632</v>
      </c>
    </row>
    <row r="39" ht="42.75" customHeight="1" spans="1:10">
      <c r="A39" s="103"/>
      <c r="B39" s="103"/>
      <c r="C39" s="26" t="s">
        <v>543</v>
      </c>
      <c r="D39" s="26" t="s">
        <v>569</v>
      </c>
      <c r="E39" s="22" t="s">
        <v>633</v>
      </c>
      <c r="F39" s="26" t="s">
        <v>530</v>
      </c>
      <c r="G39" s="22" t="s">
        <v>634</v>
      </c>
      <c r="H39" s="26" t="s">
        <v>541</v>
      </c>
      <c r="I39" s="26" t="s">
        <v>533</v>
      </c>
      <c r="J39" s="22" t="s">
        <v>633</v>
      </c>
    </row>
    <row r="40" ht="42.75" customHeight="1" spans="1:10">
      <c r="A40" s="104"/>
      <c r="B40" s="104"/>
      <c r="C40" s="26" t="s">
        <v>548</v>
      </c>
      <c r="D40" s="26" t="s">
        <v>549</v>
      </c>
      <c r="E40" s="22" t="s">
        <v>635</v>
      </c>
      <c r="F40" s="26" t="s">
        <v>530</v>
      </c>
      <c r="G40" s="22" t="s">
        <v>531</v>
      </c>
      <c r="H40" s="26" t="s">
        <v>532</v>
      </c>
      <c r="I40" s="26" t="s">
        <v>533</v>
      </c>
      <c r="J40" s="22" t="s">
        <v>636</v>
      </c>
    </row>
    <row r="41" ht="42.75" customHeight="1" spans="1:10">
      <c r="A41" s="102" t="s">
        <v>637</v>
      </c>
      <c r="B41" s="102" t="s">
        <v>638</v>
      </c>
      <c r="C41" s="26" t="s">
        <v>527</v>
      </c>
      <c r="D41" s="26" t="s">
        <v>528</v>
      </c>
      <c r="E41" s="22" t="s">
        <v>639</v>
      </c>
      <c r="F41" s="26" t="s">
        <v>530</v>
      </c>
      <c r="G41" s="22" t="s">
        <v>640</v>
      </c>
      <c r="H41" s="26" t="s">
        <v>555</v>
      </c>
      <c r="I41" s="26" t="s">
        <v>533</v>
      </c>
      <c r="J41" s="22" t="s">
        <v>556</v>
      </c>
    </row>
    <row r="42" ht="42.75" customHeight="1" spans="1:10">
      <c r="A42" s="103"/>
      <c r="B42" s="103"/>
      <c r="C42" s="26" t="s">
        <v>527</v>
      </c>
      <c r="D42" s="26" t="s">
        <v>557</v>
      </c>
      <c r="E42" s="22" t="s">
        <v>641</v>
      </c>
      <c r="F42" s="26" t="s">
        <v>530</v>
      </c>
      <c r="G42" s="22" t="s">
        <v>642</v>
      </c>
      <c r="H42" s="26" t="s">
        <v>560</v>
      </c>
      <c r="I42" s="26" t="s">
        <v>561</v>
      </c>
      <c r="J42" s="22" t="s">
        <v>643</v>
      </c>
    </row>
    <row r="43" ht="42.75" customHeight="1" spans="1:10">
      <c r="A43" s="103"/>
      <c r="B43" s="103"/>
      <c r="C43" s="26" t="s">
        <v>527</v>
      </c>
      <c r="D43" s="26" t="s">
        <v>563</v>
      </c>
      <c r="E43" s="22" t="s">
        <v>644</v>
      </c>
      <c r="F43" s="26" t="s">
        <v>530</v>
      </c>
      <c r="G43" s="22" t="s">
        <v>568</v>
      </c>
      <c r="H43" s="26" t="s">
        <v>560</v>
      </c>
      <c r="I43" s="26" t="s">
        <v>561</v>
      </c>
      <c r="J43" s="22" t="s">
        <v>645</v>
      </c>
    </row>
    <row r="44" ht="42.75" customHeight="1" spans="1:10">
      <c r="A44" s="103"/>
      <c r="B44" s="103"/>
      <c r="C44" s="26" t="s">
        <v>527</v>
      </c>
      <c r="D44" s="26" t="s">
        <v>538</v>
      </c>
      <c r="E44" s="22" t="s">
        <v>646</v>
      </c>
      <c r="F44" s="26" t="s">
        <v>530</v>
      </c>
      <c r="G44" s="22" t="s">
        <v>565</v>
      </c>
      <c r="H44" s="26" t="s">
        <v>560</v>
      </c>
      <c r="I44" s="26" t="s">
        <v>561</v>
      </c>
      <c r="J44" s="22" t="s">
        <v>646</v>
      </c>
    </row>
    <row r="45" ht="42.75" customHeight="1" spans="1:10">
      <c r="A45" s="103"/>
      <c r="B45" s="103"/>
      <c r="C45" s="26" t="s">
        <v>543</v>
      </c>
      <c r="D45" s="26" t="s">
        <v>569</v>
      </c>
      <c r="E45" s="22" t="s">
        <v>647</v>
      </c>
      <c r="F45" s="26" t="s">
        <v>530</v>
      </c>
      <c r="G45" s="22" t="s">
        <v>648</v>
      </c>
      <c r="H45" s="26" t="s">
        <v>572</v>
      </c>
      <c r="I45" s="26" t="s">
        <v>561</v>
      </c>
      <c r="J45" s="22" t="s">
        <v>649</v>
      </c>
    </row>
    <row r="46" ht="42.75" customHeight="1" spans="1:10">
      <c r="A46" s="103"/>
      <c r="B46" s="103"/>
      <c r="C46" s="26" t="s">
        <v>543</v>
      </c>
      <c r="D46" s="26" t="s">
        <v>544</v>
      </c>
      <c r="E46" s="22" t="s">
        <v>650</v>
      </c>
      <c r="F46" s="26" t="s">
        <v>530</v>
      </c>
      <c r="G46" s="22" t="s">
        <v>531</v>
      </c>
      <c r="H46" s="26" t="s">
        <v>532</v>
      </c>
      <c r="I46" s="26" t="s">
        <v>533</v>
      </c>
      <c r="J46" s="22" t="s">
        <v>651</v>
      </c>
    </row>
    <row r="47" ht="42.75" customHeight="1" spans="1:10">
      <c r="A47" s="103"/>
      <c r="B47" s="103"/>
      <c r="C47" s="26" t="s">
        <v>543</v>
      </c>
      <c r="D47" s="26" t="s">
        <v>577</v>
      </c>
      <c r="E47" s="22" t="s">
        <v>652</v>
      </c>
      <c r="F47" s="26" t="s">
        <v>530</v>
      </c>
      <c r="G47" s="22" t="s">
        <v>653</v>
      </c>
      <c r="H47" s="26" t="s">
        <v>532</v>
      </c>
      <c r="I47" s="26" t="s">
        <v>533</v>
      </c>
      <c r="J47" s="22" t="s">
        <v>654</v>
      </c>
    </row>
    <row r="48" ht="42.75" customHeight="1" spans="1:10">
      <c r="A48" s="103"/>
      <c r="B48" s="103"/>
      <c r="C48" s="26" t="s">
        <v>543</v>
      </c>
      <c r="D48" s="26" t="s">
        <v>580</v>
      </c>
      <c r="E48" s="22" t="s">
        <v>655</v>
      </c>
      <c r="F48" s="26" t="s">
        <v>530</v>
      </c>
      <c r="G48" s="22" t="s">
        <v>582</v>
      </c>
      <c r="H48" s="26" t="s">
        <v>572</v>
      </c>
      <c r="I48" s="26" t="s">
        <v>561</v>
      </c>
      <c r="J48" s="22" t="s">
        <v>656</v>
      </c>
    </row>
    <row r="49" ht="42.75" customHeight="1" spans="1:10">
      <c r="A49" s="104"/>
      <c r="B49" s="104"/>
      <c r="C49" s="26" t="s">
        <v>548</v>
      </c>
      <c r="D49" s="26" t="s">
        <v>549</v>
      </c>
      <c r="E49" s="22" t="s">
        <v>657</v>
      </c>
      <c r="F49" s="26" t="s">
        <v>530</v>
      </c>
      <c r="G49" s="22" t="s">
        <v>658</v>
      </c>
      <c r="H49" s="26" t="s">
        <v>532</v>
      </c>
      <c r="I49" s="26" t="s">
        <v>533</v>
      </c>
      <c r="J49" s="22" t="s">
        <v>659</v>
      </c>
    </row>
    <row r="50" ht="42.75" customHeight="1" spans="1:10">
      <c r="A50" s="102" t="s">
        <v>660</v>
      </c>
      <c r="B50" s="102" t="s">
        <v>661</v>
      </c>
      <c r="C50" s="26" t="s">
        <v>527</v>
      </c>
      <c r="D50" s="26" t="s">
        <v>528</v>
      </c>
      <c r="E50" s="22" t="s">
        <v>662</v>
      </c>
      <c r="F50" s="26" t="s">
        <v>530</v>
      </c>
      <c r="G50" s="22" t="s">
        <v>204</v>
      </c>
      <c r="H50" s="26" t="s">
        <v>591</v>
      </c>
      <c r="I50" s="26" t="s">
        <v>533</v>
      </c>
      <c r="J50" s="22" t="s">
        <v>663</v>
      </c>
    </row>
    <row r="51" ht="42.75" customHeight="1" spans="1:10">
      <c r="A51" s="103"/>
      <c r="B51" s="103"/>
      <c r="C51" s="26" t="s">
        <v>527</v>
      </c>
      <c r="D51" s="26" t="s">
        <v>557</v>
      </c>
      <c r="E51" s="22" t="s">
        <v>664</v>
      </c>
      <c r="F51" s="26" t="s">
        <v>530</v>
      </c>
      <c r="G51" s="22" t="s">
        <v>531</v>
      </c>
      <c r="H51" s="26" t="s">
        <v>532</v>
      </c>
      <c r="I51" s="26" t="s">
        <v>533</v>
      </c>
      <c r="J51" s="22" t="s">
        <v>665</v>
      </c>
    </row>
    <row r="52" ht="42.75" customHeight="1" spans="1:10">
      <c r="A52" s="103"/>
      <c r="B52" s="103"/>
      <c r="C52" s="26" t="s">
        <v>527</v>
      </c>
      <c r="D52" s="26" t="s">
        <v>563</v>
      </c>
      <c r="E52" s="22" t="s">
        <v>666</v>
      </c>
      <c r="F52" s="26" t="s">
        <v>530</v>
      </c>
      <c r="G52" s="22" t="s">
        <v>575</v>
      </c>
      <c r="H52" s="26" t="s">
        <v>532</v>
      </c>
      <c r="I52" s="26" t="s">
        <v>533</v>
      </c>
      <c r="J52" s="22" t="s">
        <v>667</v>
      </c>
    </row>
    <row r="53" ht="42.75" customHeight="1" spans="1:10">
      <c r="A53" s="103"/>
      <c r="B53" s="103"/>
      <c r="C53" s="26" t="s">
        <v>527</v>
      </c>
      <c r="D53" s="26" t="s">
        <v>538</v>
      </c>
      <c r="E53" s="22" t="s">
        <v>668</v>
      </c>
      <c r="F53" s="26" t="s">
        <v>530</v>
      </c>
      <c r="G53" s="22" t="s">
        <v>582</v>
      </c>
      <c r="H53" s="26" t="s">
        <v>541</v>
      </c>
      <c r="I53" s="26" t="s">
        <v>533</v>
      </c>
      <c r="J53" s="22" t="s">
        <v>669</v>
      </c>
    </row>
    <row r="54" ht="42.75" customHeight="1" spans="1:10">
      <c r="A54" s="103"/>
      <c r="B54" s="103"/>
      <c r="C54" s="26" t="s">
        <v>543</v>
      </c>
      <c r="D54" s="26" t="s">
        <v>544</v>
      </c>
      <c r="E54" s="22" t="s">
        <v>670</v>
      </c>
      <c r="F54" s="26" t="s">
        <v>595</v>
      </c>
      <c r="G54" s="22" t="s">
        <v>575</v>
      </c>
      <c r="H54" s="26" t="s">
        <v>532</v>
      </c>
      <c r="I54" s="26" t="s">
        <v>533</v>
      </c>
      <c r="J54" s="22" t="s">
        <v>665</v>
      </c>
    </row>
    <row r="55" ht="42.75" customHeight="1" spans="1:10">
      <c r="A55" s="104"/>
      <c r="B55" s="104"/>
      <c r="C55" s="26" t="s">
        <v>548</v>
      </c>
      <c r="D55" s="26" t="s">
        <v>549</v>
      </c>
      <c r="E55" s="22" t="s">
        <v>671</v>
      </c>
      <c r="F55" s="26" t="s">
        <v>595</v>
      </c>
      <c r="G55" s="22" t="s">
        <v>596</v>
      </c>
      <c r="H55" s="26" t="s">
        <v>532</v>
      </c>
      <c r="I55" s="26" t="s">
        <v>533</v>
      </c>
      <c r="J55" s="22" t="s">
        <v>670</v>
      </c>
    </row>
    <row r="56" ht="42.75" customHeight="1" spans="1:10">
      <c r="A56" s="102" t="s">
        <v>672</v>
      </c>
      <c r="B56" s="102" t="s">
        <v>673</v>
      </c>
      <c r="C56" s="26" t="s">
        <v>527</v>
      </c>
      <c r="D56" s="26" t="s">
        <v>528</v>
      </c>
      <c r="E56" s="22" t="s">
        <v>674</v>
      </c>
      <c r="F56" s="26" t="s">
        <v>595</v>
      </c>
      <c r="G56" s="22" t="s">
        <v>675</v>
      </c>
      <c r="H56" s="26" t="s">
        <v>676</v>
      </c>
      <c r="I56" s="26" t="s">
        <v>533</v>
      </c>
      <c r="J56" s="22" t="s">
        <v>677</v>
      </c>
    </row>
    <row r="57" ht="42.75" customHeight="1" spans="1:10">
      <c r="A57" s="103"/>
      <c r="B57" s="103"/>
      <c r="C57" s="26" t="s">
        <v>527</v>
      </c>
      <c r="D57" s="26" t="s">
        <v>528</v>
      </c>
      <c r="E57" s="22" t="s">
        <v>678</v>
      </c>
      <c r="F57" s="26" t="s">
        <v>595</v>
      </c>
      <c r="G57" s="22" t="s">
        <v>679</v>
      </c>
      <c r="H57" s="26" t="s">
        <v>680</v>
      </c>
      <c r="I57" s="26" t="s">
        <v>533</v>
      </c>
      <c r="J57" s="22" t="s">
        <v>681</v>
      </c>
    </row>
    <row r="58" ht="42.75" customHeight="1" spans="1:10">
      <c r="A58" s="103"/>
      <c r="B58" s="103"/>
      <c r="C58" s="26" t="s">
        <v>527</v>
      </c>
      <c r="D58" s="26" t="s">
        <v>538</v>
      </c>
      <c r="E58" s="22" t="s">
        <v>682</v>
      </c>
      <c r="F58" s="26" t="s">
        <v>683</v>
      </c>
      <c r="G58" s="22" t="s">
        <v>684</v>
      </c>
      <c r="H58" s="26" t="s">
        <v>541</v>
      </c>
      <c r="I58" s="26" t="s">
        <v>533</v>
      </c>
      <c r="J58" s="22" t="s">
        <v>685</v>
      </c>
    </row>
    <row r="59" ht="42.75" customHeight="1" spans="1:10">
      <c r="A59" s="103"/>
      <c r="B59" s="103"/>
      <c r="C59" s="26" t="s">
        <v>543</v>
      </c>
      <c r="D59" s="26" t="s">
        <v>569</v>
      </c>
      <c r="E59" s="22" t="s">
        <v>686</v>
      </c>
      <c r="F59" s="26" t="s">
        <v>595</v>
      </c>
      <c r="G59" s="22" t="s">
        <v>575</v>
      </c>
      <c r="H59" s="26" t="s">
        <v>532</v>
      </c>
      <c r="I59" s="26" t="s">
        <v>533</v>
      </c>
      <c r="J59" s="22" t="s">
        <v>687</v>
      </c>
    </row>
    <row r="60" ht="42.75" customHeight="1" spans="1:10">
      <c r="A60" s="104"/>
      <c r="B60" s="104"/>
      <c r="C60" s="26" t="s">
        <v>548</v>
      </c>
      <c r="D60" s="26" t="s">
        <v>549</v>
      </c>
      <c r="E60" s="22" t="s">
        <v>688</v>
      </c>
      <c r="F60" s="26" t="s">
        <v>530</v>
      </c>
      <c r="G60" s="22" t="s">
        <v>653</v>
      </c>
      <c r="H60" s="26" t="s">
        <v>532</v>
      </c>
      <c r="I60" s="26" t="s">
        <v>533</v>
      </c>
      <c r="J60" s="22" t="s">
        <v>689</v>
      </c>
    </row>
    <row r="61" ht="42.75" customHeight="1" spans="1:10">
      <c r="A61" s="102" t="s">
        <v>690</v>
      </c>
      <c r="B61" s="102" t="s">
        <v>691</v>
      </c>
      <c r="C61" s="26" t="s">
        <v>527</v>
      </c>
      <c r="D61" s="26" t="s">
        <v>563</v>
      </c>
      <c r="E61" s="22" t="s">
        <v>692</v>
      </c>
      <c r="F61" s="26" t="s">
        <v>530</v>
      </c>
      <c r="G61" s="22" t="s">
        <v>653</v>
      </c>
      <c r="H61" s="26" t="s">
        <v>532</v>
      </c>
      <c r="I61" s="26" t="s">
        <v>533</v>
      </c>
      <c r="J61" s="22" t="s">
        <v>693</v>
      </c>
    </row>
    <row r="62" ht="42.75" customHeight="1" spans="1:10">
      <c r="A62" s="103"/>
      <c r="B62" s="103"/>
      <c r="C62" s="26" t="s">
        <v>527</v>
      </c>
      <c r="D62" s="26" t="s">
        <v>538</v>
      </c>
      <c r="E62" s="22" t="s">
        <v>694</v>
      </c>
      <c r="F62" s="26" t="s">
        <v>530</v>
      </c>
      <c r="G62" s="22" t="s">
        <v>695</v>
      </c>
      <c r="H62" s="26" t="s">
        <v>541</v>
      </c>
      <c r="I62" s="26" t="s">
        <v>533</v>
      </c>
      <c r="J62" s="22" t="s">
        <v>696</v>
      </c>
    </row>
    <row r="63" ht="42.75" customHeight="1" spans="1:10">
      <c r="A63" s="103"/>
      <c r="B63" s="103"/>
      <c r="C63" s="26" t="s">
        <v>543</v>
      </c>
      <c r="D63" s="26" t="s">
        <v>569</v>
      </c>
      <c r="E63" s="22" t="s">
        <v>697</v>
      </c>
      <c r="F63" s="26" t="s">
        <v>530</v>
      </c>
      <c r="G63" s="22" t="s">
        <v>531</v>
      </c>
      <c r="H63" s="26" t="s">
        <v>532</v>
      </c>
      <c r="I63" s="26" t="s">
        <v>533</v>
      </c>
      <c r="J63" s="22" t="s">
        <v>697</v>
      </c>
    </row>
    <row r="64" ht="42.75" customHeight="1" spans="1:10">
      <c r="A64" s="103"/>
      <c r="B64" s="103"/>
      <c r="C64" s="26" t="s">
        <v>543</v>
      </c>
      <c r="D64" s="26" t="s">
        <v>577</v>
      </c>
      <c r="E64" s="22" t="s">
        <v>698</v>
      </c>
      <c r="F64" s="26" t="s">
        <v>530</v>
      </c>
      <c r="G64" s="22" t="s">
        <v>699</v>
      </c>
      <c r="H64" s="26" t="s">
        <v>572</v>
      </c>
      <c r="I64" s="26" t="s">
        <v>561</v>
      </c>
      <c r="J64" s="22" t="s">
        <v>700</v>
      </c>
    </row>
    <row r="65" ht="42.75" customHeight="1" spans="1:10">
      <c r="A65" s="104"/>
      <c r="B65" s="104"/>
      <c r="C65" s="26" t="s">
        <v>548</v>
      </c>
      <c r="D65" s="26" t="s">
        <v>549</v>
      </c>
      <c r="E65" s="22" t="s">
        <v>701</v>
      </c>
      <c r="F65" s="26" t="s">
        <v>530</v>
      </c>
      <c r="G65" s="22" t="s">
        <v>585</v>
      </c>
      <c r="H65" s="26" t="s">
        <v>532</v>
      </c>
      <c r="I65" s="26" t="s">
        <v>533</v>
      </c>
      <c r="J65" s="22" t="s">
        <v>702</v>
      </c>
    </row>
    <row r="66" ht="42.75" customHeight="1" spans="1:10">
      <c r="A66" s="102" t="s">
        <v>703</v>
      </c>
      <c r="B66" s="102" t="s">
        <v>704</v>
      </c>
      <c r="C66" s="26" t="s">
        <v>527</v>
      </c>
      <c r="D66" s="26" t="s">
        <v>528</v>
      </c>
      <c r="E66" s="22" t="s">
        <v>705</v>
      </c>
      <c r="F66" s="26" t="s">
        <v>530</v>
      </c>
      <c r="G66" s="22" t="s">
        <v>575</v>
      </c>
      <c r="H66" s="26" t="s">
        <v>532</v>
      </c>
      <c r="I66" s="26" t="s">
        <v>533</v>
      </c>
      <c r="J66" s="22" t="s">
        <v>706</v>
      </c>
    </row>
    <row r="67" ht="42.75" customHeight="1" spans="1:10">
      <c r="A67" s="103"/>
      <c r="B67" s="103"/>
      <c r="C67" s="26" t="s">
        <v>527</v>
      </c>
      <c r="D67" s="26" t="s">
        <v>557</v>
      </c>
      <c r="E67" s="22" t="s">
        <v>707</v>
      </c>
      <c r="F67" s="26" t="s">
        <v>530</v>
      </c>
      <c r="G67" s="22" t="s">
        <v>531</v>
      </c>
      <c r="H67" s="26" t="s">
        <v>532</v>
      </c>
      <c r="I67" s="26" t="s">
        <v>533</v>
      </c>
      <c r="J67" s="22" t="s">
        <v>708</v>
      </c>
    </row>
    <row r="68" ht="42.75" customHeight="1" spans="1:10">
      <c r="A68" s="103"/>
      <c r="B68" s="103"/>
      <c r="C68" s="26" t="s">
        <v>527</v>
      </c>
      <c r="D68" s="26" t="s">
        <v>563</v>
      </c>
      <c r="E68" s="22" t="s">
        <v>709</v>
      </c>
      <c r="F68" s="26" t="s">
        <v>530</v>
      </c>
      <c r="G68" s="22" t="s">
        <v>531</v>
      </c>
      <c r="H68" s="26" t="s">
        <v>532</v>
      </c>
      <c r="I68" s="26" t="s">
        <v>533</v>
      </c>
      <c r="J68" s="22" t="s">
        <v>708</v>
      </c>
    </row>
    <row r="69" ht="42.75" customHeight="1" spans="1:10">
      <c r="A69" s="103"/>
      <c r="B69" s="103"/>
      <c r="C69" s="26" t="s">
        <v>543</v>
      </c>
      <c r="D69" s="26" t="s">
        <v>544</v>
      </c>
      <c r="E69" s="22" t="s">
        <v>710</v>
      </c>
      <c r="F69" s="26" t="s">
        <v>595</v>
      </c>
      <c r="G69" s="22" t="s">
        <v>596</v>
      </c>
      <c r="H69" s="26" t="s">
        <v>532</v>
      </c>
      <c r="I69" s="26" t="s">
        <v>533</v>
      </c>
      <c r="J69" s="22" t="s">
        <v>708</v>
      </c>
    </row>
    <row r="70" ht="42.75" customHeight="1" spans="1:10">
      <c r="A70" s="104"/>
      <c r="B70" s="104"/>
      <c r="C70" s="26" t="s">
        <v>548</v>
      </c>
      <c r="D70" s="26" t="s">
        <v>549</v>
      </c>
      <c r="E70" s="22" t="s">
        <v>711</v>
      </c>
      <c r="F70" s="26" t="s">
        <v>595</v>
      </c>
      <c r="G70" s="22" t="s">
        <v>712</v>
      </c>
      <c r="H70" s="26" t="s">
        <v>532</v>
      </c>
      <c r="I70" s="26" t="s">
        <v>533</v>
      </c>
      <c r="J70" s="22" t="s">
        <v>708</v>
      </c>
    </row>
    <row r="71" ht="42.75" customHeight="1" spans="1:10">
      <c r="A71" s="102" t="s">
        <v>713</v>
      </c>
      <c r="B71" s="102" t="s">
        <v>714</v>
      </c>
      <c r="C71" s="26" t="s">
        <v>527</v>
      </c>
      <c r="D71" s="26" t="s">
        <v>528</v>
      </c>
      <c r="E71" s="22" t="s">
        <v>715</v>
      </c>
      <c r="F71" s="26" t="s">
        <v>530</v>
      </c>
      <c r="G71" s="22" t="s">
        <v>536</v>
      </c>
      <c r="H71" s="26" t="s">
        <v>537</v>
      </c>
      <c r="I71" s="26" t="s">
        <v>533</v>
      </c>
      <c r="J71" s="22" t="s">
        <v>716</v>
      </c>
    </row>
    <row r="72" ht="42.75" customHeight="1" spans="1:10">
      <c r="A72" s="103"/>
      <c r="B72" s="103"/>
      <c r="C72" s="26" t="s">
        <v>527</v>
      </c>
      <c r="D72" s="26" t="s">
        <v>538</v>
      </c>
      <c r="E72" s="22" t="s">
        <v>717</v>
      </c>
      <c r="F72" s="26" t="s">
        <v>530</v>
      </c>
      <c r="G72" s="22" t="s">
        <v>571</v>
      </c>
      <c r="H72" s="26" t="s">
        <v>541</v>
      </c>
      <c r="I72" s="26" t="s">
        <v>533</v>
      </c>
      <c r="J72" s="22" t="s">
        <v>718</v>
      </c>
    </row>
    <row r="73" ht="42.75" customHeight="1" spans="1:10">
      <c r="A73" s="103"/>
      <c r="B73" s="103"/>
      <c r="C73" s="26" t="s">
        <v>543</v>
      </c>
      <c r="D73" s="26" t="s">
        <v>580</v>
      </c>
      <c r="E73" s="22" t="s">
        <v>719</v>
      </c>
      <c r="F73" s="26" t="s">
        <v>530</v>
      </c>
      <c r="G73" s="22" t="s">
        <v>720</v>
      </c>
      <c r="H73" s="26" t="s">
        <v>572</v>
      </c>
      <c r="I73" s="26" t="s">
        <v>533</v>
      </c>
      <c r="J73" s="22" t="s">
        <v>716</v>
      </c>
    </row>
    <row r="74" ht="42.75" customHeight="1" spans="1:10">
      <c r="A74" s="104"/>
      <c r="B74" s="104"/>
      <c r="C74" s="26" t="s">
        <v>548</v>
      </c>
      <c r="D74" s="26" t="s">
        <v>549</v>
      </c>
      <c r="E74" s="22" t="s">
        <v>721</v>
      </c>
      <c r="F74" s="26" t="s">
        <v>595</v>
      </c>
      <c r="G74" s="22" t="s">
        <v>722</v>
      </c>
      <c r="H74" s="26" t="s">
        <v>532</v>
      </c>
      <c r="I74" s="26" t="s">
        <v>533</v>
      </c>
      <c r="J74" s="22" t="s">
        <v>723</v>
      </c>
    </row>
    <row r="75" ht="42.75" customHeight="1" spans="1:10">
      <c r="A75" s="102" t="s">
        <v>724</v>
      </c>
      <c r="B75" s="102" t="s">
        <v>725</v>
      </c>
      <c r="C75" s="26" t="s">
        <v>527</v>
      </c>
      <c r="D75" s="26" t="s">
        <v>528</v>
      </c>
      <c r="E75" s="22" t="s">
        <v>726</v>
      </c>
      <c r="F75" s="26" t="s">
        <v>530</v>
      </c>
      <c r="G75" s="22" t="s">
        <v>206</v>
      </c>
      <c r="H75" s="26" t="s">
        <v>572</v>
      </c>
      <c r="I75" s="26" t="s">
        <v>533</v>
      </c>
      <c r="J75" s="22" t="s">
        <v>727</v>
      </c>
    </row>
    <row r="76" ht="42.75" customHeight="1" spans="1:10">
      <c r="A76" s="103"/>
      <c r="B76" s="103"/>
      <c r="C76" s="26" t="s">
        <v>527</v>
      </c>
      <c r="D76" s="26" t="s">
        <v>563</v>
      </c>
      <c r="E76" s="22" t="s">
        <v>728</v>
      </c>
      <c r="F76" s="26" t="s">
        <v>595</v>
      </c>
      <c r="G76" s="22" t="s">
        <v>729</v>
      </c>
      <c r="H76" s="26" t="s">
        <v>532</v>
      </c>
      <c r="I76" s="26" t="s">
        <v>533</v>
      </c>
      <c r="J76" s="22" t="s">
        <v>727</v>
      </c>
    </row>
    <row r="77" ht="42.75" customHeight="1" spans="1:10">
      <c r="A77" s="103"/>
      <c r="B77" s="103"/>
      <c r="C77" s="26" t="s">
        <v>527</v>
      </c>
      <c r="D77" s="26" t="s">
        <v>538</v>
      </c>
      <c r="E77" s="22" t="s">
        <v>730</v>
      </c>
      <c r="F77" s="26" t="s">
        <v>530</v>
      </c>
      <c r="G77" s="22" t="s">
        <v>731</v>
      </c>
      <c r="H77" s="26" t="s">
        <v>541</v>
      </c>
      <c r="I77" s="26" t="s">
        <v>533</v>
      </c>
      <c r="J77" s="22" t="s">
        <v>732</v>
      </c>
    </row>
    <row r="78" ht="42.75" customHeight="1" spans="1:10">
      <c r="A78" s="103"/>
      <c r="B78" s="103"/>
      <c r="C78" s="26" t="s">
        <v>543</v>
      </c>
      <c r="D78" s="26" t="s">
        <v>569</v>
      </c>
      <c r="E78" s="22" t="s">
        <v>733</v>
      </c>
      <c r="F78" s="26" t="s">
        <v>530</v>
      </c>
      <c r="G78" s="22" t="s">
        <v>734</v>
      </c>
      <c r="H78" s="26" t="s">
        <v>541</v>
      </c>
      <c r="I78" s="26" t="s">
        <v>533</v>
      </c>
      <c r="J78" s="22" t="s">
        <v>727</v>
      </c>
    </row>
    <row r="79" ht="42.75" customHeight="1" spans="1:10">
      <c r="A79" s="103"/>
      <c r="B79" s="103"/>
      <c r="C79" s="26" t="s">
        <v>543</v>
      </c>
      <c r="D79" s="26" t="s">
        <v>544</v>
      </c>
      <c r="E79" s="22" t="s">
        <v>735</v>
      </c>
      <c r="F79" s="26" t="s">
        <v>530</v>
      </c>
      <c r="G79" s="22" t="s">
        <v>729</v>
      </c>
      <c r="H79" s="26" t="s">
        <v>532</v>
      </c>
      <c r="I79" s="26" t="s">
        <v>561</v>
      </c>
      <c r="J79" s="22" t="s">
        <v>735</v>
      </c>
    </row>
    <row r="80" ht="42.75" customHeight="1" spans="1:10">
      <c r="A80" s="104"/>
      <c r="B80" s="104"/>
      <c r="C80" s="26" t="s">
        <v>548</v>
      </c>
      <c r="D80" s="26" t="s">
        <v>549</v>
      </c>
      <c r="E80" s="22" t="s">
        <v>736</v>
      </c>
      <c r="F80" s="26" t="s">
        <v>530</v>
      </c>
      <c r="G80" s="22" t="s">
        <v>653</v>
      </c>
      <c r="H80" s="26" t="s">
        <v>532</v>
      </c>
      <c r="I80" s="26" t="s">
        <v>533</v>
      </c>
      <c r="J80" s="22" t="s">
        <v>736</v>
      </c>
    </row>
    <row r="81" ht="42.75" customHeight="1" spans="1:10">
      <c r="A81" s="102" t="s">
        <v>737</v>
      </c>
      <c r="B81" s="102" t="s">
        <v>738</v>
      </c>
      <c r="C81" s="26" t="s">
        <v>527</v>
      </c>
      <c r="D81" s="26" t="s">
        <v>528</v>
      </c>
      <c r="E81" s="22" t="s">
        <v>739</v>
      </c>
      <c r="F81" s="26" t="s">
        <v>530</v>
      </c>
      <c r="G81" s="22" t="s">
        <v>740</v>
      </c>
      <c r="H81" s="26" t="s">
        <v>555</v>
      </c>
      <c r="I81" s="26" t="s">
        <v>533</v>
      </c>
      <c r="J81" s="22" t="s">
        <v>741</v>
      </c>
    </row>
    <row r="82" ht="42.75" customHeight="1" spans="1:10">
      <c r="A82" s="103"/>
      <c r="B82" s="103"/>
      <c r="C82" s="26" t="s">
        <v>527</v>
      </c>
      <c r="D82" s="26" t="s">
        <v>557</v>
      </c>
      <c r="E82" s="22" t="s">
        <v>742</v>
      </c>
      <c r="F82" s="26" t="s">
        <v>530</v>
      </c>
      <c r="G82" s="22" t="s">
        <v>642</v>
      </c>
      <c r="H82" s="26" t="s">
        <v>560</v>
      </c>
      <c r="I82" s="26" t="s">
        <v>561</v>
      </c>
      <c r="J82" s="22" t="s">
        <v>742</v>
      </c>
    </row>
    <row r="83" ht="42.75" customHeight="1" spans="1:10">
      <c r="A83" s="103"/>
      <c r="B83" s="103"/>
      <c r="C83" s="26" t="s">
        <v>527</v>
      </c>
      <c r="D83" s="26" t="s">
        <v>563</v>
      </c>
      <c r="E83" s="22" t="s">
        <v>743</v>
      </c>
      <c r="F83" s="26" t="s">
        <v>530</v>
      </c>
      <c r="G83" s="22" t="s">
        <v>565</v>
      </c>
      <c r="H83" s="26" t="s">
        <v>560</v>
      </c>
      <c r="I83" s="26" t="s">
        <v>561</v>
      </c>
      <c r="J83" s="22" t="s">
        <v>743</v>
      </c>
    </row>
    <row r="84" ht="42.75" customHeight="1" spans="1:10">
      <c r="A84" s="103"/>
      <c r="B84" s="103"/>
      <c r="C84" s="26" t="s">
        <v>527</v>
      </c>
      <c r="D84" s="26" t="s">
        <v>538</v>
      </c>
      <c r="E84" s="22" t="s">
        <v>744</v>
      </c>
      <c r="F84" s="26" t="s">
        <v>530</v>
      </c>
      <c r="G84" s="22" t="s">
        <v>745</v>
      </c>
      <c r="H84" s="26" t="s">
        <v>560</v>
      </c>
      <c r="I84" s="26" t="s">
        <v>561</v>
      </c>
      <c r="J84" s="22" t="s">
        <v>746</v>
      </c>
    </row>
    <row r="85" ht="42.75" customHeight="1" spans="1:10">
      <c r="A85" s="103"/>
      <c r="B85" s="103"/>
      <c r="C85" s="26" t="s">
        <v>543</v>
      </c>
      <c r="D85" s="26" t="s">
        <v>569</v>
      </c>
      <c r="E85" s="22" t="s">
        <v>747</v>
      </c>
      <c r="F85" s="26" t="s">
        <v>530</v>
      </c>
      <c r="G85" s="22" t="s">
        <v>536</v>
      </c>
      <c r="H85" s="26" t="s">
        <v>572</v>
      </c>
      <c r="I85" s="26" t="s">
        <v>561</v>
      </c>
      <c r="J85" s="22" t="s">
        <v>748</v>
      </c>
    </row>
    <row r="86" ht="42.75" customHeight="1" spans="1:10">
      <c r="A86" s="103"/>
      <c r="B86" s="103"/>
      <c r="C86" s="26" t="s">
        <v>543</v>
      </c>
      <c r="D86" s="26" t="s">
        <v>544</v>
      </c>
      <c r="E86" s="22" t="s">
        <v>749</v>
      </c>
      <c r="F86" s="26" t="s">
        <v>530</v>
      </c>
      <c r="G86" s="22" t="s">
        <v>531</v>
      </c>
      <c r="H86" s="26" t="s">
        <v>532</v>
      </c>
      <c r="I86" s="26" t="s">
        <v>533</v>
      </c>
      <c r="J86" s="22" t="s">
        <v>750</v>
      </c>
    </row>
    <row r="87" ht="42.75" customHeight="1" spans="1:10">
      <c r="A87" s="103"/>
      <c r="B87" s="103"/>
      <c r="C87" s="26" t="s">
        <v>543</v>
      </c>
      <c r="D87" s="26" t="s">
        <v>577</v>
      </c>
      <c r="E87" s="22" t="s">
        <v>751</v>
      </c>
      <c r="F87" s="26" t="s">
        <v>530</v>
      </c>
      <c r="G87" s="22" t="s">
        <v>531</v>
      </c>
      <c r="H87" s="26" t="s">
        <v>532</v>
      </c>
      <c r="I87" s="26" t="s">
        <v>533</v>
      </c>
      <c r="J87" s="22" t="s">
        <v>752</v>
      </c>
    </row>
    <row r="88" ht="42.75" customHeight="1" spans="1:10">
      <c r="A88" s="103"/>
      <c r="B88" s="103"/>
      <c r="C88" s="26" t="s">
        <v>543</v>
      </c>
      <c r="D88" s="26" t="s">
        <v>580</v>
      </c>
      <c r="E88" s="22" t="s">
        <v>753</v>
      </c>
      <c r="F88" s="26" t="s">
        <v>530</v>
      </c>
      <c r="G88" s="22" t="s">
        <v>648</v>
      </c>
      <c r="H88" s="26" t="s">
        <v>572</v>
      </c>
      <c r="I88" s="26" t="s">
        <v>561</v>
      </c>
      <c r="J88" s="22" t="s">
        <v>754</v>
      </c>
    </row>
    <row r="89" ht="42.75" customHeight="1" spans="1:10">
      <c r="A89" s="104"/>
      <c r="B89" s="104"/>
      <c r="C89" s="26" t="s">
        <v>548</v>
      </c>
      <c r="D89" s="26" t="s">
        <v>549</v>
      </c>
      <c r="E89" s="22" t="s">
        <v>755</v>
      </c>
      <c r="F89" s="26" t="s">
        <v>530</v>
      </c>
      <c r="G89" s="22" t="s">
        <v>531</v>
      </c>
      <c r="H89" s="26" t="s">
        <v>532</v>
      </c>
      <c r="I89" s="26" t="s">
        <v>533</v>
      </c>
      <c r="J89" s="22" t="s">
        <v>756</v>
      </c>
    </row>
    <row r="90" ht="42" customHeight="1" spans="1:10">
      <c r="A90" s="22" t="s">
        <v>69</v>
      </c>
      <c r="B90" s="105"/>
      <c r="C90" s="105"/>
      <c r="D90" s="105"/>
      <c r="E90" s="105"/>
      <c r="F90" s="83"/>
      <c r="G90" s="105"/>
      <c r="H90" s="83"/>
      <c r="I90" s="83"/>
      <c r="J90" s="105"/>
    </row>
    <row r="91" ht="42.75" customHeight="1" spans="1:10">
      <c r="A91" s="102" t="s">
        <v>757</v>
      </c>
      <c r="B91" s="102" t="s">
        <v>758</v>
      </c>
      <c r="C91" s="26" t="s">
        <v>527</v>
      </c>
      <c r="D91" s="26" t="s">
        <v>528</v>
      </c>
      <c r="E91" s="22" t="s">
        <v>759</v>
      </c>
      <c r="F91" s="26" t="s">
        <v>530</v>
      </c>
      <c r="G91" s="22" t="s">
        <v>760</v>
      </c>
      <c r="H91" s="26" t="s">
        <v>761</v>
      </c>
      <c r="I91" s="26" t="s">
        <v>533</v>
      </c>
      <c r="J91" s="22" t="s">
        <v>758</v>
      </c>
    </row>
    <row r="92" ht="42.75" customHeight="1" spans="1:10">
      <c r="A92" s="103"/>
      <c r="B92" s="103"/>
      <c r="C92" s="26" t="s">
        <v>527</v>
      </c>
      <c r="D92" s="26" t="s">
        <v>538</v>
      </c>
      <c r="E92" s="22" t="s">
        <v>493</v>
      </c>
      <c r="F92" s="26" t="s">
        <v>530</v>
      </c>
      <c r="G92" s="22" t="s">
        <v>762</v>
      </c>
      <c r="H92" s="26" t="s">
        <v>763</v>
      </c>
      <c r="I92" s="26" t="s">
        <v>533</v>
      </c>
      <c r="J92" s="22" t="s">
        <v>764</v>
      </c>
    </row>
    <row r="93" ht="42.75" customHeight="1" spans="1:10">
      <c r="A93" s="103"/>
      <c r="B93" s="103"/>
      <c r="C93" s="26" t="s">
        <v>543</v>
      </c>
      <c r="D93" s="26" t="s">
        <v>544</v>
      </c>
      <c r="E93" s="22" t="s">
        <v>765</v>
      </c>
      <c r="F93" s="26" t="s">
        <v>530</v>
      </c>
      <c r="G93" s="22" t="s">
        <v>760</v>
      </c>
      <c r="H93" s="26" t="s">
        <v>761</v>
      </c>
      <c r="I93" s="26" t="s">
        <v>533</v>
      </c>
      <c r="J93" s="22" t="s">
        <v>758</v>
      </c>
    </row>
    <row r="94" ht="42.75" customHeight="1" spans="1:10">
      <c r="A94" s="104"/>
      <c r="B94" s="104"/>
      <c r="C94" s="26" t="s">
        <v>548</v>
      </c>
      <c r="D94" s="26" t="s">
        <v>549</v>
      </c>
      <c r="E94" s="22" t="s">
        <v>766</v>
      </c>
      <c r="F94" s="26" t="s">
        <v>530</v>
      </c>
      <c r="G94" s="22" t="s">
        <v>531</v>
      </c>
      <c r="H94" s="26" t="s">
        <v>532</v>
      </c>
      <c r="I94" s="26" t="s">
        <v>533</v>
      </c>
      <c r="J94" s="22" t="s">
        <v>758</v>
      </c>
    </row>
    <row r="95" ht="42.75" customHeight="1" spans="1:10">
      <c r="A95" s="102" t="s">
        <v>767</v>
      </c>
      <c r="B95" s="102" t="s">
        <v>758</v>
      </c>
      <c r="C95" s="26" t="s">
        <v>527</v>
      </c>
      <c r="D95" s="26" t="s">
        <v>528</v>
      </c>
      <c r="E95" s="22" t="s">
        <v>759</v>
      </c>
      <c r="F95" s="26" t="s">
        <v>530</v>
      </c>
      <c r="G95" s="22" t="s">
        <v>760</v>
      </c>
      <c r="H95" s="26" t="s">
        <v>761</v>
      </c>
      <c r="I95" s="26" t="s">
        <v>533</v>
      </c>
      <c r="J95" s="22" t="s">
        <v>758</v>
      </c>
    </row>
    <row r="96" ht="42.75" customHeight="1" spans="1:10">
      <c r="A96" s="103"/>
      <c r="B96" s="103"/>
      <c r="C96" s="26" t="s">
        <v>527</v>
      </c>
      <c r="D96" s="26" t="s">
        <v>538</v>
      </c>
      <c r="E96" s="22" t="s">
        <v>493</v>
      </c>
      <c r="F96" s="26" t="s">
        <v>530</v>
      </c>
      <c r="G96" s="22" t="s">
        <v>768</v>
      </c>
      <c r="H96" s="26" t="s">
        <v>763</v>
      </c>
      <c r="I96" s="26" t="s">
        <v>533</v>
      </c>
      <c r="J96" s="22" t="s">
        <v>764</v>
      </c>
    </row>
    <row r="97" ht="42.75" customHeight="1" spans="1:10">
      <c r="A97" s="103"/>
      <c r="B97" s="103"/>
      <c r="C97" s="26" t="s">
        <v>543</v>
      </c>
      <c r="D97" s="26" t="s">
        <v>544</v>
      </c>
      <c r="E97" s="22" t="s">
        <v>765</v>
      </c>
      <c r="F97" s="26" t="s">
        <v>530</v>
      </c>
      <c r="G97" s="22" t="s">
        <v>760</v>
      </c>
      <c r="H97" s="26" t="s">
        <v>761</v>
      </c>
      <c r="I97" s="26" t="s">
        <v>533</v>
      </c>
      <c r="J97" s="22" t="s">
        <v>758</v>
      </c>
    </row>
    <row r="98" ht="42.75" customHeight="1" spans="1:10">
      <c r="A98" s="104"/>
      <c r="B98" s="104"/>
      <c r="C98" s="26" t="s">
        <v>548</v>
      </c>
      <c r="D98" s="26" t="s">
        <v>549</v>
      </c>
      <c r="E98" s="22" t="s">
        <v>766</v>
      </c>
      <c r="F98" s="26" t="s">
        <v>530</v>
      </c>
      <c r="G98" s="22" t="s">
        <v>531</v>
      </c>
      <c r="H98" s="26" t="s">
        <v>532</v>
      </c>
      <c r="I98" s="26" t="s">
        <v>533</v>
      </c>
      <c r="J98" s="22" t="s">
        <v>758</v>
      </c>
    </row>
    <row r="99" ht="42.75" customHeight="1" spans="1:10">
      <c r="A99" s="102" t="s">
        <v>769</v>
      </c>
      <c r="B99" s="102" t="s">
        <v>770</v>
      </c>
      <c r="C99" s="26" t="s">
        <v>527</v>
      </c>
      <c r="D99" s="26" t="s">
        <v>528</v>
      </c>
      <c r="E99" s="22" t="s">
        <v>771</v>
      </c>
      <c r="F99" s="26" t="s">
        <v>530</v>
      </c>
      <c r="G99" s="22" t="s">
        <v>760</v>
      </c>
      <c r="H99" s="26" t="s">
        <v>761</v>
      </c>
      <c r="I99" s="26" t="s">
        <v>533</v>
      </c>
      <c r="J99" s="22" t="s">
        <v>772</v>
      </c>
    </row>
    <row r="100" ht="42.75" customHeight="1" spans="1:10">
      <c r="A100" s="103"/>
      <c r="B100" s="103"/>
      <c r="C100" s="26" t="s">
        <v>527</v>
      </c>
      <c r="D100" s="26" t="s">
        <v>538</v>
      </c>
      <c r="E100" s="22" t="s">
        <v>773</v>
      </c>
      <c r="F100" s="26" t="s">
        <v>530</v>
      </c>
      <c r="G100" s="22" t="s">
        <v>774</v>
      </c>
      <c r="H100" s="26" t="s">
        <v>763</v>
      </c>
      <c r="I100" s="26" t="s">
        <v>533</v>
      </c>
      <c r="J100" s="22" t="s">
        <v>770</v>
      </c>
    </row>
    <row r="101" ht="42.75" customHeight="1" spans="1:10">
      <c r="A101" s="103"/>
      <c r="B101" s="103"/>
      <c r="C101" s="26" t="s">
        <v>543</v>
      </c>
      <c r="D101" s="26" t="s">
        <v>544</v>
      </c>
      <c r="E101" s="22" t="s">
        <v>775</v>
      </c>
      <c r="F101" s="26" t="s">
        <v>530</v>
      </c>
      <c r="G101" s="22" t="s">
        <v>653</v>
      </c>
      <c r="H101" s="26" t="s">
        <v>532</v>
      </c>
      <c r="I101" s="26" t="s">
        <v>561</v>
      </c>
      <c r="J101" s="22" t="s">
        <v>770</v>
      </c>
    </row>
    <row r="102" ht="42.75" customHeight="1" spans="1:10">
      <c r="A102" s="104"/>
      <c r="B102" s="104"/>
      <c r="C102" s="26" t="s">
        <v>548</v>
      </c>
      <c r="D102" s="26" t="s">
        <v>549</v>
      </c>
      <c r="E102" s="22" t="s">
        <v>776</v>
      </c>
      <c r="F102" s="26" t="s">
        <v>530</v>
      </c>
      <c r="G102" s="22" t="s">
        <v>531</v>
      </c>
      <c r="H102" s="26" t="s">
        <v>532</v>
      </c>
      <c r="I102" s="26" t="s">
        <v>561</v>
      </c>
      <c r="J102" s="22" t="s">
        <v>773</v>
      </c>
    </row>
    <row r="103" ht="42.75" customHeight="1" spans="1:10">
      <c r="A103" s="102" t="s">
        <v>777</v>
      </c>
      <c r="B103" s="102" t="s">
        <v>778</v>
      </c>
      <c r="C103" s="26" t="s">
        <v>527</v>
      </c>
      <c r="D103" s="26" t="s">
        <v>528</v>
      </c>
      <c r="E103" s="22" t="s">
        <v>779</v>
      </c>
      <c r="F103" s="26" t="s">
        <v>530</v>
      </c>
      <c r="G103" s="22" t="s">
        <v>760</v>
      </c>
      <c r="H103" s="26" t="s">
        <v>761</v>
      </c>
      <c r="I103" s="26" t="s">
        <v>533</v>
      </c>
      <c r="J103" s="22" t="s">
        <v>780</v>
      </c>
    </row>
    <row r="104" ht="42.75" customHeight="1" spans="1:10">
      <c r="A104" s="103"/>
      <c r="B104" s="103"/>
      <c r="C104" s="26" t="s">
        <v>527</v>
      </c>
      <c r="D104" s="26" t="s">
        <v>538</v>
      </c>
      <c r="E104" s="22" t="s">
        <v>781</v>
      </c>
      <c r="F104" s="26" t="s">
        <v>530</v>
      </c>
      <c r="G104" s="22" t="s">
        <v>782</v>
      </c>
      <c r="H104" s="26" t="s">
        <v>763</v>
      </c>
      <c r="I104" s="26" t="s">
        <v>533</v>
      </c>
      <c r="J104" s="22" t="s">
        <v>780</v>
      </c>
    </row>
    <row r="105" ht="42.75" customHeight="1" spans="1:10">
      <c r="A105" s="103"/>
      <c r="B105" s="103"/>
      <c r="C105" s="26" t="s">
        <v>543</v>
      </c>
      <c r="D105" s="26" t="s">
        <v>544</v>
      </c>
      <c r="E105" s="22" t="s">
        <v>783</v>
      </c>
      <c r="F105" s="26" t="s">
        <v>530</v>
      </c>
      <c r="G105" s="22" t="s">
        <v>784</v>
      </c>
      <c r="H105" s="26" t="s">
        <v>763</v>
      </c>
      <c r="I105" s="26" t="s">
        <v>533</v>
      </c>
      <c r="J105" s="22" t="s">
        <v>780</v>
      </c>
    </row>
    <row r="106" ht="42.75" customHeight="1" spans="1:10">
      <c r="A106" s="103"/>
      <c r="B106" s="103"/>
      <c r="C106" s="26" t="s">
        <v>543</v>
      </c>
      <c r="D106" s="26" t="s">
        <v>544</v>
      </c>
      <c r="E106" s="22" t="s">
        <v>785</v>
      </c>
      <c r="F106" s="26" t="s">
        <v>530</v>
      </c>
      <c r="G106" s="22" t="s">
        <v>786</v>
      </c>
      <c r="H106" s="26" t="s">
        <v>763</v>
      </c>
      <c r="I106" s="26" t="s">
        <v>533</v>
      </c>
      <c r="J106" s="22" t="s">
        <v>778</v>
      </c>
    </row>
    <row r="107" ht="42.75" customHeight="1" spans="1:10">
      <c r="A107" s="104"/>
      <c r="B107" s="104"/>
      <c r="C107" s="26" t="s">
        <v>548</v>
      </c>
      <c r="D107" s="26" t="s">
        <v>549</v>
      </c>
      <c r="E107" s="22" t="s">
        <v>787</v>
      </c>
      <c r="F107" s="26" t="s">
        <v>530</v>
      </c>
      <c r="G107" s="22" t="s">
        <v>531</v>
      </c>
      <c r="H107" s="26" t="s">
        <v>532</v>
      </c>
      <c r="I107" s="26" t="s">
        <v>561</v>
      </c>
      <c r="J107" s="22" t="s">
        <v>780</v>
      </c>
    </row>
    <row r="108" ht="42.75" customHeight="1" spans="1:10">
      <c r="A108" s="102" t="s">
        <v>788</v>
      </c>
      <c r="B108" s="102" t="s">
        <v>789</v>
      </c>
      <c r="C108" s="26" t="s">
        <v>527</v>
      </c>
      <c r="D108" s="26" t="s">
        <v>528</v>
      </c>
      <c r="E108" s="22" t="s">
        <v>790</v>
      </c>
      <c r="F108" s="26" t="s">
        <v>530</v>
      </c>
      <c r="G108" s="22" t="s">
        <v>791</v>
      </c>
      <c r="H108" s="26" t="s">
        <v>761</v>
      </c>
      <c r="I108" s="26" t="s">
        <v>533</v>
      </c>
      <c r="J108" s="22" t="s">
        <v>792</v>
      </c>
    </row>
    <row r="109" ht="42.75" customHeight="1" spans="1:10">
      <c r="A109" s="103"/>
      <c r="B109" s="103"/>
      <c r="C109" s="26" t="s">
        <v>527</v>
      </c>
      <c r="D109" s="26" t="s">
        <v>538</v>
      </c>
      <c r="E109" s="22" t="s">
        <v>793</v>
      </c>
      <c r="F109" s="26" t="s">
        <v>530</v>
      </c>
      <c r="G109" s="22" t="s">
        <v>794</v>
      </c>
      <c r="H109" s="26" t="s">
        <v>795</v>
      </c>
      <c r="I109" s="26" t="s">
        <v>533</v>
      </c>
      <c r="J109" s="22" t="s">
        <v>792</v>
      </c>
    </row>
    <row r="110" ht="42.75" customHeight="1" spans="1:10">
      <c r="A110" s="103"/>
      <c r="B110" s="103"/>
      <c r="C110" s="26" t="s">
        <v>543</v>
      </c>
      <c r="D110" s="26" t="s">
        <v>544</v>
      </c>
      <c r="E110" s="22" t="s">
        <v>796</v>
      </c>
      <c r="F110" s="26" t="s">
        <v>530</v>
      </c>
      <c r="G110" s="22" t="s">
        <v>797</v>
      </c>
      <c r="H110" s="26" t="s">
        <v>532</v>
      </c>
      <c r="I110" s="26" t="s">
        <v>561</v>
      </c>
      <c r="J110" s="22" t="s">
        <v>792</v>
      </c>
    </row>
    <row r="111" ht="42.75" customHeight="1" spans="1:10">
      <c r="A111" s="104"/>
      <c r="B111" s="104"/>
      <c r="C111" s="26" t="s">
        <v>548</v>
      </c>
      <c r="D111" s="26" t="s">
        <v>549</v>
      </c>
      <c r="E111" s="22" t="s">
        <v>688</v>
      </c>
      <c r="F111" s="26" t="s">
        <v>530</v>
      </c>
      <c r="G111" s="22" t="s">
        <v>798</v>
      </c>
      <c r="H111" s="26" t="s">
        <v>532</v>
      </c>
      <c r="I111" s="26" t="s">
        <v>533</v>
      </c>
      <c r="J111" s="22" t="s">
        <v>799</v>
      </c>
    </row>
    <row r="112" ht="42.75" customHeight="1" spans="1:10">
      <c r="A112" s="102" t="s">
        <v>800</v>
      </c>
      <c r="B112" s="102" t="s">
        <v>778</v>
      </c>
      <c r="C112" s="26" t="s">
        <v>527</v>
      </c>
      <c r="D112" s="26" t="s">
        <v>528</v>
      </c>
      <c r="E112" s="22" t="s">
        <v>779</v>
      </c>
      <c r="F112" s="26" t="s">
        <v>530</v>
      </c>
      <c r="G112" s="22" t="s">
        <v>760</v>
      </c>
      <c r="H112" s="26" t="s">
        <v>761</v>
      </c>
      <c r="I112" s="26" t="s">
        <v>533</v>
      </c>
      <c r="J112" s="22" t="s">
        <v>780</v>
      </c>
    </row>
    <row r="113" ht="42.75" customHeight="1" spans="1:10">
      <c r="A113" s="103"/>
      <c r="B113" s="103"/>
      <c r="C113" s="26" t="s">
        <v>527</v>
      </c>
      <c r="D113" s="26" t="s">
        <v>538</v>
      </c>
      <c r="E113" s="22" t="s">
        <v>781</v>
      </c>
      <c r="F113" s="26" t="s">
        <v>530</v>
      </c>
      <c r="G113" s="22" t="s">
        <v>801</v>
      </c>
      <c r="H113" s="26" t="s">
        <v>763</v>
      </c>
      <c r="I113" s="26" t="s">
        <v>533</v>
      </c>
      <c r="J113" s="22" t="s">
        <v>780</v>
      </c>
    </row>
    <row r="114" ht="42.75" customHeight="1" spans="1:10">
      <c r="A114" s="103"/>
      <c r="B114" s="103"/>
      <c r="C114" s="26" t="s">
        <v>543</v>
      </c>
      <c r="D114" s="26" t="s">
        <v>544</v>
      </c>
      <c r="E114" s="22" t="s">
        <v>783</v>
      </c>
      <c r="F114" s="26" t="s">
        <v>530</v>
      </c>
      <c r="G114" s="22" t="s">
        <v>802</v>
      </c>
      <c r="H114" s="26" t="s">
        <v>763</v>
      </c>
      <c r="I114" s="26" t="s">
        <v>533</v>
      </c>
      <c r="J114" s="22" t="s">
        <v>780</v>
      </c>
    </row>
    <row r="115" ht="42.75" customHeight="1" spans="1:10">
      <c r="A115" s="103"/>
      <c r="B115" s="103"/>
      <c r="C115" s="26" t="s">
        <v>543</v>
      </c>
      <c r="D115" s="26" t="s">
        <v>544</v>
      </c>
      <c r="E115" s="22" t="s">
        <v>785</v>
      </c>
      <c r="F115" s="26" t="s">
        <v>530</v>
      </c>
      <c r="G115" s="22" t="s">
        <v>803</v>
      </c>
      <c r="H115" s="26" t="s">
        <v>763</v>
      </c>
      <c r="I115" s="26" t="s">
        <v>533</v>
      </c>
      <c r="J115" s="22" t="s">
        <v>778</v>
      </c>
    </row>
    <row r="116" ht="42.75" customHeight="1" spans="1:10">
      <c r="A116" s="104"/>
      <c r="B116" s="104"/>
      <c r="C116" s="26" t="s">
        <v>548</v>
      </c>
      <c r="D116" s="26" t="s">
        <v>549</v>
      </c>
      <c r="E116" s="22" t="s">
        <v>787</v>
      </c>
      <c r="F116" s="26" t="s">
        <v>530</v>
      </c>
      <c r="G116" s="22" t="s">
        <v>531</v>
      </c>
      <c r="H116" s="26" t="s">
        <v>532</v>
      </c>
      <c r="I116" s="26" t="s">
        <v>561</v>
      </c>
      <c r="J116" s="22" t="s">
        <v>780</v>
      </c>
    </row>
    <row r="117" ht="42.75" customHeight="1" spans="1:10">
      <c r="A117" s="102" t="s">
        <v>804</v>
      </c>
      <c r="B117" s="102" t="s">
        <v>770</v>
      </c>
      <c r="C117" s="26" t="s">
        <v>527</v>
      </c>
      <c r="D117" s="26" t="s">
        <v>528</v>
      </c>
      <c r="E117" s="22" t="s">
        <v>771</v>
      </c>
      <c r="F117" s="26" t="s">
        <v>530</v>
      </c>
      <c r="G117" s="22" t="s">
        <v>760</v>
      </c>
      <c r="H117" s="26" t="s">
        <v>761</v>
      </c>
      <c r="I117" s="26" t="s">
        <v>533</v>
      </c>
      <c r="J117" s="22" t="s">
        <v>772</v>
      </c>
    </row>
    <row r="118" ht="42.75" customHeight="1" spans="1:10">
      <c r="A118" s="103"/>
      <c r="B118" s="103"/>
      <c r="C118" s="26" t="s">
        <v>527</v>
      </c>
      <c r="D118" s="26" t="s">
        <v>538</v>
      </c>
      <c r="E118" s="22" t="s">
        <v>773</v>
      </c>
      <c r="F118" s="26" t="s">
        <v>530</v>
      </c>
      <c r="G118" s="22" t="s">
        <v>805</v>
      </c>
      <c r="H118" s="26" t="s">
        <v>763</v>
      </c>
      <c r="I118" s="26" t="s">
        <v>533</v>
      </c>
      <c r="J118" s="22" t="s">
        <v>770</v>
      </c>
    </row>
    <row r="119" ht="42.75" customHeight="1" spans="1:10">
      <c r="A119" s="103"/>
      <c r="B119" s="103"/>
      <c r="C119" s="26" t="s">
        <v>543</v>
      </c>
      <c r="D119" s="26" t="s">
        <v>544</v>
      </c>
      <c r="E119" s="22" t="s">
        <v>775</v>
      </c>
      <c r="F119" s="26" t="s">
        <v>530</v>
      </c>
      <c r="G119" s="22" t="s">
        <v>653</v>
      </c>
      <c r="H119" s="26" t="s">
        <v>532</v>
      </c>
      <c r="I119" s="26" t="s">
        <v>561</v>
      </c>
      <c r="J119" s="22" t="s">
        <v>770</v>
      </c>
    </row>
    <row r="120" ht="42.75" customHeight="1" spans="1:10">
      <c r="A120" s="104"/>
      <c r="B120" s="104"/>
      <c r="C120" s="26" t="s">
        <v>548</v>
      </c>
      <c r="D120" s="26" t="s">
        <v>549</v>
      </c>
      <c r="E120" s="22" t="s">
        <v>776</v>
      </c>
      <c r="F120" s="26" t="s">
        <v>530</v>
      </c>
      <c r="G120" s="22" t="s">
        <v>531</v>
      </c>
      <c r="H120" s="26" t="s">
        <v>532</v>
      </c>
      <c r="I120" s="26" t="s">
        <v>561</v>
      </c>
      <c r="J120" s="22" t="s">
        <v>773</v>
      </c>
    </row>
  </sheetData>
  <mergeCells count="42">
    <mergeCell ref="A2:J2"/>
    <mergeCell ref="A3:H3"/>
    <mergeCell ref="A8:A12"/>
    <mergeCell ref="A13:A21"/>
    <mergeCell ref="A22:A26"/>
    <mergeCell ref="A27:A35"/>
    <mergeCell ref="A36:A40"/>
    <mergeCell ref="A41:A49"/>
    <mergeCell ref="A50:A55"/>
    <mergeCell ref="A56:A60"/>
    <mergeCell ref="A61:A65"/>
    <mergeCell ref="A66:A70"/>
    <mergeCell ref="A71:A74"/>
    <mergeCell ref="A75:A80"/>
    <mergeCell ref="A81:A89"/>
    <mergeCell ref="A91:A94"/>
    <mergeCell ref="A95:A98"/>
    <mergeCell ref="A99:A102"/>
    <mergeCell ref="A103:A107"/>
    <mergeCell ref="A108:A111"/>
    <mergeCell ref="A112:A116"/>
    <mergeCell ref="A117:A120"/>
    <mergeCell ref="B8:B12"/>
    <mergeCell ref="B13:B21"/>
    <mergeCell ref="B22:B26"/>
    <mergeCell ref="B27:B35"/>
    <mergeCell ref="B36:B40"/>
    <mergeCell ref="B41:B49"/>
    <mergeCell ref="B50:B55"/>
    <mergeCell ref="B56:B60"/>
    <mergeCell ref="B61:B65"/>
    <mergeCell ref="B66:B70"/>
    <mergeCell ref="B71:B74"/>
    <mergeCell ref="B75:B80"/>
    <mergeCell ref="B81:B89"/>
    <mergeCell ref="B91:B94"/>
    <mergeCell ref="B95:B98"/>
    <mergeCell ref="B99:B102"/>
    <mergeCell ref="B103:B107"/>
    <mergeCell ref="B108:B111"/>
    <mergeCell ref="B112:B116"/>
    <mergeCell ref="B117:B120"/>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板板</cp:lastModifiedBy>
  <dcterms:created xsi:type="dcterms:W3CDTF">2021-03-12T03:04:00Z</dcterms:created>
  <dcterms:modified xsi:type="dcterms:W3CDTF">2023-02-10T07:21:45Z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