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GK13   2024年度部门整体支出绩效自评情况" sheetId="1" r:id="rId1"/>
    <sheet name="GK14   2024年度部门整体支出绩效自评表" sheetId="2" r:id="rId2"/>
    <sheet name="GK15-1   2024年项目支出绩效自评表1" sheetId="3" r:id="rId3"/>
    <sheet name="GK15-1   2024年项目支出绩效自评表 2" sheetId="4" r:id="rId4"/>
    <sheet name="GK15-1   2024年项目支出绩效自评表 3" sheetId="5" r:id="rId5"/>
    <sheet name="GK15-1   2024年项目支出绩效自评表 4" sheetId="6" r:id="rId6"/>
    <sheet name="GK15-1   2024年项目支出绩效自评表 5" sheetId="7" r:id="rId7"/>
    <sheet name="GK15-1   2024年项目支出绩效自评表 6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<sst xmlns="http://schemas.openxmlformats.org/spreadsheetml/2006/main" count="640" uniqueCount="186">
  <si>
    <t>2024年度部门整体支出绩效自评情况</t>
  </si>
  <si>
    <t>编制单位：瑞丽市交通运输局</t>
  </si>
  <si>
    <t>公开13表                                             金额单位：万元</t>
  </si>
  <si>
    <t>一、部门基本情况</t>
  </si>
  <si>
    <t>（一）部门概况</t>
  </si>
  <si>
    <t>根据《中共瑞丽市委办公室瑞丽市人民政府办公室关于印发&lt;瑞丽市交通运输局职能配置内设机构和人员编制规定&gt;的通知》（瑞办发﹝2019﹞34号），瑞丽市交通运输局职能职责如下：1.负责推进综合交通运输体系建设，规划公路、铁路、水路、民航等行业发展，协助做好邮政管理有关工作，建立与综合交通运输体系相适应的制度体制机制，优化交通运输主要通道和重要枢纽节点布局，促进各种交通运输方式融合。2.组织拟订综合交通运输发展战略、政策和标准。3.指导综合交通运输市场监管。4.负责水路的行业管理。5.协调配合国际、国内、省内、州内航线开发，提出有关政策措施。6.负责提出公路、铁路、水路、民航固定资产投资规模和方向，按照规定权限提出上级财政性资金安排建议并监督实施。7.负责交通运输基础设施建设、管理、养护、市场的行业监管。8.指导行业安全生产和应急管理工作，协调配合市内民航突发事件及大面积航班延误等处置工作。9.指导交通运输信息化建设，承担综合交通运输统计工作，监测分析交通运输运行情况，发布有关信息。10.协调上级垂直管理的铁路、民航、邮政，委托管理的海事等涉及地方的有关工作，负责交通运输对外合作与交流工作。11.指导交通运输综合执法和队伍建设工作，负责行政执法监督。12.完成市委、市政府交办的其他任务。瑞丽市交通运输局设5个内设机构及一个下属事业单位。即：办公室、资产财务股、规划建设管养股（交通战备办公室）、综合运输股（安全监督股、应急办公室）、综合行政法规股（行政审批股）及地方公路管理段。</t>
  </si>
  <si>
    <t>（二）部门绩效目标的设立情况</t>
  </si>
  <si>
    <t xml:space="preserve"> 加快推进瑞丽市交通基础设施建设，努力完成公路水路建设任务，实现交通运输发展的新跨越。加大农村公路养护投入，全面提升养护管理水平，实现农村公路“畅、安、舒、美”，为人民群众安全便捷出行提供交通运输保障。努力创建综合交通、平安交通、智慧交通、绿色交通。</t>
  </si>
  <si>
    <t>（三）部门整体收支情况</t>
  </si>
  <si>
    <t>瑞丽市交通运输局2024年度部门收入合计3912.28万元。其中：财政拨款收入3912.28万元，占总收入的100%；2024年度支出合计3912.28万元。其中：基本支出535.88万元，占总支出的13.70%；项目支出3376.41万元，占总支出的86.30%。</t>
  </si>
  <si>
    <t>（四）部门预算管理制度建设情况</t>
  </si>
  <si>
    <t xml:space="preserve">    严格遵守《中华人民共和国会计法》《中华人民共和国预算法》等相关规定，结合单位实际制定了《财务管理制度》《单位内控制度》等内部管理制度，并遵照执行；做到相关项目支出有法可依，确保资金安全运行，经费合理合规使用。</t>
  </si>
  <si>
    <t>（五）严控“三公”经费支出情况</t>
  </si>
  <si>
    <t>瑞丽市交通运输局2024年度一般公共预算财政拨款“三公”经费支出年初预算为10.70万元，支出决算为3.78万元，完成年初预算的35.32%。公务用车运行维护费支出年初预算为9.79万元，决算为3.15万元，完成年初预算的32.13%；公务接待费支出年初预算为0.91万元，决算为0.64万元，完成年初预算的70.04%。2024年度一般公共预算财政拨款“三公”经费支出决算数小于年初预算数的主要原因：按照厉行节约原则，认真贯彻落实党政机关习惯过紧日子的精神，严格执行“三公经费”管理相关规定，进一步压减一般性支出，逐年压减“三公”经费支出。</t>
  </si>
  <si>
    <t>二、绩效自评组织情况</t>
  </si>
  <si>
    <t>（一）前期准备</t>
  </si>
  <si>
    <t>确定评价对象，确定评价目的、内容、任务、依据、评价时间及要求等方面的情况。</t>
  </si>
  <si>
    <t>（二）组织实施</t>
  </si>
  <si>
    <t>根据绩效自评开展各项工作，确定范围，清理各项收支情况，对照绩效评价各项指标进行自评。</t>
  </si>
  <si>
    <t>三、评价情况分析及综合评价结论</t>
  </si>
  <si>
    <t xml:space="preserve">    农村公路建设项目有序推进，项目推进顺利，公路建设稳步推进；重大项目保障有力；农村公路养护投入不断增加、公路通行能力不断提升；建设“四好农村路”，加快推进农村公路由“绿”向“美”转变；强化管护主体，全面推进农村公路“路长制”工作的实施；公路路政管理不断加强；道路运输管理和安全监督工作有序开展；大瑞铁路建设工作稳步推进；扶贫工作持续推进；党的建设不断加强。</t>
  </si>
  <si>
    <t>四、存在的问题和整改情况</t>
  </si>
  <si>
    <t xml:space="preserve">    绩效目标的设定，任务分解需进一步明确、细化，便于量化、考核。整改：将逐年修正。对预算绩效理解不充分，对预算绩效管理业务不精通，在一定程度上影响了绩效评价工作质量。</t>
  </si>
  <si>
    <t>五、绩效自评结果应用情况</t>
  </si>
  <si>
    <t xml:space="preserve">   评价结果作为改进预算管理和安排以后年度预算的重要依据。同时，根据绩效自评情况，不断补充完善绩效评价指标。建立部门整改机制，认真落实整改意见，总结完善制度办法，合理调整资源配置的积极作用，不断提高预算绩效管理水平。</t>
  </si>
  <si>
    <t>六、主要经验及做法</t>
  </si>
  <si>
    <t xml:space="preserve">    遵循先有预算、后有支出的原则，加强财务管理和内部控制监督制度，通过绩效工作的开展，逐步理清绩效工作思路，对加强财政资金监管，提高财政资金使用效益起到了积极的促进作用。</t>
  </si>
  <si>
    <t>七、其他需说明的情况</t>
  </si>
  <si>
    <t>无</t>
  </si>
  <si>
    <t>2024年度部门整体支出绩效自评表</t>
  </si>
  <si>
    <t>公开14表      金额单位：万元</t>
  </si>
  <si>
    <t>基本信息</t>
  </si>
  <si>
    <t>部门
名称</t>
  </si>
  <si>
    <t>瑞丽市交通运输局</t>
  </si>
  <si>
    <t>部门
预算
资金
（万元）</t>
  </si>
  <si>
    <t>项目年度支出</t>
  </si>
  <si>
    <t>年初
预算数</t>
  </si>
  <si>
    <t>预算
调整数</t>
  </si>
  <si>
    <t>预算
确定数</t>
  </si>
  <si>
    <t>执行数（系统提取）</t>
  </si>
  <si>
    <t>执行率（%）</t>
  </si>
  <si>
    <t>情况
说明</t>
  </si>
  <si>
    <t>备注</t>
  </si>
  <si>
    <t>年度资金总额</t>
  </si>
  <si>
    <t>基本支出</t>
  </si>
  <si>
    <t>项目支出</t>
  </si>
  <si>
    <t>其中：当年财政拨款</t>
  </si>
  <si>
    <t xml:space="preserve">      上年结转资金</t>
  </si>
  <si>
    <t xml:space="preserve">    非财政拨款</t>
  </si>
  <si>
    <t>部门
年度
目标</t>
  </si>
  <si>
    <t>加快推进瑞丽市交通基础设施建设，努力完成公路水路建设任务，实现交通运输发展的新跨越。加大农村公路养护投入，全面提升养护管理水平，实现农村公路“畅、安、舒、美”，为人民群众安全便捷出行提供交通运输保障。努力创建综合交通、平安交通、智慧交通、绿色交通。1.农村公路建设项目稳步有序推进；2.重大项目保障有力，积极营造施工环境，配合相关部门做好瑞丽至弄岛高速公路瑞丽境内段建设协调工作。3.铁路建设协调工作稳步有序推进；4.农村公路养护投入不断增加、公路通行能力不断提升；5.周密部署，强化公路防汛工作；6.公路路政管理不断加强；7.道路运输管理和安全监督工作有序开展；8.党的建设不断加强。</t>
  </si>
  <si>
    <t>部门整体支出绩效指标</t>
  </si>
  <si>
    <t>绩效指标</t>
  </si>
  <si>
    <t>指标性质</t>
  </si>
  <si>
    <t>指标值</t>
  </si>
  <si>
    <t>度量单位</t>
  </si>
  <si>
    <t>实际完成值</t>
  </si>
  <si>
    <t>偏差原因分析及改进措施</t>
  </si>
  <si>
    <t>一级指标</t>
  </si>
  <si>
    <t>二级指标</t>
  </si>
  <si>
    <t>三级指标</t>
  </si>
  <si>
    <t>产出指标</t>
  </si>
  <si>
    <t>数量指标</t>
  </si>
  <si>
    <t>在职人员数量</t>
  </si>
  <si>
    <t>≤</t>
  </si>
  <si>
    <t>人</t>
  </si>
  <si>
    <t>公用经费</t>
  </si>
  <si>
    <t>=</t>
  </si>
  <si>
    <t>万元</t>
  </si>
  <si>
    <t>新建农村公路建设里程</t>
  </si>
  <si>
    <t>公里</t>
  </si>
  <si>
    <t>瑞丽市农村公路管养里程</t>
  </si>
  <si>
    <t>≥</t>
  </si>
  <si>
    <t>新增交通运输领域新能源车辆</t>
  </si>
  <si>
    <t>辆</t>
  </si>
  <si>
    <t>新增新能源网约出租车</t>
  </si>
  <si>
    <t>办理货运经营许可</t>
  </si>
  <si>
    <t>件</t>
  </si>
  <si>
    <t>质量指标</t>
  </si>
  <si>
    <t>项目（工程）验收合格率</t>
  </si>
  <si>
    <t>%</t>
  </si>
  <si>
    <t>公路养护工程合格率</t>
  </si>
  <si>
    <t>效益指标</t>
  </si>
  <si>
    <t>经济效益指标</t>
  </si>
  <si>
    <t>对经济发展的促进作用</t>
  </si>
  <si>
    <t>提升</t>
  </si>
  <si>
    <t>社会效益指标</t>
  </si>
  <si>
    <t>基本公共服务水平</t>
  </si>
  <si>
    <t>生态效益指标</t>
  </si>
  <si>
    <t>降低扬尘污染率</t>
  </si>
  <si>
    <t>交通建设符合环评率</t>
  </si>
  <si>
    <t>可持续影响指标</t>
  </si>
  <si>
    <t>工程使用年限</t>
  </si>
  <si>
    <t>8—10</t>
  </si>
  <si>
    <t>年</t>
  </si>
  <si>
    <t>提高农村公路环境</t>
  </si>
  <si>
    <t>满意度指标</t>
  </si>
  <si>
    <t>服务对象满意度指标等</t>
  </si>
  <si>
    <t>公众满意度</t>
  </si>
  <si>
    <t>其他需说明的事项</t>
  </si>
  <si>
    <t>备注：1.资金来源包括年初预算和调整预算。“预算调整数”栏调增为“+”，调减为“-”；
     2.一级指标包含产出指标、效益指标、满意度指标，二级指标和三级指标根据实际情况设置。</t>
  </si>
  <si>
    <t>2024年度项目支出绩效自评表</t>
  </si>
  <si>
    <t>公开15-1表      金额单位：万元</t>
  </si>
  <si>
    <t>项目名称</t>
  </si>
  <si>
    <t>农村公路建设项目</t>
  </si>
  <si>
    <t>主管部门</t>
  </si>
  <si>
    <t>瑞丽市人民政府</t>
  </si>
  <si>
    <t>实施单位</t>
  </si>
  <si>
    <t>项目资金</t>
  </si>
  <si>
    <t>全年
预算数</t>
  </si>
  <si>
    <t>全年
执行数</t>
  </si>
  <si>
    <t>分值</t>
  </si>
  <si>
    <t>执行率</t>
  </si>
  <si>
    <t>得分</t>
  </si>
  <si>
    <t>—</t>
  </si>
  <si>
    <t>上年结转资金</t>
  </si>
  <si>
    <t>非财政拨款</t>
  </si>
  <si>
    <t>预期目标</t>
  </si>
  <si>
    <t>实际完成情况</t>
  </si>
  <si>
    <t>年度总体目标</t>
  </si>
  <si>
    <t>切实改变贫困群众出行难，明显改善贫困地区落后的交通运输状况。整体建设有利于经济的发展，群众稳定解决温饱，迈向小康，实现可持续发展。</t>
  </si>
  <si>
    <t>通过农村公路建设，切实改变贫困群众出行难，明显改善贫困地区落后的交通运输状况。整体建设有利于经济的发展，群众稳定解决温饱，迈向小康，实现可持续发展。</t>
  </si>
  <si>
    <t>年度指标值</t>
  </si>
  <si>
    <t>指标完成情况</t>
  </si>
  <si>
    <t>涉及乡镇数量</t>
  </si>
  <si>
    <t>＝</t>
  </si>
  <si>
    <t>个</t>
  </si>
  <si>
    <t>农村公路建设里程</t>
  </si>
  <si>
    <t>交通建设符合环评审批要求</t>
  </si>
  <si>
    <t>符合</t>
  </si>
  <si>
    <t>受益村组数量</t>
  </si>
  <si>
    <t>8-10</t>
  </si>
  <si>
    <t>群众满意度</t>
  </si>
  <si>
    <t>其他需要说明的事项</t>
  </si>
  <si>
    <t>总分</t>
  </si>
  <si>
    <t>优</t>
  </si>
  <si>
    <t>备注：1.一级指标包含产出指标、效益指标、满意度指标，二级指标和三级指标根据项目实际情况设置；
     2.当年财政拨款指一般公共预算、国有资本经营预算、政府性基金预算安排的资金；
     3.上年结转资金指上一年一般公共预算、国有资本经营预算、政府性基金预算安排的结转资金；
     4.非财政拨款含财政专户管理资金和单位资金等；
     5.全年预算数=年初预算数+调整预算（年度新增项目）</t>
  </si>
  <si>
    <t>瑞丽至弄岛高速公路建设项目</t>
  </si>
  <si>
    <t>德宏州交通运输局</t>
  </si>
  <si>
    <t>云南瑞弄高速公路有限公司</t>
  </si>
  <si>
    <t>新建9.8公里，改扩建原二级公路20.583公里。全线采用双向四车道高速公路标准建设，设计速度80公里/小时，路基宽度25.5米。</t>
  </si>
  <si>
    <t>项目建成投入使用后，完善区域路网结构、满足交通发展需求的需要，充分发挥德宏州尤其是瑞丽市的区位优势。</t>
  </si>
  <si>
    <t>新建里程</t>
  </si>
  <si>
    <t>对当地经济发展的促进作用</t>
  </si>
  <si>
    <t>农村公路、航道管理养护项目</t>
  </si>
  <si>
    <t>瑞丽市地方公路管理段</t>
  </si>
  <si>
    <t>1.完成瑞丽市2024年农村公路294.945公里县道日常养护，全面提升公路交通畅通水平。2.按照国家标准和维护类别开展航道维护，保证航道及航道设施正常功能的发挥;确保航道维护尺度满足要求，保障辖区航标正常，保障航道畅通;为船舶的安全航行提供基础保障。</t>
  </si>
  <si>
    <t>农村公路县道养日常养护里程数</t>
  </si>
  <si>
    <t>航道、航标巡查</t>
  </si>
  <si>
    <t>航道维护水深年保证率</t>
  </si>
  <si>
    <t>时效指标</t>
  </si>
  <si>
    <t>按期完成投资率</t>
  </si>
  <si>
    <t>明显</t>
  </si>
  <si>
    <t>受益人口满意度</t>
  </si>
  <si>
    <t>交通运输行业补助项目</t>
  </si>
  <si>
    <t xml:space="preserve">目标1：对城市公共交通企业进行运营补助，维持公共交通的正常发展。2.农村客运及城市公交基础设施进一步完善，服务水平进一步提高。
 </t>
  </si>
  <si>
    <t>营运补助车辆数量</t>
  </si>
  <si>
    <t>标台</t>
  </si>
  <si>
    <t>涉及企业数量</t>
  </si>
  <si>
    <t>家</t>
  </si>
  <si>
    <t>兑现准确率</t>
  </si>
  <si>
    <t>成本指标</t>
  </si>
  <si>
    <t>每标台补助标准</t>
  </si>
  <si>
    <t>公司营运状况</t>
  </si>
  <si>
    <t>改善</t>
  </si>
  <si>
    <t>农村道路客运安全稳定情况</t>
  </si>
  <si>
    <t>公众出行环境</t>
  </si>
  <si>
    <t>受益群众满意度</t>
  </si>
  <si>
    <t>农村公路建设项目前期经费</t>
  </si>
  <si>
    <t>通过农村公路建设项目前期工作的完成，指导施工切实改变贫困群众出行难，明显改善贫困地区落后的交通运输状况。整体建设有利于经济的发展，群众稳定解决温饱，迈向小康，实现可持续发展。</t>
  </si>
  <si>
    <t>前期工作服务公路里程</t>
  </si>
  <si>
    <t>涉及自然村个数</t>
  </si>
  <si>
    <t>评审目标</t>
  </si>
  <si>
    <t>一次性评审通过</t>
  </si>
  <si>
    <t>完成时限</t>
  </si>
  <si>
    <t>受益口岸数量</t>
  </si>
  <si>
    <t>工作运转、遗属生活补助经费</t>
  </si>
  <si>
    <t xml:space="preserve">结合瑞丽市公路水路邮政交通运输“十四五”发展规划和“四好农村路”建设目标，加快推进交通运输各项工作，夯实交通基础设施，保障群众出行、提升运输服务、抓好“四项重点工作”、改善城乡人居环境、实施精准扶贫，有效促进交通运输事业的和谐发展、跨越发展，为试验区建设提供有力的交通运输保障。
 </t>
  </si>
  <si>
    <t>经费保障人数</t>
  </si>
  <si>
    <t>遗属补助人数</t>
  </si>
  <si>
    <t>补助发放准确率</t>
  </si>
  <si>
    <t>部门运转</t>
  </si>
  <si>
    <t>正常运转</t>
  </si>
  <si>
    <t>农村公路安全服务</t>
  </si>
  <si>
    <t>保障遗属补助足额发放</t>
  </si>
  <si>
    <t>长期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</si>
</sst>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等线"/>
      <charset val="134"/>
      <scheme val="minor"/>
    </font>
    <font>
      <sz val="2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sz val="10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8" applyNumberFormat="0" applyAlignment="0" applyProtection="0">
      <alignment vertical="center"/>
    </xf>
    <xf numFmtId="0" fontId="20" fillId="5" borderId="19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6" borderId="20" applyNumberFormat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top"/>
      <protection locked="0"/>
    </xf>
    <xf numFmtId="0" fontId="2" fillId="0" borderId="0"/>
  </cellStyleXfs>
  <cellXfs count="5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Fill="1" applyAlignment="1"/>
    <xf numFmtId="0" fontId="1" fillId="0" borderId="0" xfId="0" applyFont="1" applyFill="1" applyAlignment="1"/>
    <xf numFmtId="176" fontId="3" fillId="0" borderId="1" xfId="0" applyNumberFormat="1" applyFont="1" applyBorder="1" applyAlignment="1">
      <alignment horizontal="center" vertical="center" wrapText="1"/>
    </xf>
    <xf numFmtId="14" fontId="5" fillId="2" borderId="1" xfId="51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right" wrapText="1"/>
    </xf>
    <xf numFmtId="0" fontId="3" fillId="0" borderId="1" xfId="0" applyFont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-分类改革-预算表" xfId="49"/>
    <cellStyle name="Normal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abSelected="1" workbookViewId="0">
      <selection activeCell="E7" sqref="E7"/>
    </sheetView>
  </sheetViews>
  <sheetFormatPr defaultColWidth="9" defaultRowHeight="13.8" outlineLevelCol="2"/>
  <cols>
    <col min="1" max="1" width="18.7777777777778" customWidth="1"/>
    <col min="2" max="2" width="27.3333333333333" customWidth="1"/>
    <col min="3" max="3" width="120.333333333333" customWidth="1"/>
  </cols>
  <sheetData>
    <row r="1" ht="28.2" spans="1:3">
      <c r="A1" s="4" t="s">
        <v>0</v>
      </c>
      <c r="B1" s="4"/>
      <c r="C1" s="4"/>
    </row>
    <row r="2" customFormat="1" ht="14.4" spans="1:3">
      <c r="A2" s="5" t="s">
        <v>1</v>
      </c>
      <c r="B2" s="5"/>
      <c r="C2" s="46" t="s">
        <v>2</v>
      </c>
    </row>
    <row r="3" s="45" customFormat="1" ht="149" customHeight="1" spans="1:3">
      <c r="A3" s="47" t="s">
        <v>3</v>
      </c>
      <c r="B3" s="47" t="s">
        <v>4</v>
      </c>
      <c r="C3" s="48" t="s">
        <v>5</v>
      </c>
    </row>
    <row r="4" s="45" customFormat="1" ht="67" customHeight="1" spans="1:3">
      <c r="A4" s="47"/>
      <c r="B4" s="47" t="s">
        <v>6</v>
      </c>
      <c r="C4" s="49" t="s">
        <v>7</v>
      </c>
    </row>
    <row r="5" s="45" customFormat="1" ht="67" customHeight="1" spans="1:3">
      <c r="A5" s="47"/>
      <c r="B5" s="47" t="s">
        <v>8</v>
      </c>
      <c r="C5" s="50" t="s">
        <v>9</v>
      </c>
    </row>
    <row r="6" s="45" customFormat="1" ht="67" customHeight="1" spans="1:3">
      <c r="A6" s="47"/>
      <c r="B6" s="47" t="s">
        <v>10</v>
      </c>
      <c r="C6" s="51" t="s">
        <v>11</v>
      </c>
    </row>
    <row r="7" s="45" customFormat="1" ht="67" customHeight="1" spans="1:3">
      <c r="A7" s="47"/>
      <c r="B7" s="47" t="s">
        <v>12</v>
      </c>
      <c r="C7" s="50" t="s">
        <v>13</v>
      </c>
    </row>
    <row r="8" s="45" customFormat="1" ht="42" customHeight="1" spans="1:3">
      <c r="A8" s="47" t="s">
        <v>14</v>
      </c>
      <c r="B8" s="47" t="s">
        <v>15</v>
      </c>
      <c r="C8" s="52" t="s">
        <v>16</v>
      </c>
    </row>
    <row r="9" s="45" customFormat="1" ht="42" customHeight="1" spans="1:3">
      <c r="A9" s="47"/>
      <c r="B9" s="47" t="s">
        <v>17</v>
      </c>
      <c r="C9" s="52" t="s">
        <v>18</v>
      </c>
    </row>
    <row r="10" s="45" customFormat="1" ht="67" customHeight="1" spans="1:3">
      <c r="A10" s="47" t="s">
        <v>19</v>
      </c>
      <c r="B10" s="47"/>
      <c r="C10" s="50" t="s">
        <v>20</v>
      </c>
    </row>
    <row r="11" s="45" customFormat="1" ht="49" customHeight="1" spans="1:3">
      <c r="A11" s="47" t="s">
        <v>21</v>
      </c>
      <c r="B11" s="47"/>
      <c r="C11" s="49" t="s">
        <v>22</v>
      </c>
    </row>
    <row r="12" s="45" customFormat="1" ht="45" customHeight="1" spans="1:3">
      <c r="A12" s="47" t="s">
        <v>23</v>
      </c>
      <c r="B12" s="47"/>
      <c r="C12" s="49" t="s">
        <v>24</v>
      </c>
    </row>
    <row r="13" s="45" customFormat="1" ht="55" customHeight="1" spans="1:3">
      <c r="A13" s="47" t="s">
        <v>25</v>
      </c>
      <c r="B13" s="47"/>
      <c r="C13" s="49" t="s">
        <v>26</v>
      </c>
    </row>
    <row r="14" s="45" customFormat="1" ht="29" customHeight="1" spans="1:3">
      <c r="A14" s="47" t="s">
        <v>27</v>
      </c>
      <c r="B14" s="47"/>
      <c r="C14" s="49" t="s">
        <v>28</v>
      </c>
    </row>
  </sheetData>
  <mergeCells count="9">
    <mergeCell ref="A1:C1"/>
    <mergeCell ref="A2:B2"/>
    <mergeCell ref="A10:B10"/>
    <mergeCell ref="A11:B11"/>
    <mergeCell ref="A12:B12"/>
    <mergeCell ref="A13:B13"/>
    <mergeCell ref="A14:B14"/>
    <mergeCell ref="A3:A7"/>
    <mergeCell ref="A8:A9"/>
  </mergeCells>
  <printOptions horizontalCentered="1"/>
  <pageMargins left="0.503472222222222" right="0.306944444444444" top="0.751388888888889" bottom="0.751388888888889" header="0.298611111111111" footer="0.298611111111111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zoomScale="90" zoomScaleNormal="90" workbookViewId="0">
      <selection activeCell="M8" sqref="M8"/>
    </sheetView>
  </sheetViews>
  <sheetFormatPr defaultColWidth="9" defaultRowHeight="13.8"/>
  <cols>
    <col min="1" max="1" width="11" customWidth="1"/>
    <col min="2" max="2" width="9.12962962962963" customWidth="1"/>
    <col min="4" max="4" width="19.3796296296296" customWidth="1"/>
    <col min="5" max="8" width="13.0925925925926" customWidth="1"/>
    <col min="9" max="9" width="10.6111111111111" customWidth="1"/>
    <col min="10" max="11" width="7.89814814814815" customWidth="1"/>
  </cols>
  <sheetData>
    <row r="1" s="24" customFormat="1" ht="28.2" spans="1:11">
      <c r="A1" s="4" t="s">
        <v>29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customFormat="1" ht="35" customHeight="1" spans="1:11">
      <c r="A2" s="5" t="s">
        <v>1</v>
      </c>
      <c r="B2" s="5"/>
      <c r="C2" s="5"/>
      <c r="D2" s="5"/>
      <c r="E2" s="4"/>
      <c r="F2" s="4"/>
      <c r="G2" s="4"/>
      <c r="H2" s="4"/>
      <c r="I2" s="4"/>
      <c r="J2" s="6" t="s">
        <v>30</v>
      </c>
      <c r="K2" s="6"/>
    </row>
    <row r="3" s="24" customFormat="1" ht="27" customHeight="1" spans="1:11">
      <c r="A3" s="26" t="s">
        <v>31</v>
      </c>
      <c r="B3" s="26"/>
      <c r="C3" s="26"/>
      <c r="D3" s="26"/>
      <c r="E3" s="26"/>
      <c r="F3" s="26"/>
      <c r="G3" s="26"/>
      <c r="H3" s="26"/>
      <c r="I3" s="26"/>
      <c r="J3" s="26"/>
      <c r="K3" s="26"/>
    </row>
    <row r="4" s="24" customFormat="1" ht="32" customHeight="1" spans="1:11">
      <c r="A4" s="8" t="s">
        <v>32</v>
      </c>
      <c r="B4" s="7" t="s">
        <v>33</v>
      </c>
      <c r="C4" s="7"/>
      <c r="D4" s="7"/>
      <c r="E4" s="7"/>
      <c r="F4" s="7"/>
      <c r="G4" s="7"/>
      <c r="H4" s="7"/>
      <c r="I4" s="7"/>
      <c r="J4" s="7"/>
      <c r="K4" s="7"/>
    </row>
    <row r="5" s="24" customFormat="1" ht="40" customHeight="1" spans="1:11">
      <c r="A5" s="8" t="s">
        <v>34</v>
      </c>
      <c r="B5" s="27" t="s">
        <v>35</v>
      </c>
      <c r="C5" s="27"/>
      <c r="D5" s="27"/>
      <c r="E5" s="8" t="s">
        <v>36</v>
      </c>
      <c r="F5" s="8" t="s">
        <v>37</v>
      </c>
      <c r="G5" s="8" t="s">
        <v>38</v>
      </c>
      <c r="H5" s="7" t="s">
        <v>39</v>
      </c>
      <c r="I5" s="7" t="s">
        <v>40</v>
      </c>
      <c r="J5" s="8" t="s">
        <v>41</v>
      </c>
      <c r="K5" s="27" t="s">
        <v>42</v>
      </c>
    </row>
    <row r="6" s="24" customFormat="1" ht="30" customHeight="1" spans="1:11">
      <c r="A6" s="22"/>
      <c r="B6" s="27" t="s">
        <v>43</v>
      </c>
      <c r="C6" s="27"/>
      <c r="D6" s="27"/>
      <c r="E6" s="7">
        <f>E7+E8</f>
        <v>1852.57</v>
      </c>
      <c r="F6" s="7">
        <f>F7+F8</f>
        <v>2059.71</v>
      </c>
      <c r="G6" s="7">
        <f>G7+G8</f>
        <v>3912.28</v>
      </c>
      <c r="H6" s="7">
        <v>3912.28</v>
      </c>
      <c r="I6" s="27">
        <v>100</v>
      </c>
      <c r="J6" s="27"/>
      <c r="K6" s="28"/>
    </row>
    <row r="7" s="24" customFormat="1" ht="30" customHeight="1" spans="1:11">
      <c r="A7" s="22"/>
      <c r="B7" s="7" t="s">
        <v>44</v>
      </c>
      <c r="C7" s="27" t="s">
        <v>43</v>
      </c>
      <c r="D7" s="27"/>
      <c r="E7" s="27">
        <v>430.65</v>
      </c>
      <c r="F7" s="27">
        <v>105.22</v>
      </c>
      <c r="G7" s="27">
        <v>535.87</v>
      </c>
      <c r="H7" s="27">
        <v>535.87</v>
      </c>
      <c r="I7" s="27">
        <v>100</v>
      </c>
      <c r="J7" s="27"/>
      <c r="K7" s="28"/>
    </row>
    <row r="8" s="24" customFormat="1" ht="30" customHeight="1" spans="1:11">
      <c r="A8" s="22"/>
      <c r="B8" s="7" t="s">
        <v>45</v>
      </c>
      <c r="C8" s="27" t="s">
        <v>43</v>
      </c>
      <c r="D8" s="27"/>
      <c r="E8" s="27">
        <v>1421.92</v>
      </c>
      <c r="F8" s="27">
        <v>1954.49</v>
      </c>
      <c r="G8" s="27">
        <v>3376.41</v>
      </c>
      <c r="H8" s="27">
        <v>3376.41</v>
      </c>
      <c r="I8" s="27">
        <v>100</v>
      </c>
      <c r="J8" s="27"/>
      <c r="K8" s="28"/>
    </row>
    <row r="9" s="24" customFormat="1" ht="30" customHeight="1" spans="1:11">
      <c r="A9" s="22"/>
      <c r="B9" s="7"/>
      <c r="C9" s="27" t="s">
        <v>46</v>
      </c>
      <c r="D9" s="27"/>
      <c r="E9" s="27"/>
      <c r="F9" s="27"/>
      <c r="G9" s="27"/>
      <c r="H9" s="27"/>
      <c r="I9" s="27"/>
      <c r="J9" s="27"/>
      <c r="K9" s="28"/>
    </row>
    <row r="10" s="24" customFormat="1" ht="30" customHeight="1" spans="1:11">
      <c r="A10" s="22"/>
      <c r="B10" s="7"/>
      <c r="C10" s="27" t="s">
        <v>47</v>
      </c>
      <c r="D10" s="27"/>
      <c r="E10" s="27"/>
      <c r="F10" s="27"/>
      <c r="G10" s="27"/>
      <c r="H10" s="27"/>
      <c r="I10" s="27"/>
      <c r="J10" s="27"/>
      <c r="K10" s="28"/>
    </row>
    <row r="11" s="24" customFormat="1" ht="30" customHeight="1" spans="1:11">
      <c r="A11" s="19"/>
      <c r="B11" s="7"/>
      <c r="C11" s="27" t="s">
        <v>48</v>
      </c>
      <c r="D11" s="27"/>
      <c r="E11" s="27"/>
      <c r="F11" s="27"/>
      <c r="G11" s="27"/>
      <c r="H11" s="27"/>
      <c r="I11" s="27"/>
      <c r="J11" s="27"/>
      <c r="K11" s="28"/>
    </row>
    <row r="12" s="24" customFormat="1" ht="102" customHeight="1" spans="1:11">
      <c r="A12" s="8" t="s">
        <v>49</v>
      </c>
      <c r="B12" s="7" t="s">
        <v>50</v>
      </c>
      <c r="C12" s="7"/>
      <c r="D12" s="7"/>
      <c r="E12" s="7"/>
      <c r="F12" s="7"/>
      <c r="G12" s="7"/>
      <c r="H12" s="7"/>
      <c r="I12" s="7"/>
      <c r="J12" s="7"/>
      <c r="K12" s="7"/>
    </row>
    <row r="13" s="24" customFormat="1" ht="32" customHeight="1" spans="1:11">
      <c r="A13" s="26" t="s">
        <v>51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</row>
    <row r="14" s="24" customFormat="1" ht="15.75" customHeight="1" spans="1:11">
      <c r="A14" s="27" t="s">
        <v>52</v>
      </c>
      <c r="B14" s="27"/>
      <c r="C14" s="27"/>
      <c r="D14" s="27"/>
      <c r="E14" s="8" t="s">
        <v>53</v>
      </c>
      <c r="F14" s="7" t="s">
        <v>54</v>
      </c>
      <c r="G14" s="8" t="s">
        <v>55</v>
      </c>
      <c r="H14" s="8" t="s">
        <v>56</v>
      </c>
      <c r="I14" s="29" t="s">
        <v>57</v>
      </c>
      <c r="J14" s="30"/>
      <c r="K14" s="31"/>
    </row>
    <row r="15" s="24" customFormat="1" ht="28" customHeight="1" spans="1:11">
      <c r="A15" s="8" t="s">
        <v>58</v>
      </c>
      <c r="B15" s="27" t="s">
        <v>59</v>
      </c>
      <c r="C15" s="27"/>
      <c r="D15" s="27" t="s">
        <v>60</v>
      </c>
      <c r="E15" s="32"/>
      <c r="F15" s="7"/>
      <c r="G15" s="22"/>
      <c r="H15" s="22"/>
      <c r="I15" s="33"/>
      <c r="J15" s="34"/>
      <c r="K15" s="35"/>
    </row>
    <row r="16" s="1" customFormat="1" ht="30" customHeight="1" spans="1:11">
      <c r="A16" s="7" t="s">
        <v>61</v>
      </c>
      <c r="B16" s="7" t="s">
        <v>62</v>
      </c>
      <c r="C16" s="7"/>
      <c r="D16" s="7" t="s">
        <v>63</v>
      </c>
      <c r="E16" s="8" t="s">
        <v>64</v>
      </c>
      <c r="F16" s="7">
        <v>33</v>
      </c>
      <c r="G16" s="7" t="s">
        <v>65</v>
      </c>
      <c r="H16" s="7">
        <v>33</v>
      </c>
      <c r="I16" s="7"/>
      <c r="J16" s="7"/>
      <c r="K16" s="7"/>
    </row>
    <row r="17" s="1" customFormat="1" ht="30" customHeight="1" spans="1:11">
      <c r="A17" s="22"/>
      <c r="B17" s="29"/>
      <c r="C17" s="31"/>
      <c r="D17" s="7" t="s">
        <v>66</v>
      </c>
      <c r="E17" s="7" t="s">
        <v>67</v>
      </c>
      <c r="F17" s="7">
        <v>16.14</v>
      </c>
      <c r="G17" s="7" t="s">
        <v>68</v>
      </c>
      <c r="H17" s="7">
        <v>16.14</v>
      </c>
      <c r="I17" s="36"/>
      <c r="J17" s="37"/>
      <c r="K17" s="38"/>
    </row>
    <row r="18" s="1" customFormat="1" ht="30" customHeight="1" spans="1:11">
      <c r="A18" s="22"/>
      <c r="B18" s="29"/>
      <c r="C18" s="31"/>
      <c r="D18" s="7" t="s">
        <v>69</v>
      </c>
      <c r="E18" s="7" t="s">
        <v>67</v>
      </c>
      <c r="F18" s="7">
        <v>0.6</v>
      </c>
      <c r="G18" s="7" t="s">
        <v>70</v>
      </c>
      <c r="H18" s="7">
        <v>0.6</v>
      </c>
      <c r="I18" s="36"/>
      <c r="J18" s="37"/>
      <c r="K18" s="38"/>
    </row>
    <row r="19" s="1" customFormat="1" ht="30" customHeight="1" spans="1:11">
      <c r="A19" s="22"/>
      <c r="B19" s="29"/>
      <c r="C19" s="31"/>
      <c r="D19" s="7" t="s">
        <v>71</v>
      </c>
      <c r="E19" s="7" t="s">
        <v>72</v>
      </c>
      <c r="F19" s="7">
        <v>294.945</v>
      </c>
      <c r="G19" s="7" t="s">
        <v>70</v>
      </c>
      <c r="H19" s="7">
        <v>294.945</v>
      </c>
      <c r="I19" s="36"/>
      <c r="J19" s="37"/>
      <c r="K19" s="38"/>
    </row>
    <row r="20" s="1" customFormat="1" ht="30" customHeight="1" spans="1:11">
      <c r="A20" s="22"/>
      <c r="B20" s="29"/>
      <c r="C20" s="31"/>
      <c r="D20" s="7" t="s">
        <v>73</v>
      </c>
      <c r="E20" s="8" t="s">
        <v>64</v>
      </c>
      <c r="F20" s="7">
        <v>383</v>
      </c>
      <c r="G20" s="7" t="s">
        <v>74</v>
      </c>
      <c r="H20" s="7">
        <v>383</v>
      </c>
      <c r="I20" s="36"/>
      <c r="J20" s="37"/>
      <c r="K20" s="38"/>
    </row>
    <row r="21" s="1" customFormat="1" ht="30" customHeight="1" spans="1:11">
      <c r="A21" s="22"/>
      <c r="B21" s="29"/>
      <c r="C21" s="31"/>
      <c r="D21" s="7" t="s">
        <v>75</v>
      </c>
      <c r="E21" s="8" t="s">
        <v>64</v>
      </c>
      <c r="F21" s="7">
        <v>215</v>
      </c>
      <c r="G21" s="7" t="s">
        <v>74</v>
      </c>
      <c r="H21" s="7">
        <v>215</v>
      </c>
      <c r="I21" s="36"/>
      <c r="J21" s="37"/>
      <c r="K21" s="38"/>
    </row>
    <row r="22" s="1" customFormat="1" ht="30" customHeight="1" spans="1:11">
      <c r="A22" s="22"/>
      <c r="B22" s="29"/>
      <c r="C22" s="31"/>
      <c r="D22" s="7" t="s">
        <v>76</v>
      </c>
      <c r="E22" s="8" t="s">
        <v>64</v>
      </c>
      <c r="F22" s="7">
        <v>63</v>
      </c>
      <c r="G22" s="7" t="s">
        <v>77</v>
      </c>
      <c r="H22" s="7">
        <v>63</v>
      </c>
      <c r="I22" s="36"/>
      <c r="J22" s="37"/>
      <c r="K22" s="38"/>
    </row>
    <row r="23" s="1" customFormat="1" ht="30" customHeight="1" spans="1:11">
      <c r="A23" s="7"/>
      <c r="B23" s="7" t="s">
        <v>78</v>
      </c>
      <c r="C23" s="7"/>
      <c r="D23" s="39"/>
      <c r="E23" s="39"/>
      <c r="F23" s="40"/>
      <c r="G23" s="39"/>
      <c r="H23" s="40"/>
      <c r="I23" s="7"/>
      <c r="J23" s="7"/>
      <c r="K23" s="7"/>
    </row>
    <row r="24" s="25" customFormat="1" ht="30" customHeight="1" spans="1:11">
      <c r="A24" s="7"/>
      <c r="B24" s="7"/>
      <c r="C24" s="7"/>
      <c r="D24" s="41" t="s">
        <v>79</v>
      </c>
      <c r="E24" s="41" t="s">
        <v>67</v>
      </c>
      <c r="F24" s="42">
        <v>100</v>
      </c>
      <c r="G24" s="41" t="s">
        <v>80</v>
      </c>
      <c r="H24" s="42">
        <v>100</v>
      </c>
      <c r="I24" s="7"/>
      <c r="J24" s="7"/>
      <c r="K24" s="7"/>
    </row>
    <row r="25" s="25" customFormat="1" ht="30" customHeight="1" spans="1:11">
      <c r="A25" s="7"/>
      <c r="B25" s="7"/>
      <c r="C25" s="7"/>
      <c r="D25" s="41" t="s">
        <v>81</v>
      </c>
      <c r="E25" s="41" t="s">
        <v>67</v>
      </c>
      <c r="F25" s="42">
        <v>100</v>
      </c>
      <c r="G25" s="41" t="s">
        <v>80</v>
      </c>
      <c r="H25" s="42">
        <v>100</v>
      </c>
      <c r="I25" s="7"/>
      <c r="J25" s="7"/>
      <c r="K25" s="7"/>
    </row>
    <row r="26" s="1" customFormat="1" ht="30" customHeight="1" spans="1:11">
      <c r="A26" s="8" t="s">
        <v>82</v>
      </c>
      <c r="B26" s="29" t="s">
        <v>83</v>
      </c>
      <c r="C26" s="31"/>
      <c r="D26" s="7"/>
      <c r="E26" s="7"/>
      <c r="F26" s="7"/>
      <c r="G26" s="7"/>
      <c r="H26" s="7"/>
      <c r="I26" s="7"/>
      <c r="J26" s="7"/>
      <c r="K26" s="7"/>
    </row>
    <row r="27" s="1" customFormat="1" ht="30" customHeight="1" spans="1:11">
      <c r="A27" s="22"/>
      <c r="B27" s="29"/>
      <c r="C27" s="31"/>
      <c r="D27" s="7" t="s">
        <v>84</v>
      </c>
      <c r="E27" s="7" t="s">
        <v>72</v>
      </c>
      <c r="F27" s="7" t="s">
        <v>85</v>
      </c>
      <c r="G27" s="7"/>
      <c r="H27" s="7" t="s">
        <v>85</v>
      </c>
      <c r="I27" s="36"/>
      <c r="J27" s="37"/>
      <c r="K27" s="38"/>
    </row>
    <row r="28" s="1" customFormat="1" ht="30" customHeight="1" spans="1:11">
      <c r="A28" s="22"/>
      <c r="B28" s="29" t="s">
        <v>86</v>
      </c>
      <c r="C28" s="31"/>
      <c r="D28" s="7"/>
      <c r="E28" s="7"/>
      <c r="F28" s="7"/>
      <c r="G28" s="7"/>
      <c r="H28" s="7"/>
      <c r="I28" s="7"/>
      <c r="J28" s="7"/>
      <c r="K28" s="7"/>
    </row>
    <row r="29" s="1" customFormat="1" ht="30" customHeight="1" spans="1:11">
      <c r="A29" s="22"/>
      <c r="B29" s="29"/>
      <c r="C29" s="31"/>
      <c r="D29" s="7" t="s">
        <v>87</v>
      </c>
      <c r="E29" s="7" t="s">
        <v>72</v>
      </c>
      <c r="F29" s="7" t="s">
        <v>85</v>
      </c>
      <c r="G29" s="7"/>
      <c r="H29" s="7" t="s">
        <v>85</v>
      </c>
      <c r="I29" s="36"/>
      <c r="J29" s="37"/>
      <c r="K29" s="38"/>
    </row>
    <row r="30" s="1" customFormat="1" ht="30" customHeight="1" spans="1:11">
      <c r="A30" s="22"/>
      <c r="B30" s="29" t="s">
        <v>88</v>
      </c>
      <c r="C30" s="31"/>
      <c r="D30" s="7"/>
      <c r="E30" s="7"/>
      <c r="F30" s="7"/>
      <c r="G30" s="7"/>
      <c r="H30" s="7"/>
      <c r="I30" s="7"/>
      <c r="J30" s="7"/>
      <c r="K30" s="7"/>
    </row>
    <row r="31" s="1" customFormat="1" ht="30" customHeight="1" spans="1:11">
      <c r="A31" s="22"/>
      <c r="B31" s="29"/>
      <c r="C31" s="31"/>
      <c r="D31" s="7" t="s">
        <v>89</v>
      </c>
      <c r="E31" s="7" t="s">
        <v>72</v>
      </c>
      <c r="F31" s="7">
        <v>90</v>
      </c>
      <c r="G31" s="7" t="s">
        <v>80</v>
      </c>
      <c r="H31" s="7">
        <v>90</v>
      </c>
      <c r="I31" s="36"/>
      <c r="J31" s="37"/>
      <c r="K31" s="38"/>
    </row>
    <row r="32" s="1" customFormat="1" ht="30" customHeight="1" spans="1:11">
      <c r="A32" s="22"/>
      <c r="B32" s="29"/>
      <c r="C32" s="31"/>
      <c r="D32" s="7" t="s">
        <v>90</v>
      </c>
      <c r="E32" s="7" t="s">
        <v>67</v>
      </c>
      <c r="F32" s="7">
        <v>100</v>
      </c>
      <c r="G32" s="7" t="s">
        <v>80</v>
      </c>
      <c r="H32" s="7">
        <v>100</v>
      </c>
      <c r="I32" s="36"/>
      <c r="J32" s="37"/>
      <c r="K32" s="38"/>
    </row>
    <row r="33" s="1" customFormat="1" ht="30" customHeight="1" spans="1:11">
      <c r="A33" s="22"/>
      <c r="B33" s="29" t="s">
        <v>91</v>
      </c>
      <c r="C33" s="31"/>
      <c r="D33" s="7"/>
      <c r="E33" s="7"/>
      <c r="F33" s="7"/>
      <c r="G33" s="7"/>
      <c r="H33" s="7"/>
      <c r="I33" s="7"/>
      <c r="J33" s="7"/>
      <c r="K33" s="7"/>
    </row>
    <row r="34" s="1" customFormat="1" ht="30" customHeight="1" spans="1:11">
      <c r="A34" s="22"/>
      <c r="B34" s="29"/>
      <c r="C34" s="31"/>
      <c r="D34" s="7" t="s">
        <v>92</v>
      </c>
      <c r="E34" s="7" t="s">
        <v>72</v>
      </c>
      <c r="F34" s="7" t="s">
        <v>93</v>
      </c>
      <c r="G34" s="7" t="s">
        <v>94</v>
      </c>
      <c r="H34" s="7" t="s">
        <v>93</v>
      </c>
      <c r="I34" s="36"/>
      <c r="J34" s="37"/>
      <c r="K34" s="38"/>
    </row>
    <row r="35" s="1" customFormat="1" ht="30" customHeight="1" spans="1:11">
      <c r="A35" s="19"/>
      <c r="B35" s="29"/>
      <c r="C35" s="31"/>
      <c r="D35" s="7" t="s">
        <v>95</v>
      </c>
      <c r="E35" s="7" t="s">
        <v>72</v>
      </c>
      <c r="F35" s="7">
        <v>100</v>
      </c>
      <c r="G35" s="7" t="s">
        <v>80</v>
      </c>
      <c r="H35" s="7">
        <v>100</v>
      </c>
      <c r="I35" s="36"/>
      <c r="J35" s="37"/>
      <c r="K35" s="38"/>
    </row>
    <row r="36" s="1" customFormat="1" ht="30" customHeight="1" spans="1:11">
      <c r="A36" s="8" t="s">
        <v>96</v>
      </c>
      <c r="B36" s="29" t="s">
        <v>97</v>
      </c>
      <c r="C36" s="31"/>
      <c r="D36" s="7"/>
      <c r="E36" s="7"/>
      <c r="F36" s="7"/>
      <c r="G36" s="7"/>
      <c r="H36" s="7"/>
      <c r="I36" s="7"/>
      <c r="J36" s="7"/>
      <c r="K36" s="7"/>
    </row>
    <row r="37" s="1" customFormat="1" ht="30" customHeight="1" spans="1:11">
      <c r="A37" s="19"/>
      <c r="B37" s="29"/>
      <c r="C37" s="31"/>
      <c r="D37" s="7" t="s">
        <v>98</v>
      </c>
      <c r="E37" s="7" t="s">
        <v>72</v>
      </c>
      <c r="F37" s="7">
        <v>90</v>
      </c>
      <c r="G37" s="7" t="s">
        <v>80</v>
      </c>
      <c r="H37" s="7">
        <v>90</v>
      </c>
      <c r="I37" s="36"/>
      <c r="J37" s="37"/>
      <c r="K37" s="38"/>
    </row>
    <row r="38" s="24" customFormat="1" ht="62" customHeight="1" spans="1:11">
      <c r="A38" s="7" t="s">
        <v>99</v>
      </c>
      <c r="B38" s="7" t="s">
        <v>28</v>
      </c>
      <c r="C38" s="7"/>
      <c r="D38" s="7"/>
      <c r="E38" s="7"/>
      <c r="F38" s="7"/>
      <c r="G38" s="7"/>
      <c r="H38" s="7"/>
      <c r="I38" s="7"/>
      <c r="J38" s="7"/>
      <c r="K38" s="7"/>
    </row>
    <row r="39" s="24" customFormat="1" spans="1:11">
      <c r="A39" s="43" t="s">
        <v>100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="24" customFormat="1" spans="1:11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</sheetData>
  <mergeCells count="73">
    <mergeCell ref="A1:K1"/>
    <mergeCell ref="A2:D2"/>
    <mergeCell ref="J2:K2"/>
    <mergeCell ref="A3:K3"/>
    <mergeCell ref="B4:K4"/>
    <mergeCell ref="B5:D5"/>
    <mergeCell ref="B6:D6"/>
    <mergeCell ref="C7:D7"/>
    <mergeCell ref="C8:D8"/>
    <mergeCell ref="C9:D9"/>
    <mergeCell ref="C10:D10"/>
    <mergeCell ref="C11:D11"/>
    <mergeCell ref="B12:K12"/>
    <mergeCell ref="A13:K13"/>
    <mergeCell ref="A14:D14"/>
    <mergeCell ref="B15:C15"/>
    <mergeCell ref="B16:C16"/>
    <mergeCell ref="I16:K16"/>
    <mergeCell ref="B17:C17"/>
    <mergeCell ref="I17:K17"/>
    <mergeCell ref="B18:C18"/>
    <mergeCell ref="I18:K18"/>
    <mergeCell ref="B19:C19"/>
    <mergeCell ref="I19:K19"/>
    <mergeCell ref="B20:C20"/>
    <mergeCell ref="I20:K20"/>
    <mergeCell ref="B21:C21"/>
    <mergeCell ref="I21:K21"/>
    <mergeCell ref="B22:C22"/>
    <mergeCell ref="I22:K22"/>
    <mergeCell ref="B23:C23"/>
    <mergeCell ref="I23:K23"/>
    <mergeCell ref="B24:C24"/>
    <mergeCell ref="I24:K24"/>
    <mergeCell ref="B25:C25"/>
    <mergeCell ref="I25:K25"/>
    <mergeCell ref="B26:C26"/>
    <mergeCell ref="I26:K26"/>
    <mergeCell ref="B27:C27"/>
    <mergeCell ref="I27:K27"/>
    <mergeCell ref="B28:C28"/>
    <mergeCell ref="I28:K28"/>
    <mergeCell ref="B29:C29"/>
    <mergeCell ref="I29:K29"/>
    <mergeCell ref="B30:C30"/>
    <mergeCell ref="I30:K30"/>
    <mergeCell ref="B31:C31"/>
    <mergeCell ref="I31:K31"/>
    <mergeCell ref="B32:C32"/>
    <mergeCell ref="I32:K32"/>
    <mergeCell ref="B33:C33"/>
    <mergeCell ref="I33:K33"/>
    <mergeCell ref="B34:C34"/>
    <mergeCell ref="I34:K34"/>
    <mergeCell ref="B35:C35"/>
    <mergeCell ref="I35:K35"/>
    <mergeCell ref="B36:C36"/>
    <mergeCell ref="I36:K36"/>
    <mergeCell ref="B37:C37"/>
    <mergeCell ref="I37:K37"/>
    <mergeCell ref="B38:K38"/>
    <mergeCell ref="A5:A11"/>
    <mergeCell ref="A16:A25"/>
    <mergeCell ref="A26:A35"/>
    <mergeCell ref="A36:A37"/>
    <mergeCell ref="B8:B11"/>
    <mergeCell ref="E14:E15"/>
    <mergeCell ref="F14:F15"/>
    <mergeCell ref="G14:G15"/>
    <mergeCell ref="H14:H15"/>
    <mergeCell ref="K6:K11"/>
    <mergeCell ref="I14:K15"/>
    <mergeCell ref="A39:K40"/>
  </mergeCells>
  <printOptions horizontalCentered="1"/>
  <pageMargins left="0.554861111111111" right="0.357638888888889" top="1" bottom="1" header="0.5" footer="0.5"/>
  <pageSetup paperSize="9" scale="7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zoomScale="80" zoomScaleNormal="80" workbookViewId="0">
      <selection activeCell="F4" sqref="F4:J4"/>
    </sheetView>
  </sheetViews>
  <sheetFormatPr defaultColWidth="9" defaultRowHeight="13.8"/>
  <cols>
    <col min="1" max="1" width="11.5" customWidth="1"/>
    <col min="2" max="2" width="16.1111111111111" customWidth="1"/>
    <col min="3" max="3" width="18.3333333333333" customWidth="1"/>
    <col min="4" max="4" width="11.1111111111111" style="3" customWidth="1"/>
    <col min="5" max="5" width="11.9444444444444" customWidth="1"/>
    <col min="6" max="7" width="10.4166666666667" customWidth="1"/>
    <col min="8" max="9" width="11.9444444444444" customWidth="1"/>
    <col min="10" max="10" width="16.3888888888889" customWidth="1"/>
  </cols>
  <sheetData>
    <row r="1" ht="28.2" spans="1:10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</row>
    <row r="2" ht="35" customHeight="1" spans="1:10">
      <c r="A2" s="15" t="s">
        <v>1</v>
      </c>
      <c r="B2" s="15"/>
      <c r="C2" s="15"/>
      <c r="D2" s="4"/>
      <c r="E2" s="4"/>
      <c r="F2" s="4"/>
      <c r="G2" s="4"/>
      <c r="H2" s="4"/>
      <c r="I2" s="4"/>
      <c r="J2" s="6" t="s">
        <v>102</v>
      </c>
    </row>
    <row r="3" s="1" customFormat="1" ht="26" customHeight="1" spans="1:10">
      <c r="A3" s="7" t="s">
        <v>103</v>
      </c>
      <c r="B3" s="7" t="s">
        <v>104</v>
      </c>
      <c r="C3" s="7"/>
      <c r="D3" s="7"/>
      <c r="E3" s="7"/>
      <c r="F3" s="7"/>
      <c r="G3" s="7"/>
      <c r="H3" s="7"/>
      <c r="I3" s="7"/>
      <c r="J3" s="7"/>
    </row>
    <row r="4" s="1" customFormat="1" ht="26" customHeight="1" spans="1:10">
      <c r="A4" s="7" t="s">
        <v>105</v>
      </c>
      <c r="B4" s="7" t="s">
        <v>106</v>
      </c>
      <c r="C4" s="7"/>
      <c r="D4" s="7"/>
      <c r="E4" s="8" t="s">
        <v>107</v>
      </c>
      <c r="F4" s="7" t="s">
        <v>33</v>
      </c>
      <c r="G4" s="7"/>
      <c r="H4" s="7"/>
      <c r="I4" s="7"/>
      <c r="J4" s="7"/>
    </row>
    <row r="5" s="1" customFormat="1" ht="37" customHeight="1" spans="1:10">
      <c r="A5" s="7" t="s">
        <v>108</v>
      </c>
      <c r="B5" s="7"/>
      <c r="C5" s="8" t="s">
        <v>36</v>
      </c>
      <c r="D5" s="8" t="s">
        <v>109</v>
      </c>
      <c r="E5" s="8" t="s">
        <v>110</v>
      </c>
      <c r="F5" s="7" t="s">
        <v>111</v>
      </c>
      <c r="G5" s="7"/>
      <c r="H5" s="7" t="s">
        <v>112</v>
      </c>
      <c r="I5" s="7" t="s">
        <v>113</v>
      </c>
      <c r="J5" s="7"/>
    </row>
    <row r="6" s="1" customFormat="1" ht="31" customHeight="1" spans="1:10">
      <c r="A6" s="7"/>
      <c r="B6" s="7" t="s">
        <v>43</v>
      </c>
      <c r="C6" s="7">
        <v>1101.14</v>
      </c>
      <c r="D6" s="7">
        <v>1101.14</v>
      </c>
      <c r="E6" s="7">
        <v>1101.14</v>
      </c>
      <c r="F6" s="7">
        <v>10</v>
      </c>
      <c r="G6" s="7"/>
      <c r="H6" s="7">
        <v>100</v>
      </c>
      <c r="I6" s="7">
        <v>9</v>
      </c>
      <c r="J6" s="7"/>
    </row>
    <row r="7" s="1" customFormat="1" ht="31" customHeight="1" spans="1:10">
      <c r="A7" s="7"/>
      <c r="B7" s="7" t="s">
        <v>46</v>
      </c>
      <c r="C7" s="7">
        <v>1101.14</v>
      </c>
      <c r="D7" s="7">
        <v>1101.14</v>
      </c>
      <c r="E7" s="7">
        <v>1101.14</v>
      </c>
      <c r="F7" s="7" t="s">
        <v>114</v>
      </c>
      <c r="G7" s="7"/>
      <c r="H7" s="7" t="s">
        <v>114</v>
      </c>
      <c r="I7" s="7" t="s">
        <v>114</v>
      </c>
      <c r="J7" s="7"/>
    </row>
    <row r="8" s="1" customFormat="1" ht="31" customHeight="1" spans="1:10">
      <c r="A8" s="7"/>
      <c r="B8" s="7" t="s">
        <v>115</v>
      </c>
      <c r="C8" s="7"/>
      <c r="D8" s="7"/>
      <c r="E8" s="7"/>
      <c r="F8" s="7" t="s">
        <v>114</v>
      </c>
      <c r="G8" s="7"/>
      <c r="H8" s="7" t="s">
        <v>114</v>
      </c>
      <c r="I8" s="7" t="s">
        <v>114</v>
      </c>
      <c r="J8" s="7"/>
    </row>
    <row r="9" s="1" customFormat="1" ht="31" customHeight="1" spans="1:10">
      <c r="A9" s="7"/>
      <c r="B9" s="7" t="s">
        <v>116</v>
      </c>
      <c r="C9" s="7"/>
      <c r="D9" s="7"/>
      <c r="E9" s="7"/>
      <c r="F9" s="7" t="s">
        <v>114</v>
      </c>
      <c r="G9" s="7"/>
      <c r="H9" s="7" t="s">
        <v>114</v>
      </c>
      <c r="I9" s="7" t="s">
        <v>114</v>
      </c>
      <c r="J9" s="7"/>
    </row>
    <row r="10" s="1" customFormat="1" ht="29" customHeight="1" spans="1:10">
      <c r="A10" s="9" t="s">
        <v>117</v>
      </c>
      <c r="B10" s="9"/>
      <c r="C10" s="9"/>
      <c r="D10" s="9"/>
      <c r="E10" s="9"/>
      <c r="F10" s="9"/>
      <c r="G10" s="9" t="s">
        <v>118</v>
      </c>
      <c r="H10" s="9"/>
      <c r="I10" s="9"/>
      <c r="J10" s="9"/>
    </row>
    <row r="11" s="1" customFormat="1" ht="71" customHeight="1" spans="1:10">
      <c r="A11" s="9" t="s">
        <v>119</v>
      </c>
      <c r="B11" s="9" t="s">
        <v>120</v>
      </c>
      <c r="C11" s="9"/>
      <c r="D11" s="9"/>
      <c r="E11" s="9"/>
      <c r="F11" s="9"/>
      <c r="G11" s="9" t="s">
        <v>121</v>
      </c>
      <c r="H11" s="9"/>
      <c r="I11" s="9"/>
      <c r="J11" s="9"/>
    </row>
    <row r="12" s="1" customFormat="1" ht="30" customHeight="1" spans="1:10">
      <c r="A12" s="9" t="s">
        <v>52</v>
      </c>
      <c r="B12" s="9"/>
      <c r="C12" s="9"/>
      <c r="D12" s="9" t="s">
        <v>122</v>
      </c>
      <c r="E12" s="9"/>
      <c r="F12" s="9"/>
      <c r="G12" s="9" t="s">
        <v>123</v>
      </c>
      <c r="H12" s="9"/>
      <c r="I12" s="9"/>
      <c r="J12" s="9"/>
    </row>
    <row r="13" s="1" customFormat="1" ht="48" customHeight="1" spans="1:10">
      <c r="A13" s="7" t="s">
        <v>58</v>
      </c>
      <c r="B13" s="7" t="s">
        <v>59</v>
      </c>
      <c r="C13" s="8" t="s">
        <v>60</v>
      </c>
      <c r="D13" s="8" t="s">
        <v>53</v>
      </c>
      <c r="E13" s="7" t="s">
        <v>54</v>
      </c>
      <c r="F13" s="10" t="s">
        <v>55</v>
      </c>
      <c r="G13" s="10" t="s">
        <v>56</v>
      </c>
      <c r="H13" s="9" t="s">
        <v>111</v>
      </c>
      <c r="I13" s="9" t="s">
        <v>113</v>
      </c>
      <c r="J13" s="9" t="s">
        <v>57</v>
      </c>
    </row>
    <row r="14" s="1" customFormat="1" ht="31" customHeight="1" spans="1:10">
      <c r="A14" s="7" t="s">
        <v>61</v>
      </c>
      <c r="B14" s="7" t="s">
        <v>62</v>
      </c>
      <c r="C14" s="7" t="s">
        <v>124</v>
      </c>
      <c r="D14" s="53" t="s">
        <v>125</v>
      </c>
      <c r="E14" s="7">
        <v>6</v>
      </c>
      <c r="F14" s="9" t="s">
        <v>126</v>
      </c>
      <c r="G14" s="9">
        <v>6</v>
      </c>
      <c r="H14" s="9">
        <v>13</v>
      </c>
      <c r="I14" s="9">
        <v>13</v>
      </c>
      <c r="J14" s="9"/>
    </row>
    <row r="15" s="1" customFormat="1" ht="31" customHeight="1" spans="1:10">
      <c r="A15" s="7"/>
      <c r="B15" s="7" t="s">
        <v>62</v>
      </c>
      <c r="C15" s="7" t="s">
        <v>127</v>
      </c>
      <c r="D15" s="7" t="s">
        <v>64</v>
      </c>
      <c r="E15" s="7">
        <v>73.867</v>
      </c>
      <c r="F15" s="9" t="s">
        <v>70</v>
      </c>
      <c r="G15" s="7">
        <v>73.867</v>
      </c>
      <c r="H15" s="9">
        <v>13</v>
      </c>
      <c r="I15" s="9">
        <v>13</v>
      </c>
      <c r="J15" s="9"/>
    </row>
    <row r="16" s="1" customFormat="1" ht="31" customHeight="1" spans="1:10">
      <c r="A16" s="7"/>
      <c r="B16" s="7" t="s">
        <v>78</v>
      </c>
      <c r="C16" s="11" t="s">
        <v>128</v>
      </c>
      <c r="D16" s="20" t="s">
        <v>72</v>
      </c>
      <c r="E16" s="20" t="s">
        <v>129</v>
      </c>
      <c r="F16" s="20"/>
      <c r="G16" s="9" t="s">
        <v>129</v>
      </c>
      <c r="H16" s="9">
        <v>12</v>
      </c>
      <c r="I16" s="9">
        <v>12</v>
      </c>
      <c r="J16" s="9"/>
    </row>
    <row r="17" s="1" customFormat="1" ht="31" customHeight="1" spans="1:10">
      <c r="A17" s="7"/>
      <c r="B17" s="7" t="s">
        <v>78</v>
      </c>
      <c r="C17" s="7" t="s">
        <v>79</v>
      </c>
      <c r="D17" s="7" t="s">
        <v>67</v>
      </c>
      <c r="E17" s="7">
        <v>100</v>
      </c>
      <c r="F17" s="9" t="s">
        <v>80</v>
      </c>
      <c r="G17" s="7">
        <v>100</v>
      </c>
      <c r="H17" s="9">
        <v>12</v>
      </c>
      <c r="I17" s="9">
        <v>12</v>
      </c>
      <c r="J17" s="9"/>
    </row>
    <row r="18" s="1" customFormat="1" ht="31" customHeight="1" spans="1:10">
      <c r="A18" s="8" t="s">
        <v>82</v>
      </c>
      <c r="B18" s="7" t="s">
        <v>86</v>
      </c>
      <c r="C18" s="7" t="s">
        <v>130</v>
      </c>
      <c r="D18" s="53" t="s">
        <v>125</v>
      </c>
      <c r="E18" s="7">
        <v>6</v>
      </c>
      <c r="F18" s="9" t="s">
        <v>126</v>
      </c>
      <c r="G18" s="9">
        <v>6</v>
      </c>
      <c r="H18" s="9">
        <v>10</v>
      </c>
      <c r="I18" s="9">
        <v>10</v>
      </c>
      <c r="J18" s="9"/>
    </row>
    <row r="19" s="1" customFormat="1" ht="31" customHeight="1" spans="1:10">
      <c r="A19" s="22"/>
      <c r="B19" s="7" t="s">
        <v>88</v>
      </c>
      <c r="C19" s="7" t="s">
        <v>89</v>
      </c>
      <c r="D19" s="7" t="s">
        <v>64</v>
      </c>
      <c r="E19" s="21">
        <v>90</v>
      </c>
      <c r="F19" s="9" t="s">
        <v>80</v>
      </c>
      <c r="G19" s="9">
        <v>90</v>
      </c>
      <c r="H19" s="9">
        <v>10</v>
      </c>
      <c r="I19" s="9">
        <v>10</v>
      </c>
      <c r="J19" s="9"/>
    </row>
    <row r="20" s="1" customFormat="1" ht="31" customHeight="1" spans="1:10">
      <c r="A20" s="19"/>
      <c r="B20" s="7" t="s">
        <v>91</v>
      </c>
      <c r="C20" s="7" t="s">
        <v>92</v>
      </c>
      <c r="D20" s="7" t="s">
        <v>64</v>
      </c>
      <c r="E20" s="23" t="s">
        <v>131</v>
      </c>
      <c r="F20" s="9" t="s">
        <v>94</v>
      </c>
      <c r="G20" s="23" t="s">
        <v>131</v>
      </c>
      <c r="H20" s="9">
        <v>10</v>
      </c>
      <c r="I20" s="9">
        <v>10</v>
      </c>
      <c r="J20" s="9"/>
    </row>
    <row r="21" s="1" customFormat="1" ht="41" customHeight="1" spans="1:10">
      <c r="A21" s="7" t="s">
        <v>96</v>
      </c>
      <c r="B21" s="8" t="s">
        <v>97</v>
      </c>
      <c r="C21" s="7" t="s">
        <v>132</v>
      </c>
      <c r="D21" s="7" t="s">
        <v>72</v>
      </c>
      <c r="E21" s="7">
        <v>85</v>
      </c>
      <c r="F21" s="7" t="s">
        <v>80</v>
      </c>
      <c r="G21" s="7">
        <v>85</v>
      </c>
      <c r="H21" s="9">
        <v>10</v>
      </c>
      <c r="I21" s="7">
        <v>10</v>
      </c>
      <c r="J21" s="7"/>
    </row>
    <row r="22" s="1" customFormat="1" ht="31" customHeight="1" spans="1:10">
      <c r="A22" s="7" t="s">
        <v>133</v>
      </c>
      <c r="B22" s="7"/>
      <c r="C22" s="7" t="s">
        <v>28</v>
      </c>
      <c r="D22" s="7"/>
      <c r="E22" s="7"/>
      <c r="F22" s="7"/>
      <c r="G22" s="7"/>
      <c r="H22" s="7"/>
      <c r="I22" s="7"/>
      <c r="J22" s="7"/>
    </row>
    <row r="23" s="1" customFormat="1" ht="24" customHeight="1" spans="1:10">
      <c r="A23" s="7" t="s">
        <v>134</v>
      </c>
      <c r="B23" s="7">
        <v>100</v>
      </c>
      <c r="C23" s="7"/>
      <c r="D23" s="7"/>
      <c r="E23" s="7"/>
      <c r="F23" s="7"/>
      <c r="G23" s="7"/>
      <c r="H23" s="7"/>
      <c r="I23" s="7">
        <f>I6+I14+I15+I16+I17+I18+I19+I20+I21</f>
        <v>99</v>
      </c>
      <c r="J23" s="7" t="s">
        <v>135</v>
      </c>
    </row>
    <row r="24" spans="1:10">
      <c r="A24" s="12" t="s">
        <v>136</v>
      </c>
      <c r="B24" s="13"/>
      <c r="C24" s="13"/>
      <c r="D24" s="14"/>
      <c r="E24" s="13"/>
      <c r="F24" s="13"/>
      <c r="G24" s="13"/>
      <c r="H24" s="13"/>
      <c r="I24" s="13"/>
      <c r="J24" s="13"/>
    </row>
    <row r="25" spans="1:10">
      <c r="A25" s="13"/>
      <c r="B25" s="13"/>
      <c r="C25" s="13"/>
      <c r="D25" s="14"/>
      <c r="E25" s="13"/>
      <c r="F25" s="13"/>
      <c r="G25" s="13"/>
      <c r="H25" s="13"/>
      <c r="I25" s="13"/>
      <c r="J25" s="13"/>
    </row>
    <row r="26" spans="1:10">
      <c r="A26" s="13"/>
      <c r="B26" s="13"/>
      <c r="C26" s="13"/>
      <c r="D26" s="14"/>
      <c r="E26" s="13"/>
      <c r="F26" s="13"/>
      <c r="G26" s="13"/>
      <c r="H26" s="13"/>
      <c r="I26" s="13"/>
      <c r="J26" s="13"/>
    </row>
    <row r="27" spans="1:10">
      <c r="A27" s="13"/>
      <c r="B27" s="13"/>
      <c r="C27" s="13"/>
      <c r="D27" s="14"/>
      <c r="E27" s="13"/>
      <c r="F27" s="13"/>
      <c r="G27" s="13"/>
      <c r="H27" s="13"/>
      <c r="I27" s="13"/>
      <c r="J27" s="13"/>
    </row>
    <row r="28" spans="1:10">
      <c r="A28" s="13"/>
      <c r="B28" s="13"/>
      <c r="C28" s="13"/>
      <c r="D28" s="14"/>
      <c r="E28" s="13"/>
      <c r="F28" s="13"/>
      <c r="G28" s="13"/>
      <c r="H28" s="13"/>
      <c r="I28" s="13"/>
      <c r="J28" s="13"/>
    </row>
  </sheetData>
  <mergeCells count="28">
    <mergeCell ref="A1:J1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2:B22"/>
    <mergeCell ref="C22:J22"/>
    <mergeCell ref="B23:H23"/>
    <mergeCell ref="A5:A9"/>
    <mergeCell ref="A14:A17"/>
    <mergeCell ref="A18:A20"/>
    <mergeCell ref="A24:J28"/>
  </mergeCells>
  <printOptions horizontalCentered="1"/>
  <pageMargins left="0.554861111111111" right="0.357638888888889" top="1" bottom="0.802777777777778" header="0.5" footer="0.5"/>
  <pageSetup paperSize="9" scale="7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zoomScale="80" zoomScaleNormal="80" workbookViewId="0">
      <selection activeCell="N9" sqref="N9"/>
    </sheetView>
  </sheetViews>
  <sheetFormatPr defaultColWidth="9" defaultRowHeight="13.8"/>
  <cols>
    <col min="1" max="1" width="11.5" customWidth="1"/>
    <col min="2" max="2" width="16.1111111111111" customWidth="1"/>
    <col min="3" max="3" width="18.3333333333333" customWidth="1"/>
    <col min="4" max="4" width="11.1111111111111" style="3" customWidth="1"/>
    <col min="5" max="5" width="11.9444444444444" customWidth="1"/>
    <col min="6" max="7" width="10.4166666666667" customWidth="1"/>
    <col min="8" max="9" width="11.9444444444444" customWidth="1"/>
    <col min="10" max="10" width="16.3888888888889" customWidth="1"/>
  </cols>
  <sheetData>
    <row r="1" ht="28.2" spans="1:10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</row>
    <row r="2" ht="35" customHeight="1" spans="1:10">
      <c r="A2" s="5" t="s">
        <v>1</v>
      </c>
      <c r="B2" s="5"/>
      <c r="C2" s="4"/>
      <c r="D2" s="4"/>
      <c r="E2" s="4"/>
      <c r="F2" s="4"/>
      <c r="G2" s="4"/>
      <c r="H2" s="4"/>
      <c r="I2" s="4"/>
      <c r="J2" s="6" t="s">
        <v>102</v>
      </c>
    </row>
    <row r="3" s="1" customFormat="1" ht="26" customHeight="1" spans="1:10">
      <c r="A3" s="7" t="s">
        <v>103</v>
      </c>
      <c r="B3" s="7" t="s">
        <v>137</v>
      </c>
      <c r="C3" s="7"/>
      <c r="D3" s="7"/>
      <c r="E3" s="7"/>
      <c r="F3" s="7"/>
      <c r="G3" s="7"/>
      <c r="H3" s="7"/>
      <c r="I3" s="7"/>
      <c r="J3" s="7"/>
    </row>
    <row r="4" s="1" customFormat="1" ht="26" customHeight="1" spans="1:10">
      <c r="A4" s="7" t="s">
        <v>105</v>
      </c>
      <c r="B4" s="7" t="s">
        <v>138</v>
      </c>
      <c r="C4" s="7"/>
      <c r="D4" s="7"/>
      <c r="E4" s="8" t="s">
        <v>107</v>
      </c>
      <c r="F4" s="7" t="s">
        <v>139</v>
      </c>
      <c r="G4" s="7"/>
      <c r="H4" s="7"/>
      <c r="I4" s="7"/>
      <c r="J4" s="7"/>
    </row>
    <row r="5" s="1" customFormat="1" ht="37" customHeight="1" spans="1:10">
      <c r="A5" s="7" t="s">
        <v>108</v>
      </c>
      <c r="B5" s="7"/>
      <c r="C5" s="8" t="s">
        <v>36</v>
      </c>
      <c r="D5" s="8" t="s">
        <v>109</v>
      </c>
      <c r="E5" s="8" t="s">
        <v>110</v>
      </c>
      <c r="F5" s="7" t="s">
        <v>111</v>
      </c>
      <c r="G5" s="7"/>
      <c r="H5" s="7" t="s">
        <v>112</v>
      </c>
      <c r="I5" s="7" t="s">
        <v>113</v>
      </c>
      <c r="J5" s="7"/>
    </row>
    <row r="6" s="1" customFormat="1" ht="31" customHeight="1" spans="1:10">
      <c r="A6" s="7"/>
      <c r="B6" s="7" t="s">
        <v>43</v>
      </c>
      <c r="C6" s="7">
        <v>435.53</v>
      </c>
      <c r="D6" s="7">
        <v>435.53</v>
      </c>
      <c r="E6" s="7">
        <v>435.53</v>
      </c>
      <c r="F6" s="7">
        <v>10</v>
      </c>
      <c r="G6" s="7"/>
      <c r="H6" s="7">
        <v>100</v>
      </c>
      <c r="I6" s="7">
        <v>10</v>
      </c>
      <c r="J6" s="7"/>
    </row>
    <row r="7" s="1" customFormat="1" ht="31" customHeight="1" spans="1:10">
      <c r="A7" s="7"/>
      <c r="B7" s="7" t="s">
        <v>46</v>
      </c>
      <c r="C7" s="7">
        <v>435.53</v>
      </c>
      <c r="D7" s="7">
        <v>435.53</v>
      </c>
      <c r="E7" s="7">
        <v>435.53</v>
      </c>
      <c r="F7" s="7" t="s">
        <v>114</v>
      </c>
      <c r="G7" s="7"/>
      <c r="H7" s="7" t="s">
        <v>114</v>
      </c>
      <c r="I7" s="7" t="s">
        <v>114</v>
      </c>
      <c r="J7" s="7"/>
    </row>
    <row r="8" s="1" customFormat="1" ht="31" customHeight="1" spans="1:10">
      <c r="A8" s="7"/>
      <c r="B8" s="7" t="s">
        <v>115</v>
      </c>
      <c r="C8" s="7"/>
      <c r="D8" s="7"/>
      <c r="E8" s="7"/>
      <c r="F8" s="7" t="s">
        <v>114</v>
      </c>
      <c r="G8" s="7"/>
      <c r="H8" s="7" t="s">
        <v>114</v>
      </c>
      <c r="I8" s="7" t="s">
        <v>114</v>
      </c>
      <c r="J8" s="7"/>
    </row>
    <row r="9" s="1" customFormat="1" ht="31" customHeight="1" spans="1:10">
      <c r="A9" s="7"/>
      <c r="B9" s="7" t="s">
        <v>116</v>
      </c>
      <c r="C9" s="7"/>
      <c r="D9" s="7"/>
      <c r="E9" s="7"/>
      <c r="F9" s="7" t="s">
        <v>114</v>
      </c>
      <c r="G9" s="7"/>
      <c r="H9" s="7" t="s">
        <v>114</v>
      </c>
      <c r="I9" s="7" t="s">
        <v>114</v>
      </c>
      <c r="J9" s="7"/>
    </row>
    <row r="10" ht="29" customHeight="1" spans="1:10">
      <c r="A10" s="9" t="s">
        <v>117</v>
      </c>
      <c r="B10" s="9"/>
      <c r="C10" s="9"/>
      <c r="D10" s="9"/>
      <c r="E10" s="9"/>
      <c r="F10" s="9"/>
      <c r="G10" s="9" t="s">
        <v>118</v>
      </c>
      <c r="H10" s="9"/>
      <c r="I10" s="9"/>
      <c r="J10" s="9"/>
    </row>
    <row r="11" ht="71" customHeight="1" spans="1:10">
      <c r="A11" s="9" t="s">
        <v>119</v>
      </c>
      <c r="B11" s="9" t="s">
        <v>140</v>
      </c>
      <c r="C11" s="9"/>
      <c r="D11" s="9"/>
      <c r="E11" s="9"/>
      <c r="F11" s="9"/>
      <c r="G11" s="9" t="s">
        <v>141</v>
      </c>
      <c r="H11" s="9"/>
      <c r="I11" s="9"/>
      <c r="J11" s="9"/>
    </row>
    <row r="12" ht="30" customHeight="1" spans="1:10">
      <c r="A12" s="9" t="s">
        <v>52</v>
      </c>
      <c r="B12" s="9"/>
      <c r="C12" s="9"/>
      <c r="D12" s="9" t="s">
        <v>122</v>
      </c>
      <c r="E12" s="9"/>
      <c r="F12" s="9"/>
      <c r="G12" s="9" t="s">
        <v>123</v>
      </c>
      <c r="H12" s="9"/>
      <c r="I12" s="9"/>
      <c r="J12" s="9"/>
    </row>
    <row r="13" s="2" customFormat="1" ht="48" customHeight="1" spans="1:10">
      <c r="A13" s="7" t="s">
        <v>58</v>
      </c>
      <c r="B13" s="7" t="s">
        <v>59</v>
      </c>
      <c r="C13" s="8" t="s">
        <v>60</v>
      </c>
      <c r="D13" s="8" t="s">
        <v>53</v>
      </c>
      <c r="E13" s="7" t="s">
        <v>54</v>
      </c>
      <c r="F13" s="10" t="s">
        <v>55</v>
      </c>
      <c r="G13" s="10" t="s">
        <v>56</v>
      </c>
      <c r="H13" s="9" t="s">
        <v>111</v>
      </c>
      <c r="I13" s="9" t="s">
        <v>113</v>
      </c>
      <c r="J13" s="9" t="s">
        <v>57</v>
      </c>
    </row>
    <row r="14" s="1" customFormat="1" ht="31" customHeight="1" spans="1:10">
      <c r="A14" s="7" t="s">
        <v>61</v>
      </c>
      <c r="B14" s="7" t="s">
        <v>62</v>
      </c>
      <c r="C14" s="7" t="s">
        <v>142</v>
      </c>
      <c r="D14" s="7" t="s">
        <v>72</v>
      </c>
      <c r="E14" s="7">
        <v>9.8</v>
      </c>
      <c r="F14" s="9" t="s">
        <v>70</v>
      </c>
      <c r="G14" s="9">
        <v>9.8</v>
      </c>
      <c r="H14" s="9">
        <v>23</v>
      </c>
      <c r="I14" s="9">
        <v>23</v>
      </c>
      <c r="J14" s="9"/>
    </row>
    <row r="15" s="1" customFormat="1" ht="31" customHeight="1" spans="1:10">
      <c r="A15" s="7"/>
      <c r="B15" s="7" t="s">
        <v>78</v>
      </c>
      <c r="C15" s="7" t="s">
        <v>79</v>
      </c>
      <c r="D15" s="7" t="s">
        <v>67</v>
      </c>
      <c r="E15" s="7">
        <v>100</v>
      </c>
      <c r="F15" s="9" t="s">
        <v>80</v>
      </c>
      <c r="G15" s="7">
        <v>100</v>
      </c>
      <c r="H15" s="9">
        <v>23</v>
      </c>
      <c r="I15" s="9">
        <v>23</v>
      </c>
      <c r="J15" s="9"/>
    </row>
    <row r="16" s="1" customFormat="1" ht="31" customHeight="1" spans="1:10">
      <c r="A16" s="7" t="s">
        <v>82</v>
      </c>
      <c r="B16" s="7" t="s">
        <v>86</v>
      </c>
      <c r="C16" s="7" t="s">
        <v>143</v>
      </c>
      <c r="D16" s="7" t="s">
        <v>67</v>
      </c>
      <c r="E16" s="7" t="s">
        <v>85</v>
      </c>
      <c r="F16" s="9"/>
      <c r="G16" s="9" t="s">
        <v>85</v>
      </c>
      <c r="H16" s="9">
        <v>22</v>
      </c>
      <c r="I16" s="9">
        <v>22</v>
      </c>
      <c r="J16" s="9"/>
    </row>
    <row r="17" s="1" customFormat="1" ht="41" customHeight="1" spans="1:10">
      <c r="A17" s="7" t="s">
        <v>96</v>
      </c>
      <c r="B17" s="8" t="s">
        <v>97</v>
      </c>
      <c r="C17" s="7" t="s">
        <v>132</v>
      </c>
      <c r="D17" s="7" t="s">
        <v>72</v>
      </c>
      <c r="E17" s="7">
        <v>90</v>
      </c>
      <c r="F17" s="7" t="s">
        <v>80</v>
      </c>
      <c r="G17" s="7">
        <v>90</v>
      </c>
      <c r="H17" s="7">
        <v>22</v>
      </c>
      <c r="I17" s="7">
        <v>22</v>
      </c>
      <c r="J17" s="7"/>
    </row>
    <row r="18" s="1" customFormat="1" ht="31" customHeight="1" spans="1:10">
      <c r="A18" s="7" t="s">
        <v>133</v>
      </c>
      <c r="B18" s="7"/>
      <c r="C18" s="7" t="s">
        <v>28</v>
      </c>
      <c r="D18" s="7"/>
      <c r="E18" s="7"/>
      <c r="F18" s="7"/>
      <c r="G18" s="7"/>
      <c r="H18" s="7"/>
      <c r="I18" s="7"/>
      <c r="J18" s="7"/>
    </row>
    <row r="19" s="1" customFormat="1" ht="24" customHeight="1" spans="1:10">
      <c r="A19" s="7" t="s">
        <v>134</v>
      </c>
      <c r="B19" s="7">
        <v>100</v>
      </c>
      <c r="C19" s="7"/>
      <c r="D19" s="7"/>
      <c r="E19" s="7"/>
      <c r="F19" s="7"/>
      <c r="G19" s="7"/>
      <c r="H19" s="7"/>
      <c r="I19" s="7">
        <f>I6+I14+I15+I16+I17</f>
        <v>100</v>
      </c>
      <c r="J19" s="7" t="s">
        <v>135</v>
      </c>
    </row>
    <row r="20" spans="1:10">
      <c r="A20" s="12" t="s">
        <v>136</v>
      </c>
      <c r="B20" s="13"/>
      <c r="C20" s="13"/>
      <c r="D20" s="14"/>
      <c r="E20" s="13"/>
      <c r="F20" s="13"/>
      <c r="G20" s="13"/>
      <c r="H20" s="13"/>
      <c r="I20" s="13"/>
      <c r="J20" s="13"/>
    </row>
    <row r="21" spans="1:10">
      <c r="A21" s="13"/>
      <c r="B21" s="13"/>
      <c r="C21" s="13"/>
      <c r="D21" s="14"/>
      <c r="E21" s="13"/>
      <c r="F21" s="13"/>
      <c r="G21" s="13"/>
      <c r="H21" s="13"/>
      <c r="I21" s="13"/>
      <c r="J21" s="13"/>
    </row>
    <row r="22" spans="1:10">
      <c r="A22" s="13"/>
      <c r="B22" s="13"/>
      <c r="C22" s="13"/>
      <c r="D22" s="14"/>
      <c r="E22" s="13"/>
      <c r="F22" s="13"/>
      <c r="G22" s="13"/>
      <c r="H22" s="13"/>
      <c r="I22" s="13"/>
      <c r="J22" s="13"/>
    </row>
    <row r="23" spans="1:10">
      <c r="A23" s="13"/>
      <c r="B23" s="13"/>
      <c r="C23" s="13"/>
      <c r="D23" s="14"/>
      <c r="E23" s="13"/>
      <c r="F23" s="13"/>
      <c r="G23" s="13"/>
      <c r="H23" s="13"/>
      <c r="I23" s="13"/>
      <c r="J23" s="13"/>
    </row>
    <row r="24" spans="1:10">
      <c r="A24" s="13"/>
      <c r="B24" s="13"/>
      <c r="C24" s="13"/>
      <c r="D24" s="14"/>
      <c r="E24" s="13"/>
      <c r="F24" s="13"/>
      <c r="G24" s="13"/>
      <c r="H24" s="13"/>
      <c r="I24" s="13"/>
      <c r="J24" s="13"/>
    </row>
  </sheetData>
  <mergeCells count="28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18:B18"/>
    <mergeCell ref="C18:J18"/>
    <mergeCell ref="B19:H19"/>
    <mergeCell ref="A5:A9"/>
    <mergeCell ref="A14:A15"/>
    <mergeCell ref="A20:J24"/>
  </mergeCells>
  <printOptions horizontalCentered="1"/>
  <pageMargins left="0.554861111111111" right="0.357638888888889" top="1" bottom="0.802777777777778" header="0.5" footer="0.5"/>
  <pageSetup paperSize="9" scale="7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zoomScale="80" zoomScaleNormal="80" workbookViewId="0">
      <selection activeCell="F4" sqref="F4:J4"/>
    </sheetView>
  </sheetViews>
  <sheetFormatPr defaultColWidth="9" defaultRowHeight="13.8"/>
  <cols>
    <col min="1" max="1" width="8.77777777777778" customWidth="1"/>
    <col min="2" max="2" width="15.1388888888889" customWidth="1"/>
    <col min="3" max="3" width="18.3333333333333" customWidth="1"/>
    <col min="4" max="4" width="11.1111111111111" style="3" customWidth="1"/>
    <col min="5" max="5" width="11.9444444444444" customWidth="1"/>
    <col min="6" max="7" width="10.4166666666667" customWidth="1"/>
    <col min="8" max="8" width="13.75" customWidth="1"/>
    <col min="9" max="9" width="11.9444444444444" customWidth="1"/>
    <col min="10" max="10" width="16.3888888888889" customWidth="1"/>
  </cols>
  <sheetData>
    <row r="1" ht="28.2" spans="1:10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</row>
    <row r="2" ht="35" customHeight="1" spans="1:10">
      <c r="A2" s="15" t="s">
        <v>1</v>
      </c>
      <c r="B2" s="15"/>
      <c r="C2" s="16"/>
      <c r="D2" s="4"/>
      <c r="E2" s="4"/>
      <c r="F2" s="4"/>
      <c r="G2" s="4"/>
      <c r="H2" s="4"/>
      <c r="I2" s="4"/>
      <c r="J2" s="6" t="s">
        <v>102</v>
      </c>
    </row>
    <row r="3" s="1" customFormat="1" ht="26" customHeight="1" spans="1:10">
      <c r="A3" s="7" t="s">
        <v>103</v>
      </c>
      <c r="B3" s="7" t="s">
        <v>144</v>
      </c>
      <c r="C3" s="7"/>
      <c r="D3" s="7"/>
      <c r="E3" s="7"/>
      <c r="F3" s="7"/>
      <c r="G3" s="7"/>
      <c r="H3" s="7"/>
      <c r="I3" s="7"/>
      <c r="J3" s="7"/>
    </row>
    <row r="4" s="1" customFormat="1" ht="26" customHeight="1" spans="1:10">
      <c r="A4" s="7" t="s">
        <v>105</v>
      </c>
      <c r="B4" s="7" t="s">
        <v>33</v>
      </c>
      <c r="C4" s="7"/>
      <c r="D4" s="7"/>
      <c r="E4" s="8" t="s">
        <v>107</v>
      </c>
      <c r="F4" s="7" t="s">
        <v>145</v>
      </c>
      <c r="G4" s="7"/>
      <c r="H4" s="7"/>
      <c r="I4" s="7"/>
      <c r="J4" s="7"/>
    </row>
    <row r="5" s="1" customFormat="1" ht="37" customHeight="1" spans="1:10">
      <c r="A5" s="7" t="s">
        <v>108</v>
      </c>
      <c r="B5" s="7"/>
      <c r="C5" s="8" t="s">
        <v>36</v>
      </c>
      <c r="D5" s="8" t="s">
        <v>109</v>
      </c>
      <c r="E5" s="8" t="s">
        <v>110</v>
      </c>
      <c r="F5" s="7" t="s">
        <v>111</v>
      </c>
      <c r="G5" s="7"/>
      <c r="H5" s="7" t="s">
        <v>112</v>
      </c>
      <c r="I5" s="7" t="s">
        <v>113</v>
      </c>
      <c r="J5" s="7"/>
    </row>
    <row r="6" s="1" customFormat="1" ht="31" customHeight="1" spans="1:10">
      <c r="A6" s="7"/>
      <c r="B6" s="7" t="s">
        <v>43</v>
      </c>
      <c r="C6" s="7">
        <v>1035.36</v>
      </c>
      <c r="D6" s="7">
        <v>1035.36</v>
      </c>
      <c r="E6" s="7">
        <v>1035.36</v>
      </c>
      <c r="F6" s="7">
        <v>10</v>
      </c>
      <c r="G6" s="7"/>
      <c r="H6" s="7">
        <v>100</v>
      </c>
      <c r="I6" s="7">
        <v>9</v>
      </c>
      <c r="J6" s="7"/>
    </row>
    <row r="7" s="1" customFormat="1" ht="31" customHeight="1" spans="1:10">
      <c r="A7" s="7"/>
      <c r="B7" s="7" t="s">
        <v>46</v>
      </c>
      <c r="C7" s="7">
        <v>1035.36</v>
      </c>
      <c r="D7" s="7">
        <v>1035.36</v>
      </c>
      <c r="E7" s="7">
        <v>1035.36</v>
      </c>
      <c r="F7" s="7" t="s">
        <v>114</v>
      </c>
      <c r="G7" s="7"/>
      <c r="H7" s="7" t="s">
        <v>114</v>
      </c>
      <c r="I7" s="7" t="s">
        <v>114</v>
      </c>
      <c r="J7" s="7"/>
    </row>
    <row r="8" s="1" customFormat="1" ht="31" customHeight="1" spans="1:10">
      <c r="A8" s="7"/>
      <c r="B8" s="7" t="s">
        <v>115</v>
      </c>
      <c r="C8" s="7"/>
      <c r="D8" s="7"/>
      <c r="E8" s="7"/>
      <c r="F8" s="7" t="s">
        <v>114</v>
      </c>
      <c r="G8" s="7"/>
      <c r="H8" s="7" t="s">
        <v>114</v>
      </c>
      <c r="I8" s="7" t="s">
        <v>114</v>
      </c>
      <c r="J8" s="7"/>
    </row>
    <row r="9" s="1" customFormat="1" ht="31" customHeight="1" spans="1:10">
      <c r="A9" s="7"/>
      <c r="B9" s="7" t="s">
        <v>116</v>
      </c>
      <c r="C9" s="7"/>
      <c r="D9" s="7"/>
      <c r="E9" s="7"/>
      <c r="F9" s="7" t="s">
        <v>114</v>
      </c>
      <c r="G9" s="7"/>
      <c r="H9" s="7" t="s">
        <v>114</v>
      </c>
      <c r="I9" s="7" t="s">
        <v>114</v>
      </c>
      <c r="J9" s="7"/>
    </row>
    <row r="10" s="1" customFormat="1" ht="29" customHeight="1" spans="1:10">
      <c r="A10" s="9" t="s">
        <v>117</v>
      </c>
      <c r="B10" s="9"/>
      <c r="C10" s="9"/>
      <c r="D10" s="9"/>
      <c r="E10" s="9"/>
      <c r="F10" s="9"/>
      <c r="G10" s="9" t="s">
        <v>118</v>
      </c>
      <c r="H10" s="9"/>
      <c r="I10" s="9"/>
      <c r="J10" s="9"/>
    </row>
    <row r="11" s="1" customFormat="1" ht="86" customHeight="1" spans="1:10">
      <c r="A11" s="9" t="s">
        <v>119</v>
      </c>
      <c r="B11" s="9" t="s">
        <v>146</v>
      </c>
      <c r="C11" s="9"/>
      <c r="D11" s="9"/>
      <c r="E11" s="9"/>
      <c r="F11" s="9"/>
      <c r="G11" s="9" t="s">
        <v>146</v>
      </c>
      <c r="H11" s="9"/>
      <c r="I11" s="9"/>
      <c r="J11" s="9"/>
    </row>
    <row r="12" s="1" customFormat="1" ht="30" customHeight="1" spans="1:10">
      <c r="A12" s="9" t="s">
        <v>52</v>
      </c>
      <c r="B12" s="9"/>
      <c r="C12" s="9"/>
      <c r="D12" s="9" t="s">
        <v>122</v>
      </c>
      <c r="E12" s="9"/>
      <c r="F12" s="9"/>
      <c r="G12" s="9" t="s">
        <v>123</v>
      </c>
      <c r="H12" s="9"/>
      <c r="I12" s="9"/>
      <c r="J12" s="9"/>
    </row>
    <row r="13" s="1" customFormat="1" ht="48" customHeight="1" spans="1:10">
      <c r="A13" s="7" t="s">
        <v>58</v>
      </c>
      <c r="B13" s="7" t="s">
        <v>59</v>
      </c>
      <c r="C13" s="8" t="s">
        <v>60</v>
      </c>
      <c r="D13" s="8" t="s">
        <v>53</v>
      </c>
      <c r="E13" s="7" t="s">
        <v>54</v>
      </c>
      <c r="F13" s="10" t="s">
        <v>55</v>
      </c>
      <c r="G13" s="10" t="s">
        <v>56</v>
      </c>
      <c r="H13" s="9" t="s">
        <v>111</v>
      </c>
      <c r="I13" s="9" t="s">
        <v>113</v>
      </c>
      <c r="J13" s="9" t="s">
        <v>57</v>
      </c>
    </row>
    <row r="14" s="1" customFormat="1" ht="31" customHeight="1" spans="1:10">
      <c r="A14" s="7" t="s">
        <v>61</v>
      </c>
      <c r="B14" s="7" t="s">
        <v>62</v>
      </c>
      <c r="C14" s="7" t="s">
        <v>147</v>
      </c>
      <c r="D14" s="53" t="s">
        <v>125</v>
      </c>
      <c r="E14" s="7">
        <v>294.945</v>
      </c>
      <c r="F14" s="9" t="s">
        <v>126</v>
      </c>
      <c r="G14" s="7">
        <v>294.945</v>
      </c>
      <c r="H14" s="9">
        <v>12</v>
      </c>
      <c r="I14" s="9">
        <v>12</v>
      </c>
      <c r="J14" s="9"/>
    </row>
    <row r="15" s="1" customFormat="1" ht="31" customHeight="1" spans="1:10">
      <c r="A15" s="7"/>
      <c r="B15" s="7" t="s">
        <v>62</v>
      </c>
      <c r="C15" s="7" t="s">
        <v>148</v>
      </c>
      <c r="D15" s="53" t="s">
        <v>125</v>
      </c>
      <c r="E15" s="7">
        <v>64</v>
      </c>
      <c r="F15" s="9" t="s">
        <v>70</v>
      </c>
      <c r="G15" s="7">
        <v>64</v>
      </c>
      <c r="H15" s="9">
        <v>12</v>
      </c>
      <c r="I15" s="9">
        <v>11</v>
      </c>
      <c r="J15" s="9"/>
    </row>
    <row r="16" s="1" customFormat="1" ht="31" customHeight="1" spans="1:10">
      <c r="A16" s="7"/>
      <c r="B16" s="7" t="s">
        <v>78</v>
      </c>
      <c r="C16" s="11" t="s">
        <v>79</v>
      </c>
      <c r="D16" s="20" t="s">
        <v>67</v>
      </c>
      <c r="E16" s="20">
        <v>100</v>
      </c>
      <c r="F16" s="20" t="s">
        <v>80</v>
      </c>
      <c r="G16" s="9">
        <v>100</v>
      </c>
      <c r="H16" s="9">
        <v>12</v>
      </c>
      <c r="I16" s="9">
        <v>12</v>
      </c>
      <c r="J16" s="9"/>
    </row>
    <row r="17" s="1" customFormat="1" ht="31" customHeight="1" spans="1:10">
      <c r="A17" s="7"/>
      <c r="B17" s="7" t="s">
        <v>78</v>
      </c>
      <c r="C17" s="7" t="s">
        <v>149</v>
      </c>
      <c r="D17" s="7" t="s">
        <v>72</v>
      </c>
      <c r="E17" s="21">
        <v>80</v>
      </c>
      <c r="F17" s="9" t="s">
        <v>80</v>
      </c>
      <c r="G17" s="21">
        <v>80</v>
      </c>
      <c r="H17" s="9">
        <v>11</v>
      </c>
      <c r="I17" s="9">
        <v>11</v>
      </c>
      <c r="J17" s="9"/>
    </row>
    <row r="18" s="1" customFormat="1" ht="31" customHeight="1" spans="1:10">
      <c r="A18" s="7"/>
      <c r="B18" s="7" t="s">
        <v>150</v>
      </c>
      <c r="C18" s="7" t="s">
        <v>151</v>
      </c>
      <c r="D18" s="7" t="s">
        <v>67</v>
      </c>
      <c r="E18" s="7">
        <v>100</v>
      </c>
      <c r="F18" s="9" t="s">
        <v>80</v>
      </c>
      <c r="G18" s="9">
        <v>100</v>
      </c>
      <c r="H18" s="9">
        <v>11</v>
      </c>
      <c r="I18" s="9">
        <v>11</v>
      </c>
      <c r="J18" s="9"/>
    </row>
    <row r="19" s="1" customFormat="1" ht="31" customHeight="1" spans="1:10">
      <c r="A19" s="7" t="s">
        <v>82</v>
      </c>
      <c r="B19" s="7" t="s">
        <v>83</v>
      </c>
      <c r="C19" s="7" t="s">
        <v>84</v>
      </c>
      <c r="D19" s="7" t="s">
        <v>67</v>
      </c>
      <c r="E19" s="7" t="s">
        <v>152</v>
      </c>
      <c r="F19" s="9"/>
      <c r="G19" s="7" t="s">
        <v>152</v>
      </c>
      <c r="H19" s="9">
        <v>11</v>
      </c>
      <c r="I19" s="9">
        <v>11</v>
      </c>
      <c r="J19" s="9"/>
    </row>
    <row r="20" s="1" customFormat="1" ht="31" customHeight="1" spans="1:10">
      <c r="A20" s="7"/>
      <c r="B20" s="7" t="s">
        <v>86</v>
      </c>
      <c r="C20" s="7" t="s">
        <v>87</v>
      </c>
      <c r="D20" s="7" t="s">
        <v>67</v>
      </c>
      <c r="E20" s="7" t="s">
        <v>85</v>
      </c>
      <c r="F20" s="9"/>
      <c r="G20" s="7" t="s">
        <v>85</v>
      </c>
      <c r="H20" s="9">
        <v>11</v>
      </c>
      <c r="I20" s="9">
        <v>11</v>
      </c>
      <c r="J20" s="9"/>
    </row>
    <row r="21" s="1" customFormat="1" ht="41" customHeight="1" spans="1:10">
      <c r="A21" s="7" t="s">
        <v>96</v>
      </c>
      <c r="B21" s="8" t="s">
        <v>97</v>
      </c>
      <c r="C21" s="7" t="s">
        <v>153</v>
      </c>
      <c r="D21" s="7" t="s">
        <v>72</v>
      </c>
      <c r="E21" s="21">
        <v>90</v>
      </c>
      <c r="F21" s="7" t="s">
        <v>80</v>
      </c>
      <c r="G21" s="21">
        <v>90</v>
      </c>
      <c r="H21" s="9">
        <v>10</v>
      </c>
      <c r="I21" s="7">
        <v>10</v>
      </c>
      <c r="J21" s="7"/>
    </row>
    <row r="22" s="1" customFormat="1" ht="31" customHeight="1" spans="1:10">
      <c r="A22" s="7" t="s">
        <v>133</v>
      </c>
      <c r="B22" s="7"/>
      <c r="C22" s="7" t="s">
        <v>28</v>
      </c>
      <c r="D22" s="7"/>
      <c r="E22" s="7"/>
      <c r="F22" s="7"/>
      <c r="G22" s="7"/>
      <c r="H22" s="7"/>
      <c r="I22" s="7"/>
      <c r="J22" s="7"/>
    </row>
    <row r="23" s="1" customFormat="1" ht="24" customHeight="1" spans="1:10">
      <c r="A23" s="7" t="s">
        <v>134</v>
      </c>
      <c r="B23" s="7">
        <v>100</v>
      </c>
      <c r="C23" s="7"/>
      <c r="D23" s="7"/>
      <c r="E23" s="7"/>
      <c r="F23" s="7"/>
      <c r="G23" s="7"/>
      <c r="H23" s="7"/>
      <c r="I23" s="7">
        <f>I6+I14+I15+I18+I16+I17+I19+I20+I21</f>
        <v>98</v>
      </c>
      <c r="J23" s="7" t="s">
        <v>135</v>
      </c>
    </row>
    <row r="24" spans="1:10">
      <c r="A24" s="12" t="s">
        <v>136</v>
      </c>
      <c r="B24" s="13"/>
      <c r="C24" s="13"/>
      <c r="D24" s="14"/>
      <c r="E24" s="13"/>
      <c r="F24" s="13"/>
      <c r="G24" s="13"/>
      <c r="H24" s="13"/>
      <c r="I24" s="13"/>
      <c r="J24" s="13"/>
    </row>
    <row r="25" spans="1:10">
      <c r="A25" s="13"/>
      <c r="B25" s="13"/>
      <c r="C25" s="13"/>
      <c r="D25" s="14"/>
      <c r="E25" s="13"/>
      <c r="F25" s="13"/>
      <c r="G25" s="13"/>
      <c r="H25" s="13"/>
      <c r="I25" s="13"/>
      <c r="J25" s="13"/>
    </row>
    <row r="26" spans="1:10">
      <c r="A26" s="13"/>
      <c r="B26" s="13"/>
      <c r="C26" s="13"/>
      <c r="D26" s="14"/>
      <c r="E26" s="13"/>
      <c r="F26" s="13"/>
      <c r="G26" s="13"/>
      <c r="H26" s="13"/>
      <c r="I26" s="13"/>
      <c r="J26" s="13"/>
    </row>
    <row r="27" spans="1:10">
      <c r="A27" s="13"/>
      <c r="B27" s="13"/>
      <c r="C27" s="13"/>
      <c r="D27" s="14"/>
      <c r="E27" s="13"/>
      <c r="F27" s="13"/>
      <c r="G27" s="13"/>
      <c r="H27" s="13"/>
      <c r="I27" s="13"/>
      <c r="J27" s="13"/>
    </row>
    <row r="28" spans="1:10">
      <c r="A28" s="13"/>
      <c r="B28" s="13"/>
      <c r="C28" s="13"/>
      <c r="D28" s="14"/>
      <c r="E28" s="13"/>
      <c r="F28" s="13"/>
      <c r="G28" s="13"/>
      <c r="H28" s="13"/>
      <c r="I28" s="13"/>
      <c r="J28" s="13"/>
    </row>
  </sheetData>
  <mergeCells count="28">
    <mergeCell ref="A1:J1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2:B22"/>
    <mergeCell ref="C22:J22"/>
    <mergeCell ref="B23:H23"/>
    <mergeCell ref="A5:A9"/>
    <mergeCell ref="A14:A18"/>
    <mergeCell ref="A19:A20"/>
    <mergeCell ref="A24:J28"/>
  </mergeCells>
  <printOptions horizontalCentered="1"/>
  <pageMargins left="0.554861111111111" right="0.357638888888889" top="1" bottom="0.802777777777778" header="0.5" footer="0.5"/>
  <pageSetup paperSize="9" scale="7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zoomScale="80" zoomScaleNormal="80" workbookViewId="0">
      <selection activeCell="F4" sqref="F4:J4"/>
    </sheetView>
  </sheetViews>
  <sheetFormatPr defaultColWidth="9" defaultRowHeight="13.8"/>
  <cols>
    <col min="1" max="1" width="11.5" customWidth="1"/>
    <col min="2" max="2" width="16.1111111111111" customWidth="1"/>
    <col min="3" max="3" width="18.3333333333333" customWidth="1"/>
    <col min="4" max="4" width="11.1111111111111" style="3" customWidth="1"/>
    <col min="5" max="5" width="11.9444444444444" customWidth="1"/>
    <col min="6" max="7" width="10.4166666666667" customWidth="1"/>
    <col min="8" max="9" width="11.9444444444444" customWidth="1"/>
    <col min="10" max="10" width="16.3888888888889" customWidth="1"/>
  </cols>
  <sheetData>
    <row r="1" ht="28.2" spans="1:10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</row>
    <row r="2" ht="35" customHeight="1" spans="1:10">
      <c r="A2" s="5" t="s">
        <v>1</v>
      </c>
      <c r="B2" s="5"/>
      <c r="C2" s="4"/>
      <c r="D2" s="4"/>
      <c r="E2" s="4"/>
      <c r="F2" s="4"/>
      <c r="G2" s="4"/>
      <c r="H2" s="4"/>
      <c r="I2" s="4"/>
      <c r="J2" s="6" t="s">
        <v>102</v>
      </c>
    </row>
    <row r="3" s="1" customFormat="1" ht="26" customHeight="1" spans="1:10">
      <c r="A3" s="7" t="s">
        <v>103</v>
      </c>
      <c r="B3" s="7" t="s">
        <v>154</v>
      </c>
      <c r="C3" s="7"/>
      <c r="D3" s="7"/>
      <c r="E3" s="7"/>
      <c r="F3" s="7"/>
      <c r="G3" s="7"/>
      <c r="H3" s="7"/>
      <c r="I3" s="7"/>
      <c r="J3" s="7"/>
    </row>
    <row r="4" s="1" customFormat="1" ht="26" customHeight="1" spans="1:10">
      <c r="A4" s="7" t="s">
        <v>105</v>
      </c>
      <c r="B4" s="7" t="s">
        <v>106</v>
      </c>
      <c r="C4" s="7"/>
      <c r="D4" s="7"/>
      <c r="E4" s="8" t="s">
        <v>107</v>
      </c>
      <c r="F4" s="7" t="s">
        <v>33</v>
      </c>
      <c r="G4" s="7"/>
      <c r="H4" s="7"/>
      <c r="I4" s="7"/>
      <c r="J4" s="7"/>
    </row>
    <row r="5" s="1" customFormat="1" ht="37" customHeight="1" spans="1:10">
      <c r="A5" s="7" t="s">
        <v>108</v>
      </c>
      <c r="B5" s="7"/>
      <c r="C5" s="8" t="s">
        <v>36</v>
      </c>
      <c r="D5" s="8" t="s">
        <v>109</v>
      </c>
      <c r="E5" s="8" t="s">
        <v>110</v>
      </c>
      <c r="F5" s="7" t="s">
        <v>111</v>
      </c>
      <c r="G5" s="7"/>
      <c r="H5" s="7" t="s">
        <v>112</v>
      </c>
      <c r="I5" s="7" t="s">
        <v>113</v>
      </c>
      <c r="J5" s="7"/>
    </row>
    <row r="6" s="1" customFormat="1" ht="31" customHeight="1" spans="1:10">
      <c r="A6" s="7"/>
      <c r="B6" s="7" t="s">
        <v>43</v>
      </c>
      <c r="C6" s="7">
        <v>702.55</v>
      </c>
      <c r="D6" s="7">
        <v>702.55</v>
      </c>
      <c r="E6" s="7">
        <v>702.55</v>
      </c>
      <c r="F6" s="7">
        <v>10</v>
      </c>
      <c r="G6" s="7"/>
      <c r="H6" s="7">
        <v>100</v>
      </c>
      <c r="I6" s="7">
        <v>10</v>
      </c>
      <c r="J6" s="7"/>
    </row>
    <row r="7" s="1" customFormat="1" ht="31" customHeight="1" spans="1:10">
      <c r="A7" s="7"/>
      <c r="B7" s="7" t="s">
        <v>46</v>
      </c>
      <c r="C7" s="7">
        <v>702.55</v>
      </c>
      <c r="D7" s="7">
        <v>702.55</v>
      </c>
      <c r="E7" s="7">
        <v>702.55</v>
      </c>
      <c r="F7" s="7" t="s">
        <v>114</v>
      </c>
      <c r="G7" s="7"/>
      <c r="H7" s="7" t="s">
        <v>114</v>
      </c>
      <c r="I7" s="7" t="s">
        <v>114</v>
      </c>
      <c r="J7" s="7"/>
    </row>
    <row r="8" s="1" customFormat="1" ht="31" customHeight="1" spans="1:10">
      <c r="A8" s="7"/>
      <c r="B8" s="7" t="s">
        <v>115</v>
      </c>
      <c r="C8" s="7"/>
      <c r="D8" s="7"/>
      <c r="E8" s="7"/>
      <c r="F8" s="7" t="s">
        <v>114</v>
      </c>
      <c r="G8" s="7"/>
      <c r="H8" s="7" t="s">
        <v>114</v>
      </c>
      <c r="I8" s="7" t="s">
        <v>114</v>
      </c>
      <c r="J8" s="7"/>
    </row>
    <row r="9" ht="31" customHeight="1" spans="1:10">
      <c r="A9" s="7"/>
      <c r="B9" s="7" t="s">
        <v>116</v>
      </c>
      <c r="C9" s="7"/>
      <c r="D9" s="7"/>
      <c r="E9" s="7"/>
      <c r="F9" s="7" t="s">
        <v>114</v>
      </c>
      <c r="G9" s="7"/>
      <c r="H9" s="7" t="s">
        <v>114</v>
      </c>
      <c r="I9" s="7" t="s">
        <v>114</v>
      </c>
      <c r="J9" s="7"/>
    </row>
    <row r="10" ht="29" customHeight="1" spans="1:10">
      <c r="A10" s="9" t="s">
        <v>117</v>
      </c>
      <c r="B10" s="9"/>
      <c r="C10" s="9"/>
      <c r="D10" s="9"/>
      <c r="E10" s="9"/>
      <c r="F10" s="9"/>
      <c r="G10" s="9" t="s">
        <v>118</v>
      </c>
      <c r="H10" s="9"/>
      <c r="I10" s="9"/>
      <c r="J10" s="9"/>
    </row>
    <row r="11" ht="71" customHeight="1" spans="1:10">
      <c r="A11" s="9" t="s">
        <v>119</v>
      </c>
      <c r="B11" s="9" t="s">
        <v>155</v>
      </c>
      <c r="C11" s="9"/>
      <c r="D11" s="9"/>
      <c r="E11" s="9"/>
      <c r="F11" s="9"/>
      <c r="G11" s="9" t="s">
        <v>155</v>
      </c>
      <c r="H11" s="9"/>
      <c r="I11" s="9"/>
      <c r="J11" s="9"/>
    </row>
    <row r="12" ht="30" customHeight="1" spans="1:10">
      <c r="A12" s="9" t="s">
        <v>52</v>
      </c>
      <c r="B12" s="9"/>
      <c r="C12" s="9"/>
      <c r="D12" s="9" t="s">
        <v>122</v>
      </c>
      <c r="E12" s="9"/>
      <c r="F12" s="9"/>
      <c r="G12" s="9" t="s">
        <v>123</v>
      </c>
      <c r="H12" s="9"/>
      <c r="I12" s="9"/>
      <c r="J12" s="9"/>
    </row>
    <row r="13" s="2" customFormat="1" ht="48" customHeight="1" spans="1:10">
      <c r="A13" s="7" t="s">
        <v>58</v>
      </c>
      <c r="B13" s="7" t="s">
        <v>59</v>
      </c>
      <c r="C13" s="8" t="s">
        <v>60</v>
      </c>
      <c r="D13" s="8" t="s">
        <v>53</v>
      </c>
      <c r="E13" s="7" t="s">
        <v>54</v>
      </c>
      <c r="F13" s="10" t="s">
        <v>55</v>
      </c>
      <c r="G13" s="10" t="s">
        <v>56</v>
      </c>
      <c r="H13" s="9" t="s">
        <v>111</v>
      </c>
      <c r="I13" s="9" t="s">
        <v>113</v>
      </c>
      <c r="J13" s="9" t="s">
        <v>57</v>
      </c>
    </row>
    <row r="14" s="1" customFormat="1" ht="31" customHeight="1" spans="1:10">
      <c r="A14" s="7" t="s">
        <v>61</v>
      </c>
      <c r="B14" s="7" t="s">
        <v>62</v>
      </c>
      <c r="C14" s="7" t="s">
        <v>156</v>
      </c>
      <c r="D14" s="7" t="s">
        <v>67</v>
      </c>
      <c r="E14" s="7">
        <v>26</v>
      </c>
      <c r="F14" s="9" t="s">
        <v>157</v>
      </c>
      <c r="G14" s="7">
        <v>26</v>
      </c>
      <c r="H14" s="9">
        <v>12</v>
      </c>
      <c r="I14" s="9">
        <v>12</v>
      </c>
      <c r="J14" s="9"/>
    </row>
    <row r="15" s="1" customFormat="1" ht="31" customHeight="1" spans="1:10">
      <c r="A15" s="7"/>
      <c r="B15" s="7" t="s">
        <v>62</v>
      </c>
      <c r="C15" s="7" t="s">
        <v>158</v>
      </c>
      <c r="D15" s="7" t="s">
        <v>64</v>
      </c>
      <c r="E15" s="7">
        <v>11</v>
      </c>
      <c r="F15" s="9" t="s">
        <v>159</v>
      </c>
      <c r="G15" s="7">
        <v>11</v>
      </c>
      <c r="H15" s="9">
        <v>12</v>
      </c>
      <c r="I15" s="9">
        <v>12</v>
      </c>
      <c r="J15" s="9"/>
    </row>
    <row r="16" s="1" customFormat="1" ht="31" customHeight="1" spans="1:10">
      <c r="A16" s="7"/>
      <c r="B16" s="7" t="s">
        <v>78</v>
      </c>
      <c r="C16" s="11" t="s">
        <v>160</v>
      </c>
      <c r="D16" s="7" t="s">
        <v>67</v>
      </c>
      <c r="E16" s="7">
        <v>100</v>
      </c>
      <c r="F16" s="9" t="s">
        <v>80</v>
      </c>
      <c r="G16" s="7">
        <v>100</v>
      </c>
      <c r="H16" s="9">
        <v>12</v>
      </c>
      <c r="I16" s="9">
        <v>12</v>
      </c>
      <c r="J16" s="9"/>
    </row>
    <row r="17" s="1" customFormat="1" ht="31" customHeight="1" spans="1:10">
      <c r="A17" s="7"/>
      <c r="B17" s="7" t="s">
        <v>161</v>
      </c>
      <c r="C17" s="7" t="s">
        <v>162</v>
      </c>
      <c r="D17" s="7" t="s">
        <v>67</v>
      </c>
      <c r="E17" s="7">
        <v>5</v>
      </c>
      <c r="F17" s="9" t="s">
        <v>68</v>
      </c>
      <c r="G17" s="9">
        <v>5</v>
      </c>
      <c r="H17" s="9">
        <v>11</v>
      </c>
      <c r="I17" s="9">
        <v>11</v>
      </c>
      <c r="J17" s="9"/>
    </row>
    <row r="18" s="1" customFormat="1" ht="31" customHeight="1" spans="1:10">
      <c r="A18" s="7" t="s">
        <v>82</v>
      </c>
      <c r="B18" s="7" t="s">
        <v>83</v>
      </c>
      <c r="C18" s="7" t="s">
        <v>163</v>
      </c>
      <c r="D18" s="7" t="s">
        <v>67</v>
      </c>
      <c r="E18" s="7" t="s">
        <v>164</v>
      </c>
      <c r="F18" s="9"/>
      <c r="G18" s="7" t="s">
        <v>164</v>
      </c>
      <c r="H18" s="7">
        <v>11</v>
      </c>
      <c r="I18" s="9">
        <v>11</v>
      </c>
      <c r="J18" s="9"/>
    </row>
    <row r="19" s="1" customFormat="1" ht="31" customHeight="1" spans="1:10">
      <c r="A19" s="7"/>
      <c r="B19" s="7" t="s">
        <v>86</v>
      </c>
      <c r="C19" s="7" t="s">
        <v>165</v>
      </c>
      <c r="D19" s="7" t="s">
        <v>67</v>
      </c>
      <c r="E19" s="7" t="s">
        <v>164</v>
      </c>
      <c r="F19" s="9"/>
      <c r="G19" s="7" t="s">
        <v>164</v>
      </c>
      <c r="H19" s="9">
        <v>11</v>
      </c>
      <c r="I19" s="9">
        <v>11</v>
      </c>
      <c r="J19" s="9"/>
    </row>
    <row r="20" s="1" customFormat="1" ht="31" customHeight="1" spans="1:10">
      <c r="A20" s="7"/>
      <c r="B20" s="7" t="s">
        <v>91</v>
      </c>
      <c r="C20" s="7" t="s">
        <v>166</v>
      </c>
      <c r="D20" s="7" t="s">
        <v>67</v>
      </c>
      <c r="E20" s="7" t="s">
        <v>85</v>
      </c>
      <c r="F20" s="9"/>
      <c r="G20" s="7" t="s">
        <v>85</v>
      </c>
      <c r="H20" s="9">
        <v>11</v>
      </c>
      <c r="I20" s="9">
        <v>11</v>
      </c>
      <c r="J20" s="9"/>
    </row>
    <row r="21" s="1" customFormat="1" ht="41" customHeight="1" spans="1:10">
      <c r="A21" s="7" t="s">
        <v>96</v>
      </c>
      <c r="B21" s="8" t="s">
        <v>97</v>
      </c>
      <c r="C21" s="7" t="s">
        <v>167</v>
      </c>
      <c r="D21" s="7" t="s">
        <v>72</v>
      </c>
      <c r="E21" s="7">
        <v>90</v>
      </c>
      <c r="F21" s="7" t="s">
        <v>80</v>
      </c>
      <c r="G21" s="7">
        <v>90</v>
      </c>
      <c r="H21" s="7">
        <v>10</v>
      </c>
      <c r="I21" s="7">
        <v>10</v>
      </c>
      <c r="J21" s="7"/>
    </row>
    <row r="22" s="1" customFormat="1" ht="31" customHeight="1" spans="1:10">
      <c r="A22" s="7" t="s">
        <v>133</v>
      </c>
      <c r="B22" s="7"/>
      <c r="C22" s="7" t="s">
        <v>28</v>
      </c>
      <c r="D22" s="7"/>
      <c r="E22" s="7"/>
      <c r="F22" s="7"/>
      <c r="G22" s="7"/>
      <c r="H22" s="7"/>
      <c r="I22" s="7"/>
      <c r="J22" s="7"/>
    </row>
    <row r="23" s="1" customFormat="1" ht="24" customHeight="1" spans="1:10">
      <c r="A23" s="7" t="s">
        <v>134</v>
      </c>
      <c r="B23" s="7">
        <v>100</v>
      </c>
      <c r="C23" s="7"/>
      <c r="D23" s="7"/>
      <c r="E23" s="7"/>
      <c r="F23" s="7"/>
      <c r="G23" s="7"/>
      <c r="H23" s="7"/>
      <c r="I23" s="7">
        <f>I6+I14+I15+I16+I17+I18++I19+I20+I21</f>
        <v>100</v>
      </c>
      <c r="J23" s="7" t="s">
        <v>135</v>
      </c>
    </row>
    <row r="24" spans="1:10">
      <c r="A24" s="12" t="s">
        <v>136</v>
      </c>
      <c r="B24" s="13"/>
      <c r="C24" s="13"/>
      <c r="D24" s="14"/>
      <c r="E24" s="13"/>
      <c r="F24" s="13"/>
      <c r="G24" s="13"/>
      <c r="H24" s="13"/>
      <c r="I24" s="13"/>
      <c r="J24" s="13"/>
    </row>
    <row r="25" spans="1:10">
      <c r="A25" s="13"/>
      <c r="B25" s="13"/>
      <c r="C25" s="13"/>
      <c r="D25" s="14"/>
      <c r="E25" s="13"/>
      <c r="F25" s="13"/>
      <c r="G25" s="13"/>
      <c r="H25" s="13"/>
      <c r="I25" s="13"/>
      <c r="J25" s="13"/>
    </row>
    <row r="26" spans="1:10">
      <c r="A26" s="13"/>
      <c r="B26" s="13"/>
      <c r="C26" s="13"/>
      <c r="D26" s="14"/>
      <c r="E26" s="13"/>
      <c r="F26" s="13"/>
      <c r="G26" s="13"/>
      <c r="H26" s="13"/>
      <c r="I26" s="13"/>
      <c r="J26" s="13"/>
    </row>
    <row r="27" spans="1:10">
      <c r="A27" s="13"/>
      <c r="B27" s="13"/>
      <c r="C27" s="13"/>
      <c r="D27" s="14"/>
      <c r="E27" s="13"/>
      <c r="F27" s="13"/>
      <c r="G27" s="13"/>
      <c r="H27" s="13"/>
      <c r="I27" s="13"/>
      <c r="J27" s="13"/>
    </row>
    <row r="28" spans="1:10">
      <c r="A28" s="13"/>
      <c r="B28" s="13"/>
      <c r="C28" s="13"/>
      <c r="D28" s="14"/>
      <c r="E28" s="13"/>
      <c r="F28" s="13"/>
      <c r="G28" s="13"/>
      <c r="H28" s="13"/>
      <c r="I28" s="13"/>
      <c r="J28" s="13"/>
    </row>
  </sheetData>
  <mergeCells count="29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2:B22"/>
    <mergeCell ref="C22:J22"/>
    <mergeCell ref="B23:H23"/>
    <mergeCell ref="A5:A9"/>
    <mergeCell ref="A14:A17"/>
    <mergeCell ref="A18:A20"/>
    <mergeCell ref="A24:J28"/>
  </mergeCells>
  <printOptions horizontalCentered="1"/>
  <pageMargins left="0.554861111111111" right="0.357638888888889" top="1" bottom="0.802777777777778" header="0.5" footer="0.5"/>
  <pageSetup paperSize="9" scale="70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zoomScale="80" zoomScaleNormal="80" workbookViewId="0">
      <selection activeCell="F4" sqref="F4:J4"/>
    </sheetView>
  </sheetViews>
  <sheetFormatPr defaultColWidth="9" defaultRowHeight="13.8"/>
  <cols>
    <col min="1" max="1" width="11.5" customWidth="1"/>
    <col min="2" max="2" width="16.1111111111111" customWidth="1"/>
    <col min="3" max="3" width="18.3333333333333" customWidth="1"/>
    <col min="4" max="4" width="11.1111111111111" style="3" customWidth="1"/>
    <col min="5" max="5" width="11.9444444444444" customWidth="1"/>
    <col min="6" max="7" width="10.4166666666667" customWidth="1"/>
    <col min="8" max="9" width="11.9444444444444" customWidth="1"/>
    <col min="10" max="10" width="16.3888888888889" customWidth="1"/>
  </cols>
  <sheetData>
    <row r="1" ht="28.2" spans="1:10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</row>
    <row r="2" ht="35" customHeight="1" spans="1:10">
      <c r="A2" s="15" t="s">
        <v>1</v>
      </c>
      <c r="B2" s="15"/>
      <c r="C2" s="16"/>
      <c r="D2" s="4"/>
      <c r="E2" s="4"/>
      <c r="F2" s="4"/>
      <c r="G2" s="4"/>
      <c r="H2" s="4"/>
      <c r="I2" s="4"/>
      <c r="J2" s="6" t="s">
        <v>102</v>
      </c>
    </row>
    <row r="3" s="1" customFormat="1" ht="26" customHeight="1" spans="1:10">
      <c r="A3" s="7" t="s">
        <v>103</v>
      </c>
      <c r="B3" s="7" t="s">
        <v>168</v>
      </c>
      <c r="C3" s="7"/>
      <c r="D3" s="7"/>
      <c r="E3" s="7"/>
      <c r="F3" s="7"/>
      <c r="G3" s="7"/>
      <c r="H3" s="7"/>
      <c r="I3" s="7"/>
      <c r="J3" s="7"/>
    </row>
    <row r="4" s="1" customFormat="1" ht="26" customHeight="1" spans="1:10">
      <c r="A4" s="7" t="s">
        <v>105</v>
      </c>
      <c r="B4" s="7" t="s">
        <v>106</v>
      </c>
      <c r="C4" s="7"/>
      <c r="D4" s="7"/>
      <c r="E4" s="8" t="s">
        <v>107</v>
      </c>
      <c r="F4" s="7" t="s">
        <v>33</v>
      </c>
      <c r="G4" s="7"/>
      <c r="H4" s="7"/>
      <c r="I4" s="7"/>
      <c r="J4" s="7"/>
    </row>
    <row r="5" s="1" customFormat="1" ht="37" customHeight="1" spans="1:10">
      <c r="A5" s="7" t="s">
        <v>108</v>
      </c>
      <c r="B5" s="7"/>
      <c r="C5" s="8" t="s">
        <v>36</v>
      </c>
      <c r="D5" s="8" t="s">
        <v>109</v>
      </c>
      <c r="E5" s="8" t="s">
        <v>110</v>
      </c>
      <c r="F5" s="7" t="s">
        <v>111</v>
      </c>
      <c r="G5" s="7"/>
      <c r="H5" s="7" t="s">
        <v>112</v>
      </c>
      <c r="I5" s="7" t="s">
        <v>113</v>
      </c>
      <c r="J5" s="7"/>
    </row>
    <row r="6" s="1" customFormat="1" ht="31" customHeight="1" spans="1:10">
      <c r="A6" s="7"/>
      <c r="B6" s="7" t="s">
        <v>43</v>
      </c>
      <c r="C6" s="17">
        <v>94.9</v>
      </c>
      <c r="D6" s="17">
        <v>94.9</v>
      </c>
      <c r="E6" s="17">
        <v>94.9</v>
      </c>
      <c r="F6" s="7">
        <v>10</v>
      </c>
      <c r="G6" s="7"/>
      <c r="H6" s="7">
        <v>100</v>
      </c>
      <c r="I6" s="7">
        <v>9</v>
      </c>
      <c r="J6" s="7"/>
    </row>
    <row r="7" s="1" customFormat="1" ht="31" customHeight="1" spans="1:10">
      <c r="A7" s="7"/>
      <c r="B7" s="7" t="s">
        <v>46</v>
      </c>
      <c r="C7" s="17">
        <v>94.9</v>
      </c>
      <c r="D7" s="17">
        <v>94.9</v>
      </c>
      <c r="E7" s="17">
        <v>94.9</v>
      </c>
      <c r="F7" s="7" t="s">
        <v>114</v>
      </c>
      <c r="G7" s="7"/>
      <c r="H7" s="7" t="s">
        <v>114</v>
      </c>
      <c r="I7" s="7" t="s">
        <v>114</v>
      </c>
      <c r="J7" s="7"/>
    </row>
    <row r="8" s="1" customFormat="1" ht="31" customHeight="1" spans="1:10">
      <c r="A8" s="7"/>
      <c r="B8" s="7" t="s">
        <v>115</v>
      </c>
      <c r="C8" s="7"/>
      <c r="D8" s="7"/>
      <c r="E8" s="7"/>
      <c r="F8" s="7" t="s">
        <v>114</v>
      </c>
      <c r="G8" s="7"/>
      <c r="H8" s="7" t="s">
        <v>114</v>
      </c>
      <c r="I8" s="7" t="s">
        <v>114</v>
      </c>
      <c r="J8" s="7"/>
    </row>
    <row r="9" ht="31" customHeight="1" spans="1:10">
      <c r="A9" s="7"/>
      <c r="B9" s="7" t="s">
        <v>116</v>
      </c>
      <c r="C9" s="7"/>
      <c r="D9" s="7"/>
      <c r="E9" s="7"/>
      <c r="F9" s="7" t="s">
        <v>114</v>
      </c>
      <c r="G9" s="7"/>
      <c r="H9" s="7" t="s">
        <v>114</v>
      </c>
      <c r="I9" s="7" t="s">
        <v>114</v>
      </c>
      <c r="J9" s="7"/>
    </row>
    <row r="10" ht="29" customHeight="1" spans="1:10">
      <c r="A10" s="9" t="s">
        <v>117</v>
      </c>
      <c r="B10" s="9"/>
      <c r="C10" s="9"/>
      <c r="D10" s="9"/>
      <c r="E10" s="9"/>
      <c r="F10" s="9"/>
      <c r="G10" s="9" t="s">
        <v>118</v>
      </c>
      <c r="H10" s="9"/>
      <c r="I10" s="9"/>
      <c r="J10" s="9"/>
    </row>
    <row r="11" ht="71" customHeight="1" spans="1:10">
      <c r="A11" s="9" t="s">
        <v>119</v>
      </c>
      <c r="B11" s="9" t="s">
        <v>169</v>
      </c>
      <c r="C11" s="9"/>
      <c r="D11" s="9"/>
      <c r="E11" s="9"/>
      <c r="F11" s="9"/>
      <c r="G11" s="9" t="s">
        <v>169</v>
      </c>
      <c r="H11" s="9"/>
      <c r="I11" s="9"/>
      <c r="J11" s="9"/>
    </row>
    <row r="12" ht="30" customHeight="1" spans="1:10">
      <c r="A12" s="9" t="s">
        <v>52</v>
      </c>
      <c r="B12" s="9"/>
      <c r="C12" s="9"/>
      <c r="D12" s="9" t="s">
        <v>122</v>
      </c>
      <c r="E12" s="9"/>
      <c r="F12" s="9"/>
      <c r="G12" s="9" t="s">
        <v>123</v>
      </c>
      <c r="H12" s="9"/>
      <c r="I12" s="9"/>
      <c r="J12" s="9"/>
    </row>
    <row r="13" s="2" customFormat="1" ht="48" customHeight="1" spans="1:10">
      <c r="A13" s="7" t="s">
        <v>58</v>
      </c>
      <c r="B13" s="7" t="s">
        <v>59</v>
      </c>
      <c r="C13" s="8" t="s">
        <v>60</v>
      </c>
      <c r="D13" s="8" t="s">
        <v>53</v>
      </c>
      <c r="E13" s="7" t="s">
        <v>54</v>
      </c>
      <c r="F13" s="10" t="s">
        <v>55</v>
      </c>
      <c r="G13" s="10" t="s">
        <v>56</v>
      </c>
      <c r="H13" s="9" t="s">
        <v>111</v>
      </c>
      <c r="I13" s="9" t="s">
        <v>113</v>
      </c>
      <c r="J13" s="9" t="s">
        <v>57</v>
      </c>
    </row>
    <row r="14" s="1" customFormat="1" ht="31" customHeight="1" spans="1:10">
      <c r="A14" s="7" t="s">
        <v>61</v>
      </c>
      <c r="B14" s="7" t="s">
        <v>62</v>
      </c>
      <c r="C14" s="7" t="s">
        <v>170</v>
      </c>
      <c r="D14" s="7" t="s">
        <v>67</v>
      </c>
      <c r="E14" s="7">
        <v>56.476</v>
      </c>
      <c r="F14" s="9" t="s">
        <v>70</v>
      </c>
      <c r="G14" s="7">
        <v>56.476</v>
      </c>
      <c r="H14" s="9">
        <v>13</v>
      </c>
      <c r="I14" s="9">
        <v>13</v>
      </c>
      <c r="J14" s="9"/>
    </row>
    <row r="15" s="1" customFormat="1" ht="31" customHeight="1" spans="1:10">
      <c r="A15" s="7"/>
      <c r="B15" s="7" t="s">
        <v>62</v>
      </c>
      <c r="C15" s="7" t="s">
        <v>171</v>
      </c>
      <c r="D15" s="7" t="s">
        <v>64</v>
      </c>
      <c r="E15" s="7">
        <v>35</v>
      </c>
      <c r="F15" s="9" t="s">
        <v>126</v>
      </c>
      <c r="G15" s="7">
        <v>35</v>
      </c>
      <c r="H15" s="9">
        <v>13</v>
      </c>
      <c r="I15" s="9">
        <v>13</v>
      </c>
      <c r="J15" s="9"/>
    </row>
    <row r="16" s="1" customFormat="1" ht="31" customHeight="1" spans="1:10">
      <c r="A16" s="7"/>
      <c r="B16" s="7" t="s">
        <v>78</v>
      </c>
      <c r="C16" s="11" t="s">
        <v>172</v>
      </c>
      <c r="D16" s="7" t="s">
        <v>67</v>
      </c>
      <c r="E16" s="7" t="s">
        <v>173</v>
      </c>
      <c r="F16" s="9" t="s">
        <v>80</v>
      </c>
      <c r="G16" s="7" t="s">
        <v>173</v>
      </c>
      <c r="H16" s="9">
        <v>13</v>
      </c>
      <c r="I16" s="9">
        <v>13</v>
      </c>
      <c r="J16" s="9"/>
    </row>
    <row r="17" s="1" customFormat="1" ht="31" customHeight="1" spans="1:10">
      <c r="A17" s="7"/>
      <c r="B17" s="7" t="s">
        <v>150</v>
      </c>
      <c r="C17" s="7" t="s">
        <v>174</v>
      </c>
      <c r="D17" s="7"/>
      <c r="E17" s="18">
        <v>45656</v>
      </c>
      <c r="F17" s="9"/>
      <c r="G17" s="18">
        <v>45656</v>
      </c>
      <c r="H17" s="9">
        <v>13</v>
      </c>
      <c r="I17" s="9">
        <v>12</v>
      </c>
      <c r="J17" s="9"/>
    </row>
    <row r="18" s="1" customFormat="1" ht="31" customHeight="1" spans="1:10">
      <c r="A18" s="8" t="s">
        <v>82</v>
      </c>
      <c r="B18" s="7" t="s">
        <v>86</v>
      </c>
      <c r="C18" s="7" t="s">
        <v>175</v>
      </c>
      <c r="D18" s="7" t="s">
        <v>67</v>
      </c>
      <c r="E18" s="7">
        <v>1</v>
      </c>
      <c r="F18" s="9" t="s">
        <v>126</v>
      </c>
      <c r="G18" s="7">
        <v>1</v>
      </c>
      <c r="H18" s="9">
        <v>13</v>
      </c>
      <c r="I18" s="9">
        <v>13</v>
      </c>
      <c r="J18" s="9"/>
    </row>
    <row r="19" s="1" customFormat="1" ht="31" customHeight="1" spans="1:10">
      <c r="A19" s="19"/>
      <c r="B19" s="7" t="s">
        <v>91</v>
      </c>
      <c r="C19" s="7" t="s">
        <v>166</v>
      </c>
      <c r="D19" s="7" t="s">
        <v>67</v>
      </c>
      <c r="E19" s="7" t="s">
        <v>85</v>
      </c>
      <c r="F19" s="9"/>
      <c r="G19" s="7" t="s">
        <v>85</v>
      </c>
      <c r="H19" s="9">
        <v>13</v>
      </c>
      <c r="I19" s="9">
        <v>13</v>
      </c>
      <c r="J19" s="9"/>
    </row>
    <row r="20" s="1" customFormat="1" ht="41" customHeight="1" spans="1:10">
      <c r="A20" s="7" t="s">
        <v>96</v>
      </c>
      <c r="B20" s="8" t="s">
        <v>97</v>
      </c>
      <c r="C20" s="7" t="s">
        <v>167</v>
      </c>
      <c r="D20" s="7" t="s">
        <v>72</v>
      </c>
      <c r="E20" s="7">
        <v>90</v>
      </c>
      <c r="F20" s="7" t="s">
        <v>80</v>
      </c>
      <c r="G20" s="7">
        <v>90</v>
      </c>
      <c r="H20" s="9">
        <v>12</v>
      </c>
      <c r="I20" s="9">
        <v>12</v>
      </c>
      <c r="J20" s="7"/>
    </row>
    <row r="21" s="1" customFormat="1" ht="31" customHeight="1" spans="1:10">
      <c r="A21" s="7" t="s">
        <v>133</v>
      </c>
      <c r="B21" s="7"/>
      <c r="C21" s="7" t="s">
        <v>28</v>
      </c>
      <c r="D21" s="7"/>
      <c r="E21" s="7"/>
      <c r="F21" s="7"/>
      <c r="G21" s="7"/>
      <c r="H21" s="7"/>
      <c r="I21" s="7"/>
      <c r="J21" s="7"/>
    </row>
    <row r="22" s="1" customFormat="1" ht="24" customHeight="1" spans="1:10">
      <c r="A22" s="7" t="s">
        <v>134</v>
      </c>
      <c r="B22" s="7">
        <v>100</v>
      </c>
      <c r="C22" s="7"/>
      <c r="D22" s="7"/>
      <c r="E22" s="7"/>
      <c r="F22" s="7"/>
      <c r="G22" s="7"/>
      <c r="H22" s="7"/>
      <c r="I22" s="7">
        <f>I6+I14+I15+I16+I17+I18+I19+I20</f>
        <v>98</v>
      </c>
      <c r="J22" s="7" t="s">
        <v>135</v>
      </c>
    </row>
    <row r="23" spans="1:10">
      <c r="A23" s="12" t="s">
        <v>136</v>
      </c>
      <c r="B23" s="13"/>
      <c r="C23" s="13"/>
      <c r="D23" s="14"/>
      <c r="E23" s="13"/>
      <c r="F23" s="13"/>
      <c r="G23" s="13"/>
      <c r="H23" s="13"/>
      <c r="I23" s="13"/>
      <c r="J23" s="13"/>
    </row>
    <row r="24" spans="1:10">
      <c r="A24" s="13"/>
      <c r="B24" s="13"/>
      <c r="C24" s="13"/>
      <c r="D24" s="14"/>
      <c r="E24" s="13"/>
      <c r="F24" s="13"/>
      <c r="G24" s="13"/>
      <c r="H24" s="13"/>
      <c r="I24" s="13"/>
      <c r="J24" s="13"/>
    </row>
    <row r="25" spans="1:10">
      <c r="A25" s="13"/>
      <c r="B25" s="13"/>
      <c r="C25" s="13"/>
      <c r="D25" s="14"/>
      <c r="E25" s="13"/>
      <c r="F25" s="13"/>
      <c r="G25" s="13"/>
      <c r="H25" s="13"/>
      <c r="I25" s="13"/>
      <c r="J25" s="13"/>
    </row>
    <row r="26" spans="1:10">
      <c r="A26" s="13"/>
      <c r="B26" s="13"/>
      <c r="C26" s="13"/>
      <c r="D26" s="14"/>
      <c r="E26" s="13"/>
      <c r="F26" s="13"/>
      <c r="G26" s="13"/>
      <c r="H26" s="13"/>
      <c r="I26" s="13"/>
      <c r="J26" s="13"/>
    </row>
    <row r="27" spans="1:10">
      <c r="A27" s="13"/>
      <c r="B27" s="13"/>
      <c r="C27" s="13"/>
      <c r="D27" s="14"/>
      <c r="E27" s="13"/>
      <c r="F27" s="13"/>
      <c r="G27" s="13"/>
      <c r="H27" s="13"/>
      <c r="I27" s="13"/>
      <c r="J27" s="13"/>
    </row>
  </sheetData>
  <mergeCells count="28">
    <mergeCell ref="A1:J1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1:B21"/>
    <mergeCell ref="C21:J21"/>
    <mergeCell ref="B22:H22"/>
    <mergeCell ref="A5:A9"/>
    <mergeCell ref="A14:A17"/>
    <mergeCell ref="A18:A19"/>
    <mergeCell ref="A23:J27"/>
  </mergeCells>
  <printOptions horizontalCentered="1"/>
  <pageMargins left="0.554861111111111" right="0.357638888888889" top="1" bottom="0.802777777777778" header="0.5" footer="0.5"/>
  <pageSetup paperSize="9" scale="70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zoomScale="80" zoomScaleNormal="80" workbookViewId="0">
      <selection activeCell="R12" sqref="R12"/>
    </sheetView>
  </sheetViews>
  <sheetFormatPr defaultColWidth="9" defaultRowHeight="13.8"/>
  <cols>
    <col min="1" max="1" width="11.5" customWidth="1"/>
    <col min="2" max="2" width="16.1111111111111" customWidth="1"/>
    <col min="3" max="3" width="18.3333333333333" customWidth="1"/>
    <col min="4" max="4" width="11.1111111111111" style="3" customWidth="1"/>
    <col min="5" max="5" width="11.9444444444444" customWidth="1"/>
    <col min="6" max="7" width="10.4166666666667" customWidth="1"/>
    <col min="8" max="9" width="11.9444444444444" customWidth="1"/>
    <col min="10" max="10" width="16.3888888888889" customWidth="1"/>
  </cols>
  <sheetData>
    <row r="1" ht="28.2" spans="1:10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</row>
    <row r="2" ht="35" customHeight="1" spans="1:10">
      <c r="A2" s="5" t="s">
        <v>1</v>
      </c>
      <c r="B2" s="5"/>
      <c r="C2" s="4"/>
      <c r="D2" s="4"/>
      <c r="E2" s="4"/>
      <c r="F2" s="4"/>
      <c r="G2" s="4"/>
      <c r="H2" s="4"/>
      <c r="I2" s="4"/>
      <c r="J2" s="6" t="s">
        <v>102</v>
      </c>
    </row>
    <row r="3" s="1" customFormat="1" ht="26" customHeight="1" spans="1:10">
      <c r="A3" s="7" t="s">
        <v>103</v>
      </c>
      <c r="B3" s="7" t="s">
        <v>176</v>
      </c>
      <c r="C3" s="7"/>
      <c r="D3" s="7"/>
      <c r="E3" s="7"/>
      <c r="F3" s="7"/>
      <c r="G3" s="7"/>
      <c r="H3" s="7"/>
      <c r="I3" s="7"/>
      <c r="J3" s="7"/>
    </row>
    <row r="4" s="1" customFormat="1" ht="26" customHeight="1" spans="1:10">
      <c r="A4" s="7" t="s">
        <v>105</v>
      </c>
      <c r="B4" s="7" t="s">
        <v>106</v>
      </c>
      <c r="C4" s="7"/>
      <c r="D4" s="7"/>
      <c r="E4" s="8" t="s">
        <v>107</v>
      </c>
      <c r="F4" s="7" t="s">
        <v>33</v>
      </c>
      <c r="G4" s="7"/>
      <c r="H4" s="7"/>
      <c r="I4" s="7"/>
      <c r="J4" s="7"/>
    </row>
    <row r="5" s="1" customFormat="1" ht="37" customHeight="1" spans="1:10">
      <c r="A5" s="7" t="s">
        <v>108</v>
      </c>
      <c r="B5" s="7"/>
      <c r="C5" s="8" t="s">
        <v>36</v>
      </c>
      <c r="D5" s="8" t="s">
        <v>109</v>
      </c>
      <c r="E5" s="8" t="s">
        <v>110</v>
      </c>
      <c r="F5" s="7" t="s">
        <v>111</v>
      </c>
      <c r="G5" s="7"/>
      <c r="H5" s="7" t="s">
        <v>112</v>
      </c>
      <c r="I5" s="7" t="s">
        <v>113</v>
      </c>
      <c r="J5" s="7"/>
    </row>
    <row r="6" s="1" customFormat="1" ht="31" customHeight="1" spans="1:10">
      <c r="A6" s="7"/>
      <c r="B6" s="7" t="s">
        <v>43</v>
      </c>
      <c r="C6" s="7">
        <v>6.93</v>
      </c>
      <c r="D6" s="7">
        <v>6.93</v>
      </c>
      <c r="E6" s="7">
        <v>6.93</v>
      </c>
      <c r="F6" s="7">
        <v>10</v>
      </c>
      <c r="G6" s="7"/>
      <c r="H6" s="7">
        <v>100</v>
      </c>
      <c r="I6" s="7">
        <v>10</v>
      </c>
      <c r="J6" s="7"/>
    </row>
    <row r="7" s="1" customFormat="1" ht="31" customHeight="1" spans="1:10">
      <c r="A7" s="7"/>
      <c r="B7" s="7" t="s">
        <v>46</v>
      </c>
      <c r="C7" s="7">
        <v>6.93</v>
      </c>
      <c r="D7" s="7">
        <v>6.93</v>
      </c>
      <c r="E7" s="7">
        <v>6.93</v>
      </c>
      <c r="F7" s="7" t="s">
        <v>114</v>
      </c>
      <c r="G7" s="7"/>
      <c r="H7" s="7" t="s">
        <v>114</v>
      </c>
      <c r="I7" s="7" t="s">
        <v>114</v>
      </c>
      <c r="J7" s="7"/>
    </row>
    <row r="8" s="1" customFormat="1" ht="31" customHeight="1" spans="1:10">
      <c r="A8" s="7"/>
      <c r="B8" s="7" t="s">
        <v>115</v>
      </c>
      <c r="C8" s="7"/>
      <c r="D8" s="7"/>
      <c r="E8" s="7"/>
      <c r="F8" s="7" t="s">
        <v>114</v>
      </c>
      <c r="G8" s="7"/>
      <c r="H8" s="7" t="s">
        <v>114</v>
      </c>
      <c r="I8" s="7" t="s">
        <v>114</v>
      </c>
      <c r="J8" s="7"/>
    </row>
    <row r="9" ht="31" customHeight="1" spans="1:10">
      <c r="A9" s="7"/>
      <c r="B9" s="7" t="s">
        <v>116</v>
      </c>
      <c r="C9" s="7"/>
      <c r="D9" s="7"/>
      <c r="E9" s="7"/>
      <c r="F9" s="7" t="s">
        <v>114</v>
      </c>
      <c r="G9" s="7"/>
      <c r="H9" s="7" t="s">
        <v>114</v>
      </c>
      <c r="I9" s="7" t="s">
        <v>114</v>
      </c>
      <c r="J9" s="7"/>
    </row>
    <row r="10" ht="29" customHeight="1" spans="1:10">
      <c r="A10" s="9" t="s">
        <v>117</v>
      </c>
      <c r="B10" s="9"/>
      <c r="C10" s="9"/>
      <c r="D10" s="9"/>
      <c r="E10" s="9"/>
      <c r="F10" s="9"/>
      <c r="G10" s="9" t="s">
        <v>118</v>
      </c>
      <c r="H10" s="9"/>
      <c r="I10" s="9"/>
      <c r="J10" s="9"/>
    </row>
    <row r="11" ht="104" customHeight="1" spans="1:10">
      <c r="A11" s="9" t="s">
        <v>119</v>
      </c>
      <c r="B11" s="9" t="s">
        <v>177</v>
      </c>
      <c r="C11" s="9"/>
      <c r="D11" s="9"/>
      <c r="E11" s="9"/>
      <c r="F11" s="9"/>
      <c r="G11" s="9" t="s">
        <v>177</v>
      </c>
      <c r="H11" s="9"/>
      <c r="I11" s="9"/>
      <c r="J11" s="9"/>
    </row>
    <row r="12" ht="30" customHeight="1" spans="1:10">
      <c r="A12" s="9" t="s">
        <v>52</v>
      </c>
      <c r="B12" s="9"/>
      <c r="C12" s="9"/>
      <c r="D12" s="9" t="s">
        <v>122</v>
      </c>
      <c r="E12" s="9"/>
      <c r="F12" s="9"/>
      <c r="G12" s="9" t="s">
        <v>123</v>
      </c>
      <c r="H12" s="9"/>
      <c r="I12" s="9"/>
      <c r="J12" s="9"/>
    </row>
    <row r="13" s="2" customFormat="1" ht="48" customHeight="1" spans="1:10">
      <c r="A13" s="7" t="s">
        <v>58</v>
      </c>
      <c r="B13" s="7" t="s">
        <v>59</v>
      </c>
      <c r="C13" s="8" t="s">
        <v>60</v>
      </c>
      <c r="D13" s="8" t="s">
        <v>53</v>
      </c>
      <c r="E13" s="7" t="s">
        <v>54</v>
      </c>
      <c r="F13" s="10" t="s">
        <v>55</v>
      </c>
      <c r="G13" s="10" t="s">
        <v>56</v>
      </c>
      <c r="H13" s="9" t="s">
        <v>111</v>
      </c>
      <c r="I13" s="9" t="s">
        <v>113</v>
      </c>
      <c r="J13" s="9" t="s">
        <v>57</v>
      </c>
    </row>
    <row r="14" s="1" customFormat="1" ht="31" customHeight="1" spans="1:10">
      <c r="A14" s="7" t="s">
        <v>61</v>
      </c>
      <c r="B14" s="7" t="s">
        <v>62</v>
      </c>
      <c r="C14" s="7" t="s">
        <v>178</v>
      </c>
      <c r="D14" s="7" t="s">
        <v>67</v>
      </c>
      <c r="E14" s="7">
        <v>30</v>
      </c>
      <c r="F14" s="9" t="s">
        <v>65</v>
      </c>
      <c r="G14" s="7">
        <v>30</v>
      </c>
      <c r="H14" s="9">
        <v>13</v>
      </c>
      <c r="I14" s="9">
        <v>13</v>
      </c>
      <c r="J14" s="9"/>
    </row>
    <row r="15" s="1" customFormat="1" ht="31" customHeight="1" spans="1:10">
      <c r="A15" s="7"/>
      <c r="B15" s="7" t="s">
        <v>62</v>
      </c>
      <c r="C15" s="7" t="s">
        <v>179</v>
      </c>
      <c r="D15" s="7" t="s">
        <v>67</v>
      </c>
      <c r="E15" s="7">
        <v>1</v>
      </c>
      <c r="F15" s="9" t="s">
        <v>65</v>
      </c>
      <c r="G15" s="7">
        <v>1</v>
      </c>
      <c r="H15" s="9">
        <v>13</v>
      </c>
      <c r="I15" s="9">
        <v>13</v>
      </c>
      <c r="J15" s="9"/>
    </row>
    <row r="16" s="1" customFormat="1" ht="31" customHeight="1" spans="1:10">
      <c r="A16" s="7"/>
      <c r="B16" s="7" t="s">
        <v>78</v>
      </c>
      <c r="C16" s="11" t="s">
        <v>180</v>
      </c>
      <c r="D16" s="7" t="s">
        <v>67</v>
      </c>
      <c r="E16" s="7">
        <v>100</v>
      </c>
      <c r="F16" s="9" t="s">
        <v>80</v>
      </c>
      <c r="G16" s="7">
        <v>100</v>
      </c>
      <c r="H16" s="9">
        <v>13</v>
      </c>
      <c r="I16" s="9">
        <v>13</v>
      </c>
      <c r="J16" s="9"/>
    </row>
    <row r="17" s="1" customFormat="1" ht="31" customHeight="1" spans="1:10">
      <c r="A17" s="7" t="s">
        <v>82</v>
      </c>
      <c r="B17" s="7" t="s">
        <v>86</v>
      </c>
      <c r="C17" s="7" t="s">
        <v>181</v>
      </c>
      <c r="D17" s="7" t="s">
        <v>67</v>
      </c>
      <c r="E17" s="7" t="s">
        <v>182</v>
      </c>
      <c r="F17" s="9"/>
      <c r="G17" s="7" t="s">
        <v>182</v>
      </c>
      <c r="H17" s="7">
        <v>13</v>
      </c>
      <c r="I17" s="9">
        <v>13</v>
      </c>
      <c r="J17" s="9"/>
    </row>
    <row r="18" s="1" customFormat="1" ht="31" customHeight="1" spans="1:10">
      <c r="A18" s="7"/>
      <c r="B18" s="7" t="s">
        <v>86</v>
      </c>
      <c r="C18" s="7" t="s">
        <v>183</v>
      </c>
      <c r="D18" s="7" t="s">
        <v>67</v>
      </c>
      <c r="E18" s="7" t="s">
        <v>85</v>
      </c>
      <c r="F18" s="9"/>
      <c r="G18" s="7" t="s">
        <v>85</v>
      </c>
      <c r="H18" s="9">
        <v>13</v>
      </c>
      <c r="I18" s="9">
        <v>13</v>
      </c>
      <c r="J18" s="9"/>
    </row>
    <row r="19" s="1" customFormat="1" ht="31" customHeight="1" spans="1:10">
      <c r="A19" s="7"/>
      <c r="B19" s="7" t="s">
        <v>91</v>
      </c>
      <c r="C19" s="7" t="s">
        <v>184</v>
      </c>
      <c r="D19" s="7" t="s">
        <v>67</v>
      </c>
      <c r="E19" s="7" t="s">
        <v>185</v>
      </c>
      <c r="F19" s="9"/>
      <c r="G19" s="7" t="s">
        <v>185</v>
      </c>
      <c r="H19" s="9">
        <v>13</v>
      </c>
      <c r="I19" s="9">
        <v>13</v>
      </c>
      <c r="J19" s="9"/>
    </row>
    <row r="20" s="1" customFormat="1" ht="41" customHeight="1" spans="1:10">
      <c r="A20" s="7" t="s">
        <v>96</v>
      </c>
      <c r="B20" s="8" t="s">
        <v>97</v>
      </c>
      <c r="C20" s="7" t="s">
        <v>167</v>
      </c>
      <c r="D20" s="7" t="s">
        <v>72</v>
      </c>
      <c r="E20" s="7">
        <v>90</v>
      </c>
      <c r="F20" s="7" t="s">
        <v>80</v>
      </c>
      <c r="G20" s="7">
        <v>90</v>
      </c>
      <c r="H20" s="7">
        <v>12</v>
      </c>
      <c r="I20" s="7">
        <v>12</v>
      </c>
      <c r="J20" s="7"/>
    </row>
    <row r="21" s="1" customFormat="1" ht="31" customHeight="1" spans="1:10">
      <c r="A21" s="7" t="s">
        <v>133</v>
      </c>
      <c r="B21" s="7"/>
      <c r="C21" s="7" t="s">
        <v>28</v>
      </c>
      <c r="D21" s="7"/>
      <c r="E21" s="7"/>
      <c r="F21" s="7"/>
      <c r="G21" s="7"/>
      <c r="H21" s="7"/>
      <c r="I21" s="7"/>
      <c r="J21" s="7"/>
    </row>
    <row r="22" s="1" customFormat="1" ht="24" customHeight="1" spans="1:10">
      <c r="A22" s="7" t="s">
        <v>134</v>
      </c>
      <c r="B22" s="7">
        <v>100</v>
      </c>
      <c r="C22" s="7"/>
      <c r="D22" s="7"/>
      <c r="E22" s="7"/>
      <c r="F22" s="7"/>
      <c r="G22" s="7"/>
      <c r="H22" s="7"/>
      <c r="I22" s="7">
        <f>I6+I14+I15+I16+I17+I18+I19+I20</f>
        <v>100</v>
      </c>
      <c r="J22" s="7" t="s">
        <v>135</v>
      </c>
    </row>
    <row r="23" spans="1:10">
      <c r="A23" s="12" t="s">
        <v>136</v>
      </c>
      <c r="B23" s="13"/>
      <c r="C23" s="13"/>
      <c r="D23" s="14"/>
      <c r="E23" s="13"/>
      <c r="F23" s="13"/>
      <c r="G23" s="13"/>
      <c r="H23" s="13"/>
      <c r="I23" s="13"/>
      <c r="J23" s="13"/>
    </row>
    <row r="24" spans="1:10">
      <c r="A24" s="13"/>
      <c r="B24" s="13"/>
      <c r="C24" s="13"/>
      <c r="D24" s="14"/>
      <c r="E24" s="13"/>
      <c r="F24" s="13"/>
      <c r="G24" s="13"/>
      <c r="H24" s="13"/>
      <c r="I24" s="13"/>
      <c r="J24" s="13"/>
    </row>
    <row r="25" spans="1:10">
      <c r="A25" s="13"/>
      <c r="B25" s="13"/>
      <c r="C25" s="13"/>
      <c r="D25" s="14"/>
      <c r="E25" s="13"/>
      <c r="F25" s="13"/>
      <c r="G25" s="13"/>
      <c r="H25" s="13"/>
      <c r="I25" s="13"/>
      <c r="J25" s="13"/>
    </row>
    <row r="26" spans="1:10">
      <c r="A26" s="13"/>
      <c r="B26" s="13"/>
      <c r="C26" s="13"/>
      <c r="D26" s="14"/>
      <c r="E26" s="13"/>
      <c r="F26" s="13"/>
      <c r="G26" s="13"/>
      <c r="H26" s="13"/>
      <c r="I26" s="13"/>
      <c r="J26" s="13"/>
    </row>
    <row r="27" spans="1:10">
      <c r="A27" s="13"/>
      <c r="B27" s="13"/>
      <c r="C27" s="13"/>
      <c r="D27" s="14"/>
      <c r="E27" s="13"/>
      <c r="F27" s="13"/>
      <c r="G27" s="13"/>
      <c r="H27" s="13"/>
      <c r="I27" s="13"/>
      <c r="J27" s="13"/>
    </row>
  </sheetData>
  <mergeCells count="29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1:B21"/>
    <mergeCell ref="C21:J21"/>
    <mergeCell ref="B22:H22"/>
    <mergeCell ref="A5:A9"/>
    <mergeCell ref="A14:A16"/>
    <mergeCell ref="A17:A19"/>
    <mergeCell ref="A23:J27"/>
  </mergeCells>
  <printOptions horizontalCentered="1"/>
  <pageMargins left="0.554861111111111" right="0.357638888888889" top="1" bottom="0.802777777777778" header="0.5" footer="0.5"/>
  <pageSetup paperSize="9" scale="7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GK13   2024年度部门整体支出绩效自评情况</vt:lpstr>
      <vt:lpstr>GK14   2024年度部门整体支出绩效自评表</vt:lpstr>
      <vt:lpstr>GK15-1   2024年项目支出绩效自评表1</vt:lpstr>
      <vt:lpstr>GK15-1   2024年项目支出绩效自评表 2</vt:lpstr>
      <vt:lpstr>GK15-1   2024年项目支出绩效自评表 3</vt:lpstr>
      <vt:lpstr>GK15-1   2024年项目支出绩效自评表 4</vt:lpstr>
      <vt:lpstr>GK15-1   2024年项目支出绩效自评表 5</vt:lpstr>
      <vt:lpstr>GK15-1   2024年项目支出绩效自评表 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LENOVO3</dc:creator>
  <cp:lastModifiedBy>媛</cp:lastModifiedBy>
  <dcterms:created xsi:type="dcterms:W3CDTF">2015-06-05T18:19:00Z</dcterms:created>
  <dcterms:modified xsi:type="dcterms:W3CDTF">2026-02-04T06:48:56Z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9A9E290269B14E019BF1879CC1AE0E69_12</vt:lpwstr>
  </property>
  <property fmtid="{D5CDD505-2E9C-101B-9397-08002B2CF9AE}" pid="3" name="KSOProductBuildVer">
    <vt:lpwstr>2052-12.1.0.23542</vt:lpwstr>
  </property>
</Properties>
</file>