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'部门项目支出绩效目标表05-2'!$A$5:$M$43</definedName>
    <definedName name="_xlnm._FilterDatabase" localSheetId="10" hidden="1">部门政府采购预算表07!$A$6:$R$11</definedName>
    <definedName name="_xlnm._FilterDatabase" localSheetId="6" hidden="1">部门基本支出预算表04!$A$8:$Y$35</definedName>
    <definedName name="_xlnm._FilterDatabase" localSheetId="7" hidden="1">'部门项目支出预算表05-1'!$A$8:$BQ$21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<sst xmlns="http://schemas.openxmlformats.org/spreadsheetml/2006/main" count="1144" uniqueCount="428">
  <si>
    <t>预算01-1表</t>
  </si>
  <si>
    <t>2025年部门财务收支预算总表</t>
  </si>
  <si>
    <t>单位名称：瑞丽市第七小学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</si>
  <si>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</si>
  <si>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</si>
  <si>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</si>
  <si>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</si>
  <si>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</si>
  <si>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</si>
  <si>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</si>
  <si>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</si>
  <si>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</si>
  <si>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</si>
  <si>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</si>
  <si>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</si>
  <si>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</si>
  <si>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</si>
  <si>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</si>
  <si>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</si>
  <si>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</si>
  <si>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</si>
  <si>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</si>
  <si>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</si>
  <si>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</si>
  <si>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</si>
  <si>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</si>
  <si>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</si>
  <si>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</si>
  <si>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</si>
  <si>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</si>
  <si>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</si>
  <si>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</si>
  <si>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</si>
  <si>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</si>
  <si>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</si>
  <si>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</si>
  <si>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</si>
  <si>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</si>
  <si>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</si>
  <si>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</si>
  <si>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</si>
  <si>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</si>
  <si>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</si>
  <si>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</si>
  <si>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</si>
  <si>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</si>
  <si>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</si>
  <si>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</si>
  <si>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</si>
  <si>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</si>
  <si>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</si>
  <si>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</si>
  <si>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</si>
  <si>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</si>
  <si>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</si>
  <si>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</si>
  <si>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</si>
  <si>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</si>
  <si>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</si>
  <si>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</si>
  <si>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</si>
  <si>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</si>
  <si>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</si>
  <si>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</si>
  <si>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</si>
  <si>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</si>
  <si>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</si>
  <si>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</si>
  <si>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</si>
  <si>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</si>
  <si>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105035</t>
  </si>
  <si>
    <t>瑞丽市第七小学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</si>
  <si>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</si>
  <si>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</si>
  <si>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</si>
  <si>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</si>
  <si>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</si>
  <si>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</si>
  <si>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</si>
  <si>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</si>
  <si>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</si>
  <si>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</si>
  <si>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</si>
  <si>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</si>
  <si>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</si>
  <si>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</si>
  <si>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</si>
  <si>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</si>
  <si>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</si>
  <si>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</si>
  <si>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</si>
  <si>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</si>
  <si>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</si>
  <si>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</si>
  <si>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</si>
  <si>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</si>
  <si>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</si>
  <si>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</si>
  <si>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</si>
  <si>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</si>
  <si>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</si>
  <si>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</si>
  <si>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</si>
  <si>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</si>
  <si>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</si>
  <si>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</si>
  <si>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</si>
  <si>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</si>
  <si>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</si>
  <si>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</si>
  <si>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</si>
  <si>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</si>
  <si>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</si>
  <si>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</si>
  <si>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</si>
  <si>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</si>
  <si>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</si>
  <si>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</si>
  <si>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</si>
  <si>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</si>
  <si>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</si>
  <si>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</si>
  <si>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</si>
  <si>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</si>
  <si>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</si>
  <si>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</si>
  <si>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</si>
  <si>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</si>
  <si>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</si>
  <si>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</si>
  <si>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</si>
  <si>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</si>
  <si>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</si>
  <si>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</si>
  <si>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</si>
  <si>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</si>
  <si>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</si>
  <si>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</si>
  <si>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</si>
  <si>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</si>
  <si>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</si>
  <si>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</si>
  <si>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</si>
  <si>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</si>
  <si>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</si>
  <si>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</si>
  <si>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</si>
  <si>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</si>
  <si>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</si>
  <si>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</si>
  <si>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</si>
  <si>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</si>
  <si>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</si>
  <si>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</si>
  <si>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</si>
  <si>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</si>
  <si>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</si>
  <si>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</si>
  <si>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</si>
  <si>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</si>
  <si>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</si>
  <si>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</si>
  <si>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</si>
  <si>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</si>
  <si>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</si>
  <si>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</si>
  <si>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</si>
  <si>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</si>
  <si>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</si>
  <si>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</si>
  <si>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</si>
  <si>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</si>
  <si>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</si>
  <si>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</si>
  <si>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</si>
  <si>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r>
      <rPr>
        <sz val="11"/>
        <color rgb="FF000000"/>
        <rFont val="宋体"/>
        <charset val="134"/>
      </rPr>
      <t>备注：因2025年本部门无一般公共预算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经费支出预算，故此表无数据。</t>
    </r>
  </si>
  <si>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</si>
  <si>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</si>
  <si>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</si>
  <si>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</si>
  <si>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</si>
  <si>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</si>
  <si>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</si>
  <si>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</si>
  <si>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</si>
  <si>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</si>
  <si>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</si>
  <si>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</si>
  <si>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</si>
  <si>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</si>
  <si>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</si>
  <si>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</si>
  <si>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</si>
  <si>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</si>
  <si>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</si>
  <si>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533102251100003645163</t>
  </si>
  <si>
    <t>教育部门编外聘用人员保险（非教师）</t>
  </si>
  <si>
    <t>30199</t>
  </si>
  <si>
    <t>其他工资福利支出</t>
  </si>
  <si>
    <t>533102241100002143152</t>
  </si>
  <si>
    <t>基本工资（事业）</t>
  </si>
  <si>
    <t>30101</t>
  </si>
  <si>
    <t>基本工资</t>
  </si>
  <si>
    <t>533102241100002143175</t>
  </si>
  <si>
    <t>津贴补贴（事业）</t>
  </si>
  <si>
    <t>30102</t>
  </si>
  <si>
    <t>津贴补贴</t>
  </si>
  <si>
    <t>533102241100002143131</t>
  </si>
  <si>
    <t>奖金（事业）</t>
  </si>
  <si>
    <t>30103</t>
  </si>
  <si>
    <t>奖金</t>
  </si>
  <si>
    <t>533102241100002143154</t>
  </si>
  <si>
    <t>基础性绩效</t>
  </si>
  <si>
    <t>30107</t>
  </si>
  <si>
    <t>绩效工资</t>
  </si>
  <si>
    <t>533102241100002143132</t>
  </si>
  <si>
    <t>奖励性绩效</t>
  </si>
  <si>
    <t>533102241100002143159</t>
  </si>
  <si>
    <t>事业人员优秀奖励</t>
  </si>
  <si>
    <t>533102251100003645187</t>
  </si>
  <si>
    <t>编外人员经费</t>
  </si>
  <si>
    <t>533102241100002143182</t>
  </si>
  <si>
    <t>基本养老保险</t>
  </si>
  <si>
    <t>30108</t>
  </si>
  <si>
    <t>机关事业单位基本养老保险缴费</t>
  </si>
  <si>
    <t>533102241100002143176</t>
  </si>
  <si>
    <t>大病补充保险</t>
  </si>
  <si>
    <t>30110</t>
  </si>
  <si>
    <t>职工基本医疗保险缴费</t>
  </si>
  <si>
    <t>533102241100002143165</t>
  </si>
  <si>
    <t>事业医疗保险</t>
  </si>
  <si>
    <t>533102241100002143178</t>
  </si>
  <si>
    <t>工伤保险</t>
  </si>
  <si>
    <t>30112</t>
  </si>
  <si>
    <t>其他社会保障缴费</t>
  </si>
  <si>
    <t>533102241100002143164</t>
  </si>
  <si>
    <t>生育保险</t>
  </si>
  <si>
    <t>533102241100002143183</t>
  </si>
  <si>
    <t>失业保险</t>
  </si>
  <si>
    <t>533102241100002143162</t>
  </si>
  <si>
    <t>30111</t>
  </si>
  <si>
    <t>公务员医疗补助缴费</t>
  </si>
  <si>
    <t>533102241100002143186</t>
  </si>
  <si>
    <t>30113</t>
  </si>
  <si>
    <t>533102241100002143188</t>
  </si>
  <si>
    <t>一般公用经费</t>
  </si>
  <si>
    <t>30226</t>
  </si>
  <si>
    <t>劳务费</t>
  </si>
  <si>
    <t>30201</t>
  </si>
  <si>
    <t>办公费</t>
  </si>
  <si>
    <t>30205</t>
  </si>
  <si>
    <t>水费</t>
  </si>
  <si>
    <t>30218</t>
  </si>
  <si>
    <t>专用材料费</t>
  </si>
  <si>
    <t>533102241100002143187</t>
  </si>
  <si>
    <t>工会经费</t>
  </si>
  <si>
    <t>30228</t>
  </si>
  <si>
    <t>预算05-1表</t>
  </si>
  <si>
    <t>2025年部门项目支出预算表</t>
  </si>
  <si>
    <t>项目分类</t>
  </si>
  <si>
    <t>经济科目名称</t>
  </si>
  <si>
    <t>本年拨款</t>
  </si>
  <si>
    <t>其中：本次下达</t>
  </si>
  <si>
    <t>城乡义务教育普通小学公用经费</t>
  </si>
  <si>
    <t>民生类</t>
  </si>
  <si>
    <t>533102241100002138103</t>
  </si>
  <si>
    <t>单位资金安排其他项目自有资金</t>
  </si>
  <si>
    <t>事业发展类</t>
  </si>
  <si>
    <t>533102241100002831847</t>
  </si>
  <si>
    <t>单位自有资金课后延时服务项目经费</t>
  </si>
  <si>
    <t>533102241100002138277</t>
  </si>
  <si>
    <t>基层党组开展活动经费</t>
  </si>
  <si>
    <t>533102241100002178868</t>
  </si>
  <si>
    <t>小学教育家庭经济困难非寄宿学生生活补助经费</t>
  </si>
  <si>
    <t>533102241100002138242</t>
  </si>
  <si>
    <t>30308</t>
  </si>
  <si>
    <t>助学金</t>
  </si>
  <si>
    <t>义务教育学生营养改善计划专项经费</t>
  </si>
  <si>
    <t>533102241100002138167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</si>
  <si>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</si>
  <si>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</si>
  <si>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</si>
  <si>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</si>
  <si>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</si>
  <si>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</si>
  <si>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</si>
  <si>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</si>
  <si>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</si>
  <si>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</si>
  <si>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</si>
  <si>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</si>
  <si>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瑞丽市第四小学</t>
  </si>
  <si>
    <t>2024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</si>
  <si>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产出指标</t>
  </si>
  <si>
    <t>数量指标</t>
  </si>
  <si>
    <t>享受城乡义务教育学校公用经费补助小学</t>
  </si>
  <si>
    <t>=</t>
  </si>
  <si>
    <t>1055</t>
  </si>
  <si>
    <t>人</t>
  </si>
  <si>
    <t>定量指标</t>
  </si>
  <si>
    <t>质量指标</t>
  </si>
  <si>
    <t>补助范围占在校学生数比例</t>
  </si>
  <si>
    <t>100</t>
  </si>
  <si>
    <t>%</t>
  </si>
  <si>
    <t>定性指标</t>
  </si>
  <si>
    <t>时效指标</t>
  </si>
  <si>
    <t>补助资金当年到位率</t>
  </si>
  <si>
    <t>效益指标</t>
  </si>
  <si>
    <t>经济效益</t>
  </si>
  <si>
    <t>减轻城乡义务教育阶段学生教育负担</t>
  </si>
  <si>
    <t>15951.6</t>
  </si>
  <si>
    <t>元</t>
  </si>
  <si>
    <t>社会效益</t>
  </si>
  <si>
    <t>九年义务教育巩固率</t>
  </si>
  <si>
    <t>98</t>
  </si>
  <si>
    <t>可持续影响</t>
  </si>
  <si>
    <t>义务教育学校公用经费可持续影响</t>
  </si>
  <si>
    <t>&gt;=</t>
  </si>
  <si>
    <t>9</t>
  </si>
  <si>
    <t>年</t>
  </si>
  <si>
    <t>满意度指标</t>
  </si>
  <si>
    <t>服务对象满意度</t>
  </si>
  <si>
    <t>享受公用经费补助义务教育阶段家长满意度</t>
  </si>
  <si>
    <t>巩固城乡义务教育经费保障机制，对城乡义务教育学校寄宿学生提供生活补助，帮助家庭经济困难学生顺利就学，提升义务教育巩固率。</t>
  </si>
  <si>
    <t>小学阶段资助人数（人）</t>
  </si>
  <si>
    <t>50</t>
  </si>
  <si>
    <t>家庭经济困难学生覆盖率</t>
  </si>
  <si>
    <t>减轻家庭经济困难学生负担</t>
  </si>
  <si>
    <t>1641</t>
  </si>
  <si>
    <t>提高九年义务教育巩固率</t>
  </si>
  <si>
    <t>94</t>
  </si>
  <si>
    <t>小学教育阶段学生受助年限</t>
  </si>
  <si>
    <t>&lt;=</t>
  </si>
  <si>
    <t>学生、家长满意度</t>
  </si>
  <si>
    <t>提高学生学习兴趣，热爱学校、扩展学生各种特长，带动老师对学生课后服务积极性。</t>
  </si>
  <si>
    <t>城区学校课后服务收费标准每生每学期最高不超过380元</t>
  </si>
  <si>
    <t>801800</t>
  </si>
  <si>
    <t>收费范围占在校学生数比例</t>
  </si>
  <si>
    <t>96</t>
  </si>
  <si>
    <t>收费资金当年到位率</t>
  </si>
  <si>
    <t>扩展学生特长，提高教师积极性</t>
  </si>
  <si>
    <t>在校学生知晓率</t>
  </si>
  <si>
    <t>学生有一技之长</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</si>
  <si>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</si>
  <si>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受益人数</t>
  </si>
  <si>
    <t>12</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</si>
  <si>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标准150元/人。</t>
  </si>
  <si>
    <t>党员人数占学校总教师数</t>
  </si>
  <si>
    <t>32</t>
  </si>
  <si>
    <t>资金使用率</t>
  </si>
  <si>
    <t>党员活动开展得到提升</t>
  </si>
  <si>
    <t>1800</t>
  </si>
  <si>
    <t>活动有效开展</t>
  </si>
  <si>
    <t>党员教师满意</t>
  </si>
  <si>
    <t>95</t>
  </si>
  <si>
    <t>瑞财（2021）24号—瑞丽市财政局关于做好2022单位自有资金收支预算申报的通知</t>
  </si>
  <si>
    <t>享受城乡义务教育学校公用经费补助</t>
  </si>
  <si>
    <t>1000000</t>
  </si>
  <si>
    <t>服务对象满意度指标</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</si>
  <si>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</si>
  <si>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</si>
  <si>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小学阶段补助人数所占比例</t>
  </si>
  <si>
    <t>补助资金及时足额供餐</t>
  </si>
  <si>
    <t>减轻贫困学生家庭负担，确保城乡义务教育阶段学生入学</t>
  </si>
  <si>
    <t>110775</t>
  </si>
  <si>
    <t>小学教育阶段减轻贫困学生家庭负担，确保城乡义务教育阶段学生入学学生受助年限</t>
  </si>
  <si>
    <t>享受营养餐学生满意度</t>
  </si>
  <si>
    <t>97</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</si>
  <si>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</si>
  <si>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</si>
  <si>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</si>
  <si>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</si>
  <si>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</si>
  <si>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</si>
  <si>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</si>
  <si>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</si>
  <si>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</si>
  <si>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</si>
  <si>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</si>
  <si>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</si>
  <si>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</si>
  <si>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</si>
  <si>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</si>
  <si>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</si>
  <si>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</si>
  <si>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</si>
  <si>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</si>
  <si>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</si>
  <si>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</si>
  <si>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</si>
  <si>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</si>
  <si>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</si>
  <si>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</si>
  <si>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</si>
  <si>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</si>
  <si>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</si>
  <si>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</si>
  <si>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</si>
  <si>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</si>
  <si>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</si>
  <si>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</si>
  <si>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</si>
  <si>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</si>
  <si>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</si>
  <si>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</si>
  <si>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</si>
  <si>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</si>
  <si>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瑞丽市第七小学</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</si>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</sst>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1">
    <font>
      <sz val="9"/>
      <name val="Microsoft YaHei UI"/>
      <charset val="1"/>
    </font>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0"/>
      <name val="宋体"/>
      <charset val="134"/>
    </font>
    <font>
      <b/>
      <sz val="22"/>
      <color rgb="FF000000"/>
      <name val="宋体"/>
      <charset val="134"/>
    </font>
    <font>
      <sz val="11"/>
      <color rgb="FF00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3" borderId="22" applyNumberFormat="0" applyAlignment="0" applyProtection="0">
      <alignment vertical="center"/>
    </xf>
    <xf numFmtId="0" fontId="40" fillId="4" borderId="23" applyNumberFormat="0" applyAlignment="0" applyProtection="0">
      <alignment vertical="center"/>
    </xf>
    <xf numFmtId="0" fontId="41" fillId="4" borderId="22" applyNumberFormat="0" applyAlignment="0" applyProtection="0">
      <alignment vertical="center"/>
    </xf>
    <xf numFmtId="0" fontId="42" fillId="5"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7" fillId="0" borderId="0">
      <alignment vertical="center"/>
    </xf>
    <xf numFmtId="0" fontId="50" fillId="0" borderId="0">
      <alignment vertical="top"/>
      <protection locked="0"/>
    </xf>
    <xf numFmtId="0" fontId="17" fillId="0" borderId="0">
      <alignment vertical="center"/>
    </xf>
    <xf numFmtId="0" fontId="17" fillId="0" borderId="0"/>
    <xf numFmtId="176" fontId="2" fillId="0" borderId="7">
      <alignment horizontal="right" vertical="center"/>
    </xf>
    <xf numFmtId="49" fontId="2" fillId="0" borderId="7">
      <alignment horizontal="left" vertical="center" wrapText="1"/>
    </xf>
  </cellStyleXfs>
  <cellXfs count="383">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applyProtection="1"/>
    <xf numFmtId="0" fontId="3" fillId="0" borderId="0" xfId="0" applyFont="1" applyFill="1" applyBorder="1" applyAlignment="1" applyProtection="1"/>
    <xf numFmtId="0" fontId="3" fillId="0" borderId="0" xfId="0" applyFont="1" applyFill="1" applyBorder="1" applyAlignment="1" applyProtection="1">
      <alignment horizontal="right" vertical="center"/>
      <protection locked="0"/>
    </xf>
    <xf numFmtId="0" fontId="4" fillId="0" borderId="0" xfId="0" applyFont="1" applyFill="1" applyAlignment="1" applyProtection="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pplyProtection="1">
      <alignment horizontal="left" vertical="center"/>
    </xf>
    <xf numFmtId="0" fontId="1" fillId="0" borderId="0" xfId="0" applyFont="1" applyFill="1" applyAlignment="1" applyProtection="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vertical="center" wrapText="1"/>
    </xf>
    <xf numFmtId="0" fontId="5" fillId="0" borderId="7" xfId="0" applyFont="1" applyFill="1" applyBorder="1" applyAlignment="1" applyProtection="1">
      <alignment horizontal="left" vertical="center" wrapText="1"/>
      <protection locked="0"/>
    </xf>
    <xf numFmtId="176" fontId="2" fillId="0" borderId="7" xfId="53" applyProtection="1">
      <alignment horizontal="right" vertical="center"/>
      <protection locked="0"/>
    </xf>
    <xf numFmtId="0" fontId="3" fillId="0" borderId="7" xfId="0" applyFont="1" applyFill="1" applyBorder="1" applyAlignment="1" applyProtection="1"/>
    <xf numFmtId="49" fontId="2" fillId="0" borderId="7" xfId="54"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6" fillId="0" borderId="0" xfId="50" applyFont="1" applyFill="1" applyBorder="1" applyAlignment="1" applyProtection="1"/>
    <xf numFmtId="49" fontId="3" fillId="0" borderId="0" xfId="50" applyNumberFormat="1" applyFont="1" applyFill="1" applyBorder="1" applyAlignment="1" applyProtection="1"/>
    <xf numFmtId="0" fontId="3" fillId="0" borderId="0" xfId="50" applyFont="1" applyFill="1" applyBorder="1" applyAlignment="1" applyProtection="1"/>
    <xf numFmtId="0" fontId="7"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horizontal="left" vertical="center"/>
    </xf>
    <xf numFmtId="0" fontId="8" fillId="0" borderId="0" xfId="50" applyFont="1" applyFill="1" applyBorder="1" applyAlignment="1" applyProtection="1"/>
    <xf numFmtId="0" fontId="8" fillId="0" borderId="1" xfId="50" applyFont="1" applyFill="1" applyBorder="1" applyAlignment="1" applyProtection="1">
      <alignment horizontal="center" vertical="center" wrapText="1"/>
      <protection locked="0"/>
    </xf>
    <xf numFmtId="0" fontId="8" fillId="0" borderId="1"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xf>
    <xf numFmtId="0" fontId="8" fillId="0" borderId="5" xfId="50" applyFont="1" applyFill="1" applyBorder="1" applyAlignment="1" applyProtection="1">
      <alignment horizontal="center" vertical="center" wrapText="1"/>
      <protection locked="0"/>
    </xf>
    <xf numFmtId="0" fontId="8" fillId="0" borderId="5"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xf>
    <xf numFmtId="0" fontId="8" fillId="0" borderId="6" xfId="50" applyFont="1" applyFill="1" applyBorder="1" applyAlignment="1" applyProtection="1">
      <alignment horizontal="center" vertical="center" wrapText="1"/>
      <protection locked="0"/>
    </xf>
    <xf numFmtId="0" fontId="8" fillId="0" borderId="6" xfId="50" applyFont="1" applyFill="1" applyBorder="1" applyAlignment="1" applyProtection="1">
      <alignment horizontal="center" vertical="center" wrapText="1"/>
    </xf>
    <xf numFmtId="0" fontId="8" fillId="0" borderId="6"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2" fillId="0" borderId="7" xfId="50" applyFont="1" applyFill="1" applyBorder="1" applyAlignment="1" applyProtection="1">
      <alignment horizontal="left" vertical="center" wrapText="1"/>
      <protection locked="0"/>
    </xf>
    <xf numFmtId="0" fontId="2" fillId="0" borderId="7" xfId="50" applyFont="1" applyFill="1" applyBorder="1" applyAlignment="1" applyProtection="1">
      <alignment horizontal="right" vertical="center" wrapText="1"/>
    </xf>
    <xf numFmtId="0" fontId="2" fillId="0" borderId="7" xfId="50"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left" vertical="center"/>
    </xf>
    <xf numFmtId="0" fontId="2" fillId="0" borderId="4" xfId="50" applyFont="1" applyFill="1" applyBorder="1" applyAlignment="1" applyProtection="1">
      <alignment horizontal="left" vertical="center"/>
    </xf>
    <xf numFmtId="0" fontId="3"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right"/>
      <protection locked="0"/>
    </xf>
    <xf numFmtId="0" fontId="8" fillId="0" borderId="2" xfId="50" applyFont="1" applyFill="1" applyBorder="1" applyAlignment="1" applyProtection="1">
      <alignment horizontal="center" vertical="center"/>
    </xf>
    <xf numFmtId="0" fontId="8" fillId="0" borderId="3"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3" fillId="0" borderId="7" xfId="50" applyFont="1" applyFill="1" applyBorder="1" applyAlignment="1" applyProtection="1">
      <alignment horizontal="center" vertical="center"/>
      <protection locked="0"/>
    </xf>
    <xf numFmtId="0" fontId="9" fillId="0" borderId="0" xfId="50" applyFont="1" applyFill="1" applyBorder="1" applyAlignment="1" applyProtection="1">
      <alignment vertical="top"/>
      <protection locked="0"/>
    </xf>
    <xf numFmtId="0" fontId="10" fillId="0" borderId="0" xfId="50" applyFont="1" applyFill="1" applyBorder="1" applyAlignment="1" applyProtection="1">
      <alignment vertical="center"/>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4" fillId="0" borderId="1"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wrapText="1"/>
    </xf>
    <xf numFmtId="0" fontId="14" fillId="0" borderId="3" xfId="50" applyFont="1" applyFill="1" applyBorder="1" applyAlignment="1" applyProtection="1">
      <alignment horizontal="center" vertical="center" wrapText="1"/>
    </xf>
    <xf numFmtId="0" fontId="14" fillId="0" borderId="4"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wrapText="1"/>
    </xf>
    <xf numFmtId="0" fontId="11" fillId="0" borderId="7" xfId="50" applyFont="1" applyFill="1" applyBorder="1" applyAlignment="1" applyProtection="1">
      <alignment vertical="center" wrapText="1"/>
    </xf>
    <xf numFmtId="0" fontId="11" fillId="0" borderId="7" xfId="50" applyFont="1" applyFill="1" applyBorder="1" applyAlignment="1" applyProtection="1">
      <alignment horizontal="right" vertical="center" wrapText="1"/>
    </xf>
    <xf numFmtId="0" fontId="11" fillId="0" borderId="7" xfId="50" applyFont="1" applyFill="1" applyBorder="1" applyAlignment="1" applyProtection="1">
      <alignment horizontal="right" vertical="center"/>
    </xf>
    <xf numFmtId="0" fontId="11" fillId="0" borderId="7" xfId="50" applyFont="1" applyFill="1" applyBorder="1" applyAlignment="1" applyProtection="1">
      <alignment horizontal="center" vertical="center" wrapText="1"/>
      <protection locked="0"/>
    </xf>
    <xf numFmtId="0" fontId="11" fillId="0" borderId="4" xfId="50" applyFont="1" applyFill="1" applyBorder="1" applyAlignment="1" applyProtection="1">
      <alignment vertical="center" wrapText="1"/>
      <protection locked="0"/>
    </xf>
    <xf numFmtId="0" fontId="11" fillId="0" borderId="7" xfId="50" applyFont="1" applyFill="1" applyBorder="1" applyAlignment="1" applyProtection="1">
      <alignment horizontal="right" vertical="center" wrapText="1"/>
      <protection locked="0"/>
    </xf>
    <xf numFmtId="0" fontId="11" fillId="0" borderId="7" xfId="50" applyFont="1" applyFill="1" applyBorder="1" applyAlignment="1" applyProtection="1">
      <alignment horizontal="right" vertical="center"/>
      <protection locked="0"/>
    </xf>
    <xf numFmtId="0" fontId="11" fillId="0" borderId="8" xfId="50" applyFont="1" applyFill="1" applyBorder="1" applyAlignment="1" applyProtection="1">
      <alignment horizontal="left" vertical="center"/>
    </xf>
    <xf numFmtId="0" fontId="11" fillId="0" borderId="9" xfId="50" applyFont="1" applyFill="1" applyBorder="1" applyAlignment="1" applyProtection="1">
      <alignment horizontal="left" vertical="center"/>
    </xf>
    <xf numFmtId="0" fontId="6" fillId="0" borderId="0" xfId="50" applyFont="1" applyFill="1" applyBorder="1" applyAlignment="1" applyProtection="1">
      <alignment vertical="center"/>
    </xf>
    <xf numFmtId="0" fontId="2" fillId="0" borderId="0" xfId="50" applyFont="1" applyFill="1" applyBorder="1" applyAlignment="1" applyProtection="1">
      <alignment vertical="top"/>
      <protection locked="0"/>
    </xf>
    <xf numFmtId="0" fontId="4" fillId="0" borderId="0" xfId="50" applyFont="1" applyFill="1" applyBorder="1" applyAlignment="1" applyProtection="1">
      <alignment horizontal="center" vertical="center"/>
      <protection locked="0"/>
    </xf>
    <xf numFmtId="0" fontId="4" fillId="0" borderId="0" xfId="50" applyFont="1" applyFill="1" applyBorder="1" applyAlignment="1" applyProtection="1">
      <alignment horizontal="center" vertical="center"/>
    </xf>
    <xf numFmtId="0" fontId="2"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vertical="center"/>
      <protection locked="0"/>
    </xf>
    <xf numFmtId="0" fontId="8" fillId="0" borderId="7" xfId="50" applyFont="1" applyFill="1" applyBorder="1" applyAlignment="1" applyProtection="1">
      <alignment horizontal="center" vertical="center" wrapText="1"/>
    </xf>
    <xf numFmtId="0" fontId="8"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right" vertical="center"/>
    </xf>
    <xf numFmtId="0" fontId="7"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8" fillId="0" borderId="0" xfId="50" applyFont="1" applyFill="1" applyBorder="1" applyAlignment="1" applyProtection="1">
      <alignment wrapText="1"/>
    </xf>
    <xf numFmtId="0" fontId="3" fillId="0" borderId="0" xfId="50" applyFont="1" applyFill="1" applyBorder="1" applyAlignment="1" applyProtection="1">
      <alignment horizontal="right" wrapText="1"/>
    </xf>
    <xf numFmtId="0" fontId="8" fillId="0" borderId="10" xfId="50" applyFont="1" applyFill="1" applyBorder="1" applyAlignment="1" applyProtection="1">
      <alignment horizontal="center" vertical="center"/>
    </xf>
    <xf numFmtId="0" fontId="8" fillId="0" borderId="11" xfId="50" applyFont="1" applyFill="1" applyBorder="1" applyAlignment="1" applyProtection="1">
      <alignment horizontal="center" vertical="center"/>
    </xf>
    <xf numFmtId="0" fontId="8" fillId="0" borderId="12" xfId="50" applyFont="1" applyFill="1" applyBorder="1" applyAlignment="1" applyProtection="1">
      <alignment horizontal="center" vertical="center"/>
    </xf>
    <xf numFmtId="0" fontId="8"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2"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2" fillId="0" borderId="0" xfId="50" applyFont="1" applyFill="1" applyBorder="1" applyAlignment="1" applyProtection="1">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4" fillId="0" borderId="0" xfId="50" applyFont="1" applyFill="1" applyBorder="1" applyAlignment="1" applyProtection="1">
      <alignment horizontal="center" vertical="center" wrapText="1"/>
    </xf>
    <xf numFmtId="0" fontId="8" fillId="0" borderId="0" xfId="50" applyFont="1" applyFill="1" applyBorder="1" applyAlignment="1" applyProtection="1">
      <protection locked="0"/>
    </xf>
    <xf numFmtId="0" fontId="8" fillId="0" borderId="9" xfId="50" applyFont="1" applyFill="1" applyBorder="1" applyAlignment="1" applyProtection="1">
      <alignment horizontal="center" vertical="center" wrapText="1"/>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2" fillId="0" borderId="0" xfId="50" applyFont="1" applyFill="1" applyBorder="1" applyAlignment="1" applyProtection="1">
      <alignment vertical="top" wrapText="1"/>
      <protection locked="0"/>
    </xf>
    <xf numFmtId="0" fontId="6"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4"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protection locked="0"/>
    </xf>
    <xf numFmtId="0" fontId="15" fillId="0" borderId="15" xfId="50" applyFont="1" applyFill="1" applyBorder="1" applyAlignment="1" applyProtection="1">
      <alignment horizontal="center" vertical="center" wrapText="1"/>
      <protection locked="0"/>
    </xf>
    <xf numFmtId="0" fontId="8"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8" fillId="0" borderId="4" xfId="50" applyFont="1" applyFill="1" applyBorder="1" applyAlignment="1" applyProtection="1">
      <alignment horizontal="center" vertical="center" wrapText="1"/>
    </xf>
    <xf numFmtId="0" fontId="10" fillId="0" borderId="0" xfId="50" applyFont="1" applyFill="1" applyBorder="1" applyAlignment="1" applyProtection="1"/>
    <xf numFmtId="0" fontId="16" fillId="0" borderId="0" xfId="50" applyFont="1" applyFill="1" applyBorder="1" applyAlignment="1" applyProtection="1"/>
    <xf numFmtId="0" fontId="14" fillId="0" borderId="0" xfId="50" applyFont="1" applyFill="1" applyBorder="1" applyAlignment="1" applyProtection="1">
      <alignment horizontal="left"/>
    </xf>
    <xf numFmtId="0" fontId="14" fillId="0" borderId="1" xfId="50" applyFont="1" applyFill="1" applyBorder="1" applyAlignment="1" applyProtection="1">
      <alignment horizontal="left" vertical="center" wrapText="1"/>
    </xf>
    <xf numFmtId="0" fontId="14" fillId="0" borderId="9" xfId="50" applyFont="1" applyFill="1" applyBorder="1" applyAlignment="1" applyProtection="1">
      <alignment horizontal="left" vertical="center" wrapText="1"/>
    </xf>
    <xf numFmtId="0" fontId="14" fillId="0" borderId="5" xfId="50" applyFont="1" applyFill="1" applyBorder="1" applyAlignment="1" applyProtection="1">
      <alignment horizontal="left" vertical="center" wrapText="1"/>
    </xf>
    <xf numFmtId="0" fontId="14" fillId="0" borderId="13"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wrapText="1"/>
    </xf>
    <xf numFmtId="0" fontId="14" fillId="0" borderId="14"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xf>
    <xf numFmtId="0" fontId="14" fillId="0" borderId="14" xfId="50" applyFont="1" applyFill="1" applyBorder="1" applyAlignment="1" applyProtection="1">
      <alignment horizontal="left" vertical="center"/>
    </xf>
    <xf numFmtId="0" fontId="14" fillId="0" borderId="14" xfId="50" applyFont="1" applyFill="1" applyBorder="1" applyAlignment="1" applyProtection="1">
      <alignment horizontal="left" vertical="center"/>
      <protection locked="0"/>
    </xf>
    <xf numFmtId="177" fontId="17" fillId="0" borderId="11" xfId="49" applyNumberFormat="1" applyFont="1" applyFill="1" applyBorder="1" applyAlignment="1">
      <alignment horizontal="left" vertical="center"/>
    </xf>
    <xf numFmtId="4" fontId="14" fillId="0" borderId="14" xfId="50" applyNumberFormat="1" applyFont="1" applyFill="1" applyBorder="1" applyAlignment="1" applyProtection="1">
      <alignment horizontal="left" vertical="center"/>
    </xf>
    <xf numFmtId="0" fontId="14" fillId="0" borderId="12" xfId="50" applyFont="1" applyFill="1" applyBorder="1" applyAlignment="1" applyProtection="1">
      <alignment horizontal="left" vertical="center"/>
    </xf>
    <xf numFmtId="0" fontId="14" fillId="0" borderId="15" xfId="50" applyFont="1" applyFill="1" applyBorder="1" applyAlignment="1" applyProtection="1">
      <alignment horizontal="left" vertical="center"/>
    </xf>
    <xf numFmtId="4" fontId="14" fillId="0" borderId="14" xfId="50" applyNumberFormat="1" applyFont="1" applyFill="1" applyBorder="1" applyAlignment="1" applyProtection="1">
      <alignment horizontal="left" vertical="center"/>
      <protection locked="0"/>
    </xf>
    <xf numFmtId="0" fontId="11"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4" fillId="0" borderId="0" xfId="50" applyFont="1" applyFill="1" applyBorder="1" applyAlignment="1" applyProtection="1">
      <alignment horizontal="left"/>
      <protection locked="0"/>
    </xf>
    <xf numFmtId="0" fontId="14" fillId="0" borderId="3"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4"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4" fillId="0" borderId="14" xfId="50" applyFont="1" applyFill="1" applyBorder="1" applyAlignment="1" applyProtection="1">
      <alignment horizontal="left" vertical="center" wrapText="1"/>
      <protection locked="0"/>
    </xf>
    <xf numFmtId="0" fontId="14" fillId="0" borderId="7" xfId="50" applyFont="1" applyFill="1" applyBorder="1" applyAlignment="1" applyProtection="1">
      <alignment horizontal="left" vertical="center" wrapText="1"/>
      <protection locked="0"/>
    </xf>
    <xf numFmtId="4" fontId="14" fillId="0" borderId="7" xfId="50" applyNumberFormat="1" applyFont="1" applyFill="1" applyBorder="1" applyAlignment="1" applyProtection="1">
      <alignment horizontal="left" vertical="center"/>
      <protection locked="0"/>
    </xf>
    <xf numFmtId="49" fontId="10" fillId="0" borderId="0" xfId="50" applyNumberFormat="1" applyFont="1" applyFill="1" applyBorder="1" applyAlignment="1" applyProtection="1"/>
    <xf numFmtId="0" fontId="10" fillId="0" borderId="0" xfId="50" applyFont="1" applyFill="1" applyBorder="1" applyAlignment="1" applyProtection="1">
      <alignment horizontal="right"/>
      <protection locked="0"/>
    </xf>
    <xf numFmtId="49" fontId="10"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11" fillId="0" borderId="0" xfId="50" applyFont="1" applyFill="1" applyBorder="1" applyAlignment="1" applyProtection="1">
      <alignment horizontal="right"/>
    </xf>
    <xf numFmtId="0" fontId="12" fillId="0" borderId="0"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4" fillId="0" borderId="1" xfId="50" applyFont="1" applyFill="1" applyBorder="1" applyAlignment="1" applyProtection="1">
      <alignment horizontal="center" vertical="center"/>
      <protection locked="0"/>
    </xf>
    <xf numFmtId="49" fontId="14" fillId="0" borderId="1" xfId="50" applyNumberFormat="1" applyFont="1" applyFill="1" applyBorder="1" applyAlignment="1" applyProtection="1">
      <alignment horizontal="center" vertical="center" wrapText="1"/>
      <protection locked="0"/>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49" fontId="14" fillId="0" borderId="5" xfId="50" applyNumberFormat="1" applyFont="1" applyFill="1" applyBorder="1" applyAlignment="1" applyProtection="1">
      <alignment horizontal="center" vertical="center" wrapText="1"/>
      <protection locked="0"/>
    </xf>
    <xf numFmtId="0" fontId="14" fillId="0" borderId="1" xfId="50" applyFont="1" applyFill="1" applyBorder="1" applyAlignment="1" applyProtection="1">
      <alignment horizontal="center" vertical="center"/>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xf>
    <xf numFmtId="0" fontId="9" fillId="0" borderId="7" xfId="50" applyFont="1" applyFill="1" applyBorder="1" applyAlignment="1" applyProtection="1">
      <alignment horizontal="left" vertical="center" wrapText="1"/>
      <protection locked="0"/>
    </xf>
    <xf numFmtId="178" fontId="11" fillId="0" borderId="7" xfId="50" applyNumberFormat="1" applyFont="1" applyFill="1" applyBorder="1" applyAlignment="1" applyProtection="1">
      <alignment horizontal="right" vertical="center"/>
      <protection locked="0"/>
    </xf>
    <xf numFmtId="178" fontId="11" fillId="0" borderId="7" xfId="50" applyNumberFormat="1" applyFont="1" applyFill="1" applyBorder="1" applyAlignment="1" applyProtection="1">
      <alignment horizontal="right" vertical="center" wrapText="1"/>
      <protection locked="0"/>
    </xf>
    <xf numFmtId="178" fontId="11" fillId="0" borderId="7" xfId="50" applyNumberFormat="1" applyFont="1" applyFill="1" applyBorder="1" applyAlignment="1" applyProtection="1">
      <alignment horizontal="right" vertical="center"/>
    </xf>
    <xf numFmtId="178" fontId="11" fillId="0" borderId="7" xfId="50" applyNumberFormat="1" applyFont="1" applyFill="1" applyBorder="1" applyAlignment="1" applyProtection="1">
      <alignment horizontal="right" vertical="center" wrapText="1"/>
    </xf>
    <xf numFmtId="0" fontId="10" fillId="0" borderId="3" xfId="50" applyFont="1" applyFill="1" applyBorder="1" applyAlignment="1" applyProtection="1">
      <alignment horizontal="center" vertical="center"/>
      <protection locked="0"/>
    </xf>
    <xf numFmtId="0" fontId="10" fillId="0" borderId="4" xfId="50" applyFont="1" applyFill="1" applyBorder="1" applyAlignment="1" applyProtection="1">
      <alignment horizontal="center" vertical="center"/>
      <protection locked="0"/>
    </xf>
    <xf numFmtId="0" fontId="9" fillId="0" borderId="0" xfId="50" applyFont="1" applyFill="1" applyBorder="1" applyAlignment="1" applyProtection="1">
      <alignment horizontal="left" vertical="center"/>
      <protection locked="0"/>
    </xf>
    <xf numFmtId="0" fontId="10" fillId="0" borderId="0" xfId="50" applyFont="1" applyFill="1" applyBorder="1" applyAlignment="1" applyProtection="1">
      <alignment vertical="center"/>
      <protection locked="0"/>
    </xf>
    <xf numFmtId="49" fontId="20" fillId="0" borderId="1" xfId="54" applyFont="1" applyBorder="1" applyAlignment="1">
      <alignment horizontal="center" vertical="center" wrapText="1"/>
    </xf>
    <xf numFmtId="0" fontId="14" fillId="0" borderId="16" xfId="50" applyFont="1" applyFill="1" applyBorder="1" applyAlignment="1" applyProtection="1">
      <alignment horizontal="center" vertical="center"/>
      <protection locked="0"/>
    </xf>
    <xf numFmtId="0" fontId="14" fillId="0" borderId="16" xfId="50" applyFont="1" applyFill="1" applyBorder="1" applyAlignment="1" applyProtection="1">
      <alignment horizontal="center" vertical="center" wrapText="1"/>
    </xf>
    <xf numFmtId="49" fontId="20" fillId="0" borderId="7" xfId="54" applyFont="1">
      <alignment horizontal="left" vertical="center" wrapText="1"/>
    </xf>
    <xf numFmtId="49" fontId="20" fillId="0" borderId="7" xfId="54" applyFont="1" applyAlignment="1">
      <alignment horizontal="center" vertical="center" wrapText="1"/>
    </xf>
    <xf numFmtId="0" fontId="9" fillId="0" borderId="16" xfId="50" applyFont="1" applyFill="1" applyBorder="1" applyAlignment="1" applyProtection="1">
      <alignment horizontal="center" vertical="center"/>
      <protection locked="0"/>
    </xf>
    <xf numFmtId="49" fontId="20" fillId="0" borderId="4" xfId="54" applyFont="1" applyBorder="1">
      <alignment horizontal="left" vertical="center" wrapText="1"/>
    </xf>
    <xf numFmtId="0" fontId="9" fillId="0" borderId="17" xfId="50" applyFont="1" applyFill="1" applyBorder="1" applyAlignment="1" applyProtection="1">
      <alignment horizontal="center" vertical="center"/>
      <protection locked="0"/>
    </xf>
    <xf numFmtId="0" fontId="9" fillId="0" borderId="18" xfId="50" applyFont="1" applyFill="1" applyBorder="1" applyAlignment="1" applyProtection="1">
      <alignment horizontal="center" vertical="center"/>
      <protection locked="0"/>
    </xf>
    <xf numFmtId="0" fontId="11" fillId="0" borderId="0" xfId="50" applyFont="1" applyFill="1" applyBorder="1" applyAlignment="1" applyProtection="1">
      <alignment horizontal="right" vertical="center" wrapText="1"/>
      <protection locked="0"/>
    </xf>
    <xf numFmtId="0" fontId="18" fillId="0" borderId="0" xfId="50" applyFont="1" applyFill="1" applyBorder="1" applyAlignment="1" applyProtection="1"/>
    <xf numFmtId="0" fontId="10" fillId="0" borderId="0" xfId="50" applyFont="1" applyFill="1" applyBorder="1" applyAlignment="1" applyProtection="1">
      <alignment vertical="top"/>
    </xf>
    <xf numFmtId="49" fontId="16" fillId="0" borderId="0" xfId="50" applyNumberFormat="1" applyFont="1" applyFill="1" applyBorder="1" applyAlignment="1" applyProtection="1"/>
    <xf numFmtId="0" fontId="14" fillId="0" borderId="1"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49" fontId="5" fillId="0" borderId="7" xfId="54" applyFont="1">
      <alignment horizontal="left" vertical="center" wrapText="1"/>
    </xf>
    <xf numFmtId="0" fontId="18" fillId="0" borderId="11" xfId="50" applyFont="1" applyFill="1" applyBorder="1" applyAlignment="1" applyProtection="1">
      <alignment horizontal="center" vertical="center" wrapText="1"/>
      <protection locked="0"/>
    </xf>
    <xf numFmtId="0" fontId="18" fillId="0" borderId="11" xfId="50" applyFont="1" applyFill="1" applyBorder="1" applyAlignment="1" applyProtection="1">
      <alignment horizontal="left" vertical="center"/>
    </xf>
    <xf numFmtId="0" fontId="14" fillId="0" borderId="0" xfId="50" applyFont="1" applyFill="1" applyBorder="1" applyAlignment="1" applyProtection="1"/>
    <xf numFmtId="0" fontId="14" fillId="0" borderId="10"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2"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6" fontId="5" fillId="0" borderId="7" xfId="53" applyFont="1">
      <alignment horizontal="right" vertical="center"/>
    </xf>
    <xf numFmtId="4" fontId="18" fillId="0" borderId="11" xfId="50" applyNumberFormat="1" applyFont="1" applyFill="1" applyBorder="1" applyAlignment="1" applyProtection="1">
      <alignment horizontal="right" vertical="center" wrapText="1"/>
      <protection locked="0"/>
    </xf>
    <xf numFmtId="4" fontId="18" fillId="0" borderId="0" xfId="50" applyNumberFormat="1" applyFont="1" applyFill="1" applyBorder="1" applyAlignment="1" applyProtection="1">
      <alignment horizontal="right" vertical="center" wrapText="1"/>
      <protection locked="0"/>
    </xf>
    <xf numFmtId="0" fontId="10"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11"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18" fillId="0" borderId="11" xfId="50" applyFont="1" applyFill="1" applyBorder="1" applyAlignment="1" applyProtection="1">
      <alignment horizontal="left" vertical="center"/>
      <protection locked="0"/>
    </xf>
    <xf numFmtId="0" fontId="14" fillId="0" borderId="11" xfId="50" applyFont="1" applyFill="1" applyBorder="1" applyAlignment="1" applyProtection="1">
      <alignment horizontal="center" vertical="center" wrapText="1"/>
    </xf>
    <xf numFmtId="4" fontId="18" fillId="0" borderId="11" xfId="50" applyNumberFormat="1" applyFont="1" applyFill="1" applyBorder="1" applyAlignment="1" applyProtection="1">
      <alignment horizontal="right" vertical="center"/>
      <protection locked="0"/>
    </xf>
    <xf numFmtId="4" fontId="14" fillId="0" borderId="11" xfId="50" applyNumberFormat="1" applyFont="1" applyFill="1" applyBorder="1" applyAlignment="1" applyProtection="1">
      <alignment horizontal="right" vertical="center"/>
      <protection locked="0"/>
    </xf>
    <xf numFmtId="0" fontId="11"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10" fillId="0" borderId="0" xfId="50" applyFont="1" applyFill="1" applyBorder="1" applyAlignment="1" applyProtection="1">
      <alignment horizontal="center" wrapText="1"/>
    </xf>
    <xf numFmtId="0" fontId="10" fillId="0" borderId="0" xfId="50" applyFont="1" applyFill="1" applyBorder="1" applyAlignment="1" applyProtection="1">
      <alignment wrapText="1"/>
    </xf>
    <xf numFmtId="0" fontId="9"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0" fontId="8" fillId="0" borderId="0" xfId="0" applyFont="1" applyFill="1" applyBorder="1" applyAlignment="1" applyProtection="1">
      <alignment vertical="top"/>
    </xf>
    <xf numFmtId="10" fontId="21" fillId="0" borderId="0" xfId="3" applyNumberFormat="1" applyFont="1" applyFill="1" applyBorder="1" applyAlignment="1" applyProtection="1">
      <alignment horizontal="center" wrapText="1"/>
    </xf>
    <xf numFmtId="0" fontId="16" fillId="0" borderId="0" xfId="50" applyFont="1" applyFill="1" applyBorder="1" applyAlignment="1" applyProtection="1">
      <alignment horizontal="right" vertical="center"/>
    </xf>
    <xf numFmtId="49" fontId="14" fillId="0" borderId="2" xfId="50" applyNumberFormat="1" applyFont="1" applyFill="1" applyBorder="1" applyAlignment="1" applyProtection="1">
      <alignment horizontal="center" vertical="center" wrapText="1"/>
    </xf>
    <xf numFmtId="49" fontId="14" fillId="0" borderId="4" xfId="50" applyNumberFormat="1"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10" fillId="0" borderId="2" xfId="50" applyFont="1" applyFill="1" applyBorder="1" applyAlignment="1" applyProtection="1">
      <alignment horizontal="center" vertical="center"/>
    </xf>
    <xf numFmtId="0" fontId="10" fillId="0" borderId="4" xfId="50" applyFont="1" applyFill="1" applyBorder="1" applyAlignment="1" applyProtection="1">
      <alignment horizontal="center" vertical="center"/>
    </xf>
    <xf numFmtId="0" fontId="3"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8"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0" fontId="5" fillId="0" borderId="7" xfId="50" applyFont="1" applyFill="1" applyBorder="1" applyAlignment="1" applyProtection="1">
      <alignment horizontal="left" vertical="center"/>
      <protection locked="0"/>
    </xf>
    <xf numFmtId="4" fontId="2" fillId="0" borderId="7" xfId="50" applyNumberFormat="1" applyFont="1" applyFill="1" applyBorder="1" applyAlignment="1" applyProtection="1">
      <alignment horizontal="right" vertical="center"/>
      <protection locked="0"/>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xf>
    <xf numFmtId="4" fontId="5"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5" fillId="0" borderId="0" xfId="50" applyFont="1" applyFill="1" applyBorder="1" applyAlignment="1" applyProtection="1"/>
    <xf numFmtId="0" fontId="22"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10" fillId="0" borderId="2" xfId="50" applyFont="1" applyFill="1" applyBorder="1" applyAlignment="1" applyProtection="1">
      <alignment horizontal="center" vertical="center" wrapText="1"/>
      <protection locked="0"/>
    </xf>
    <xf numFmtId="0" fontId="10" fillId="0" borderId="4" xfId="50" applyFont="1" applyFill="1" applyBorder="1" applyAlignment="1" applyProtection="1">
      <alignment horizontal="center" vertical="center" wrapText="1"/>
    </xf>
    <xf numFmtId="179" fontId="10" fillId="0" borderId="7" xfId="50" applyNumberFormat="1" applyFont="1" applyFill="1" applyBorder="1" applyAlignment="1" applyProtection="1">
      <alignment horizontal="right" vertical="center"/>
    </xf>
    <xf numFmtId="0" fontId="21" fillId="0" borderId="0" xfId="0" applyFont="1" applyFill="1" applyAlignment="1">
      <alignment horizontal="justify" vertical="top"/>
      <protection locked="0"/>
    </xf>
    <xf numFmtId="180" fontId="10" fillId="0" borderId="0" xfId="50" applyNumberFormat="1" applyFont="1" applyFill="1" applyBorder="1" applyAlignment="1" applyProtection="1"/>
    <xf numFmtId="0" fontId="9"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0" fontId="10" fillId="0" borderId="1"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xf>
    <xf numFmtId="0" fontId="10" fillId="0" borderId="5"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2" fillId="0" borderId="7" xfId="0" applyFont="1" applyFill="1" applyBorder="1" applyAlignment="1" applyProtection="1">
      <alignment vertical="center" wrapText="1"/>
    </xf>
    <xf numFmtId="4" fontId="16" fillId="0" borderId="7" xfId="50" applyNumberFormat="1" applyFont="1" applyFill="1" applyBorder="1" applyAlignment="1" applyProtection="1">
      <alignment horizontal="right" vertical="center"/>
      <protection locked="0"/>
    </xf>
    <xf numFmtId="0" fontId="16" fillId="0" borderId="7" xfId="50" applyFont="1" applyFill="1" applyBorder="1" applyAlignment="1" applyProtection="1">
      <alignment horizontal="left" vertical="center" wrapText="1"/>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0" fontId="10" fillId="0" borderId="15" xfId="50" applyFont="1" applyFill="1" applyBorder="1" applyAlignment="1" applyProtection="1">
      <alignment horizontal="center" vertical="center"/>
      <protection locked="0"/>
    </xf>
    <xf numFmtId="0" fontId="10" fillId="0" borderId="15"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protection locked="0"/>
    </xf>
    <xf numFmtId="0" fontId="10"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11"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10" fillId="0" borderId="4"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4"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10" fillId="0" borderId="7" xfId="50" applyFont="1" applyFill="1" applyBorder="1" applyAlignment="1" applyProtection="1">
      <alignment vertical="top"/>
      <protection locked="0"/>
    </xf>
    <xf numFmtId="0" fontId="10" fillId="0" borderId="7" xfId="50" applyFont="1" applyFill="1" applyBorder="1" applyAlignment="1" applyProtection="1"/>
    <xf numFmtId="0" fontId="29" fillId="0" borderId="0" xfId="50" applyFont="1" applyFill="1" applyBorder="1" applyAlignment="1" applyProtection="1"/>
    <xf numFmtId="0" fontId="4"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7" xfId="50" applyFont="1" applyFill="1" applyBorder="1" applyAlignment="1" applyProtection="1">
      <alignment horizontal="right" vertical="center"/>
    </xf>
    <xf numFmtId="0" fontId="5" fillId="0" borderId="6" xfId="50" applyFont="1" applyFill="1" applyBorder="1" applyAlignment="1" applyProtection="1">
      <alignment horizontal="left" vertical="center"/>
      <protection locked="0"/>
    </xf>
    <xf numFmtId="4" fontId="5" fillId="0" borderId="12" xfId="50" applyNumberFormat="1" applyFont="1" applyFill="1" applyBorder="1" applyAlignment="1" applyProtection="1">
      <alignment horizontal="right" vertical="center"/>
      <protection locked="0"/>
    </xf>
    <xf numFmtId="179" fontId="2"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2"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79" fontId="5"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D11" sqref="D11"/>
    </sheetView>
  </sheetViews>
  <sheetFormatPr defaultColWidth="8" defaultRowHeight="14.25" customHeight="1" outlineLevelCol="3"/>
  <cols>
    <col min="1" max="1" width="40.712962962963" style="30" customWidth="1"/>
    <col min="2" max="4" width="45.712962962963" style="30" customWidth="1"/>
    <col min="5" max="5" width="8" style="83" customWidth="1"/>
    <col min="6" max="16384" width="8" style="83"/>
  </cols>
  <sheetData>
    <row r="1" ht="13.5" customHeight="1" spans="1:4">
      <c r="A1" s="364"/>
      <c r="B1" s="32"/>
      <c r="C1" s="32"/>
      <c r="D1" s="294" t="s">
        <v>0</v>
      </c>
    </row>
    <row r="2" ht="36" customHeight="1" spans="1:4">
      <c r="A2" s="33" t="s">
        <v>1</v>
      </c>
      <c r="B2" s="365"/>
      <c r="C2" s="365"/>
      <c r="D2" s="365"/>
    </row>
    <row r="3" ht="21" customHeight="1" spans="1:4">
      <c r="A3" s="366" t="s">
        <v>2</v>
      </c>
      <c r="B3" s="293"/>
      <c r="C3" s="293"/>
      <c r="D3" s="294" t="s">
        <v>3</v>
      </c>
    </row>
    <row r="4" ht="19.5" customHeight="1" spans="1:4">
      <c r="A4" s="56" t="s">
        <v>4</v>
      </c>
      <c r="B4" s="58"/>
      <c r="C4" s="56" t="s">
        <v>5</v>
      </c>
      <c r="D4" s="58"/>
    </row>
    <row r="5" ht="19.5" customHeight="1" spans="1:4">
      <c r="A5" s="39" t="s">
        <v>6</v>
      </c>
      <c r="B5" s="39" t="s">
        <v>7</v>
      </c>
      <c r="C5" s="39" t="s">
        <v>8</v>
      </c>
      <c r="D5" s="39" t="s">
        <v>7</v>
      </c>
    </row>
    <row r="6" ht="19.5" customHeight="1" spans="1:4">
      <c r="A6" s="45"/>
      <c r="B6" s="45"/>
      <c r="C6" s="45"/>
      <c r="D6" s="45"/>
    </row>
    <row r="7" ht="20.25" customHeight="1" spans="1:4">
      <c r="A7" s="300" t="s">
        <v>9</v>
      </c>
      <c r="B7" s="236">
        <v>5831932.78</v>
      </c>
      <c r="C7" s="300" t="s">
        <v>10</v>
      </c>
      <c r="D7" s="299"/>
    </row>
    <row r="8" ht="20.25" customHeight="1" spans="1:4">
      <c r="A8" s="300" t="s">
        <v>11</v>
      </c>
      <c r="B8" s="299"/>
      <c r="C8" s="300" t="s">
        <v>12</v>
      </c>
      <c r="D8" s="367"/>
    </row>
    <row r="9" ht="20.25" customHeight="1" spans="1:4">
      <c r="A9" s="300" t="s">
        <v>13</v>
      </c>
      <c r="B9" s="299"/>
      <c r="C9" s="300" t="s">
        <v>14</v>
      </c>
      <c r="D9" s="367"/>
    </row>
    <row r="10" ht="20.25" customHeight="1" spans="1:4">
      <c r="A10" s="300" t="s">
        <v>15</v>
      </c>
      <c r="B10" s="301"/>
      <c r="C10" s="300" t="s">
        <v>16</v>
      </c>
      <c r="D10" s="367"/>
    </row>
    <row r="11" ht="21.75" customHeight="1" spans="1:4">
      <c r="A11" s="297" t="s">
        <v>17</v>
      </c>
      <c r="B11" s="236">
        <v>1801800</v>
      </c>
      <c r="C11" s="300" t="s">
        <v>18</v>
      </c>
      <c r="D11" s="236">
        <v>6043001.98</v>
      </c>
    </row>
    <row r="12" ht="20.25" customHeight="1" spans="1:4">
      <c r="A12" s="297" t="s">
        <v>19</v>
      </c>
      <c r="B12" s="301"/>
      <c r="C12" s="300" t="s">
        <v>20</v>
      </c>
      <c r="D12" s="367"/>
    </row>
    <row r="13" ht="20.25" customHeight="1" spans="1:4">
      <c r="A13" s="297" t="s">
        <v>21</v>
      </c>
      <c r="B13" s="301"/>
      <c r="C13" s="300" t="s">
        <v>22</v>
      </c>
      <c r="D13" s="367"/>
    </row>
    <row r="14" ht="20.25" customHeight="1" spans="1:4">
      <c r="A14" s="297" t="s">
        <v>23</v>
      </c>
      <c r="B14" s="301"/>
      <c r="C14" s="300" t="s">
        <v>24</v>
      </c>
      <c r="D14" s="236">
        <v>620135.6</v>
      </c>
    </row>
    <row r="15" ht="21" customHeight="1" spans="1:4">
      <c r="A15" s="368" t="s">
        <v>25</v>
      </c>
      <c r="B15" s="301"/>
      <c r="C15" s="300" t="s">
        <v>26</v>
      </c>
      <c r="D15" s="236">
        <v>524989</v>
      </c>
    </row>
    <row r="16" ht="21" customHeight="1" spans="1:4">
      <c r="A16" s="368" t="s">
        <v>27</v>
      </c>
      <c r="B16" s="369"/>
      <c r="C16" s="300" t="s">
        <v>28</v>
      </c>
      <c r="D16" s="370"/>
    </row>
    <row r="17" ht="21" customHeight="1" spans="1:4">
      <c r="A17" s="368" t="s">
        <v>29</v>
      </c>
      <c r="B17" s="236">
        <v>1801800</v>
      </c>
      <c r="C17" s="300" t="s">
        <v>30</v>
      </c>
      <c r="D17" s="370"/>
    </row>
    <row r="18" s="83" customFormat="1" ht="21" customHeight="1" spans="1:4">
      <c r="A18" s="368"/>
      <c r="B18" s="369"/>
      <c r="C18" s="300" t="s">
        <v>31</v>
      </c>
      <c r="D18" s="370"/>
    </row>
    <row r="19" s="83" customFormat="1" ht="21" customHeight="1" spans="1:4">
      <c r="A19" s="368"/>
      <c r="B19" s="369"/>
      <c r="C19" s="300" t="s">
        <v>32</v>
      </c>
      <c r="D19" s="370"/>
    </row>
    <row r="20" s="83" customFormat="1" ht="21" customHeight="1" spans="1:4">
      <c r="A20" s="368"/>
      <c r="B20" s="369"/>
      <c r="C20" s="300" t="s">
        <v>33</v>
      </c>
      <c r="D20" s="370"/>
    </row>
    <row r="21" s="83" customFormat="1" ht="21" customHeight="1" spans="1:4">
      <c r="A21" s="368"/>
      <c r="B21" s="369"/>
      <c r="C21" s="300" t="s">
        <v>34</v>
      </c>
      <c r="D21" s="370"/>
    </row>
    <row r="22" s="83" customFormat="1" ht="21" customHeight="1" spans="1:4">
      <c r="A22" s="368"/>
      <c r="B22" s="369"/>
      <c r="C22" s="300" t="s">
        <v>35</v>
      </c>
      <c r="D22" s="370"/>
    </row>
    <row r="23" s="83" customFormat="1" ht="21" customHeight="1" spans="1:4">
      <c r="A23" s="368"/>
      <c r="B23" s="369"/>
      <c r="C23" s="300" t="s">
        <v>36</v>
      </c>
      <c r="D23" s="370"/>
    </row>
    <row r="24" s="83" customFormat="1" ht="21" customHeight="1" spans="1:4">
      <c r="A24" s="368"/>
      <c r="B24" s="369"/>
      <c r="C24" s="300" t="s">
        <v>37</v>
      </c>
      <c r="D24" s="370"/>
    </row>
    <row r="25" s="83" customFormat="1" ht="21" customHeight="1" spans="1:4">
      <c r="A25" s="368"/>
      <c r="B25" s="369"/>
      <c r="C25" s="300" t="s">
        <v>38</v>
      </c>
      <c r="D25" s="236">
        <v>445606.2</v>
      </c>
    </row>
    <row r="26" s="83" customFormat="1" ht="21" customHeight="1" spans="1:4">
      <c r="A26" s="368"/>
      <c r="B26" s="369"/>
      <c r="C26" s="300" t="s">
        <v>39</v>
      </c>
      <c r="D26" s="371"/>
    </row>
    <row r="27" s="83" customFormat="1" ht="21" customHeight="1" spans="1:4">
      <c r="A27" s="368"/>
      <c r="B27" s="369"/>
      <c r="C27" s="300" t="s">
        <v>40</v>
      </c>
      <c r="D27" s="371"/>
    </row>
    <row r="28" s="83" customFormat="1" ht="21" customHeight="1" spans="1:4">
      <c r="A28" s="368"/>
      <c r="B28" s="369"/>
      <c r="C28" s="300" t="s">
        <v>41</v>
      </c>
      <c r="D28" s="371"/>
    </row>
    <row r="29" s="83" customFormat="1" ht="21" customHeight="1" spans="1:4">
      <c r="A29" s="368"/>
      <c r="B29" s="369"/>
      <c r="C29" s="300" t="s">
        <v>42</v>
      </c>
      <c r="D29" s="372"/>
    </row>
    <row r="30" ht="20.25" customHeight="1" spans="1:4">
      <c r="A30" s="373" t="s">
        <v>43</v>
      </c>
      <c r="B30" s="374">
        <f>SUM(B7:B11)</f>
        <v>7633732.78</v>
      </c>
      <c r="C30" s="375" t="s">
        <v>44</v>
      </c>
      <c r="D30" s="376">
        <f>SUM(D7:D29)</f>
        <v>7633732.78</v>
      </c>
    </row>
    <row r="31" ht="20.25" customHeight="1" spans="1:4">
      <c r="A31" s="377" t="s">
        <v>45</v>
      </c>
      <c r="B31" s="378"/>
      <c r="C31" s="379" t="s">
        <v>46</v>
      </c>
      <c r="D31" s="380"/>
    </row>
    <row r="32" s="83" customFormat="1" ht="20.25" customHeight="1" spans="1:4">
      <c r="A32" s="377" t="s">
        <v>47</v>
      </c>
      <c r="B32" s="378"/>
      <c r="C32" s="379" t="s">
        <v>47</v>
      </c>
      <c r="D32" s="380"/>
    </row>
    <row r="33" s="83" customFormat="1" ht="20.25" customHeight="1" spans="1:4">
      <c r="A33" s="377" t="s">
        <v>48</v>
      </c>
      <c r="B33" s="378"/>
      <c r="C33" s="379" t="s">
        <v>49</v>
      </c>
      <c r="D33" s="380"/>
    </row>
    <row r="34" ht="20.25" customHeight="1" spans="1:4">
      <c r="A34" s="381" t="s">
        <v>50</v>
      </c>
      <c r="B34" s="374">
        <f>B30+B31</f>
        <v>7633732.78</v>
      </c>
      <c r="C34" s="375" t="s">
        <v>51</v>
      </c>
      <c r="D34" s="382">
        <f>D30+D31</f>
        <v>7633732.78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
    </sheetView>
  </sheetViews>
  <sheetFormatPr defaultColWidth="9.13888888888889" defaultRowHeight="14.25" customHeight="1" outlineLevelCol="5"/>
  <cols>
    <col min="1" max="1" width="32.1388888888889" style="146" customWidth="1"/>
    <col min="2" max="2" width="20.712962962963" style="177" customWidth="1"/>
    <col min="3" max="3" width="32.1388888888889" style="146" customWidth="1"/>
    <col min="4" max="4" width="27.712962962963" style="146" customWidth="1"/>
    <col min="5" max="6" width="36.712962962963" style="146" customWidth="1"/>
    <col min="7" max="16384" width="9.13888888888889" style="146" customWidth="1"/>
  </cols>
  <sheetData>
    <row r="1" s="146" customFormat="1" ht="12" customHeight="1" spans="1:6">
      <c r="A1" s="178"/>
      <c r="B1" s="179"/>
      <c r="C1" s="178"/>
      <c r="D1" s="180"/>
      <c r="E1" s="180"/>
      <c r="F1" s="181" t="s">
        <v>368</v>
      </c>
    </row>
    <row r="2" s="146" customFormat="1" ht="26.25" customHeight="1" spans="1:6">
      <c r="A2" s="182" t="s">
        <v>369</v>
      </c>
      <c r="B2" s="182"/>
      <c r="C2" s="183"/>
      <c r="D2" s="184"/>
      <c r="E2" s="184"/>
      <c r="F2" s="184"/>
    </row>
    <row r="3" s="146" customFormat="1" ht="13.5" customHeight="1" spans="1:6">
      <c r="A3" s="185" t="s">
        <v>2</v>
      </c>
      <c r="B3" s="185"/>
      <c r="C3" s="186"/>
      <c r="D3" s="180"/>
      <c r="E3" s="180"/>
      <c r="F3" s="181" t="s">
        <v>3</v>
      </c>
    </row>
    <row r="4" s="146" customFormat="1" ht="19.5" customHeight="1" spans="1:6">
      <c r="A4" s="187" t="s">
        <v>370</v>
      </c>
      <c r="B4" s="188" t="s">
        <v>74</v>
      </c>
      <c r="C4" s="187" t="s">
        <v>75</v>
      </c>
      <c r="D4" s="189" t="s">
        <v>371</v>
      </c>
      <c r="E4" s="190"/>
      <c r="F4" s="191"/>
    </row>
    <row r="5" s="146" customFormat="1" ht="18.75" customHeight="1" spans="1:6">
      <c r="A5" s="192"/>
      <c r="B5" s="193"/>
      <c r="C5" s="192"/>
      <c r="D5" s="194" t="s">
        <v>56</v>
      </c>
      <c r="E5" s="189" t="s">
        <v>77</v>
      </c>
      <c r="F5" s="194" t="s">
        <v>78</v>
      </c>
    </row>
    <row r="6" s="146" customFormat="1" ht="18.75" customHeight="1" spans="1:6">
      <c r="A6" s="195">
        <v>1</v>
      </c>
      <c r="B6" s="196" t="s">
        <v>160</v>
      </c>
      <c r="C6" s="195">
        <v>3</v>
      </c>
      <c r="D6" s="197">
        <v>4</v>
      </c>
      <c r="E6" s="197">
        <v>5</v>
      </c>
      <c r="F6" s="197">
        <v>6</v>
      </c>
    </row>
    <row r="7" s="146" customFormat="1" ht="21" customHeight="1" spans="1:6">
      <c r="A7" s="198" t="s">
        <v>150</v>
      </c>
      <c r="B7" s="198"/>
      <c r="C7" s="198"/>
      <c r="D7" s="199" t="s">
        <v>150</v>
      </c>
      <c r="E7" s="200" t="s">
        <v>150</v>
      </c>
      <c r="F7" s="200" t="s">
        <v>150</v>
      </c>
    </row>
    <row r="8" s="146" customFormat="1" ht="21" customHeight="1" spans="1:6">
      <c r="A8" s="198"/>
      <c r="B8" s="198" t="s">
        <v>150</v>
      </c>
      <c r="C8" s="198" t="s">
        <v>150</v>
      </c>
      <c r="D8" s="201" t="s">
        <v>150</v>
      </c>
      <c r="E8" s="202" t="s">
        <v>150</v>
      </c>
      <c r="F8" s="202" t="s">
        <v>150</v>
      </c>
    </row>
    <row r="9" s="146" customFormat="1" ht="18.75" customHeight="1" spans="1:6">
      <c r="A9" s="203" t="s">
        <v>118</v>
      </c>
      <c r="B9" s="203"/>
      <c r="C9" s="204"/>
      <c r="D9" s="201" t="s">
        <v>150</v>
      </c>
      <c r="E9" s="202" t="s">
        <v>150</v>
      </c>
      <c r="F9" s="202" t="s">
        <v>150</v>
      </c>
    </row>
    <row r="11" customHeight="1" spans="1:1">
      <c r="A11" s="30" t="s">
        <v>372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1" sqref="B11"/>
    </sheetView>
  </sheetViews>
  <sheetFormatPr defaultColWidth="9.13888888888889" defaultRowHeight="14.25" customHeight="1"/>
  <cols>
    <col min="1" max="10" width="14.8611111111111" style="146" customWidth="1"/>
    <col min="11" max="11" width="14.8611111111111" style="60" customWidth="1"/>
    <col min="12" max="14" width="14.8611111111111" style="146" customWidth="1"/>
    <col min="15" max="17" width="14.8611111111111" style="60" customWidth="1"/>
    <col min="18" max="18" width="14.8611111111111" style="146" customWidth="1"/>
    <col min="19" max="16384" width="9.13888888888889" style="60" customWidth="1"/>
  </cols>
  <sheetData>
    <row r="1" s="60" customFormat="1" ht="13.5" customHeight="1" spans="1:18">
      <c r="A1" s="147"/>
      <c r="B1" s="147"/>
      <c r="C1" s="147"/>
      <c r="D1" s="147"/>
      <c r="E1" s="147"/>
      <c r="F1" s="147"/>
      <c r="G1" s="147"/>
      <c r="H1" s="147"/>
      <c r="I1" s="147"/>
      <c r="J1" s="147"/>
      <c r="L1" s="146"/>
      <c r="M1" s="146"/>
      <c r="N1" s="146"/>
      <c r="O1" s="163"/>
      <c r="P1" s="163"/>
      <c r="Q1" s="163"/>
      <c r="R1" s="62" t="s">
        <v>373</v>
      </c>
    </row>
    <row r="2" s="60" customFormat="1" ht="27.75" customHeight="1" spans="1:18">
      <c r="A2" s="63" t="s">
        <v>374</v>
      </c>
      <c r="B2" s="64"/>
      <c r="C2" s="64"/>
      <c r="D2" s="64"/>
      <c r="E2" s="64"/>
      <c r="F2" s="64"/>
      <c r="G2" s="64"/>
      <c r="H2" s="64"/>
      <c r="I2" s="64"/>
      <c r="J2" s="64"/>
      <c r="K2" s="164"/>
      <c r="L2" s="64"/>
      <c r="M2" s="64"/>
      <c r="N2" s="64"/>
      <c r="O2" s="164"/>
      <c r="P2" s="164"/>
      <c r="Q2" s="164"/>
      <c r="R2" s="64"/>
    </row>
    <row r="3" s="60" customFormat="1" ht="18.75" customHeight="1" spans="1:18">
      <c r="A3" s="66" t="s">
        <v>2</v>
      </c>
      <c r="B3" s="148"/>
      <c r="C3" s="148"/>
      <c r="D3" s="148"/>
      <c r="E3" s="148"/>
      <c r="F3" s="148"/>
      <c r="G3" s="148"/>
      <c r="H3" s="148"/>
      <c r="I3" s="148"/>
      <c r="J3" s="148"/>
      <c r="K3" s="165"/>
      <c r="L3" s="166"/>
      <c r="M3" s="166"/>
      <c r="N3" s="166"/>
      <c r="O3" s="167"/>
      <c r="P3" s="167"/>
      <c r="Q3" s="167"/>
      <c r="R3" s="148" t="s">
        <v>168</v>
      </c>
    </row>
    <row r="4" s="60" customFormat="1" ht="15.75" customHeight="1" spans="1:18">
      <c r="A4" s="149" t="s">
        <v>375</v>
      </c>
      <c r="B4" s="150" t="s">
        <v>376</v>
      </c>
      <c r="C4" s="150" t="s">
        <v>377</v>
      </c>
      <c r="D4" s="150" t="s">
        <v>378</v>
      </c>
      <c r="E4" s="150" t="s">
        <v>379</v>
      </c>
      <c r="F4" s="150" t="s">
        <v>380</v>
      </c>
      <c r="G4" s="69" t="s">
        <v>185</v>
      </c>
      <c r="H4" s="69"/>
      <c r="I4" s="69"/>
      <c r="J4" s="69"/>
      <c r="K4" s="168"/>
      <c r="L4" s="69"/>
      <c r="M4" s="69"/>
      <c r="N4" s="69"/>
      <c r="O4" s="169"/>
      <c r="P4" s="168"/>
      <c r="Q4" s="169"/>
      <c r="R4" s="70"/>
    </row>
    <row r="5" s="60" customFormat="1" ht="17.25" customHeight="1" spans="1:18">
      <c r="A5" s="151"/>
      <c r="B5" s="152"/>
      <c r="C5" s="152"/>
      <c r="D5" s="152"/>
      <c r="E5" s="152"/>
      <c r="F5" s="152"/>
      <c r="G5" s="152" t="s">
        <v>56</v>
      </c>
      <c r="H5" s="152" t="s">
        <v>59</v>
      </c>
      <c r="I5" s="152" t="s">
        <v>381</v>
      </c>
      <c r="J5" s="152" t="s">
        <v>382</v>
      </c>
      <c r="K5" s="170" t="s">
        <v>383</v>
      </c>
      <c r="L5" s="171" t="s">
        <v>63</v>
      </c>
      <c r="M5" s="171"/>
      <c r="N5" s="171"/>
      <c r="O5" s="172"/>
      <c r="P5" s="173"/>
      <c r="Q5" s="172"/>
      <c r="R5" s="154"/>
    </row>
    <row r="6" s="60" customFormat="1" ht="36" customHeight="1" spans="1:18">
      <c r="A6" s="153"/>
      <c r="B6" s="154"/>
      <c r="C6" s="154"/>
      <c r="D6" s="154"/>
      <c r="E6" s="154"/>
      <c r="F6" s="154"/>
      <c r="G6" s="154"/>
      <c r="H6" s="154"/>
      <c r="I6" s="154"/>
      <c r="J6" s="154"/>
      <c r="K6" s="174"/>
      <c r="L6" s="154" t="s">
        <v>58</v>
      </c>
      <c r="M6" s="154" t="s">
        <v>64</v>
      </c>
      <c r="N6" s="154" t="s">
        <v>193</v>
      </c>
      <c r="O6" s="175" t="s">
        <v>66</v>
      </c>
      <c r="P6" s="174" t="s">
        <v>67</v>
      </c>
      <c r="Q6" s="174" t="s">
        <v>68</v>
      </c>
      <c r="R6" s="154" t="s">
        <v>69</v>
      </c>
    </row>
    <row r="7" s="60" customFormat="1" ht="28" customHeight="1" spans="1:18">
      <c r="A7" s="155">
        <v>1</v>
      </c>
      <c r="B7" s="156">
        <v>2</v>
      </c>
      <c r="C7" s="156">
        <v>3</v>
      </c>
      <c r="D7" s="156">
        <v>4</v>
      </c>
      <c r="E7" s="156">
        <v>5</v>
      </c>
      <c r="F7" s="156">
        <v>6</v>
      </c>
      <c r="G7" s="157">
        <v>7</v>
      </c>
      <c r="H7" s="157">
        <v>8</v>
      </c>
      <c r="I7" s="157">
        <v>9</v>
      </c>
      <c r="J7" s="157">
        <v>10</v>
      </c>
      <c r="K7" s="157">
        <v>11</v>
      </c>
      <c r="L7" s="157">
        <v>12</v>
      </c>
      <c r="M7" s="157">
        <v>13</v>
      </c>
      <c r="N7" s="157">
        <v>14</v>
      </c>
      <c r="O7" s="157">
        <v>15</v>
      </c>
      <c r="P7" s="157">
        <v>16</v>
      </c>
      <c r="Q7" s="157">
        <v>17</v>
      </c>
      <c r="R7" s="157">
        <v>18</v>
      </c>
    </row>
    <row r="8" s="60" customFormat="1" ht="28" customHeight="1" spans="1:18">
      <c r="A8" s="153"/>
      <c r="B8" s="154"/>
      <c r="C8" s="154"/>
      <c r="D8" s="154"/>
      <c r="E8" s="158"/>
      <c r="F8" s="159"/>
      <c r="G8" s="159"/>
      <c r="H8" s="159"/>
      <c r="I8" s="159"/>
      <c r="J8" s="159"/>
      <c r="K8" s="162"/>
      <c r="L8" s="159"/>
      <c r="M8" s="159"/>
      <c r="N8" s="159"/>
      <c r="O8" s="176"/>
      <c r="P8" s="162"/>
      <c r="Q8" s="162"/>
      <c r="R8" s="159"/>
    </row>
    <row r="9" s="60" customFormat="1" ht="28" customHeight="1" spans="1:18">
      <c r="A9" s="153"/>
      <c r="B9" s="154"/>
      <c r="C9" s="154"/>
      <c r="D9" s="154"/>
      <c r="E9" s="158"/>
      <c r="F9" s="159"/>
      <c r="G9" s="159"/>
      <c r="H9" s="159"/>
      <c r="I9" s="159"/>
      <c r="J9" s="159"/>
      <c r="K9" s="162"/>
      <c r="L9" s="159"/>
      <c r="M9" s="159"/>
      <c r="N9" s="159"/>
      <c r="O9" s="176"/>
      <c r="P9" s="162"/>
      <c r="Q9" s="162"/>
      <c r="R9" s="159"/>
    </row>
    <row r="10" s="60" customFormat="1" ht="28" customHeight="1" spans="1:18">
      <c r="A10" s="160" t="s">
        <v>118</v>
      </c>
      <c r="B10" s="161"/>
      <c r="C10" s="161"/>
      <c r="D10" s="161"/>
      <c r="E10" s="156"/>
      <c r="F10" s="162"/>
      <c r="G10" s="162"/>
      <c r="H10" s="162"/>
      <c r="I10" s="162"/>
      <c r="J10" s="162"/>
      <c r="K10" s="162"/>
      <c r="L10" s="162"/>
      <c r="M10" s="162"/>
      <c r="N10" s="162"/>
      <c r="O10" s="162"/>
      <c r="P10" s="162"/>
      <c r="Q10" s="162"/>
      <c r="R10" s="162"/>
    </row>
    <row r="11" customHeight="1" spans="2:2">
      <c r="B11" s="146" t="s">
        <v>384</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3888888888889" defaultRowHeight="14.25" customHeight="1"/>
  <cols>
    <col min="1" max="1" width="33.712962962963" style="30" customWidth="1"/>
    <col min="2" max="2" width="29.4259259259259" style="30" customWidth="1"/>
    <col min="3" max="3" width="39.1388888888889" style="30" customWidth="1"/>
    <col min="4" max="4" width="20.287037037037" style="83" customWidth="1"/>
    <col min="5" max="5" width="17.287037037037" style="83" customWidth="1"/>
    <col min="6" max="6" width="29.287037037037" style="83" customWidth="1"/>
    <col min="7" max="7" width="12" style="30" customWidth="1"/>
    <col min="8" max="10" width="10" style="30" customWidth="1"/>
    <col min="11" max="11" width="9.13888888888889" style="83" customWidth="1"/>
    <col min="12" max="13" width="9.13888888888889" style="30" customWidth="1"/>
    <col min="14" max="14" width="12.712962962963" style="30" customWidth="1"/>
    <col min="15" max="16" width="9.13888888888889" style="83" customWidth="1"/>
    <col min="17" max="17" width="12.1388888888889" style="83" customWidth="1"/>
    <col min="18" max="18" width="10.4259259259259" style="30" customWidth="1"/>
    <col min="19" max="19" width="9.13888888888889" style="83" customWidth="1"/>
    <col min="20" max="16384" width="9.13888888888889" style="83"/>
  </cols>
  <sheetData>
    <row r="1" ht="13.5" customHeight="1" spans="1:18">
      <c r="A1" s="110"/>
      <c r="B1" s="110"/>
      <c r="C1" s="110"/>
      <c r="D1" s="111"/>
      <c r="E1" s="111"/>
      <c r="F1" s="111"/>
      <c r="G1" s="110"/>
      <c r="H1" s="110"/>
      <c r="I1" s="110"/>
      <c r="J1" s="110"/>
      <c r="K1" s="130"/>
      <c r="L1" s="131"/>
      <c r="M1" s="131"/>
      <c r="N1" s="131"/>
      <c r="O1" s="94"/>
      <c r="P1" s="132"/>
      <c r="Q1" s="94"/>
      <c r="R1" s="143" t="s">
        <v>385</v>
      </c>
    </row>
    <row r="2" ht="27.75" customHeight="1" spans="1:18">
      <c r="A2" s="96" t="s">
        <v>386</v>
      </c>
      <c r="B2" s="112"/>
      <c r="C2" s="112"/>
      <c r="D2" s="84"/>
      <c r="E2" s="84"/>
      <c r="F2" s="84"/>
      <c r="G2" s="112"/>
      <c r="H2" s="112"/>
      <c r="I2" s="112"/>
      <c r="J2" s="112"/>
      <c r="K2" s="133"/>
      <c r="L2" s="112"/>
      <c r="M2" s="112"/>
      <c r="N2" s="112"/>
      <c r="O2" s="84"/>
      <c r="P2" s="133"/>
      <c r="Q2" s="84"/>
      <c r="R2" s="112"/>
    </row>
    <row r="3" ht="18.75" customHeight="1" spans="1:18">
      <c r="A3" s="97" t="s">
        <v>2</v>
      </c>
      <c r="B3" s="98"/>
      <c r="C3" s="98"/>
      <c r="D3" s="113"/>
      <c r="E3" s="113"/>
      <c r="F3" s="113"/>
      <c r="G3" s="98"/>
      <c r="H3" s="98"/>
      <c r="I3" s="98"/>
      <c r="J3" s="98"/>
      <c r="K3" s="130"/>
      <c r="L3" s="131"/>
      <c r="M3" s="131"/>
      <c r="N3" s="131"/>
      <c r="O3" s="134"/>
      <c r="P3" s="135"/>
      <c r="Q3" s="134"/>
      <c r="R3" s="144" t="s">
        <v>168</v>
      </c>
    </row>
    <row r="4" ht="15.75" customHeight="1" spans="1:18">
      <c r="A4" s="38" t="s">
        <v>375</v>
      </c>
      <c r="B4" s="114" t="s">
        <v>387</v>
      </c>
      <c r="C4" s="114" t="s">
        <v>388</v>
      </c>
      <c r="D4" s="115" t="s">
        <v>389</v>
      </c>
      <c r="E4" s="115" t="s">
        <v>390</v>
      </c>
      <c r="F4" s="115" t="s">
        <v>391</v>
      </c>
      <c r="G4" s="116" t="s">
        <v>185</v>
      </c>
      <c r="H4" s="116"/>
      <c r="I4" s="116"/>
      <c r="J4" s="116"/>
      <c r="K4" s="136"/>
      <c r="L4" s="116"/>
      <c r="M4" s="116"/>
      <c r="N4" s="116"/>
      <c r="O4" s="137"/>
      <c r="P4" s="136"/>
      <c r="Q4" s="137"/>
      <c r="R4" s="145"/>
    </row>
    <row r="5" ht="17.25" customHeight="1" spans="1:18">
      <c r="A5" s="41"/>
      <c r="B5" s="117"/>
      <c r="C5" s="117"/>
      <c r="D5" s="118"/>
      <c r="E5" s="118"/>
      <c r="F5" s="118"/>
      <c r="G5" s="117" t="s">
        <v>56</v>
      </c>
      <c r="H5" s="117" t="s">
        <v>59</v>
      </c>
      <c r="I5" s="117" t="s">
        <v>381</v>
      </c>
      <c r="J5" s="117" t="s">
        <v>382</v>
      </c>
      <c r="K5" s="118" t="s">
        <v>383</v>
      </c>
      <c r="L5" s="138" t="s">
        <v>392</v>
      </c>
      <c r="M5" s="138"/>
      <c r="N5" s="138"/>
      <c r="O5" s="139"/>
      <c r="P5" s="140"/>
      <c r="Q5" s="139"/>
      <c r="R5" s="119"/>
    </row>
    <row r="6" ht="54" customHeight="1" spans="1:18">
      <c r="A6" s="44"/>
      <c r="B6" s="119"/>
      <c r="C6" s="119"/>
      <c r="D6" s="120"/>
      <c r="E6" s="120"/>
      <c r="F6" s="120"/>
      <c r="G6" s="119"/>
      <c r="H6" s="119" t="s">
        <v>58</v>
      </c>
      <c r="I6" s="119"/>
      <c r="J6" s="119"/>
      <c r="K6" s="120"/>
      <c r="L6" s="119" t="s">
        <v>58</v>
      </c>
      <c r="M6" s="119" t="s">
        <v>64</v>
      </c>
      <c r="N6" s="119" t="s">
        <v>193</v>
      </c>
      <c r="O6" s="141" t="s">
        <v>66</v>
      </c>
      <c r="P6" s="120" t="s">
        <v>67</v>
      </c>
      <c r="Q6" s="120" t="s">
        <v>68</v>
      </c>
      <c r="R6" s="119" t="s">
        <v>69</v>
      </c>
    </row>
    <row r="7" ht="15" customHeight="1" spans="1:18">
      <c r="A7" s="45">
        <v>1</v>
      </c>
      <c r="B7" s="121">
        <v>2</v>
      </c>
      <c r="C7" s="121">
        <v>3</v>
      </c>
      <c r="D7" s="45">
        <v>4</v>
      </c>
      <c r="E7" s="121">
        <v>5</v>
      </c>
      <c r="F7" s="121">
        <v>6</v>
      </c>
      <c r="G7" s="45">
        <v>7</v>
      </c>
      <c r="H7" s="121">
        <v>8</v>
      </c>
      <c r="I7" s="121">
        <v>9</v>
      </c>
      <c r="J7" s="45">
        <v>10</v>
      </c>
      <c r="K7" s="121">
        <v>11</v>
      </c>
      <c r="L7" s="121">
        <v>12</v>
      </c>
      <c r="M7" s="45">
        <v>13</v>
      </c>
      <c r="N7" s="121">
        <v>14</v>
      </c>
      <c r="O7" s="121">
        <v>15</v>
      </c>
      <c r="P7" s="45">
        <v>16</v>
      </c>
      <c r="Q7" s="121">
        <v>17</v>
      </c>
      <c r="R7" s="121">
        <v>18</v>
      </c>
    </row>
    <row r="8" ht="21" customHeight="1" spans="1:18">
      <c r="A8" s="122" t="s">
        <v>150</v>
      </c>
      <c r="B8" s="123"/>
      <c r="C8" s="123"/>
      <c r="D8" s="124"/>
      <c r="E8" s="124"/>
      <c r="F8" s="124"/>
      <c r="G8" s="124" t="s">
        <v>150</v>
      </c>
      <c r="H8" s="124" t="s">
        <v>150</v>
      </c>
      <c r="I8" s="124" t="s">
        <v>150</v>
      </c>
      <c r="J8" s="124" t="s">
        <v>150</v>
      </c>
      <c r="K8" s="124" t="s">
        <v>150</v>
      </c>
      <c r="L8" s="124" t="s">
        <v>150</v>
      </c>
      <c r="M8" s="124" t="s">
        <v>150</v>
      </c>
      <c r="N8" s="124" t="s">
        <v>150</v>
      </c>
      <c r="O8" s="142" t="s">
        <v>150</v>
      </c>
      <c r="P8" s="124" t="s">
        <v>150</v>
      </c>
      <c r="Q8" s="124" t="s">
        <v>150</v>
      </c>
      <c r="R8" s="124" t="s">
        <v>150</v>
      </c>
    </row>
    <row r="9" ht="21" customHeight="1" spans="1:18">
      <c r="A9" s="122" t="s">
        <v>150</v>
      </c>
      <c r="B9" s="123" t="s">
        <v>150</v>
      </c>
      <c r="C9" s="123" t="s">
        <v>150</v>
      </c>
      <c r="D9" s="125" t="s">
        <v>150</v>
      </c>
      <c r="E9" s="125" t="s">
        <v>150</v>
      </c>
      <c r="F9" s="125" t="s">
        <v>150</v>
      </c>
      <c r="G9" s="126" t="s">
        <v>150</v>
      </c>
      <c r="H9" s="126" t="s">
        <v>150</v>
      </c>
      <c r="I9" s="126" t="s">
        <v>150</v>
      </c>
      <c r="J9" s="126" t="s">
        <v>150</v>
      </c>
      <c r="K9" s="124" t="s">
        <v>150</v>
      </c>
      <c r="L9" s="126" t="s">
        <v>150</v>
      </c>
      <c r="M9" s="126" t="s">
        <v>150</v>
      </c>
      <c r="N9" s="126" t="s">
        <v>150</v>
      </c>
      <c r="O9" s="142" t="s">
        <v>150</v>
      </c>
      <c r="P9" s="124" t="s">
        <v>150</v>
      </c>
      <c r="Q9" s="124" t="s">
        <v>150</v>
      </c>
      <c r="R9" s="126" t="s">
        <v>150</v>
      </c>
    </row>
    <row r="10" ht="21" customHeight="1" spans="1:18">
      <c r="A10" s="127" t="s">
        <v>118</v>
      </c>
      <c r="B10" s="128"/>
      <c r="C10" s="129"/>
      <c r="D10" s="124"/>
      <c r="E10" s="124"/>
      <c r="F10" s="124"/>
      <c r="G10" s="124" t="s">
        <v>150</v>
      </c>
      <c r="H10" s="124" t="s">
        <v>150</v>
      </c>
      <c r="I10" s="124" t="s">
        <v>150</v>
      </c>
      <c r="J10" s="124" t="s">
        <v>150</v>
      </c>
      <c r="K10" s="124" t="s">
        <v>150</v>
      </c>
      <c r="L10" s="124" t="s">
        <v>150</v>
      </c>
      <c r="M10" s="124" t="s">
        <v>150</v>
      </c>
      <c r="N10" s="124" t="s">
        <v>150</v>
      </c>
      <c r="O10" s="142" t="s">
        <v>150</v>
      </c>
      <c r="P10" s="124" t="s">
        <v>150</v>
      </c>
      <c r="Q10" s="124" t="s">
        <v>150</v>
      </c>
      <c r="R10" s="124" t="s">
        <v>150</v>
      </c>
    </row>
    <row r="11" customHeight="1" spans="1:1">
      <c r="A11" s="30" t="s">
        <v>393</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03703703704" style="30" customWidth="1"/>
    <col min="2" max="2" width="14.1203703703704" style="30" customWidth="1"/>
    <col min="3" max="3" width="18.25" style="30" customWidth="1"/>
    <col min="4" max="4" width="17.75" style="30" customWidth="1"/>
    <col min="5" max="8" width="10.287037037037" style="83"/>
    <col min="9" max="9" width="13.25" style="83" customWidth="1"/>
    <col min="10" max="237" width="10.287037037037" style="83"/>
    <col min="238" max="16384" width="10" style="83"/>
  </cols>
  <sheetData>
    <row r="1" s="83" customFormat="1" ht="13.5" customHeight="1" spans="1:9">
      <c r="A1" s="32"/>
      <c r="B1" s="32"/>
      <c r="C1" s="32"/>
      <c r="D1" s="95"/>
      <c r="I1" s="95" t="s">
        <v>394</v>
      </c>
    </row>
    <row r="2" s="83" customFormat="1" ht="27.75" customHeight="1" spans="1:9">
      <c r="A2" s="96" t="s">
        <v>395</v>
      </c>
      <c r="B2" s="96"/>
      <c r="C2" s="96"/>
      <c r="D2" s="96"/>
      <c r="E2" s="96"/>
      <c r="F2" s="96"/>
      <c r="G2" s="96"/>
      <c r="H2" s="96"/>
      <c r="I2" s="96"/>
    </row>
    <row r="3" s="83" customFormat="1" ht="18" customHeight="1" spans="1:9">
      <c r="A3" s="97" t="s">
        <v>2</v>
      </c>
      <c r="B3" s="98"/>
      <c r="C3" s="98"/>
      <c r="D3" s="99"/>
      <c r="I3" s="109" t="s">
        <v>168</v>
      </c>
    </row>
    <row r="4" s="83" customFormat="1" ht="19.5" customHeight="1" spans="1:9">
      <c r="A4" s="100" t="s">
        <v>396</v>
      </c>
      <c r="B4" s="101" t="s">
        <v>185</v>
      </c>
      <c r="C4" s="101"/>
      <c r="D4" s="101"/>
      <c r="E4" s="101" t="s">
        <v>397</v>
      </c>
      <c r="F4" s="101"/>
      <c r="G4" s="101"/>
      <c r="H4" s="101"/>
      <c r="I4" s="101"/>
    </row>
    <row r="5" s="83" customFormat="1" ht="40.5" customHeight="1" spans="1:9">
      <c r="A5" s="102"/>
      <c r="B5" s="101" t="s">
        <v>56</v>
      </c>
      <c r="C5" s="103" t="s">
        <v>59</v>
      </c>
      <c r="D5" s="103" t="s">
        <v>398</v>
      </c>
      <c r="E5" s="101" t="s">
        <v>399</v>
      </c>
      <c r="F5" s="101" t="s">
        <v>400</v>
      </c>
      <c r="G5" s="101" t="s">
        <v>401</v>
      </c>
      <c r="H5" s="101" t="s">
        <v>402</v>
      </c>
      <c r="I5" s="101" t="s">
        <v>403</v>
      </c>
    </row>
    <row r="6" s="83" customFormat="1" ht="19.5" customHeight="1" spans="1:9">
      <c r="A6" s="56">
        <v>1</v>
      </c>
      <c r="B6" s="101">
        <v>2</v>
      </c>
      <c r="C6" s="101">
        <v>3</v>
      </c>
      <c r="D6" s="104">
        <v>4</v>
      </c>
      <c r="E6" s="104">
        <v>5</v>
      </c>
      <c r="F6" s="101">
        <v>6</v>
      </c>
      <c r="G6" s="104">
        <v>7</v>
      </c>
      <c r="H6" s="101">
        <v>8</v>
      </c>
      <c r="I6" s="104">
        <v>9</v>
      </c>
    </row>
    <row r="7" s="83" customFormat="1" ht="19.5" customHeight="1" spans="1:9">
      <c r="A7" s="105" t="s">
        <v>150</v>
      </c>
      <c r="B7" s="106" t="s">
        <v>150</v>
      </c>
      <c r="C7" s="106" t="s">
        <v>150</v>
      </c>
      <c r="D7" s="107" t="s">
        <v>150</v>
      </c>
      <c r="E7" s="106" t="s">
        <v>150</v>
      </c>
      <c r="F7" s="106" t="s">
        <v>150</v>
      </c>
      <c r="G7" s="106" t="s">
        <v>150</v>
      </c>
      <c r="H7" s="106" t="s">
        <v>150</v>
      </c>
      <c r="I7" s="106" t="s">
        <v>150</v>
      </c>
    </row>
    <row r="8" s="83" customFormat="1" ht="19.5" customHeight="1" spans="1:9">
      <c r="A8" s="108" t="s">
        <v>150</v>
      </c>
      <c r="B8" s="106" t="s">
        <v>150</v>
      </c>
      <c r="C8" s="106" t="s">
        <v>150</v>
      </c>
      <c r="D8" s="107" t="s">
        <v>150</v>
      </c>
      <c r="E8" s="106" t="s">
        <v>150</v>
      </c>
      <c r="F8" s="106" t="s">
        <v>150</v>
      </c>
      <c r="G8" s="106" t="s">
        <v>150</v>
      </c>
      <c r="H8" s="106" t="s">
        <v>150</v>
      </c>
      <c r="I8" s="106" t="s">
        <v>150</v>
      </c>
    </row>
    <row r="9" customHeight="1" spans="1:1">
      <c r="A9" s="30" t="s">
        <v>404</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3888888888889" defaultRowHeight="12" customHeight="1" outlineLevelRow="7"/>
  <cols>
    <col min="1" max="1" width="27.8611111111111" style="82" customWidth="1"/>
    <col min="2" max="2" width="27.8611111111111" style="83" customWidth="1"/>
    <col min="3" max="3" width="27.8611111111111" style="82" customWidth="1"/>
    <col min="4" max="4" width="15" style="82" customWidth="1"/>
    <col min="5" max="5" width="14.5740740740741" style="82" customWidth="1"/>
    <col min="6" max="6" width="23.5740740740741" style="82" customWidth="1"/>
    <col min="7" max="7" width="11.287037037037" style="83" customWidth="1"/>
    <col min="8" max="8" width="18.712962962963" style="82" customWidth="1"/>
    <col min="9" max="9" width="15.5740740740741" style="83" customWidth="1"/>
    <col min="10" max="10" width="18.8611111111111" style="83" customWidth="1"/>
    <col min="11" max="11" width="23.287037037037" style="82" customWidth="1"/>
    <col min="12" max="12" width="9.13888888888889" style="83" customWidth="1"/>
    <col min="13" max="16384" width="9.13888888888889" style="83"/>
  </cols>
  <sheetData>
    <row r="1" customHeight="1" spans="11:11">
      <c r="K1" s="94" t="s">
        <v>405</v>
      </c>
    </row>
    <row r="2" ht="28.5" customHeight="1" spans="1:11">
      <c r="A2" s="33" t="s">
        <v>406</v>
      </c>
      <c r="B2" s="84"/>
      <c r="C2" s="85"/>
      <c r="D2" s="85"/>
      <c r="E2" s="85"/>
      <c r="F2" s="85"/>
      <c r="G2" s="84"/>
      <c r="H2" s="85"/>
      <c r="I2" s="84"/>
      <c r="J2" s="84"/>
      <c r="K2" s="85"/>
    </row>
    <row r="3" ht="17.25" customHeight="1" spans="1:2">
      <c r="A3" s="86" t="s">
        <v>407</v>
      </c>
      <c r="B3" s="87"/>
    </row>
    <row r="4" ht="44.25" customHeight="1" spans="1:11">
      <c r="A4" s="88" t="s">
        <v>281</v>
      </c>
      <c r="B4" s="89" t="s">
        <v>179</v>
      </c>
      <c r="C4" s="88" t="s">
        <v>282</v>
      </c>
      <c r="D4" s="88" t="s">
        <v>283</v>
      </c>
      <c r="E4" s="88" t="s">
        <v>284</v>
      </c>
      <c r="F4" s="88" t="s">
        <v>285</v>
      </c>
      <c r="G4" s="89" t="s">
        <v>286</v>
      </c>
      <c r="H4" s="88" t="s">
        <v>287</v>
      </c>
      <c r="I4" s="89" t="s">
        <v>288</v>
      </c>
      <c r="J4" s="89" t="s">
        <v>289</v>
      </c>
      <c r="K4" s="88" t="s">
        <v>290</v>
      </c>
    </row>
    <row r="5" ht="14.25" customHeight="1" spans="1:11">
      <c r="A5" s="88">
        <v>1</v>
      </c>
      <c r="B5" s="89">
        <v>2</v>
      </c>
      <c r="C5" s="88">
        <v>3</v>
      </c>
      <c r="D5" s="88">
        <v>4</v>
      </c>
      <c r="E5" s="88">
        <v>5</v>
      </c>
      <c r="F5" s="88">
        <v>6</v>
      </c>
      <c r="G5" s="89">
        <v>7</v>
      </c>
      <c r="H5" s="88">
        <v>8</v>
      </c>
      <c r="I5" s="89">
        <v>9</v>
      </c>
      <c r="J5" s="89">
        <v>10</v>
      </c>
      <c r="K5" s="88">
        <v>11</v>
      </c>
    </row>
    <row r="6" ht="31" customHeight="1" spans="1:11">
      <c r="A6" s="47" t="s">
        <v>150</v>
      </c>
      <c r="B6" s="90"/>
      <c r="C6" s="91"/>
      <c r="D6" s="91"/>
      <c r="E6" s="91"/>
      <c r="F6" s="92"/>
      <c r="G6" s="93"/>
      <c r="H6" s="92"/>
      <c r="I6" s="93"/>
      <c r="J6" s="93"/>
      <c r="K6" s="92"/>
    </row>
    <row r="7" ht="31" customHeight="1" spans="1:11">
      <c r="A7" s="48" t="s">
        <v>150</v>
      </c>
      <c r="B7" s="48" t="s">
        <v>150</v>
      </c>
      <c r="C7" s="48" t="s">
        <v>150</v>
      </c>
      <c r="D7" s="48" t="s">
        <v>150</v>
      </c>
      <c r="E7" s="48" t="s">
        <v>150</v>
      </c>
      <c r="F7" s="47" t="s">
        <v>150</v>
      </c>
      <c r="G7" s="48" t="s">
        <v>150</v>
      </c>
      <c r="H7" s="47" t="s">
        <v>150</v>
      </c>
      <c r="I7" s="48" t="s">
        <v>150</v>
      </c>
      <c r="J7" s="48" t="s">
        <v>150</v>
      </c>
      <c r="K7" s="47" t="s">
        <v>150</v>
      </c>
    </row>
    <row r="8" customHeight="1" spans="1:1">
      <c r="A8" s="30" t="s">
        <v>408</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3888888888889" defaultRowHeight="12" customHeight="1" outlineLevelCol="7"/>
  <cols>
    <col min="1" max="1" width="29" style="61" customWidth="1"/>
    <col min="2" max="2" width="18.712962962963" style="61" customWidth="1"/>
    <col min="3" max="3" width="24.8611111111111" style="61" customWidth="1"/>
    <col min="4" max="4" width="23.5740740740741" style="61" customWidth="1"/>
    <col min="5" max="5" width="17.8611111111111" style="61" customWidth="1"/>
    <col min="6" max="6" width="23.5740740740741" style="61" customWidth="1"/>
    <col min="7" max="7" width="25.1388888888889" style="61" customWidth="1"/>
    <col min="8" max="8" width="18.8611111111111" style="61" customWidth="1"/>
    <col min="9" max="16384" width="9.13888888888889" style="60" customWidth="1"/>
  </cols>
  <sheetData>
    <row r="1" s="60" customFormat="1" ht="14.25" customHeight="1" spans="1:8">
      <c r="A1" s="61"/>
      <c r="B1" s="61"/>
      <c r="C1" s="61"/>
      <c r="D1" s="61"/>
      <c r="E1" s="61"/>
      <c r="F1" s="61"/>
      <c r="G1" s="61"/>
      <c r="H1" s="62" t="s">
        <v>409</v>
      </c>
    </row>
    <row r="2" s="60" customFormat="1" ht="28.5" customHeight="1" spans="1:8">
      <c r="A2" s="63" t="s">
        <v>410</v>
      </c>
      <c r="B2" s="64"/>
      <c r="C2" s="64"/>
      <c r="D2" s="64"/>
      <c r="E2" s="64"/>
      <c r="F2" s="64"/>
      <c r="G2" s="64"/>
      <c r="H2" s="64"/>
    </row>
    <row r="3" s="60" customFormat="1" ht="13.5" customHeight="1" spans="1:8">
      <c r="A3" s="65" t="s">
        <v>2</v>
      </c>
      <c r="B3" s="66"/>
      <c r="C3" s="61"/>
      <c r="D3" s="61"/>
      <c r="E3" s="61"/>
      <c r="F3" s="61"/>
      <c r="G3" s="61"/>
      <c r="H3" s="61"/>
    </row>
    <row r="4" s="60" customFormat="1" ht="18" customHeight="1" spans="1:8">
      <c r="A4" s="67" t="s">
        <v>370</v>
      </c>
      <c r="B4" s="67" t="s">
        <v>411</v>
      </c>
      <c r="C4" s="67" t="s">
        <v>412</v>
      </c>
      <c r="D4" s="67" t="s">
        <v>413</v>
      </c>
      <c r="E4" s="67" t="s">
        <v>414</v>
      </c>
      <c r="F4" s="68" t="s">
        <v>415</v>
      </c>
      <c r="G4" s="69"/>
      <c r="H4" s="70"/>
    </row>
    <row r="5" s="60" customFormat="1" ht="18" customHeight="1" spans="1:8">
      <c r="A5" s="71"/>
      <c r="B5" s="71"/>
      <c r="C5" s="71"/>
      <c r="D5" s="71"/>
      <c r="E5" s="71"/>
      <c r="F5" s="72" t="s">
        <v>379</v>
      </c>
      <c r="G5" s="72" t="s">
        <v>416</v>
      </c>
      <c r="H5" s="72" t="s">
        <v>417</v>
      </c>
    </row>
    <row r="6" s="60" customFormat="1" ht="21" customHeight="1" spans="1:8">
      <c r="A6" s="72">
        <v>1</v>
      </c>
      <c r="B6" s="72">
        <v>2</v>
      </c>
      <c r="C6" s="72">
        <v>3</v>
      </c>
      <c r="D6" s="72">
        <v>4</v>
      </c>
      <c r="E6" s="72">
        <v>5</v>
      </c>
      <c r="F6" s="72">
        <v>6</v>
      </c>
      <c r="G6" s="72">
        <v>7</v>
      </c>
      <c r="H6" s="72">
        <v>8</v>
      </c>
    </row>
    <row r="7" s="60" customFormat="1" ht="33" customHeight="1" spans="1:8">
      <c r="A7" s="73" t="s">
        <v>150</v>
      </c>
      <c r="B7" s="73" t="s">
        <v>150</v>
      </c>
      <c r="C7" s="73" t="s">
        <v>150</v>
      </c>
      <c r="D7" s="73" t="s">
        <v>150</v>
      </c>
      <c r="E7" s="73" t="s">
        <v>150</v>
      </c>
      <c r="F7" s="74" t="s">
        <v>150</v>
      </c>
      <c r="G7" s="75" t="s">
        <v>150</v>
      </c>
      <c r="H7" s="75" t="s">
        <v>150</v>
      </c>
    </row>
    <row r="8" s="60" customFormat="1" ht="24" customHeight="1" spans="1:8">
      <c r="A8" s="76" t="s">
        <v>56</v>
      </c>
      <c r="B8" s="77"/>
      <c r="C8" s="77"/>
      <c r="D8" s="77"/>
      <c r="E8" s="77"/>
      <c r="F8" s="78" t="s">
        <v>150</v>
      </c>
      <c r="G8" s="79"/>
      <c r="H8" s="79" t="s">
        <v>150</v>
      </c>
    </row>
    <row r="9" s="60" customFormat="1" ht="21.75" customHeight="1" spans="1:8">
      <c r="A9" s="30" t="s">
        <v>418</v>
      </c>
      <c r="B9" s="80"/>
      <c r="C9" s="80"/>
      <c r="D9" s="80"/>
      <c r="E9" s="80"/>
      <c r="F9" s="80"/>
      <c r="G9" s="80"/>
      <c r="H9" s="8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XFD11"/>
    </sheetView>
  </sheetViews>
  <sheetFormatPr defaultColWidth="9.13888888888889" defaultRowHeight="14.25" customHeight="1"/>
  <cols>
    <col min="1" max="1" width="36.712962962963" style="30" customWidth="1"/>
    <col min="2" max="3" width="23.8611111111111" style="30" customWidth="1"/>
    <col min="4" max="4" width="15.1388888888889" style="30" customWidth="1"/>
    <col min="5" max="5" width="17.712962962963" style="30" customWidth="1"/>
    <col min="6" max="6" width="15.1388888888889" style="30" customWidth="1"/>
    <col min="7" max="7" width="17.712962962963" style="30" customWidth="1"/>
    <col min="8" max="11" width="15.4259259259259" style="30" customWidth="1"/>
    <col min="12" max="12" width="9.13888888888889" style="30" customWidth="1"/>
    <col min="13" max="16384" width="9.13888888888889" style="30"/>
  </cols>
  <sheetData>
    <row r="1" ht="13.5" customHeight="1" spans="4:11">
      <c r="D1" s="31"/>
      <c r="E1" s="31"/>
      <c r="F1" s="31"/>
      <c r="G1" s="31"/>
      <c r="H1" s="32"/>
      <c r="I1" s="32"/>
      <c r="J1" s="32"/>
      <c r="K1" s="54" t="s">
        <v>419</v>
      </c>
    </row>
    <row r="2" ht="27.75" customHeight="1" spans="1:11">
      <c r="A2" s="33" t="s">
        <v>420</v>
      </c>
      <c r="B2" s="33"/>
      <c r="C2" s="33"/>
      <c r="D2" s="33"/>
      <c r="E2" s="33"/>
      <c r="F2" s="33"/>
      <c r="G2" s="33"/>
      <c r="H2" s="33"/>
      <c r="I2" s="33"/>
      <c r="J2" s="33"/>
      <c r="K2" s="33"/>
    </row>
    <row r="3" ht="13.5" customHeight="1" spans="1:11">
      <c r="A3" s="34" t="s">
        <v>2</v>
      </c>
      <c r="B3" s="35"/>
      <c r="C3" s="35"/>
      <c r="D3" s="35"/>
      <c r="E3" s="35"/>
      <c r="F3" s="35"/>
      <c r="G3" s="35"/>
      <c r="H3" s="36"/>
      <c r="I3" s="36"/>
      <c r="J3" s="36"/>
      <c r="K3" s="55" t="s">
        <v>168</v>
      </c>
    </row>
    <row r="4" ht="21.75" customHeight="1" spans="1:11">
      <c r="A4" s="37" t="s">
        <v>259</v>
      </c>
      <c r="B4" s="37" t="s">
        <v>180</v>
      </c>
      <c r="C4" s="37" t="s">
        <v>178</v>
      </c>
      <c r="D4" s="38" t="s">
        <v>181</v>
      </c>
      <c r="E4" s="38" t="s">
        <v>182</v>
      </c>
      <c r="F4" s="38" t="s">
        <v>183</v>
      </c>
      <c r="G4" s="38" t="s">
        <v>260</v>
      </c>
      <c r="H4" s="39" t="s">
        <v>56</v>
      </c>
      <c r="I4" s="56" t="s">
        <v>421</v>
      </c>
      <c r="J4" s="57"/>
      <c r="K4" s="58"/>
    </row>
    <row r="5" ht="21.75" customHeight="1" spans="1:11">
      <c r="A5" s="40"/>
      <c r="B5" s="40"/>
      <c r="C5" s="40"/>
      <c r="D5" s="41"/>
      <c r="E5" s="41"/>
      <c r="F5" s="41"/>
      <c r="G5" s="41"/>
      <c r="H5" s="42"/>
      <c r="I5" s="38" t="s">
        <v>59</v>
      </c>
      <c r="J5" s="38" t="s">
        <v>60</v>
      </c>
      <c r="K5" s="38" t="s">
        <v>61</v>
      </c>
    </row>
    <row r="6" ht="40.5" customHeight="1" spans="1:11">
      <c r="A6" s="43"/>
      <c r="B6" s="43"/>
      <c r="C6" s="43"/>
      <c r="D6" s="44"/>
      <c r="E6" s="44"/>
      <c r="F6" s="44"/>
      <c r="G6" s="44"/>
      <c r="H6" s="45"/>
      <c r="I6" s="44" t="s">
        <v>58</v>
      </c>
      <c r="J6" s="44"/>
      <c r="K6" s="44"/>
    </row>
    <row r="7" ht="15" customHeight="1" spans="1:11">
      <c r="A7" s="46">
        <v>1</v>
      </c>
      <c r="B7" s="46">
        <v>2</v>
      </c>
      <c r="C7" s="46">
        <v>3</v>
      </c>
      <c r="D7" s="46">
        <v>4</v>
      </c>
      <c r="E7" s="46">
        <v>5</v>
      </c>
      <c r="F7" s="46">
        <v>6</v>
      </c>
      <c r="G7" s="46">
        <v>7</v>
      </c>
      <c r="H7" s="46">
        <v>8</v>
      </c>
      <c r="I7" s="46">
        <v>9</v>
      </c>
      <c r="J7" s="59">
        <v>10</v>
      </c>
      <c r="K7" s="59">
        <v>11</v>
      </c>
    </row>
    <row r="8" ht="18.75" customHeight="1" spans="1:11">
      <c r="A8" s="47"/>
      <c r="B8" s="48" t="s">
        <v>150</v>
      </c>
      <c r="C8" s="47"/>
      <c r="D8" s="47"/>
      <c r="E8" s="47"/>
      <c r="F8" s="47"/>
      <c r="G8" s="47"/>
      <c r="H8" s="49" t="s">
        <v>150</v>
      </c>
      <c r="I8" s="49" t="s">
        <v>150</v>
      </c>
      <c r="J8" s="49" t="s">
        <v>150</v>
      </c>
      <c r="K8" s="49"/>
    </row>
    <row r="9" ht="18.75" customHeight="1" spans="1:11">
      <c r="A9" s="48" t="s">
        <v>150</v>
      </c>
      <c r="B9" s="48" t="s">
        <v>150</v>
      </c>
      <c r="C9" s="48" t="s">
        <v>150</v>
      </c>
      <c r="D9" s="48" t="s">
        <v>150</v>
      </c>
      <c r="E9" s="48" t="s">
        <v>150</v>
      </c>
      <c r="F9" s="48" t="s">
        <v>150</v>
      </c>
      <c r="G9" s="48" t="s">
        <v>150</v>
      </c>
      <c r="H9" s="50" t="s">
        <v>150</v>
      </c>
      <c r="I9" s="50" t="s">
        <v>150</v>
      </c>
      <c r="J9" s="50" t="s">
        <v>150</v>
      </c>
      <c r="K9" s="50"/>
    </row>
    <row r="10" ht="18.75" customHeight="1" spans="1:11">
      <c r="A10" s="51" t="s">
        <v>118</v>
      </c>
      <c r="B10" s="52"/>
      <c r="C10" s="52"/>
      <c r="D10" s="52"/>
      <c r="E10" s="52"/>
      <c r="F10" s="52"/>
      <c r="G10" s="53"/>
      <c r="H10" s="50" t="s">
        <v>150</v>
      </c>
      <c r="I10" s="50" t="s">
        <v>150</v>
      </c>
      <c r="J10" s="50" t="s">
        <v>150</v>
      </c>
      <c r="K10" s="50"/>
    </row>
    <row r="11" customHeight="1" spans="1:1">
      <c r="A11" s="30" t="s">
        <v>422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workbookViewId="0">
      <selection activeCell="C16" sqref="C16"/>
    </sheetView>
  </sheetViews>
  <sheetFormatPr defaultColWidth="9.13888888888889" defaultRowHeight="14.25" customHeight="1" outlineLevelCol="6"/>
  <cols>
    <col min="1" max="2" width="20.0462962962963" style="1" customWidth="1"/>
    <col min="3" max="3" width="41.4259259259259" style="1" customWidth="1"/>
    <col min="4" max="4" width="20.0462962962963" style="1" customWidth="1"/>
    <col min="5" max="7" width="21.0462962962963" style="1" customWidth="1"/>
    <col min="8" max="16384" width="9.13888888888889" style="1"/>
  </cols>
  <sheetData>
    <row r="1" s="1" customFormat="1" ht="13.5" customHeight="1" spans="1:7">
      <c r="A1" s="2"/>
      <c r="B1" s="2"/>
      <c r="C1" s="2"/>
      <c r="D1" s="3"/>
      <c r="E1" s="4"/>
      <c r="F1" s="4"/>
      <c r="G1" s="5" t="s">
        <v>423</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tr">
        <f>"单位名称："&amp;"瑞丽市第七小学"</f>
        <v>单位名称：瑞丽市第七小学</v>
      </c>
      <c r="B3" s="8"/>
      <c r="C3" s="8"/>
      <c r="D3" s="8"/>
      <c r="E3" s="9"/>
      <c r="F3" s="9"/>
      <c r="G3" s="10" t="s">
        <v>168</v>
      </c>
    </row>
    <row r="4" s="1" customFormat="1" ht="21.75" customHeight="1" spans="1:7">
      <c r="A4" s="11" t="s">
        <v>178</v>
      </c>
      <c r="B4" s="11" t="s">
        <v>259</v>
      </c>
      <c r="C4" s="11" t="s">
        <v>180</v>
      </c>
      <c r="D4" s="12" t="s">
        <v>424</v>
      </c>
      <c r="E4" s="13" t="s">
        <v>59</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71</v>
      </c>
      <c r="B8" s="23"/>
      <c r="C8" s="23"/>
      <c r="D8" s="23"/>
      <c r="E8" s="24">
        <v>130167.6</v>
      </c>
      <c r="F8" s="24">
        <v>130167.6</v>
      </c>
      <c r="G8" s="24">
        <v>130167.6</v>
      </c>
    </row>
    <row r="9" s="1" customFormat="1" ht="52.5" customHeight="1" spans="1:7">
      <c r="A9" s="25"/>
      <c r="B9" s="23" t="s">
        <v>425</v>
      </c>
      <c r="C9" s="23" t="s">
        <v>263</v>
      </c>
      <c r="D9" s="23" t="s">
        <v>426</v>
      </c>
      <c r="E9" s="24">
        <v>15951.6</v>
      </c>
      <c r="F9" s="24">
        <v>15951.6</v>
      </c>
      <c r="G9" s="24">
        <v>15951.6</v>
      </c>
    </row>
    <row r="10" s="1" customFormat="1" ht="52.5" customHeight="1" spans="1:7">
      <c r="A10" s="26"/>
      <c r="B10" s="23" t="s">
        <v>425</v>
      </c>
      <c r="C10" s="23" t="s">
        <v>277</v>
      </c>
      <c r="D10" s="23" t="s">
        <v>426</v>
      </c>
      <c r="E10" s="24">
        <v>110775</v>
      </c>
      <c r="F10" s="24">
        <v>110775</v>
      </c>
      <c r="G10" s="24">
        <v>110775</v>
      </c>
    </row>
    <row r="11" s="1" customFormat="1" ht="52.5" customHeight="1" spans="1:7">
      <c r="A11" s="26"/>
      <c r="B11" s="23" t="s">
        <v>425</v>
      </c>
      <c r="C11" s="23" t="s">
        <v>273</v>
      </c>
      <c r="D11" s="23" t="s">
        <v>426</v>
      </c>
      <c r="E11" s="24">
        <v>1641</v>
      </c>
      <c r="F11" s="24">
        <v>1641</v>
      </c>
      <c r="G11" s="24">
        <v>1641</v>
      </c>
    </row>
    <row r="12" s="1" customFormat="1" ht="52.5" customHeight="1" spans="1:7">
      <c r="A12" s="26"/>
      <c r="B12" s="23" t="s">
        <v>427</v>
      </c>
      <c r="C12" s="23" t="s">
        <v>271</v>
      </c>
      <c r="D12" s="23" t="s">
        <v>426</v>
      </c>
      <c r="E12" s="24">
        <v>1800</v>
      </c>
      <c r="F12" s="24">
        <v>1800</v>
      </c>
      <c r="G12" s="24">
        <v>1800</v>
      </c>
    </row>
    <row r="13" s="1" customFormat="1" ht="30" customHeight="1" spans="1:7">
      <c r="A13" s="27" t="s">
        <v>56</v>
      </c>
      <c r="B13" s="28"/>
      <c r="C13" s="28"/>
      <c r="D13" s="29"/>
      <c r="E13" s="24">
        <v>130167.6</v>
      </c>
      <c r="F13" s="24">
        <v>130167.6</v>
      </c>
      <c r="G13" s="24">
        <v>130167.6</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O8" sqref="O8"/>
    </sheetView>
  </sheetViews>
  <sheetFormatPr defaultColWidth="8" defaultRowHeight="14.25" customHeight="1"/>
  <cols>
    <col min="1" max="1" width="11.25" style="146" customWidth="1"/>
    <col min="2" max="2" width="25.4259259259259" style="146" customWidth="1"/>
    <col min="3" max="8" width="14.287037037037" style="146" customWidth="1"/>
    <col min="9" max="9" width="14.287037037037" style="60" customWidth="1"/>
    <col min="10" max="13" width="14.287037037037" style="146" customWidth="1"/>
    <col min="14" max="14" width="14.287037037037" style="60" customWidth="1"/>
    <col min="15" max="15" width="14.287037037037" style="146" customWidth="1"/>
    <col min="16" max="19" width="14.287037037037" style="60" customWidth="1"/>
    <col min="20" max="21" width="14.287037037037" style="146" customWidth="1"/>
    <col min="22" max="16384" width="8" style="60" customWidth="1"/>
  </cols>
  <sheetData>
    <row r="1" s="60" customFormat="1" customHeight="1" spans="1:21">
      <c r="A1" s="147"/>
      <c r="B1" s="147"/>
      <c r="C1" s="147"/>
      <c r="D1" s="147"/>
      <c r="E1" s="147"/>
      <c r="F1" s="147"/>
      <c r="G1" s="147"/>
      <c r="H1" s="147"/>
      <c r="I1" s="241"/>
      <c r="J1" s="147"/>
      <c r="K1" s="147"/>
      <c r="L1" s="147"/>
      <c r="M1" s="147"/>
      <c r="N1" s="241"/>
      <c r="O1" s="147"/>
      <c r="P1" s="241"/>
      <c r="Q1" s="241"/>
      <c r="R1" s="241"/>
      <c r="S1" s="241"/>
      <c r="T1" s="353" t="s">
        <v>52</v>
      </c>
      <c r="U1" s="354"/>
    </row>
    <row r="2" s="60" customFormat="1" ht="36" customHeight="1" spans="1:21">
      <c r="A2" s="183" t="s">
        <v>53</v>
      </c>
      <c r="B2" s="64"/>
      <c r="C2" s="64"/>
      <c r="D2" s="64"/>
      <c r="E2" s="64"/>
      <c r="F2" s="64"/>
      <c r="G2" s="64"/>
      <c r="H2" s="64"/>
      <c r="I2" s="164"/>
      <c r="J2" s="64"/>
      <c r="K2" s="64"/>
      <c r="L2" s="64"/>
      <c r="M2" s="64"/>
      <c r="N2" s="164"/>
      <c r="O2" s="64"/>
      <c r="P2" s="164"/>
      <c r="Q2" s="164"/>
      <c r="R2" s="164"/>
      <c r="S2" s="164"/>
      <c r="T2" s="64"/>
      <c r="U2" s="164"/>
    </row>
    <row r="3" s="60" customFormat="1" ht="20.25" customHeight="1" spans="1:21">
      <c r="A3" s="65" t="s">
        <v>2</v>
      </c>
      <c r="B3" s="230"/>
      <c r="C3" s="230"/>
      <c r="D3" s="230"/>
      <c r="E3" s="230"/>
      <c r="F3" s="230"/>
      <c r="G3" s="230"/>
      <c r="H3" s="230"/>
      <c r="I3" s="243"/>
      <c r="J3" s="230"/>
      <c r="K3" s="230"/>
      <c r="L3" s="230"/>
      <c r="M3" s="230"/>
      <c r="N3" s="243"/>
      <c r="O3" s="230"/>
      <c r="P3" s="243"/>
      <c r="Q3" s="243"/>
      <c r="R3" s="243"/>
      <c r="S3" s="243"/>
      <c r="T3" s="353" t="s">
        <v>3</v>
      </c>
      <c r="U3" s="355"/>
    </row>
    <row r="4" s="60" customFormat="1" ht="18.75" customHeight="1" spans="1:21">
      <c r="A4" s="330" t="s">
        <v>54</v>
      </c>
      <c r="B4" s="331" t="s">
        <v>55</v>
      </c>
      <c r="C4" s="331" t="s">
        <v>56</v>
      </c>
      <c r="D4" s="332" t="s">
        <v>57</v>
      </c>
      <c r="E4" s="333"/>
      <c r="F4" s="333"/>
      <c r="G4" s="333"/>
      <c r="H4" s="333"/>
      <c r="I4" s="203"/>
      <c r="J4" s="333"/>
      <c r="K4" s="333"/>
      <c r="L4" s="333"/>
      <c r="M4" s="333"/>
      <c r="N4" s="203"/>
      <c r="O4" s="321"/>
      <c r="P4" s="332" t="s">
        <v>45</v>
      </c>
      <c r="Q4" s="332"/>
      <c r="R4" s="332"/>
      <c r="S4" s="332"/>
      <c r="T4" s="333"/>
      <c r="U4" s="356"/>
    </row>
    <row r="5" s="60" customFormat="1" ht="24.75" customHeight="1" spans="1:21">
      <c r="A5" s="334"/>
      <c r="B5" s="335"/>
      <c r="C5" s="335"/>
      <c r="D5" s="335" t="s">
        <v>58</v>
      </c>
      <c r="E5" s="335" t="s">
        <v>59</v>
      </c>
      <c r="F5" s="335" t="s">
        <v>60</v>
      </c>
      <c r="G5" s="335" t="s">
        <v>61</v>
      </c>
      <c r="H5" s="335" t="s">
        <v>62</v>
      </c>
      <c r="I5" s="346" t="s">
        <v>63</v>
      </c>
      <c r="J5" s="347"/>
      <c r="K5" s="347"/>
      <c r="L5" s="347"/>
      <c r="M5" s="347"/>
      <c r="N5" s="346"/>
      <c r="O5" s="348"/>
      <c r="P5" s="349" t="s">
        <v>58</v>
      </c>
      <c r="Q5" s="349" t="s">
        <v>59</v>
      </c>
      <c r="R5" s="330" t="s">
        <v>60</v>
      </c>
      <c r="S5" s="331" t="s">
        <v>61</v>
      </c>
      <c r="T5" s="357" t="s">
        <v>62</v>
      </c>
      <c r="U5" s="331" t="s">
        <v>63</v>
      </c>
    </row>
    <row r="6" s="60" customFormat="1" ht="30" customHeight="1" spans="1:21">
      <c r="A6" s="336"/>
      <c r="B6" s="337"/>
      <c r="C6" s="337"/>
      <c r="D6" s="337"/>
      <c r="E6" s="337"/>
      <c r="F6" s="337"/>
      <c r="G6" s="337"/>
      <c r="H6" s="337"/>
      <c r="I6" s="235" t="s">
        <v>58</v>
      </c>
      <c r="J6" s="350" t="s">
        <v>64</v>
      </c>
      <c r="K6" s="350" t="s">
        <v>65</v>
      </c>
      <c r="L6" s="350" t="s">
        <v>66</v>
      </c>
      <c r="M6" s="350" t="s">
        <v>67</v>
      </c>
      <c r="N6" s="350" t="s">
        <v>68</v>
      </c>
      <c r="O6" s="350" t="s">
        <v>69</v>
      </c>
      <c r="P6" s="351"/>
      <c r="Q6" s="351"/>
      <c r="R6" s="358"/>
      <c r="S6" s="351"/>
      <c r="T6" s="337"/>
      <c r="U6" s="337"/>
    </row>
    <row r="7" s="60" customFormat="1" ht="28" customHeight="1" spans="1:21">
      <c r="A7" s="338">
        <v>1</v>
      </c>
      <c r="B7" s="226">
        <v>2</v>
      </c>
      <c r="C7" s="226">
        <v>3</v>
      </c>
      <c r="D7" s="226">
        <v>4</v>
      </c>
      <c r="E7" s="339">
        <v>5</v>
      </c>
      <c r="F7" s="340">
        <v>6</v>
      </c>
      <c r="G7" s="340">
        <v>7</v>
      </c>
      <c r="H7" s="339">
        <v>8</v>
      </c>
      <c r="I7" s="339">
        <v>9</v>
      </c>
      <c r="J7" s="340">
        <v>10</v>
      </c>
      <c r="K7" s="340">
        <v>11</v>
      </c>
      <c r="L7" s="339">
        <v>12</v>
      </c>
      <c r="M7" s="339">
        <v>13</v>
      </c>
      <c r="N7" s="235">
        <v>14</v>
      </c>
      <c r="O7" s="226">
        <v>15</v>
      </c>
      <c r="P7" s="352">
        <v>16</v>
      </c>
      <c r="Q7" s="359">
        <v>17</v>
      </c>
      <c r="R7" s="360">
        <v>18</v>
      </c>
      <c r="S7" s="360">
        <v>19</v>
      </c>
      <c r="T7" s="360">
        <v>20</v>
      </c>
      <c r="U7" s="337">
        <v>21</v>
      </c>
    </row>
    <row r="8" s="239" customFormat="1" ht="27" customHeight="1" spans="1:21">
      <c r="A8" s="341" t="s">
        <v>70</v>
      </c>
      <c r="B8" s="341" t="s">
        <v>71</v>
      </c>
      <c r="C8" s="24">
        <v>7633732.78</v>
      </c>
      <c r="D8" s="24">
        <v>7633732.78</v>
      </c>
      <c r="E8" s="24">
        <v>5831932.78</v>
      </c>
      <c r="F8" s="342"/>
      <c r="G8" s="342"/>
      <c r="H8" s="342"/>
      <c r="I8" s="342">
        <f>SUM(J8:O8)</f>
        <v>1801800</v>
      </c>
      <c r="J8" s="342"/>
      <c r="K8" s="342"/>
      <c r="L8" s="342"/>
      <c r="M8" s="342"/>
      <c r="N8" s="342"/>
      <c r="O8" s="24">
        <v>1801800</v>
      </c>
      <c r="P8" s="342">
        <f>SUM(Q8:U8)</f>
        <v>0</v>
      </c>
      <c r="Q8" s="342"/>
      <c r="R8" s="361"/>
      <c r="S8" s="362"/>
      <c r="T8" s="363"/>
      <c r="U8" s="363"/>
    </row>
    <row r="9" s="239" customFormat="1" ht="27" customHeight="1" spans="1:21">
      <c r="A9" s="343"/>
      <c r="B9" s="343"/>
      <c r="C9" s="342">
        <f>D9+I9+P9</f>
        <v>0</v>
      </c>
      <c r="D9" s="342">
        <f>SUM(E9:H9)</f>
        <v>0</v>
      </c>
      <c r="E9" s="342"/>
      <c r="F9" s="342"/>
      <c r="G9" s="342"/>
      <c r="H9" s="342"/>
      <c r="I9" s="342">
        <f>SUM(J9:O9)</f>
        <v>0</v>
      </c>
      <c r="J9" s="342"/>
      <c r="K9" s="342"/>
      <c r="L9" s="342"/>
      <c r="M9" s="342"/>
      <c r="N9" s="342"/>
      <c r="O9" s="342"/>
      <c r="P9" s="342">
        <f>SUM(Q9:U9)</f>
        <v>0</v>
      </c>
      <c r="Q9" s="342"/>
      <c r="R9" s="361"/>
      <c r="S9" s="362"/>
      <c r="T9" s="363"/>
      <c r="U9" s="363"/>
    </row>
    <row r="10" s="239" customFormat="1" ht="30" customHeight="1" spans="1:21">
      <c r="A10" s="344" t="s">
        <v>56</v>
      </c>
      <c r="B10" s="345"/>
      <c r="C10" s="342">
        <f>SUM(C8:C9)</f>
        <v>7633732.78</v>
      </c>
      <c r="D10" s="342">
        <f>SUM(D8:D9)</f>
        <v>7633732.78</v>
      </c>
      <c r="E10" s="342">
        <f>SUM(E8:E9)</f>
        <v>5831932.78</v>
      </c>
      <c r="F10" s="342">
        <f t="shared" ref="D10:U10" si="0">SUM(F8:F9)</f>
        <v>0</v>
      </c>
      <c r="G10" s="342">
        <f t="shared" si="0"/>
        <v>0</v>
      </c>
      <c r="H10" s="342">
        <f t="shared" si="0"/>
        <v>0</v>
      </c>
      <c r="I10" s="342">
        <f t="shared" si="0"/>
        <v>1801800</v>
      </c>
      <c r="J10" s="342">
        <f t="shared" si="0"/>
        <v>0</v>
      </c>
      <c r="K10" s="342">
        <f t="shared" si="0"/>
        <v>0</v>
      </c>
      <c r="L10" s="342">
        <f t="shared" si="0"/>
        <v>0</v>
      </c>
      <c r="M10" s="342">
        <f t="shared" si="0"/>
        <v>0</v>
      </c>
      <c r="N10" s="342">
        <f t="shared" si="0"/>
        <v>0</v>
      </c>
      <c r="O10" s="342">
        <f t="shared" si="0"/>
        <v>1801800</v>
      </c>
      <c r="P10" s="342">
        <f t="shared" si="0"/>
        <v>0</v>
      </c>
      <c r="Q10" s="342">
        <f t="shared" si="0"/>
        <v>0</v>
      </c>
      <c r="R10" s="342">
        <f t="shared" si="0"/>
        <v>0</v>
      </c>
      <c r="S10" s="342">
        <f t="shared" si="0"/>
        <v>0</v>
      </c>
      <c r="T10" s="342">
        <f t="shared" si="0"/>
        <v>0</v>
      </c>
      <c r="U10" s="342">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5"/>
  <sheetViews>
    <sheetView topLeftCell="A12" workbookViewId="0">
      <selection activeCell="H16" sqref="H16"/>
    </sheetView>
  </sheetViews>
  <sheetFormatPr defaultColWidth="9.13888888888889" defaultRowHeight="33" customHeight="1"/>
  <cols>
    <col min="1" max="1" width="13.287037037037" style="146" customWidth="1"/>
    <col min="2" max="2" width="38.8611111111111" style="146" customWidth="1"/>
    <col min="3" max="3" width="15" style="146" customWidth="1"/>
    <col min="4" max="4" width="15.5740740740741" style="146" customWidth="1"/>
    <col min="5" max="5" width="17.1388888888889" style="146" customWidth="1"/>
    <col min="6" max="6" width="14.712962962963" style="146" customWidth="1"/>
    <col min="7" max="16" width="13.287037037037" style="146" customWidth="1"/>
    <col min="17" max="16384" width="9.13888888888889" style="146" hidden="1" customWidth="1"/>
  </cols>
  <sheetData>
    <row r="1" s="146" customFormat="1" customHeight="1" spans="15:16">
      <c r="O1" s="325"/>
      <c r="P1" s="325" t="s">
        <v>72</v>
      </c>
    </row>
    <row r="2" s="146" customFormat="1" customHeight="1" spans="1:16">
      <c r="A2" s="306" t="s">
        <v>73</v>
      </c>
      <c r="B2" s="306"/>
      <c r="C2" s="306"/>
      <c r="D2" s="306"/>
      <c r="E2" s="306"/>
      <c r="F2" s="306"/>
      <c r="G2" s="306"/>
      <c r="H2" s="306"/>
      <c r="I2" s="306"/>
      <c r="J2" s="306"/>
      <c r="K2" s="306"/>
      <c r="L2" s="306"/>
      <c r="M2" s="306"/>
      <c r="N2" s="306"/>
      <c r="O2" s="306"/>
      <c r="P2" s="306"/>
    </row>
    <row r="3" s="146" customFormat="1" customHeight="1" spans="1:16">
      <c r="A3" s="307" t="s">
        <v>2</v>
      </c>
      <c r="B3" s="308"/>
      <c r="C3" s="263"/>
      <c r="D3" s="217"/>
      <c r="E3" s="263"/>
      <c r="F3" s="263"/>
      <c r="G3" s="217"/>
      <c r="H3" s="217"/>
      <c r="I3" s="263"/>
      <c r="J3" s="217"/>
      <c r="K3" s="263"/>
      <c r="L3" s="263"/>
      <c r="M3" s="217"/>
      <c r="N3" s="217"/>
      <c r="O3" s="325"/>
      <c r="P3" s="325" t="s">
        <v>3</v>
      </c>
    </row>
    <row r="4" s="305" customFormat="1" customHeight="1" spans="1:16">
      <c r="A4" s="309" t="s">
        <v>74</v>
      </c>
      <c r="B4" s="309" t="s">
        <v>75</v>
      </c>
      <c r="C4" s="310" t="s">
        <v>56</v>
      </c>
      <c r="D4" s="311" t="s">
        <v>59</v>
      </c>
      <c r="E4" s="312"/>
      <c r="F4" s="313"/>
      <c r="G4" s="309" t="s">
        <v>60</v>
      </c>
      <c r="H4" s="309" t="s">
        <v>61</v>
      </c>
      <c r="I4" s="309" t="s">
        <v>76</v>
      </c>
      <c r="J4" s="311" t="s">
        <v>63</v>
      </c>
      <c r="K4" s="326"/>
      <c r="L4" s="326"/>
      <c r="M4" s="326"/>
      <c r="N4" s="326"/>
      <c r="O4" s="312"/>
      <c r="P4" s="327"/>
    </row>
    <row r="5" s="305" customFormat="1" customHeight="1" spans="1:16">
      <c r="A5" s="314"/>
      <c r="B5" s="314"/>
      <c r="C5" s="314"/>
      <c r="D5" s="314" t="s">
        <v>58</v>
      </c>
      <c r="E5" s="315" t="s">
        <v>77</v>
      </c>
      <c r="F5" s="315" t="s">
        <v>78</v>
      </c>
      <c r="G5" s="314"/>
      <c r="H5" s="314"/>
      <c r="I5" s="314"/>
      <c r="J5" s="316" t="s">
        <v>58</v>
      </c>
      <c r="K5" s="328" t="s">
        <v>79</v>
      </c>
      <c r="L5" s="328" t="s">
        <v>80</v>
      </c>
      <c r="M5" s="328" t="s">
        <v>81</v>
      </c>
      <c r="N5" s="328" t="s">
        <v>82</v>
      </c>
      <c r="O5" s="329" t="s">
        <v>83</v>
      </c>
      <c r="P5" s="328" t="s">
        <v>84</v>
      </c>
    </row>
    <row r="6" s="217" customFormat="1" customHeight="1" spans="1:16">
      <c r="A6" s="316">
        <v>1</v>
      </c>
      <c r="B6" s="316">
        <v>2</v>
      </c>
      <c r="C6" s="316">
        <v>3</v>
      </c>
      <c r="D6" s="316">
        <v>4</v>
      </c>
      <c r="E6" s="316">
        <v>5</v>
      </c>
      <c r="F6" s="316">
        <v>6</v>
      </c>
      <c r="G6" s="316">
        <v>7</v>
      </c>
      <c r="H6" s="316">
        <v>8</v>
      </c>
      <c r="I6" s="316">
        <v>9</v>
      </c>
      <c r="J6" s="316">
        <v>10</v>
      </c>
      <c r="K6" s="316">
        <v>11</v>
      </c>
      <c r="L6" s="316">
        <v>12</v>
      </c>
      <c r="M6" s="316">
        <v>13</v>
      </c>
      <c r="N6" s="316">
        <v>14</v>
      </c>
      <c r="O6" s="316">
        <v>15</v>
      </c>
      <c r="P6" s="316">
        <v>16</v>
      </c>
    </row>
    <row r="7" s="217" customFormat="1" customHeight="1" spans="1:16">
      <c r="A7" s="317" t="s">
        <v>85</v>
      </c>
      <c r="B7" s="317" t="s">
        <v>86</v>
      </c>
      <c r="C7" s="236">
        <v>6043001.98</v>
      </c>
      <c r="D7" s="236">
        <v>4241201.98</v>
      </c>
      <c r="E7" s="236">
        <v>4111034.38</v>
      </c>
      <c r="F7" s="236">
        <v>130167.6</v>
      </c>
      <c r="G7" s="316"/>
      <c r="H7" s="316"/>
      <c r="I7" s="316"/>
      <c r="J7" s="236">
        <v>1801800</v>
      </c>
      <c r="K7" s="316"/>
      <c r="L7" s="316"/>
      <c r="M7" s="316"/>
      <c r="N7" s="316"/>
      <c r="O7" s="316"/>
      <c r="P7" s="236">
        <v>1801800</v>
      </c>
    </row>
    <row r="8" s="217" customFormat="1" customHeight="1" spans="1:16">
      <c r="A8" s="318" t="s">
        <v>87</v>
      </c>
      <c r="B8" s="318" t="s">
        <v>88</v>
      </c>
      <c r="C8" s="236">
        <v>6043001.98</v>
      </c>
      <c r="D8" s="236">
        <v>4241201.98</v>
      </c>
      <c r="E8" s="236">
        <v>4111034.38</v>
      </c>
      <c r="F8" s="236">
        <v>130167.6</v>
      </c>
      <c r="G8" s="316"/>
      <c r="H8" s="316"/>
      <c r="I8" s="316"/>
      <c r="J8" s="236">
        <v>1801800</v>
      </c>
      <c r="K8" s="316"/>
      <c r="L8" s="316"/>
      <c r="M8" s="316"/>
      <c r="N8" s="316"/>
      <c r="O8" s="316"/>
      <c r="P8" s="236">
        <v>1801800</v>
      </c>
    </row>
    <row r="9" s="217" customFormat="1" customHeight="1" spans="1:16">
      <c r="A9" s="319" t="s">
        <v>89</v>
      </c>
      <c r="B9" s="319" t="s">
        <v>90</v>
      </c>
      <c r="C9" s="236">
        <v>6043001.98</v>
      </c>
      <c r="D9" s="236">
        <v>4241201.98</v>
      </c>
      <c r="E9" s="236">
        <v>4111034.38</v>
      </c>
      <c r="F9" s="236">
        <v>130167.6</v>
      </c>
      <c r="G9" s="316"/>
      <c r="H9" s="316"/>
      <c r="I9" s="316"/>
      <c r="J9" s="236">
        <v>1801800</v>
      </c>
      <c r="K9" s="316"/>
      <c r="L9" s="316"/>
      <c r="M9" s="316"/>
      <c r="N9" s="316"/>
      <c r="O9" s="316"/>
      <c r="P9" s="236">
        <v>1801800</v>
      </c>
    </row>
    <row r="10" s="217" customFormat="1" customHeight="1" spans="1:16">
      <c r="A10" s="317" t="s">
        <v>91</v>
      </c>
      <c r="B10" s="317" t="s">
        <v>92</v>
      </c>
      <c r="C10" s="236">
        <v>620135.6</v>
      </c>
      <c r="D10" s="236">
        <v>620135.6</v>
      </c>
      <c r="E10" s="236">
        <v>620135.6</v>
      </c>
      <c r="F10" s="236"/>
      <c r="G10" s="316"/>
      <c r="H10" s="316"/>
      <c r="I10" s="316"/>
      <c r="J10" s="316"/>
      <c r="K10" s="316"/>
      <c r="L10" s="316"/>
      <c r="M10" s="316"/>
      <c r="N10" s="316"/>
      <c r="O10" s="316"/>
      <c r="P10" s="316"/>
    </row>
    <row r="11" s="217" customFormat="1" customHeight="1" spans="1:16">
      <c r="A11" s="318" t="s">
        <v>93</v>
      </c>
      <c r="B11" s="318" t="s">
        <v>94</v>
      </c>
      <c r="C11" s="236">
        <v>594141.6</v>
      </c>
      <c r="D11" s="236">
        <v>594141.6</v>
      </c>
      <c r="E11" s="236">
        <v>594141.6</v>
      </c>
      <c r="F11" s="236"/>
      <c r="G11" s="316"/>
      <c r="H11" s="316"/>
      <c r="I11" s="316"/>
      <c r="J11" s="316"/>
      <c r="K11" s="316"/>
      <c r="L11" s="316"/>
      <c r="M11" s="316"/>
      <c r="N11" s="316"/>
      <c r="O11" s="316"/>
      <c r="P11" s="316"/>
    </row>
    <row r="12" s="217" customFormat="1" customHeight="1" spans="1:16">
      <c r="A12" s="319" t="s">
        <v>95</v>
      </c>
      <c r="B12" s="319" t="s">
        <v>96</v>
      </c>
      <c r="C12" s="236">
        <v>594141.6</v>
      </c>
      <c r="D12" s="236">
        <v>594141.6</v>
      </c>
      <c r="E12" s="236">
        <v>594141.6</v>
      </c>
      <c r="F12" s="236"/>
      <c r="G12" s="316"/>
      <c r="H12" s="316"/>
      <c r="I12" s="316"/>
      <c r="J12" s="316"/>
      <c r="K12" s="316"/>
      <c r="L12" s="316"/>
      <c r="M12" s="316"/>
      <c r="N12" s="316"/>
      <c r="O12" s="316"/>
      <c r="P12" s="316"/>
    </row>
    <row r="13" s="217" customFormat="1" customHeight="1" spans="1:16">
      <c r="A13" s="318" t="s">
        <v>97</v>
      </c>
      <c r="B13" s="318" t="s">
        <v>98</v>
      </c>
      <c r="C13" s="236">
        <v>25994</v>
      </c>
      <c r="D13" s="236">
        <v>25994</v>
      </c>
      <c r="E13" s="236">
        <v>25994</v>
      </c>
      <c r="F13" s="236"/>
      <c r="G13" s="316"/>
      <c r="H13" s="316"/>
      <c r="I13" s="316"/>
      <c r="J13" s="316"/>
      <c r="K13" s="316"/>
      <c r="L13" s="316"/>
      <c r="M13" s="316"/>
      <c r="N13" s="316"/>
      <c r="O13" s="316"/>
      <c r="P13" s="316"/>
    </row>
    <row r="14" s="217" customFormat="1" customHeight="1" spans="1:16">
      <c r="A14" s="319" t="s">
        <v>99</v>
      </c>
      <c r="B14" s="319" t="s">
        <v>98</v>
      </c>
      <c r="C14" s="236">
        <v>25994</v>
      </c>
      <c r="D14" s="236">
        <v>25994</v>
      </c>
      <c r="E14" s="236">
        <v>25994</v>
      </c>
      <c r="F14" s="236"/>
      <c r="G14" s="316"/>
      <c r="H14" s="316"/>
      <c r="I14" s="316"/>
      <c r="J14" s="316"/>
      <c r="K14" s="316"/>
      <c r="L14" s="316"/>
      <c r="M14" s="316"/>
      <c r="N14" s="316"/>
      <c r="O14" s="316"/>
      <c r="P14" s="316"/>
    </row>
    <row r="15" s="217" customFormat="1" customHeight="1" spans="1:16">
      <c r="A15" s="317" t="s">
        <v>100</v>
      </c>
      <c r="B15" s="317" t="s">
        <v>101</v>
      </c>
      <c r="C15" s="236">
        <v>524989</v>
      </c>
      <c r="D15" s="236">
        <v>524989</v>
      </c>
      <c r="E15" s="236">
        <v>524989</v>
      </c>
      <c r="F15" s="236"/>
      <c r="G15" s="316"/>
      <c r="H15" s="316"/>
      <c r="I15" s="316"/>
      <c r="J15" s="316"/>
      <c r="K15" s="316"/>
      <c r="L15" s="316"/>
      <c r="M15" s="316"/>
      <c r="N15" s="316"/>
      <c r="O15" s="316"/>
      <c r="P15" s="316"/>
    </row>
    <row r="16" s="217" customFormat="1" customHeight="1" spans="1:16">
      <c r="A16" s="318" t="s">
        <v>102</v>
      </c>
      <c r="B16" s="318" t="s">
        <v>103</v>
      </c>
      <c r="C16" s="236">
        <v>524989</v>
      </c>
      <c r="D16" s="236">
        <v>524989</v>
      </c>
      <c r="E16" s="236">
        <v>524989</v>
      </c>
      <c r="F16" s="236"/>
      <c r="G16" s="316"/>
      <c r="H16" s="316"/>
      <c r="I16" s="316"/>
      <c r="J16" s="316"/>
      <c r="K16" s="316"/>
      <c r="L16" s="316"/>
      <c r="M16" s="316"/>
      <c r="N16" s="316"/>
      <c r="O16" s="316"/>
      <c r="P16" s="316"/>
    </row>
    <row r="17" s="217" customFormat="1" customHeight="1" spans="1:16">
      <c r="A17" s="319" t="s">
        <v>104</v>
      </c>
      <c r="B17" s="319" t="s">
        <v>105</v>
      </c>
      <c r="C17" s="236"/>
      <c r="D17" s="236"/>
      <c r="E17" s="236"/>
      <c r="F17" s="236"/>
      <c r="G17" s="316"/>
      <c r="H17" s="316"/>
      <c r="I17" s="316"/>
      <c r="J17" s="316"/>
      <c r="K17" s="316"/>
      <c r="L17" s="316"/>
      <c r="M17" s="316"/>
      <c r="N17" s="316"/>
      <c r="O17" s="316"/>
      <c r="P17" s="316"/>
    </row>
    <row r="18" s="217" customFormat="1" customHeight="1" spans="1:16">
      <c r="A18" s="319" t="s">
        <v>106</v>
      </c>
      <c r="B18" s="319" t="s">
        <v>107</v>
      </c>
      <c r="C18" s="236">
        <v>343032</v>
      </c>
      <c r="D18" s="236">
        <v>343032</v>
      </c>
      <c r="E18" s="236">
        <v>343032</v>
      </c>
      <c r="F18" s="236"/>
      <c r="G18" s="316"/>
      <c r="H18" s="316"/>
      <c r="I18" s="316"/>
      <c r="J18" s="316"/>
      <c r="K18" s="316"/>
      <c r="L18" s="316"/>
      <c r="M18" s="316"/>
      <c r="N18" s="316"/>
      <c r="O18" s="316"/>
      <c r="P18" s="316"/>
    </row>
    <row r="19" s="217" customFormat="1" customHeight="1" spans="1:16">
      <c r="A19" s="319" t="s">
        <v>108</v>
      </c>
      <c r="B19" s="319" t="s">
        <v>109</v>
      </c>
      <c r="C19" s="236">
        <v>148536</v>
      </c>
      <c r="D19" s="236">
        <v>148536</v>
      </c>
      <c r="E19" s="236">
        <v>148536</v>
      </c>
      <c r="F19" s="236"/>
      <c r="G19" s="316"/>
      <c r="H19" s="316"/>
      <c r="I19" s="316"/>
      <c r="J19" s="316"/>
      <c r="K19" s="316"/>
      <c r="L19" s="316"/>
      <c r="M19" s="316"/>
      <c r="N19" s="316"/>
      <c r="O19" s="316"/>
      <c r="P19" s="316"/>
    </row>
    <row r="20" s="217" customFormat="1" customHeight="1" spans="1:16">
      <c r="A20" s="319" t="s">
        <v>110</v>
      </c>
      <c r="B20" s="319" t="s">
        <v>111</v>
      </c>
      <c r="C20" s="236">
        <v>33421</v>
      </c>
      <c r="D20" s="236">
        <v>33421</v>
      </c>
      <c r="E20" s="236">
        <v>33421</v>
      </c>
      <c r="F20" s="236"/>
      <c r="G20" s="316"/>
      <c r="H20" s="316"/>
      <c r="I20" s="316"/>
      <c r="J20" s="316"/>
      <c r="K20" s="316"/>
      <c r="L20" s="316"/>
      <c r="M20" s="316"/>
      <c r="N20" s="316"/>
      <c r="O20" s="316"/>
      <c r="P20" s="316"/>
    </row>
    <row r="21" s="217" customFormat="1" customHeight="1" spans="1:16">
      <c r="A21" s="317" t="s">
        <v>112</v>
      </c>
      <c r="B21" s="317" t="s">
        <v>113</v>
      </c>
      <c r="C21" s="236">
        <v>445606.2</v>
      </c>
      <c r="D21" s="236">
        <v>445606.2</v>
      </c>
      <c r="E21" s="236">
        <v>445606.2</v>
      </c>
      <c r="F21" s="236"/>
      <c r="G21" s="316"/>
      <c r="H21" s="316"/>
      <c r="I21" s="316"/>
      <c r="J21" s="316"/>
      <c r="K21" s="316"/>
      <c r="L21" s="316"/>
      <c r="M21" s="316"/>
      <c r="N21" s="316"/>
      <c r="O21" s="316"/>
      <c r="P21" s="316"/>
    </row>
    <row r="22" s="217" customFormat="1" customHeight="1" spans="1:16">
      <c r="A22" s="318" t="s">
        <v>114</v>
      </c>
      <c r="B22" s="318" t="s">
        <v>115</v>
      </c>
      <c r="C22" s="236">
        <v>445606.2</v>
      </c>
      <c r="D22" s="236">
        <v>445606.2</v>
      </c>
      <c r="E22" s="236">
        <v>445606.2</v>
      </c>
      <c r="F22" s="236"/>
      <c r="G22" s="316"/>
      <c r="H22" s="316"/>
      <c r="I22" s="316"/>
      <c r="J22" s="316"/>
      <c r="K22" s="316"/>
      <c r="L22" s="316"/>
      <c r="M22" s="316"/>
      <c r="N22" s="316"/>
      <c r="O22" s="316"/>
      <c r="P22" s="316"/>
    </row>
    <row r="23" s="217" customFormat="1" customHeight="1" spans="1:16">
      <c r="A23" s="319" t="s">
        <v>116</v>
      </c>
      <c r="B23" s="319" t="s">
        <v>117</v>
      </c>
      <c r="C23" s="236">
        <v>445606.2</v>
      </c>
      <c r="D23" s="236">
        <v>445606.2</v>
      </c>
      <c r="E23" s="236">
        <v>445606.2</v>
      </c>
      <c r="F23" s="236"/>
      <c r="G23" s="316"/>
      <c r="H23" s="316"/>
      <c r="I23" s="316"/>
      <c r="J23" s="316"/>
      <c r="K23" s="316"/>
      <c r="L23" s="316"/>
      <c r="M23" s="316"/>
      <c r="N23" s="316"/>
      <c r="O23" s="316"/>
      <c r="P23" s="316"/>
    </row>
    <row r="24" s="146" customFormat="1" customHeight="1" spans="1:16">
      <c r="A24" s="320" t="s">
        <v>118</v>
      </c>
      <c r="B24" s="321"/>
      <c r="C24" s="236">
        <v>7633732.78</v>
      </c>
      <c r="D24" s="236">
        <v>5831932.78</v>
      </c>
      <c r="E24" s="236">
        <v>5701765.18</v>
      </c>
      <c r="F24" s="236">
        <v>130167.6</v>
      </c>
      <c r="G24" s="322"/>
      <c r="H24" s="322"/>
      <c r="I24" s="322"/>
      <c r="J24" s="236">
        <v>1801800</v>
      </c>
      <c r="K24" s="236"/>
      <c r="L24" s="322"/>
      <c r="M24" s="322"/>
      <c r="N24" s="322"/>
      <c r="O24" s="322"/>
      <c r="P24" s="236">
        <v>1801800</v>
      </c>
    </row>
    <row r="25" customHeight="1" spans="3:16">
      <c r="C25" s="323"/>
      <c r="D25" s="324"/>
      <c r="E25" s="324"/>
      <c r="F25" s="324"/>
      <c r="G25" s="324"/>
      <c r="H25" s="324"/>
      <c r="I25" s="324"/>
      <c r="J25" s="324"/>
      <c r="K25" s="324"/>
      <c r="L25" s="324"/>
      <c r="M25" s="324"/>
      <c r="N25" s="324"/>
      <c r="O25" s="324"/>
      <c r="P25" s="324"/>
    </row>
  </sheetData>
  <mergeCells count="11">
    <mergeCell ref="A2:P2"/>
    <mergeCell ref="A3:L3"/>
    <mergeCell ref="D4:F4"/>
    <mergeCell ref="J4:P4"/>
    <mergeCell ref="A24:B24"/>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D32" sqref="D32"/>
    </sheetView>
  </sheetViews>
  <sheetFormatPr defaultColWidth="9.13888888888889" defaultRowHeight="14.25" customHeight="1" outlineLevelCol="3"/>
  <cols>
    <col min="1" max="1" width="49.287037037037" style="82" customWidth="1"/>
    <col min="2" max="2" width="38.8611111111111" style="82" customWidth="1"/>
    <col min="3" max="3" width="48.5740740740741" style="82" customWidth="1"/>
    <col min="4" max="4" width="36.4259259259259" style="82" customWidth="1"/>
    <col min="5" max="5" width="9.13888888888889" style="83" customWidth="1"/>
    <col min="6" max="16384" width="9.13888888888889" style="83"/>
  </cols>
  <sheetData>
    <row r="1" customHeight="1" spans="1:4">
      <c r="A1" s="290"/>
      <c r="B1" s="290"/>
      <c r="C1" s="290"/>
      <c r="D1" s="291" t="s">
        <v>119</v>
      </c>
    </row>
    <row r="2" ht="31.5" customHeight="1" spans="1:4">
      <c r="A2" s="33" t="s">
        <v>120</v>
      </c>
      <c r="B2" s="292"/>
      <c r="C2" s="292"/>
      <c r="D2" s="292"/>
    </row>
    <row r="3" ht="17.25" customHeight="1" spans="1:4">
      <c r="A3" s="34" t="s">
        <v>2</v>
      </c>
      <c r="B3" s="293"/>
      <c r="C3" s="293"/>
      <c r="D3" s="294" t="s">
        <v>3</v>
      </c>
    </row>
    <row r="4" ht="19.5" customHeight="1" spans="1:4">
      <c r="A4" s="56" t="s">
        <v>4</v>
      </c>
      <c r="B4" s="58"/>
      <c r="C4" s="56" t="s">
        <v>5</v>
      </c>
      <c r="D4" s="58"/>
    </row>
    <row r="5" ht="21.75" customHeight="1" spans="1:4">
      <c r="A5" s="39" t="s">
        <v>6</v>
      </c>
      <c r="B5" s="295" t="s">
        <v>7</v>
      </c>
      <c r="C5" s="39" t="s">
        <v>121</v>
      </c>
      <c r="D5" s="295" t="s">
        <v>7</v>
      </c>
    </row>
    <row r="6" ht="17.25" customHeight="1" spans="1:4">
      <c r="A6" s="45"/>
      <c r="B6" s="44"/>
      <c r="C6" s="45"/>
      <c r="D6" s="44"/>
    </row>
    <row r="7" ht="18" customHeight="1" spans="1:4">
      <c r="A7" s="296" t="s">
        <v>122</v>
      </c>
      <c r="B7" s="24">
        <v>5831932.78</v>
      </c>
      <c r="C7" s="297" t="s">
        <v>123</v>
      </c>
      <c r="D7" s="24">
        <v>5831932.78</v>
      </c>
    </row>
    <row r="8" s="83" customFormat="1" ht="18" customHeight="1" spans="1:4">
      <c r="A8" s="90" t="s">
        <v>124</v>
      </c>
      <c r="B8" s="24">
        <v>5831932.78</v>
      </c>
      <c r="C8" s="297" t="s">
        <v>125</v>
      </c>
      <c r="D8" s="298"/>
    </row>
    <row r="9" s="83" customFormat="1" ht="18" customHeight="1" spans="1:4">
      <c r="A9" s="90" t="s">
        <v>126</v>
      </c>
      <c r="B9" s="299"/>
      <c r="C9" s="297" t="s">
        <v>127</v>
      </c>
      <c r="D9" s="298"/>
    </row>
    <row r="10" s="83" customFormat="1" ht="18" customHeight="1" spans="1:4">
      <c r="A10" s="90" t="s">
        <v>128</v>
      </c>
      <c r="B10" s="299"/>
      <c r="C10" s="297" t="s">
        <v>129</v>
      </c>
      <c r="D10" s="298"/>
    </row>
    <row r="11" s="83" customFormat="1" ht="18" customHeight="1" spans="1:4">
      <c r="A11" s="90" t="s">
        <v>130</v>
      </c>
      <c r="B11" s="299"/>
      <c r="C11" s="297" t="s">
        <v>131</v>
      </c>
      <c r="D11" s="298"/>
    </row>
    <row r="12" s="83" customFormat="1" ht="18" customHeight="1" spans="1:4">
      <c r="A12" s="90" t="s">
        <v>124</v>
      </c>
      <c r="B12" s="299"/>
      <c r="C12" s="297" t="s">
        <v>132</v>
      </c>
      <c r="D12" s="24">
        <v>4241201.98</v>
      </c>
    </row>
    <row r="13" s="83" customFormat="1" ht="18" customHeight="1" spans="1:4">
      <c r="A13" s="300" t="s">
        <v>126</v>
      </c>
      <c r="B13" s="299"/>
      <c r="C13" s="297" t="s">
        <v>133</v>
      </c>
      <c r="D13" s="24"/>
    </row>
    <row r="14" s="83" customFormat="1" ht="18" customHeight="1" spans="1:4">
      <c r="A14" s="300" t="s">
        <v>128</v>
      </c>
      <c r="B14" s="299"/>
      <c r="C14" s="297" t="s">
        <v>134</v>
      </c>
      <c r="D14" s="24"/>
    </row>
    <row r="15" s="83" customFormat="1" ht="18" customHeight="1" spans="1:4">
      <c r="A15" s="296"/>
      <c r="B15" s="299"/>
      <c r="C15" s="297" t="s">
        <v>135</v>
      </c>
      <c r="D15" s="24">
        <v>620135.6</v>
      </c>
    </row>
    <row r="16" s="83" customFormat="1" ht="18" customHeight="1" spans="1:4">
      <c r="A16" s="296"/>
      <c r="B16" s="299"/>
      <c r="C16" s="297" t="s">
        <v>136</v>
      </c>
      <c r="D16" s="24">
        <v>524989</v>
      </c>
    </row>
    <row r="17" s="83" customFormat="1" ht="18" customHeight="1" spans="1:4">
      <c r="A17" s="296"/>
      <c r="B17" s="299"/>
      <c r="C17" s="297" t="s">
        <v>137</v>
      </c>
      <c r="D17" s="24"/>
    </row>
    <row r="18" s="83" customFormat="1" ht="18" customHeight="1" spans="1:4">
      <c r="A18" s="296"/>
      <c r="B18" s="299"/>
      <c r="C18" s="297" t="s">
        <v>138</v>
      </c>
      <c r="D18" s="24"/>
    </row>
    <row r="19" s="83" customFormat="1" ht="18" customHeight="1" spans="1:4">
      <c r="A19" s="296"/>
      <c r="B19" s="299"/>
      <c r="C19" s="297" t="s">
        <v>139</v>
      </c>
      <c r="D19" s="24"/>
    </row>
    <row r="20" s="83" customFormat="1" ht="18" customHeight="1" spans="1:4">
      <c r="A20" s="296"/>
      <c r="B20" s="299"/>
      <c r="C20" s="297" t="s">
        <v>140</v>
      </c>
      <c r="D20" s="24"/>
    </row>
    <row r="21" s="83" customFormat="1" ht="18" customHeight="1" spans="1:4">
      <c r="A21" s="296"/>
      <c r="B21" s="299"/>
      <c r="C21" s="297" t="s">
        <v>141</v>
      </c>
      <c r="D21" s="24"/>
    </row>
    <row r="22" s="83" customFormat="1" ht="18" customHeight="1" spans="1:4">
      <c r="A22" s="296"/>
      <c r="B22" s="299"/>
      <c r="C22" s="297" t="s">
        <v>142</v>
      </c>
      <c r="D22" s="24"/>
    </row>
    <row r="23" s="83" customFormat="1" ht="18" customHeight="1" spans="1:4">
      <c r="A23" s="296"/>
      <c r="B23" s="299"/>
      <c r="C23" s="297" t="s">
        <v>143</v>
      </c>
      <c r="D23" s="24"/>
    </row>
    <row r="24" s="83" customFormat="1" ht="18" customHeight="1" spans="1:4">
      <c r="A24" s="296"/>
      <c r="B24" s="299"/>
      <c r="C24" s="297" t="s">
        <v>144</v>
      </c>
      <c r="D24" s="24"/>
    </row>
    <row r="25" s="83" customFormat="1" ht="18" customHeight="1" spans="1:4">
      <c r="A25" s="296"/>
      <c r="B25" s="299"/>
      <c r="C25" s="297" t="s">
        <v>145</v>
      </c>
      <c r="D25" s="24"/>
    </row>
    <row r="26" s="83" customFormat="1" ht="18" customHeight="1" spans="1:4">
      <c r="A26" s="296"/>
      <c r="B26" s="299"/>
      <c r="C26" s="297" t="s">
        <v>146</v>
      </c>
      <c r="D26" s="24">
        <v>445606.2</v>
      </c>
    </row>
    <row r="27" s="83" customFormat="1" ht="18" customHeight="1" spans="1:4">
      <c r="A27" s="296"/>
      <c r="B27" s="299"/>
      <c r="C27" s="297" t="s">
        <v>147</v>
      </c>
      <c r="D27" s="301"/>
    </row>
    <row r="28" s="83" customFormat="1" ht="18" customHeight="1" spans="1:4">
      <c r="A28" s="296"/>
      <c r="B28" s="299"/>
      <c r="C28" s="297" t="s">
        <v>148</v>
      </c>
      <c r="D28" s="301"/>
    </row>
    <row r="29" ht="18" customHeight="1" spans="1:4">
      <c r="A29" s="90"/>
      <c r="B29" s="299"/>
      <c r="C29" s="297" t="s">
        <v>149</v>
      </c>
      <c r="D29" s="301" t="s">
        <v>150</v>
      </c>
    </row>
    <row r="30" ht="18" customHeight="1" spans="1:4">
      <c r="A30" s="90"/>
      <c r="B30" s="301"/>
      <c r="C30" s="300" t="s">
        <v>151</v>
      </c>
      <c r="D30" s="299"/>
    </row>
    <row r="31" ht="18" customHeight="1" spans="1:4">
      <c r="A31" s="302"/>
      <c r="B31" s="303"/>
      <c r="C31" s="300" t="s">
        <v>152</v>
      </c>
      <c r="D31" s="303"/>
    </row>
    <row r="32" ht="18" customHeight="1" spans="1:4">
      <c r="A32" s="304" t="s">
        <v>153</v>
      </c>
      <c r="B32" s="24">
        <v>5831932.78</v>
      </c>
      <c r="C32" s="302" t="s">
        <v>51</v>
      </c>
      <c r="D32" s="24">
        <v>5831932.78</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workbookViewId="0">
      <selection activeCell="H20" sqref="H20"/>
    </sheetView>
  </sheetViews>
  <sheetFormatPr defaultColWidth="9.13888888888889" defaultRowHeight="27" customHeight="1" outlineLevelCol="6"/>
  <cols>
    <col min="1" max="1" width="20.1388888888889" style="177" customWidth="1"/>
    <col min="2" max="2" width="44" style="177" customWidth="1"/>
    <col min="3" max="3" width="24.287037037037" style="146" customWidth="1"/>
    <col min="4" max="4" width="16.5740740740741" style="146" customWidth="1"/>
    <col min="5" max="7" width="24.287037037037" style="146" customWidth="1"/>
    <col min="8" max="16384" width="9.13888888888889" style="146" customWidth="1"/>
  </cols>
  <sheetData>
    <row r="1" s="146" customFormat="1" customHeight="1" spans="1:7">
      <c r="A1" s="177"/>
      <c r="B1" s="177"/>
      <c r="D1" s="218"/>
      <c r="F1" s="279"/>
      <c r="G1" s="62" t="s">
        <v>154</v>
      </c>
    </row>
    <row r="2" s="146" customFormat="1" customHeight="1" spans="1:7">
      <c r="A2" s="184" t="s">
        <v>155</v>
      </c>
      <c r="B2" s="184"/>
      <c r="C2" s="184"/>
      <c r="D2" s="184"/>
      <c r="E2" s="184"/>
      <c r="F2" s="184"/>
      <c r="G2" s="184"/>
    </row>
    <row r="3" s="146" customFormat="1" customHeight="1" spans="1:7">
      <c r="A3" s="185" t="s">
        <v>2</v>
      </c>
      <c r="B3" s="177"/>
      <c r="F3" s="180"/>
      <c r="G3" s="181" t="s">
        <v>3</v>
      </c>
    </row>
    <row r="4" s="146" customFormat="1" customHeight="1" spans="1:7">
      <c r="A4" s="280" t="s">
        <v>156</v>
      </c>
      <c r="B4" s="281"/>
      <c r="C4" s="187" t="s">
        <v>56</v>
      </c>
      <c r="D4" s="282" t="s">
        <v>77</v>
      </c>
      <c r="E4" s="190"/>
      <c r="F4" s="191"/>
      <c r="G4" s="232" t="s">
        <v>78</v>
      </c>
    </row>
    <row r="5" s="146" customFormat="1" customHeight="1" spans="1:7">
      <c r="A5" s="283" t="s">
        <v>74</v>
      </c>
      <c r="B5" s="283" t="s">
        <v>75</v>
      </c>
      <c r="C5" s="225"/>
      <c r="D5" s="197" t="s">
        <v>58</v>
      </c>
      <c r="E5" s="197" t="s">
        <v>157</v>
      </c>
      <c r="F5" s="197" t="s">
        <v>158</v>
      </c>
      <c r="G5" s="234"/>
    </row>
    <row r="6" s="146" customFormat="1" customHeight="1" spans="1:7">
      <c r="A6" s="283" t="s">
        <v>159</v>
      </c>
      <c r="B6" s="283" t="s">
        <v>160</v>
      </c>
      <c r="C6" s="283" t="s">
        <v>161</v>
      </c>
      <c r="D6" s="196" t="s">
        <v>162</v>
      </c>
      <c r="E6" s="196" t="s">
        <v>163</v>
      </c>
      <c r="F6" s="196" t="s">
        <v>164</v>
      </c>
      <c r="G6" s="283" t="s">
        <v>165</v>
      </c>
    </row>
    <row r="7" s="146" customFormat="1" customHeight="1" spans="1:7">
      <c r="A7" s="284" t="s">
        <v>85</v>
      </c>
      <c r="B7" s="284" t="s">
        <v>86</v>
      </c>
      <c r="C7" s="285">
        <v>4241201.98</v>
      </c>
      <c r="D7" s="285">
        <v>4111034.38</v>
      </c>
      <c r="E7" s="285">
        <v>3916089</v>
      </c>
      <c r="F7" s="285">
        <v>194945.38</v>
      </c>
      <c r="G7" s="285">
        <v>130167.6</v>
      </c>
    </row>
    <row r="8" s="146" customFormat="1" customHeight="1" spans="1:7">
      <c r="A8" s="286" t="s">
        <v>87</v>
      </c>
      <c r="B8" s="286" t="s">
        <v>88</v>
      </c>
      <c r="C8" s="285">
        <v>4241201.98</v>
      </c>
      <c r="D8" s="285">
        <v>4111034.38</v>
      </c>
      <c r="E8" s="285">
        <v>3916089</v>
      </c>
      <c r="F8" s="285">
        <v>194945.38</v>
      </c>
      <c r="G8" s="285">
        <v>130167.6</v>
      </c>
    </row>
    <row r="9" s="146" customFormat="1" customHeight="1" spans="1:7">
      <c r="A9" s="287" t="s">
        <v>89</v>
      </c>
      <c r="B9" s="287" t="s">
        <v>90</v>
      </c>
      <c r="C9" s="285">
        <v>4241201.98</v>
      </c>
      <c r="D9" s="285">
        <v>4111034.38</v>
      </c>
      <c r="E9" s="285">
        <v>3916089</v>
      </c>
      <c r="F9" s="285">
        <v>194945.38</v>
      </c>
      <c r="G9" s="285">
        <v>130167.6</v>
      </c>
    </row>
    <row r="10" s="146" customFormat="1" customHeight="1" spans="1:7">
      <c r="A10" s="284" t="s">
        <v>91</v>
      </c>
      <c r="B10" s="284" t="s">
        <v>92</v>
      </c>
      <c r="C10" s="285">
        <v>620135.6</v>
      </c>
      <c r="D10" s="285">
        <v>620135.6</v>
      </c>
      <c r="E10" s="285">
        <v>620135.6</v>
      </c>
      <c r="F10" s="285"/>
      <c r="G10" s="285"/>
    </row>
    <row r="11" s="146" customFormat="1" customHeight="1" spans="1:7">
      <c r="A11" s="286" t="s">
        <v>93</v>
      </c>
      <c r="B11" s="286" t="s">
        <v>94</v>
      </c>
      <c r="C11" s="285">
        <v>594141.6</v>
      </c>
      <c r="D11" s="285">
        <v>594141.6</v>
      </c>
      <c r="E11" s="285">
        <v>594141.6</v>
      </c>
      <c r="F11" s="285"/>
      <c r="G11" s="285"/>
    </row>
    <row r="12" s="146" customFormat="1" customHeight="1" spans="1:7">
      <c r="A12" s="287" t="s">
        <v>95</v>
      </c>
      <c r="B12" s="287" t="s">
        <v>96</v>
      </c>
      <c r="C12" s="285">
        <v>594141.6</v>
      </c>
      <c r="D12" s="285">
        <v>594141.6</v>
      </c>
      <c r="E12" s="285">
        <v>594141.6</v>
      </c>
      <c r="F12" s="285"/>
      <c r="G12" s="285"/>
    </row>
    <row r="13" s="146" customFormat="1" customHeight="1" spans="1:7">
      <c r="A13" s="286" t="s">
        <v>97</v>
      </c>
      <c r="B13" s="286" t="s">
        <v>98</v>
      </c>
      <c r="C13" s="285">
        <v>25994</v>
      </c>
      <c r="D13" s="285">
        <v>25994</v>
      </c>
      <c r="E13" s="285">
        <v>25994</v>
      </c>
      <c r="F13" s="285"/>
      <c r="G13" s="285"/>
    </row>
    <row r="14" s="146" customFormat="1" customHeight="1" spans="1:7">
      <c r="A14" s="287" t="s">
        <v>99</v>
      </c>
      <c r="B14" s="287" t="s">
        <v>98</v>
      </c>
      <c r="C14" s="285">
        <v>25994</v>
      </c>
      <c r="D14" s="285">
        <v>25994</v>
      </c>
      <c r="E14" s="285">
        <v>25994</v>
      </c>
      <c r="F14" s="285"/>
      <c r="G14" s="285"/>
    </row>
    <row r="15" s="146" customFormat="1" customHeight="1" spans="1:7">
      <c r="A15" s="284" t="s">
        <v>100</v>
      </c>
      <c r="B15" s="284" t="s">
        <v>101</v>
      </c>
      <c r="C15" s="285">
        <v>524989</v>
      </c>
      <c r="D15" s="285">
        <v>524989</v>
      </c>
      <c r="E15" s="285">
        <v>524989</v>
      </c>
      <c r="F15" s="285"/>
      <c r="G15" s="285"/>
    </row>
    <row r="16" s="146" customFormat="1" customHeight="1" spans="1:7">
      <c r="A16" s="286" t="s">
        <v>102</v>
      </c>
      <c r="B16" s="286" t="s">
        <v>103</v>
      </c>
      <c r="C16" s="285">
        <v>524989</v>
      </c>
      <c r="D16" s="285">
        <v>524989</v>
      </c>
      <c r="E16" s="285">
        <v>524989</v>
      </c>
      <c r="F16" s="285"/>
      <c r="G16" s="285"/>
    </row>
    <row r="17" s="146" customFormat="1" customHeight="1" spans="1:7">
      <c r="A17" s="287" t="s">
        <v>106</v>
      </c>
      <c r="B17" s="287" t="s">
        <v>107</v>
      </c>
      <c r="C17" s="285">
        <v>343032</v>
      </c>
      <c r="D17" s="285">
        <v>343032</v>
      </c>
      <c r="E17" s="285">
        <v>343032</v>
      </c>
      <c r="F17" s="285"/>
      <c r="G17" s="285"/>
    </row>
    <row r="18" s="146" customFormat="1" customHeight="1" spans="1:7">
      <c r="A18" s="287" t="s">
        <v>108</v>
      </c>
      <c r="B18" s="287" t="s">
        <v>109</v>
      </c>
      <c r="C18" s="285">
        <v>148536</v>
      </c>
      <c r="D18" s="285">
        <v>148536</v>
      </c>
      <c r="E18" s="285">
        <v>148536</v>
      </c>
      <c r="F18" s="285"/>
      <c r="G18" s="285"/>
    </row>
    <row r="19" s="146" customFormat="1" customHeight="1" spans="1:7">
      <c r="A19" s="287" t="s">
        <v>110</v>
      </c>
      <c r="B19" s="287" t="s">
        <v>111</v>
      </c>
      <c r="C19" s="285">
        <v>33421</v>
      </c>
      <c r="D19" s="285">
        <v>33421</v>
      </c>
      <c r="E19" s="285">
        <v>33421</v>
      </c>
      <c r="F19" s="285"/>
      <c r="G19" s="285"/>
    </row>
    <row r="20" s="146" customFormat="1" customHeight="1" spans="1:7">
      <c r="A20" s="284" t="s">
        <v>112</v>
      </c>
      <c r="B20" s="284" t="s">
        <v>113</v>
      </c>
      <c r="C20" s="285">
        <v>445606.2</v>
      </c>
      <c r="D20" s="285">
        <v>445606.2</v>
      </c>
      <c r="E20" s="285">
        <v>445606.2</v>
      </c>
      <c r="F20" s="285"/>
      <c r="G20" s="285"/>
    </row>
    <row r="21" s="146" customFormat="1" customHeight="1" spans="1:7">
      <c r="A21" s="286" t="s">
        <v>114</v>
      </c>
      <c r="B21" s="286" t="s">
        <v>115</v>
      </c>
      <c r="C21" s="285">
        <v>445606.2</v>
      </c>
      <c r="D21" s="285">
        <v>445606.2</v>
      </c>
      <c r="E21" s="285">
        <v>445606.2</v>
      </c>
      <c r="F21" s="285"/>
      <c r="G21" s="285"/>
    </row>
    <row r="22" s="146" customFormat="1" customHeight="1" spans="1:7">
      <c r="A22" s="287" t="s">
        <v>116</v>
      </c>
      <c r="B22" s="287" t="s">
        <v>117</v>
      </c>
      <c r="C22" s="285">
        <v>445606.2</v>
      </c>
      <c r="D22" s="285">
        <v>445606.2</v>
      </c>
      <c r="E22" s="285">
        <v>445606.2</v>
      </c>
      <c r="F22" s="285"/>
      <c r="G22" s="285"/>
    </row>
    <row r="23" s="146" customFormat="1" customHeight="1" spans="1:7">
      <c r="A23" s="288" t="s">
        <v>118</v>
      </c>
      <c r="B23" s="289"/>
      <c r="C23" s="285">
        <v>5831932.78</v>
      </c>
      <c r="D23" s="285">
        <v>5701765.18</v>
      </c>
      <c r="E23" s="285">
        <v>5506819.8</v>
      </c>
      <c r="F23" s="285">
        <v>194945.38</v>
      </c>
      <c r="G23" s="285">
        <v>130167.6</v>
      </c>
    </row>
  </sheetData>
  <mergeCells count="7">
    <mergeCell ref="A2:G2"/>
    <mergeCell ref="A3:E3"/>
    <mergeCell ref="A4:B4"/>
    <mergeCell ref="D4:F4"/>
    <mergeCell ref="A23:B23"/>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7" sqref="B17"/>
    </sheetView>
  </sheetViews>
  <sheetFormatPr defaultColWidth="9.13888888888889" defaultRowHeight="14.25" customHeight="1" outlineLevelCol="5"/>
  <cols>
    <col min="1" max="2" width="27.4259259259259" style="255" customWidth="1"/>
    <col min="3" max="3" width="22.962962962963" style="256" customWidth="1"/>
    <col min="4" max="5" width="26.287037037037" style="254" customWidth="1"/>
    <col min="6" max="6" width="24.4444444444444" style="254" customWidth="1"/>
    <col min="7" max="16384" width="9.13888888888889" style="146" customWidth="1"/>
  </cols>
  <sheetData>
    <row r="1" s="146" customFormat="1" ht="27" customHeight="1" spans="1:6">
      <c r="A1" s="257"/>
      <c r="B1" s="257"/>
      <c r="C1" s="258"/>
      <c r="F1" s="259" t="s">
        <v>166</v>
      </c>
    </row>
    <row r="2" s="146" customFormat="1" ht="53" customHeight="1" spans="1:6">
      <c r="A2" s="260" t="s">
        <v>167</v>
      </c>
      <c r="B2" s="261"/>
      <c r="C2" s="261"/>
      <c r="D2" s="261"/>
      <c r="E2" s="261"/>
      <c r="F2" s="261"/>
    </row>
    <row r="3" s="146" customFormat="1" ht="15.75" customHeight="1" spans="1:6">
      <c r="A3" s="242" t="s">
        <v>2</v>
      </c>
      <c r="B3" s="262"/>
      <c r="C3" s="263"/>
      <c r="D3" s="217"/>
      <c r="F3" s="264" t="s">
        <v>168</v>
      </c>
    </row>
    <row r="4" s="253" customFormat="1" ht="33" customHeight="1" spans="1:6">
      <c r="A4" s="265" t="s">
        <v>169</v>
      </c>
      <c r="B4" s="266" t="s">
        <v>170</v>
      </c>
      <c r="C4" s="267" t="s">
        <v>171</v>
      </c>
      <c r="D4" s="268"/>
      <c r="E4" s="269"/>
      <c r="F4" s="266" t="s">
        <v>172</v>
      </c>
    </row>
    <row r="5" s="253" customFormat="1" ht="33" customHeight="1" spans="1:6">
      <c r="A5" s="270"/>
      <c r="B5" s="271"/>
      <c r="C5" s="272" t="s">
        <v>58</v>
      </c>
      <c r="D5" s="272" t="s">
        <v>173</v>
      </c>
      <c r="E5" s="272" t="s">
        <v>174</v>
      </c>
      <c r="F5" s="271"/>
    </row>
    <row r="6" s="253" customFormat="1" ht="33" customHeight="1" spans="1:6">
      <c r="A6" s="273">
        <v>1</v>
      </c>
      <c r="B6" s="273">
        <v>2</v>
      </c>
      <c r="C6" s="274">
        <v>3</v>
      </c>
      <c r="D6" s="273">
        <v>4</v>
      </c>
      <c r="E6" s="273">
        <v>5</v>
      </c>
      <c r="F6" s="273">
        <v>6</v>
      </c>
    </row>
    <row r="7" s="254" customFormat="1" ht="33" customHeight="1" spans="1:6">
      <c r="A7" s="275"/>
      <c r="B7" s="275"/>
      <c r="C7" s="276"/>
      <c r="D7" s="275"/>
      <c r="E7" s="275"/>
      <c r="F7" s="275"/>
    </row>
    <row r="9" s="1" customFormat="1" customHeight="1" spans="1:1">
      <c r="A9" s="277" t="s">
        <v>175</v>
      </c>
    </row>
    <row r="10" customHeight="1" spans="1:6">
      <c r="A10" s="278"/>
      <c r="E10" s="278"/>
      <c r="F10" s="278"/>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5"/>
  <sheetViews>
    <sheetView topLeftCell="A12" workbookViewId="0">
      <selection activeCell="G38" sqref="G38"/>
    </sheetView>
  </sheetViews>
  <sheetFormatPr defaultColWidth="9.13888888888889" defaultRowHeight="14.25" customHeight="1"/>
  <cols>
    <col min="1" max="1" width="24.212962962963" style="146" customWidth="1"/>
    <col min="2" max="2" width="27.287037037037" style="146" customWidth="1"/>
    <col min="3" max="3" width="31.287037037037" style="146" customWidth="1"/>
    <col min="4" max="4" width="10.1388888888889" style="146" customWidth="1"/>
    <col min="5" max="5" width="37.712962962963" style="146" customWidth="1"/>
    <col min="6" max="6" width="10.287037037037" style="146" customWidth="1"/>
    <col min="7" max="7" width="27.5740740740741" style="146" customWidth="1"/>
    <col min="8" max="8" width="18.0740740740741" style="146" customWidth="1"/>
    <col min="9" max="9" width="16.9259259259259" style="146" customWidth="1"/>
    <col min="10" max="10" width="9.87962962962963" style="146" customWidth="1"/>
    <col min="11" max="11" width="6.94444444444444" style="146" customWidth="1"/>
    <col min="12" max="12" width="13.712962962963" style="146" customWidth="1"/>
    <col min="13" max="13" width="15.8425925925926" style="146" customWidth="1"/>
    <col min="14" max="14" width="11.1388888888889" style="146" customWidth="1"/>
    <col min="15" max="17" width="9.13888888888889" style="146" customWidth="1"/>
    <col min="18" max="18" width="9.23148148148148" style="146" customWidth="1"/>
    <col min="19" max="19" width="16.4351851851852" style="146" customWidth="1"/>
    <col min="20" max="20" width="17.4907407407407" style="146" customWidth="1"/>
    <col min="21" max="21" width="9.37037037037037" style="146" customWidth="1"/>
    <col min="22" max="22" width="7.53703703703704" style="146" customWidth="1"/>
    <col min="23" max="23" width="7.31481481481481" style="146" customWidth="1"/>
    <col min="24" max="24" width="8.77777777777778" style="146" customWidth="1"/>
    <col min="25" max="25" width="12.462962962963" style="146" customWidth="1"/>
    <col min="26" max="16384" width="9.13888888888889" style="146"/>
  </cols>
  <sheetData>
    <row r="1" s="146" customFormat="1" ht="13.5" customHeight="1" spans="2:25">
      <c r="B1" s="239"/>
      <c r="D1" s="240"/>
      <c r="E1" s="240"/>
      <c r="F1" s="240"/>
      <c r="G1" s="240"/>
      <c r="H1" s="241"/>
      <c r="I1" s="241"/>
      <c r="J1" s="147"/>
      <c r="K1" s="241"/>
      <c r="L1" s="241"/>
      <c r="M1" s="241"/>
      <c r="N1" s="241"/>
      <c r="O1" s="147"/>
      <c r="P1" s="147"/>
      <c r="Q1" s="147"/>
      <c r="R1" s="241"/>
      <c r="V1" s="239"/>
      <c r="X1" s="62"/>
      <c r="Y1" s="163" t="s">
        <v>176</v>
      </c>
    </row>
    <row r="2" s="146" customFormat="1" ht="27.75" customHeight="1" spans="1:25">
      <c r="A2" s="183" t="s">
        <v>177</v>
      </c>
      <c r="B2" s="183"/>
      <c r="C2" s="183"/>
      <c r="D2" s="183"/>
      <c r="E2" s="183"/>
      <c r="F2" s="183"/>
      <c r="G2" s="183"/>
      <c r="H2" s="183"/>
      <c r="I2" s="183"/>
      <c r="J2" s="184"/>
      <c r="K2" s="183"/>
      <c r="L2" s="183"/>
      <c r="M2" s="183"/>
      <c r="N2" s="183"/>
      <c r="O2" s="184"/>
      <c r="P2" s="184"/>
      <c r="Q2" s="184"/>
      <c r="R2" s="183"/>
      <c r="S2" s="183"/>
      <c r="T2" s="183"/>
      <c r="U2" s="183"/>
      <c r="V2" s="183"/>
      <c r="W2" s="183"/>
      <c r="X2" s="184"/>
      <c r="Y2" s="183"/>
    </row>
    <row r="3" s="146" customFormat="1" ht="18.75" customHeight="1" spans="1:25">
      <c r="A3" s="185" t="s">
        <v>2</v>
      </c>
      <c r="B3" s="242"/>
      <c r="C3" s="242"/>
      <c r="D3" s="242"/>
      <c r="E3" s="242"/>
      <c r="F3" s="242"/>
      <c r="G3" s="242"/>
      <c r="H3" s="243"/>
      <c r="I3" s="243"/>
      <c r="J3" s="230"/>
      <c r="K3" s="243"/>
      <c r="L3" s="243"/>
      <c r="M3" s="243"/>
      <c r="N3" s="243"/>
      <c r="O3" s="230"/>
      <c r="P3" s="230"/>
      <c r="Q3" s="230"/>
      <c r="R3" s="243"/>
      <c r="V3" s="239"/>
      <c r="X3" s="181"/>
      <c r="Y3" s="252" t="s">
        <v>168</v>
      </c>
    </row>
    <row r="4" s="146" customFormat="1" ht="47" customHeight="1" spans="1:25">
      <c r="A4" s="244" t="s">
        <v>178</v>
      </c>
      <c r="B4" s="244" t="s">
        <v>179</v>
      </c>
      <c r="C4" s="244" t="s">
        <v>180</v>
      </c>
      <c r="D4" s="244" t="s">
        <v>181</v>
      </c>
      <c r="E4" s="244" t="s">
        <v>182</v>
      </c>
      <c r="F4" s="244" t="s">
        <v>183</v>
      </c>
      <c r="G4" s="244" t="s">
        <v>184</v>
      </c>
      <c r="H4" s="245" t="s">
        <v>185</v>
      </c>
      <c r="I4" s="245"/>
      <c r="J4" s="246"/>
      <c r="K4" s="245"/>
      <c r="L4" s="245"/>
      <c r="M4" s="245"/>
      <c r="N4" s="245"/>
      <c r="O4" s="246"/>
      <c r="P4" s="246"/>
      <c r="Q4" s="246"/>
      <c r="R4" s="244"/>
      <c r="S4" s="245"/>
      <c r="T4" s="245"/>
      <c r="U4" s="245"/>
      <c r="V4" s="245"/>
      <c r="W4" s="245"/>
      <c r="X4" s="246"/>
      <c r="Y4" s="245"/>
    </row>
    <row r="5" s="146" customFormat="1" ht="47" customHeight="1" spans="1:25">
      <c r="A5" s="244"/>
      <c r="B5" s="245"/>
      <c r="C5" s="244"/>
      <c r="D5" s="244"/>
      <c r="E5" s="244"/>
      <c r="F5" s="244"/>
      <c r="G5" s="244"/>
      <c r="H5" s="245" t="s">
        <v>186</v>
      </c>
      <c r="I5" s="245" t="s">
        <v>59</v>
      </c>
      <c r="J5" s="246"/>
      <c r="K5" s="245"/>
      <c r="L5" s="245"/>
      <c r="M5" s="245"/>
      <c r="N5" s="245"/>
      <c r="O5" s="246" t="s">
        <v>187</v>
      </c>
      <c r="P5" s="246"/>
      <c r="Q5" s="246"/>
      <c r="R5" s="244" t="s">
        <v>62</v>
      </c>
      <c r="S5" s="245" t="s">
        <v>63</v>
      </c>
      <c r="T5" s="244"/>
      <c r="U5" s="245"/>
      <c r="V5" s="244"/>
      <c r="W5" s="244"/>
      <c r="X5" s="246"/>
      <c r="Y5" s="244"/>
    </row>
    <row r="6" s="146" customFormat="1" ht="47" customHeight="1" spans="1:25">
      <c r="A6" s="246"/>
      <c r="B6" s="246"/>
      <c r="C6" s="246"/>
      <c r="D6" s="246"/>
      <c r="E6" s="246"/>
      <c r="F6" s="246"/>
      <c r="G6" s="246"/>
      <c r="H6" s="246"/>
      <c r="I6" s="244" t="s">
        <v>188</v>
      </c>
      <c r="J6" s="246"/>
      <c r="K6" s="244" t="s">
        <v>189</v>
      </c>
      <c r="L6" s="244" t="s">
        <v>190</v>
      </c>
      <c r="M6" s="244" t="s">
        <v>191</v>
      </c>
      <c r="N6" s="244" t="s">
        <v>192</v>
      </c>
      <c r="O6" s="244" t="s">
        <v>59</v>
      </c>
      <c r="P6" s="244" t="s">
        <v>60</v>
      </c>
      <c r="Q6" s="244" t="s">
        <v>61</v>
      </c>
      <c r="R6" s="246"/>
      <c r="S6" s="244" t="s">
        <v>58</v>
      </c>
      <c r="T6" s="244" t="s">
        <v>64</v>
      </c>
      <c r="U6" s="244" t="s">
        <v>193</v>
      </c>
      <c r="V6" s="244" t="s">
        <v>66</v>
      </c>
      <c r="W6" s="244" t="s">
        <v>67</v>
      </c>
      <c r="X6" s="249" t="s">
        <v>68</v>
      </c>
      <c r="Y6" s="244" t="s">
        <v>69</v>
      </c>
    </row>
    <row r="7" s="146" customFormat="1" ht="47" customHeight="1" spans="1:25">
      <c r="A7" s="245"/>
      <c r="B7" s="245"/>
      <c r="C7" s="245"/>
      <c r="D7" s="245"/>
      <c r="E7" s="245"/>
      <c r="F7" s="245"/>
      <c r="G7" s="245"/>
      <c r="H7" s="245"/>
      <c r="I7" s="244" t="s">
        <v>58</v>
      </c>
      <c r="J7" s="249" t="s">
        <v>194</v>
      </c>
      <c r="K7" s="244"/>
      <c r="L7" s="244"/>
      <c r="M7" s="244"/>
      <c r="N7" s="244"/>
      <c r="O7" s="244"/>
      <c r="P7" s="244"/>
      <c r="Q7" s="244"/>
      <c r="R7" s="244"/>
      <c r="S7" s="244"/>
      <c r="T7" s="244"/>
      <c r="U7" s="244"/>
      <c r="V7" s="244"/>
      <c r="W7" s="244"/>
      <c r="X7" s="249"/>
      <c r="Y7" s="244"/>
    </row>
    <row r="8" s="146" customFormat="1" ht="31" customHeight="1" spans="1:25">
      <c r="A8" s="247">
        <v>1</v>
      </c>
      <c r="B8" s="247">
        <v>2</v>
      </c>
      <c r="C8" s="247">
        <v>3</v>
      </c>
      <c r="D8" s="247">
        <v>4</v>
      </c>
      <c r="E8" s="247">
        <v>5</v>
      </c>
      <c r="F8" s="247">
        <v>6</v>
      </c>
      <c r="G8" s="247">
        <v>7</v>
      </c>
      <c r="H8" s="247">
        <v>8</v>
      </c>
      <c r="I8" s="247">
        <v>9</v>
      </c>
      <c r="J8" s="247">
        <v>10</v>
      </c>
      <c r="K8" s="247">
        <v>11</v>
      </c>
      <c r="L8" s="247">
        <v>12</v>
      </c>
      <c r="M8" s="247">
        <v>13</v>
      </c>
      <c r="N8" s="247">
        <v>14</v>
      </c>
      <c r="O8" s="247">
        <v>15</v>
      </c>
      <c r="P8" s="247">
        <v>16</v>
      </c>
      <c r="Q8" s="247">
        <v>17</v>
      </c>
      <c r="R8" s="247">
        <v>18</v>
      </c>
      <c r="S8" s="247">
        <v>19</v>
      </c>
      <c r="T8" s="247">
        <v>20</v>
      </c>
      <c r="U8" s="247">
        <v>21</v>
      </c>
      <c r="V8" s="247">
        <v>22</v>
      </c>
      <c r="W8" s="247">
        <v>23</v>
      </c>
      <c r="X8" s="247">
        <v>24</v>
      </c>
      <c r="Y8" s="247">
        <v>25</v>
      </c>
    </row>
    <row r="9" s="146" customFormat="1" ht="31" customHeight="1" spans="1:25">
      <c r="A9" s="227" t="s">
        <v>71</v>
      </c>
      <c r="B9" s="227"/>
      <c r="C9" s="227"/>
      <c r="D9" s="227"/>
      <c r="E9" s="227"/>
      <c r="F9" s="227"/>
      <c r="G9" s="227"/>
      <c r="H9" s="236">
        <v>5701765.18</v>
      </c>
      <c r="I9" s="236">
        <v>5701765.18</v>
      </c>
      <c r="J9" s="236"/>
      <c r="K9" s="236"/>
      <c r="L9" s="236">
        <v>5701765.18</v>
      </c>
      <c r="M9" s="247"/>
      <c r="N9" s="247"/>
      <c r="O9" s="247"/>
      <c r="P9" s="247"/>
      <c r="Q9" s="247"/>
      <c r="R9" s="247"/>
      <c r="S9" s="247"/>
      <c r="T9" s="247"/>
      <c r="U9" s="247"/>
      <c r="V9" s="247"/>
      <c r="W9" s="247"/>
      <c r="X9" s="247"/>
      <c r="Y9" s="247"/>
    </row>
    <row r="10" s="146" customFormat="1" ht="31" customHeight="1" spans="1:25">
      <c r="A10" s="227" t="s">
        <v>71</v>
      </c>
      <c r="B10" s="227" t="s">
        <v>195</v>
      </c>
      <c r="C10" s="227" t="s">
        <v>196</v>
      </c>
      <c r="D10" s="227" t="s">
        <v>89</v>
      </c>
      <c r="E10" s="227" t="s">
        <v>90</v>
      </c>
      <c r="F10" s="227" t="s">
        <v>197</v>
      </c>
      <c r="G10" s="227" t="s">
        <v>198</v>
      </c>
      <c r="H10" s="236">
        <v>75000</v>
      </c>
      <c r="I10" s="236">
        <v>75000</v>
      </c>
      <c r="J10" s="236"/>
      <c r="K10" s="236"/>
      <c r="L10" s="236">
        <v>75000</v>
      </c>
      <c r="M10" s="247"/>
      <c r="N10" s="247"/>
      <c r="O10" s="247"/>
      <c r="P10" s="247"/>
      <c r="Q10" s="247"/>
      <c r="R10" s="247"/>
      <c r="S10" s="247"/>
      <c r="T10" s="247"/>
      <c r="U10" s="247"/>
      <c r="V10" s="247"/>
      <c r="W10" s="247"/>
      <c r="X10" s="247"/>
      <c r="Y10" s="247"/>
    </row>
    <row r="11" s="146" customFormat="1" ht="31" customHeight="1" spans="1:25">
      <c r="A11" s="227" t="s">
        <v>71</v>
      </c>
      <c r="B11" s="227" t="s">
        <v>199</v>
      </c>
      <c r="C11" s="227" t="s">
        <v>200</v>
      </c>
      <c r="D11" s="227" t="s">
        <v>89</v>
      </c>
      <c r="E11" s="227" t="s">
        <v>90</v>
      </c>
      <c r="F11" s="227" t="s">
        <v>201</v>
      </c>
      <c r="G11" s="227" t="s">
        <v>202</v>
      </c>
      <c r="H11" s="236">
        <v>1547532</v>
      </c>
      <c r="I11" s="236">
        <v>1547532</v>
      </c>
      <c r="J11" s="236"/>
      <c r="K11" s="236"/>
      <c r="L11" s="236">
        <v>1547532</v>
      </c>
      <c r="M11" s="247"/>
      <c r="N11" s="247"/>
      <c r="O11" s="247"/>
      <c r="P11" s="247"/>
      <c r="Q11" s="247"/>
      <c r="R11" s="247"/>
      <c r="S11" s="247"/>
      <c r="T11" s="247"/>
      <c r="U11" s="247"/>
      <c r="V11" s="247"/>
      <c r="W11" s="247"/>
      <c r="X11" s="247"/>
      <c r="Y11" s="247"/>
    </row>
    <row r="12" s="146" customFormat="1" ht="31" customHeight="1" spans="1:25">
      <c r="A12" s="227" t="s">
        <v>71</v>
      </c>
      <c r="B12" s="227" t="s">
        <v>203</v>
      </c>
      <c r="C12" s="227" t="s">
        <v>204</v>
      </c>
      <c r="D12" s="227" t="s">
        <v>89</v>
      </c>
      <c r="E12" s="227" t="s">
        <v>90</v>
      </c>
      <c r="F12" s="227" t="s">
        <v>205</v>
      </c>
      <c r="G12" s="227" t="s">
        <v>206</v>
      </c>
      <c r="H12" s="236">
        <v>187164</v>
      </c>
      <c r="I12" s="236">
        <v>187164</v>
      </c>
      <c r="J12" s="236"/>
      <c r="K12" s="236"/>
      <c r="L12" s="236">
        <v>187164</v>
      </c>
      <c r="M12" s="247"/>
      <c r="N12" s="247"/>
      <c r="O12" s="247"/>
      <c r="P12" s="247"/>
      <c r="Q12" s="247"/>
      <c r="R12" s="247"/>
      <c r="S12" s="247"/>
      <c r="T12" s="247"/>
      <c r="U12" s="247"/>
      <c r="V12" s="247"/>
      <c r="W12" s="247"/>
      <c r="X12" s="247"/>
      <c r="Y12" s="247"/>
    </row>
    <row r="13" s="146" customFormat="1" ht="31" customHeight="1" spans="1:25">
      <c r="A13" s="227" t="s">
        <v>71</v>
      </c>
      <c r="B13" s="227" t="s">
        <v>203</v>
      </c>
      <c r="C13" s="227" t="s">
        <v>204</v>
      </c>
      <c r="D13" s="227" t="s">
        <v>89</v>
      </c>
      <c r="E13" s="227" t="s">
        <v>90</v>
      </c>
      <c r="F13" s="227" t="s">
        <v>205</v>
      </c>
      <c r="G13" s="227" t="s">
        <v>206</v>
      </c>
      <c r="H13" s="236"/>
      <c r="I13" s="236"/>
      <c r="J13" s="236"/>
      <c r="K13" s="236"/>
      <c r="L13" s="236"/>
      <c r="M13" s="247"/>
      <c r="N13" s="247"/>
      <c r="O13" s="247"/>
      <c r="P13" s="247"/>
      <c r="Q13" s="247"/>
      <c r="R13" s="247"/>
      <c r="S13" s="247"/>
      <c r="T13" s="247"/>
      <c r="U13" s="247"/>
      <c r="V13" s="247"/>
      <c r="W13" s="247"/>
      <c r="X13" s="247"/>
      <c r="Y13" s="247"/>
    </row>
    <row r="14" s="146" customFormat="1" ht="31" customHeight="1" spans="1:25">
      <c r="A14" s="227" t="s">
        <v>71</v>
      </c>
      <c r="B14" s="227" t="s">
        <v>207</v>
      </c>
      <c r="C14" s="227" t="s">
        <v>208</v>
      </c>
      <c r="D14" s="227" t="s">
        <v>89</v>
      </c>
      <c r="E14" s="227" t="s">
        <v>90</v>
      </c>
      <c r="F14" s="227" t="s">
        <v>209</v>
      </c>
      <c r="G14" s="227" t="s">
        <v>210</v>
      </c>
      <c r="H14" s="236">
        <v>128961</v>
      </c>
      <c r="I14" s="236">
        <v>128961</v>
      </c>
      <c r="J14" s="236"/>
      <c r="K14" s="236"/>
      <c r="L14" s="236">
        <v>128961</v>
      </c>
      <c r="M14" s="247"/>
      <c r="N14" s="247"/>
      <c r="O14" s="247"/>
      <c r="P14" s="247"/>
      <c r="Q14" s="247"/>
      <c r="R14" s="247"/>
      <c r="S14" s="247"/>
      <c r="T14" s="247"/>
      <c r="U14" s="247"/>
      <c r="V14" s="247"/>
      <c r="W14" s="247"/>
      <c r="X14" s="247"/>
      <c r="Y14" s="247"/>
    </row>
    <row r="15" s="146" customFormat="1" ht="31" customHeight="1" spans="1:25">
      <c r="A15" s="227" t="s">
        <v>71</v>
      </c>
      <c r="B15" s="227" t="s">
        <v>211</v>
      </c>
      <c r="C15" s="227" t="s">
        <v>212</v>
      </c>
      <c r="D15" s="227" t="s">
        <v>89</v>
      </c>
      <c r="E15" s="227" t="s">
        <v>90</v>
      </c>
      <c r="F15" s="227" t="s">
        <v>213</v>
      </c>
      <c r="G15" s="227" t="s">
        <v>214</v>
      </c>
      <c r="H15" s="236">
        <v>494640</v>
      </c>
      <c r="I15" s="236">
        <v>494640</v>
      </c>
      <c r="J15" s="236"/>
      <c r="K15" s="236"/>
      <c r="L15" s="236">
        <v>494640</v>
      </c>
      <c r="M15" s="247"/>
      <c r="N15" s="247"/>
      <c r="O15" s="247"/>
      <c r="P15" s="247"/>
      <c r="Q15" s="247"/>
      <c r="R15" s="247"/>
      <c r="S15" s="247"/>
      <c r="T15" s="247"/>
      <c r="U15" s="247"/>
      <c r="V15" s="247"/>
      <c r="W15" s="247"/>
      <c r="X15" s="247"/>
      <c r="Y15" s="247"/>
    </row>
    <row r="16" s="146" customFormat="1" ht="31" customHeight="1" spans="1:25">
      <c r="A16" s="227" t="s">
        <v>71</v>
      </c>
      <c r="B16" s="227" t="s">
        <v>215</v>
      </c>
      <c r="C16" s="227" t="s">
        <v>216</v>
      </c>
      <c r="D16" s="227" t="s">
        <v>89</v>
      </c>
      <c r="E16" s="227" t="s">
        <v>90</v>
      </c>
      <c r="F16" s="227" t="s">
        <v>213</v>
      </c>
      <c r="G16" s="227" t="s">
        <v>214</v>
      </c>
      <c r="H16" s="236">
        <v>516252</v>
      </c>
      <c r="I16" s="236">
        <v>516252</v>
      </c>
      <c r="J16" s="236"/>
      <c r="K16" s="236"/>
      <c r="L16" s="236">
        <v>516252</v>
      </c>
      <c r="M16" s="247"/>
      <c r="N16" s="247"/>
      <c r="O16" s="247"/>
      <c r="P16" s="247"/>
      <c r="Q16" s="247"/>
      <c r="R16" s="247"/>
      <c r="S16" s="247"/>
      <c r="T16" s="247"/>
      <c r="U16" s="247"/>
      <c r="V16" s="247"/>
      <c r="W16" s="247"/>
      <c r="X16" s="247"/>
      <c r="Y16" s="247"/>
    </row>
    <row r="17" s="146" customFormat="1" ht="31" customHeight="1" spans="1:25">
      <c r="A17" s="227" t="s">
        <v>71</v>
      </c>
      <c r="B17" s="227" t="s">
        <v>215</v>
      </c>
      <c r="C17" s="227" t="s">
        <v>216</v>
      </c>
      <c r="D17" s="227" t="s">
        <v>89</v>
      </c>
      <c r="E17" s="227" t="s">
        <v>90</v>
      </c>
      <c r="F17" s="227" t="s">
        <v>213</v>
      </c>
      <c r="G17" s="227" t="s">
        <v>214</v>
      </c>
      <c r="H17" s="236">
        <v>840840</v>
      </c>
      <c r="I17" s="236">
        <v>840840</v>
      </c>
      <c r="J17" s="236"/>
      <c r="K17" s="236"/>
      <c r="L17" s="236">
        <v>840840</v>
      </c>
      <c r="M17" s="247"/>
      <c r="N17" s="247"/>
      <c r="O17" s="247"/>
      <c r="P17" s="247"/>
      <c r="Q17" s="247"/>
      <c r="R17" s="247"/>
      <c r="S17" s="247"/>
      <c r="T17" s="247"/>
      <c r="U17" s="247"/>
      <c r="V17" s="247"/>
      <c r="W17" s="247"/>
      <c r="X17" s="247"/>
      <c r="Y17" s="247"/>
    </row>
    <row r="18" s="146" customFormat="1" ht="31" customHeight="1" spans="1:25">
      <c r="A18" s="227" t="s">
        <v>71</v>
      </c>
      <c r="B18" s="227" t="s">
        <v>217</v>
      </c>
      <c r="C18" s="227" t="s">
        <v>218</v>
      </c>
      <c r="D18" s="227" t="s">
        <v>89</v>
      </c>
      <c r="E18" s="227" t="s">
        <v>90</v>
      </c>
      <c r="F18" s="227" t="s">
        <v>213</v>
      </c>
      <c r="G18" s="227" t="s">
        <v>214</v>
      </c>
      <c r="H18" s="236">
        <v>10500</v>
      </c>
      <c r="I18" s="236">
        <v>10500</v>
      </c>
      <c r="J18" s="236"/>
      <c r="K18" s="236"/>
      <c r="L18" s="236">
        <v>10500</v>
      </c>
      <c r="M18" s="247"/>
      <c r="N18" s="247"/>
      <c r="O18" s="247"/>
      <c r="P18" s="247"/>
      <c r="Q18" s="247"/>
      <c r="R18" s="247"/>
      <c r="S18" s="247"/>
      <c r="T18" s="247"/>
      <c r="U18" s="247"/>
      <c r="V18" s="247"/>
      <c r="W18" s="247"/>
      <c r="X18" s="247"/>
      <c r="Y18" s="247"/>
    </row>
    <row r="19" s="146" customFormat="1" ht="31" customHeight="1" spans="1:25">
      <c r="A19" s="227" t="s">
        <v>71</v>
      </c>
      <c r="B19" s="227" t="s">
        <v>219</v>
      </c>
      <c r="C19" s="227" t="s">
        <v>220</v>
      </c>
      <c r="D19" s="227" t="s">
        <v>89</v>
      </c>
      <c r="E19" s="227" t="s">
        <v>90</v>
      </c>
      <c r="F19" s="227" t="s">
        <v>197</v>
      </c>
      <c r="G19" s="227" t="s">
        <v>198</v>
      </c>
      <c r="H19" s="236">
        <v>115200</v>
      </c>
      <c r="I19" s="236">
        <v>115200</v>
      </c>
      <c r="J19" s="236"/>
      <c r="K19" s="236"/>
      <c r="L19" s="236">
        <v>115200</v>
      </c>
      <c r="M19" s="247"/>
      <c r="N19" s="247"/>
      <c r="O19" s="247"/>
      <c r="P19" s="247"/>
      <c r="Q19" s="247"/>
      <c r="R19" s="247"/>
      <c r="S19" s="247"/>
      <c r="T19" s="247"/>
      <c r="U19" s="247"/>
      <c r="V19" s="247"/>
      <c r="W19" s="247"/>
      <c r="X19" s="247"/>
      <c r="Y19" s="247"/>
    </row>
    <row r="20" s="146" customFormat="1" ht="31" customHeight="1" spans="1:25">
      <c r="A20" s="227" t="s">
        <v>71</v>
      </c>
      <c r="B20" s="227" t="s">
        <v>221</v>
      </c>
      <c r="C20" s="227" t="s">
        <v>222</v>
      </c>
      <c r="D20" s="227" t="s">
        <v>95</v>
      </c>
      <c r="E20" s="227" t="s">
        <v>96</v>
      </c>
      <c r="F20" s="227" t="s">
        <v>223</v>
      </c>
      <c r="G20" s="227" t="s">
        <v>224</v>
      </c>
      <c r="H20" s="236">
        <v>594141.6</v>
      </c>
      <c r="I20" s="236">
        <v>594141.6</v>
      </c>
      <c r="J20" s="236"/>
      <c r="K20" s="236"/>
      <c r="L20" s="236">
        <v>594141.6</v>
      </c>
      <c r="M20" s="247"/>
      <c r="N20" s="247"/>
      <c r="O20" s="247"/>
      <c r="P20" s="247"/>
      <c r="Q20" s="247"/>
      <c r="R20" s="247"/>
      <c r="S20" s="247"/>
      <c r="T20" s="247"/>
      <c r="U20" s="247"/>
      <c r="V20" s="247"/>
      <c r="W20" s="247"/>
      <c r="X20" s="247"/>
      <c r="Y20" s="247"/>
    </row>
    <row r="21" s="146" customFormat="1" ht="31" customHeight="1" spans="1:25">
      <c r="A21" s="227" t="s">
        <v>71</v>
      </c>
      <c r="B21" s="227" t="s">
        <v>225</v>
      </c>
      <c r="C21" s="227" t="s">
        <v>226</v>
      </c>
      <c r="D21" s="227" t="s">
        <v>104</v>
      </c>
      <c r="E21" s="227" t="s">
        <v>105</v>
      </c>
      <c r="F21" s="227" t="s">
        <v>227</v>
      </c>
      <c r="G21" s="227" t="s">
        <v>228</v>
      </c>
      <c r="H21" s="236"/>
      <c r="I21" s="236"/>
      <c r="J21" s="236"/>
      <c r="K21" s="236"/>
      <c r="L21" s="236"/>
      <c r="M21" s="247"/>
      <c r="N21" s="247"/>
      <c r="O21" s="247"/>
      <c r="P21" s="247"/>
      <c r="Q21" s="247"/>
      <c r="R21" s="247"/>
      <c r="S21" s="247"/>
      <c r="T21" s="247"/>
      <c r="U21" s="247"/>
      <c r="V21" s="247"/>
      <c r="W21" s="247"/>
      <c r="X21" s="247"/>
      <c r="Y21" s="247"/>
    </row>
    <row r="22" s="146" customFormat="1" ht="31" customHeight="1" spans="1:25">
      <c r="A22" s="227" t="s">
        <v>71</v>
      </c>
      <c r="B22" s="227" t="s">
        <v>225</v>
      </c>
      <c r="C22" s="227" t="s">
        <v>226</v>
      </c>
      <c r="D22" s="227" t="s">
        <v>106</v>
      </c>
      <c r="E22" s="227" t="s">
        <v>107</v>
      </c>
      <c r="F22" s="227" t="s">
        <v>227</v>
      </c>
      <c r="G22" s="227" t="s">
        <v>228</v>
      </c>
      <c r="H22" s="236">
        <v>12540</v>
      </c>
      <c r="I22" s="236">
        <v>12540</v>
      </c>
      <c r="J22" s="236"/>
      <c r="K22" s="236"/>
      <c r="L22" s="236">
        <v>12540</v>
      </c>
      <c r="M22" s="247"/>
      <c r="N22" s="247"/>
      <c r="O22" s="247"/>
      <c r="P22" s="247"/>
      <c r="Q22" s="247"/>
      <c r="R22" s="247"/>
      <c r="S22" s="247"/>
      <c r="T22" s="247"/>
      <c r="U22" s="247"/>
      <c r="V22" s="247"/>
      <c r="W22" s="247"/>
      <c r="X22" s="247"/>
      <c r="Y22" s="247"/>
    </row>
    <row r="23" s="146" customFormat="1" ht="31" customHeight="1" spans="1:25">
      <c r="A23" s="227" t="s">
        <v>71</v>
      </c>
      <c r="B23" s="227" t="s">
        <v>229</v>
      </c>
      <c r="C23" s="227" t="s">
        <v>230</v>
      </c>
      <c r="D23" s="227" t="s">
        <v>106</v>
      </c>
      <c r="E23" s="227" t="s">
        <v>107</v>
      </c>
      <c r="F23" s="227" t="s">
        <v>227</v>
      </c>
      <c r="G23" s="227" t="s">
        <v>228</v>
      </c>
      <c r="H23" s="236">
        <v>315638</v>
      </c>
      <c r="I23" s="236">
        <v>315638</v>
      </c>
      <c r="J23" s="236"/>
      <c r="K23" s="236"/>
      <c r="L23" s="236">
        <v>315638</v>
      </c>
      <c r="M23" s="247"/>
      <c r="N23" s="247"/>
      <c r="O23" s="247"/>
      <c r="P23" s="247"/>
      <c r="Q23" s="247"/>
      <c r="R23" s="247"/>
      <c r="S23" s="247"/>
      <c r="T23" s="247"/>
      <c r="U23" s="247"/>
      <c r="V23" s="247"/>
      <c r="W23" s="247"/>
      <c r="X23" s="247"/>
      <c r="Y23" s="247"/>
    </row>
    <row r="24" s="146" customFormat="1" ht="31" customHeight="1" spans="1:25">
      <c r="A24" s="227" t="s">
        <v>71</v>
      </c>
      <c r="B24" s="227" t="s">
        <v>231</v>
      </c>
      <c r="C24" s="227" t="s">
        <v>232</v>
      </c>
      <c r="D24" s="227" t="s">
        <v>110</v>
      </c>
      <c r="E24" s="227" t="s">
        <v>111</v>
      </c>
      <c r="F24" s="227" t="s">
        <v>233</v>
      </c>
      <c r="G24" s="227" t="s">
        <v>234</v>
      </c>
      <c r="H24" s="236">
        <v>33421</v>
      </c>
      <c r="I24" s="236">
        <v>33421</v>
      </c>
      <c r="J24" s="236"/>
      <c r="K24" s="236"/>
      <c r="L24" s="236">
        <v>33421</v>
      </c>
      <c r="M24" s="247"/>
      <c r="N24" s="247"/>
      <c r="O24" s="247"/>
      <c r="P24" s="247"/>
      <c r="Q24" s="247"/>
      <c r="R24" s="247"/>
      <c r="S24" s="247"/>
      <c r="T24" s="247"/>
      <c r="U24" s="247"/>
      <c r="V24" s="247"/>
      <c r="W24" s="247"/>
      <c r="X24" s="247"/>
      <c r="Y24" s="247"/>
    </row>
    <row r="25" s="146" customFormat="1" ht="31" customHeight="1" spans="1:25">
      <c r="A25" s="227" t="s">
        <v>71</v>
      </c>
      <c r="B25" s="227" t="s">
        <v>235</v>
      </c>
      <c r="C25" s="227" t="s">
        <v>236</v>
      </c>
      <c r="D25" s="227" t="s">
        <v>104</v>
      </c>
      <c r="E25" s="227" t="s">
        <v>105</v>
      </c>
      <c r="F25" s="227" t="s">
        <v>227</v>
      </c>
      <c r="G25" s="227" t="s">
        <v>228</v>
      </c>
      <c r="H25" s="236"/>
      <c r="I25" s="236"/>
      <c r="J25" s="236"/>
      <c r="K25" s="236"/>
      <c r="L25" s="236"/>
      <c r="M25" s="247"/>
      <c r="N25" s="247"/>
      <c r="O25" s="247"/>
      <c r="P25" s="247"/>
      <c r="Q25" s="247"/>
      <c r="R25" s="247"/>
      <c r="S25" s="247"/>
      <c r="T25" s="247"/>
      <c r="U25" s="247"/>
      <c r="V25" s="247"/>
      <c r="W25" s="247"/>
      <c r="X25" s="247"/>
      <c r="Y25" s="247"/>
    </row>
    <row r="26" s="146" customFormat="1" ht="31" customHeight="1" spans="1:25">
      <c r="A26" s="227" t="s">
        <v>71</v>
      </c>
      <c r="B26" s="227" t="s">
        <v>235</v>
      </c>
      <c r="C26" s="227" t="s">
        <v>236</v>
      </c>
      <c r="D26" s="227" t="s">
        <v>106</v>
      </c>
      <c r="E26" s="227" t="s">
        <v>107</v>
      </c>
      <c r="F26" s="227" t="s">
        <v>227</v>
      </c>
      <c r="G26" s="227" t="s">
        <v>228</v>
      </c>
      <c r="H26" s="236">
        <v>14854</v>
      </c>
      <c r="I26" s="236">
        <v>14854</v>
      </c>
      <c r="J26" s="236"/>
      <c r="K26" s="236"/>
      <c r="L26" s="236">
        <v>14854</v>
      </c>
      <c r="M26" s="247"/>
      <c r="N26" s="247"/>
      <c r="O26" s="247"/>
      <c r="P26" s="247"/>
      <c r="Q26" s="247"/>
      <c r="R26" s="247"/>
      <c r="S26" s="247"/>
      <c r="T26" s="247"/>
      <c r="U26" s="247"/>
      <c r="V26" s="247"/>
      <c r="W26" s="247"/>
      <c r="X26" s="247"/>
      <c r="Y26" s="247"/>
    </row>
    <row r="27" s="146" customFormat="1" ht="31" customHeight="1" spans="1:25">
      <c r="A27" s="227" t="s">
        <v>71</v>
      </c>
      <c r="B27" s="227" t="s">
        <v>237</v>
      </c>
      <c r="C27" s="227" t="s">
        <v>238</v>
      </c>
      <c r="D27" s="227" t="s">
        <v>99</v>
      </c>
      <c r="E27" s="227" t="s">
        <v>98</v>
      </c>
      <c r="F27" s="227" t="s">
        <v>233</v>
      </c>
      <c r="G27" s="227" t="s">
        <v>234</v>
      </c>
      <c r="H27" s="236">
        <v>25994</v>
      </c>
      <c r="I27" s="236">
        <v>25994</v>
      </c>
      <c r="J27" s="236"/>
      <c r="K27" s="236"/>
      <c r="L27" s="236">
        <v>25994</v>
      </c>
      <c r="M27" s="247"/>
      <c r="N27" s="247"/>
      <c r="O27" s="247"/>
      <c r="P27" s="247"/>
      <c r="Q27" s="247"/>
      <c r="R27" s="247"/>
      <c r="S27" s="247"/>
      <c r="T27" s="247"/>
      <c r="U27" s="247"/>
      <c r="V27" s="247"/>
      <c r="W27" s="247"/>
      <c r="X27" s="247"/>
      <c r="Y27" s="247"/>
    </row>
    <row r="28" s="146" customFormat="1" ht="31" customHeight="1" spans="1:25">
      <c r="A28" s="227" t="s">
        <v>71</v>
      </c>
      <c r="B28" s="227" t="s">
        <v>239</v>
      </c>
      <c r="C28" s="227" t="s">
        <v>109</v>
      </c>
      <c r="D28" s="227" t="s">
        <v>108</v>
      </c>
      <c r="E28" s="227" t="s">
        <v>109</v>
      </c>
      <c r="F28" s="227" t="s">
        <v>240</v>
      </c>
      <c r="G28" s="227" t="s">
        <v>241</v>
      </c>
      <c r="H28" s="236">
        <v>148536</v>
      </c>
      <c r="I28" s="236">
        <v>148536</v>
      </c>
      <c r="J28" s="236"/>
      <c r="K28" s="236"/>
      <c r="L28" s="236">
        <v>148536</v>
      </c>
      <c r="M28" s="247"/>
      <c r="N28" s="247"/>
      <c r="O28" s="247"/>
      <c r="P28" s="247"/>
      <c r="Q28" s="247"/>
      <c r="R28" s="247"/>
      <c r="S28" s="247"/>
      <c r="T28" s="247"/>
      <c r="U28" s="247"/>
      <c r="V28" s="247"/>
      <c r="W28" s="247"/>
      <c r="X28" s="247"/>
      <c r="Y28" s="247"/>
    </row>
    <row r="29" s="146" customFormat="1" ht="31" customHeight="1" spans="1:25">
      <c r="A29" s="227" t="s">
        <v>71</v>
      </c>
      <c r="B29" s="227" t="s">
        <v>242</v>
      </c>
      <c r="C29" s="227" t="s">
        <v>117</v>
      </c>
      <c r="D29" s="227" t="s">
        <v>116</v>
      </c>
      <c r="E29" s="227" t="s">
        <v>117</v>
      </c>
      <c r="F29" s="227" t="s">
        <v>243</v>
      </c>
      <c r="G29" s="227" t="s">
        <v>117</v>
      </c>
      <c r="H29" s="236">
        <v>445606.2</v>
      </c>
      <c r="I29" s="236">
        <v>445606.2</v>
      </c>
      <c r="J29" s="236"/>
      <c r="K29" s="236"/>
      <c r="L29" s="236">
        <v>445606.2</v>
      </c>
      <c r="M29" s="247"/>
      <c r="N29" s="247"/>
      <c r="O29" s="247"/>
      <c r="P29" s="247"/>
      <c r="Q29" s="247"/>
      <c r="R29" s="247"/>
      <c r="S29" s="247"/>
      <c r="T29" s="247"/>
      <c r="U29" s="247"/>
      <c r="V29" s="247"/>
      <c r="W29" s="247"/>
      <c r="X29" s="247"/>
      <c r="Y29" s="247"/>
    </row>
    <row r="30" s="146" customFormat="1" ht="31" customHeight="1" spans="1:25">
      <c r="A30" s="227" t="s">
        <v>71</v>
      </c>
      <c r="B30" s="227" t="s">
        <v>244</v>
      </c>
      <c r="C30" s="227" t="s">
        <v>245</v>
      </c>
      <c r="D30" s="227" t="s">
        <v>89</v>
      </c>
      <c r="E30" s="227" t="s">
        <v>90</v>
      </c>
      <c r="F30" s="227" t="s">
        <v>246</v>
      </c>
      <c r="G30" s="227" t="s">
        <v>247</v>
      </c>
      <c r="H30" s="236">
        <v>30000</v>
      </c>
      <c r="I30" s="236">
        <v>30000</v>
      </c>
      <c r="J30" s="236"/>
      <c r="K30" s="236"/>
      <c r="L30" s="236">
        <v>30000</v>
      </c>
      <c r="M30" s="247"/>
      <c r="N30" s="247"/>
      <c r="O30" s="247"/>
      <c r="P30" s="247"/>
      <c r="Q30" s="247"/>
      <c r="R30" s="247"/>
      <c r="S30" s="247"/>
      <c r="T30" s="247"/>
      <c r="U30" s="247"/>
      <c r="V30" s="247"/>
      <c r="W30" s="247"/>
      <c r="X30" s="247"/>
      <c r="Y30" s="247"/>
    </row>
    <row r="31" s="146" customFormat="1" ht="31" customHeight="1" spans="1:25">
      <c r="A31" s="227" t="s">
        <v>71</v>
      </c>
      <c r="B31" s="227" t="s">
        <v>244</v>
      </c>
      <c r="C31" s="227" t="s">
        <v>245</v>
      </c>
      <c r="D31" s="227" t="s">
        <v>89</v>
      </c>
      <c r="E31" s="227" t="s">
        <v>90</v>
      </c>
      <c r="F31" s="227" t="s">
        <v>248</v>
      </c>
      <c r="G31" s="227" t="s">
        <v>249</v>
      </c>
      <c r="H31" s="236">
        <v>76600</v>
      </c>
      <c r="I31" s="236">
        <v>76600</v>
      </c>
      <c r="J31" s="236"/>
      <c r="K31" s="236"/>
      <c r="L31" s="236">
        <v>76600</v>
      </c>
      <c r="M31" s="247"/>
      <c r="N31" s="247"/>
      <c r="O31" s="247"/>
      <c r="P31" s="247"/>
      <c r="Q31" s="247"/>
      <c r="R31" s="247"/>
      <c r="S31" s="247"/>
      <c r="T31" s="247"/>
      <c r="U31" s="247"/>
      <c r="V31" s="247"/>
      <c r="W31" s="247"/>
      <c r="X31" s="247"/>
      <c r="Y31" s="247"/>
    </row>
    <row r="32" s="146" customFormat="1" ht="31" customHeight="1" spans="1:25">
      <c r="A32" s="227" t="s">
        <v>71</v>
      </c>
      <c r="B32" s="227" t="s">
        <v>244</v>
      </c>
      <c r="C32" s="227" t="s">
        <v>245</v>
      </c>
      <c r="D32" s="227" t="s">
        <v>89</v>
      </c>
      <c r="E32" s="227" t="s">
        <v>90</v>
      </c>
      <c r="F32" s="227" t="s">
        <v>250</v>
      </c>
      <c r="G32" s="227" t="s">
        <v>251</v>
      </c>
      <c r="H32" s="236">
        <v>5000</v>
      </c>
      <c r="I32" s="236">
        <v>5000</v>
      </c>
      <c r="J32" s="236"/>
      <c r="K32" s="236"/>
      <c r="L32" s="236">
        <v>5000</v>
      </c>
      <c r="M32" s="247"/>
      <c r="N32" s="247"/>
      <c r="O32" s="247"/>
      <c r="P32" s="247"/>
      <c r="Q32" s="247"/>
      <c r="R32" s="247"/>
      <c r="S32" s="247"/>
      <c r="T32" s="247"/>
      <c r="U32" s="247"/>
      <c r="V32" s="247"/>
      <c r="W32" s="247"/>
      <c r="X32" s="247"/>
      <c r="Y32" s="247"/>
    </row>
    <row r="33" s="146" customFormat="1" ht="31" customHeight="1" spans="1:25">
      <c r="A33" s="227" t="s">
        <v>71</v>
      </c>
      <c r="B33" s="227" t="s">
        <v>244</v>
      </c>
      <c r="C33" s="227" t="s">
        <v>245</v>
      </c>
      <c r="D33" s="227" t="s">
        <v>89</v>
      </c>
      <c r="E33" s="227" t="s">
        <v>90</v>
      </c>
      <c r="F33" s="227" t="s">
        <v>252</v>
      </c>
      <c r="G33" s="227" t="s">
        <v>253</v>
      </c>
      <c r="H33" s="236">
        <v>10000</v>
      </c>
      <c r="I33" s="236">
        <v>10000</v>
      </c>
      <c r="J33" s="236"/>
      <c r="K33" s="236"/>
      <c r="L33" s="236">
        <v>10000</v>
      </c>
      <c r="M33" s="247"/>
      <c r="N33" s="247"/>
      <c r="O33" s="247"/>
      <c r="P33" s="247"/>
      <c r="Q33" s="247"/>
      <c r="R33" s="247"/>
      <c r="S33" s="247"/>
      <c r="T33" s="247"/>
      <c r="U33" s="247"/>
      <c r="V33" s="247"/>
      <c r="W33" s="247"/>
      <c r="X33" s="247"/>
      <c r="Y33" s="247"/>
    </row>
    <row r="34" s="146" customFormat="1" ht="31" customHeight="1" spans="1:25">
      <c r="A34" s="227" t="s">
        <v>71</v>
      </c>
      <c r="B34" s="227" t="s">
        <v>254</v>
      </c>
      <c r="C34" s="227" t="s">
        <v>255</v>
      </c>
      <c r="D34" s="227" t="s">
        <v>89</v>
      </c>
      <c r="E34" s="227" t="s">
        <v>90</v>
      </c>
      <c r="F34" s="227" t="s">
        <v>256</v>
      </c>
      <c r="G34" s="227" t="s">
        <v>255</v>
      </c>
      <c r="H34" s="236">
        <v>73345.38</v>
      </c>
      <c r="I34" s="236">
        <v>73345.38</v>
      </c>
      <c r="J34" s="236"/>
      <c r="K34" s="236"/>
      <c r="L34" s="236">
        <v>73345.38</v>
      </c>
      <c r="M34" s="247"/>
      <c r="N34" s="247"/>
      <c r="O34" s="247"/>
      <c r="P34" s="247"/>
      <c r="Q34" s="247"/>
      <c r="R34" s="247"/>
      <c r="S34" s="247"/>
      <c r="T34" s="247"/>
      <c r="U34" s="247"/>
      <c r="V34" s="247"/>
      <c r="W34" s="247"/>
      <c r="X34" s="247"/>
      <c r="Y34" s="247"/>
    </row>
    <row r="35" s="217" customFormat="1" ht="24" customHeight="1" spans="1:25">
      <c r="A35" s="228" t="s">
        <v>118</v>
      </c>
      <c r="B35" s="248"/>
      <c r="C35" s="248"/>
      <c r="D35" s="248"/>
      <c r="E35" s="248"/>
      <c r="F35" s="248"/>
      <c r="G35" s="248"/>
      <c r="H35" s="236">
        <v>5701765.18</v>
      </c>
      <c r="I35" s="236">
        <v>5701765.18</v>
      </c>
      <c r="J35" s="236"/>
      <c r="K35" s="236"/>
      <c r="L35" s="236">
        <v>5701765.18</v>
      </c>
      <c r="M35" s="250"/>
      <c r="N35" s="251"/>
      <c r="O35" s="251"/>
      <c r="P35" s="251"/>
      <c r="Q35" s="251"/>
      <c r="R35" s="251"/>
      <c r="S35" s="251"/>
      <c r="T35" s="251"/>
      <c r="U35" s="251"/>
      <c r="V35" s="251"/>
      <c r="W35" s="251"/>
      <c r="X35" s="251"/>
      <c r="Y35" s="251"/>
    </row>
  </sheetData>
  <mergeCells count="31">
    <mergeCell ref="A2:Y2"/>
    <mergeCell ref="A3:G3"/>
    <mergeCell ref="H4:Y4"/>
    <mergeCell ref="I5:N5"/>
    <mergeCell ref="O5:Q5"/>
    <mergeCell ref="S5:Y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1"/>
  <sheetViews>
    <sheetView topLeftCell="A8" workbookViewId="0">
      <selection activeCell="B20" sqref="B20"/>
    </sheetView>
  </sheetViews>
  <sheetFormatPr defaultColWidth="9.13888888888889" defaultRowHeight="14.25" customHeight="1"/>
  <cols>
    <col min="1" max="1" width="11.712962962963" style="146" customWidth="1"/>
    <col min="2" max="2" width="21.4259259259259" style="146" customWidth="1"/>
    <col min="3" max="3" width="51.5740740740741" style="146" customWidth="1"/>
    <col min="4" max="4" width="16.287037037037" style="146" customWidth="1"/>
    <col min="5" max="5" width="11.1388888888889" style="146" customWidth="1"/>
    <col min="6" max="6" width="11.712962962963" style="146" customWidth="1"/>
    <col min="7" max="7" width="8.57407407407407" style="146" customWidth="1"/>
    <col min="8" max="8" width="10.1388888888889" style="146" customWidth="1"/>
    <col min="9" max="9" width="19.2037037037037" style="146" customWidth="1"/>
    <col min="10" max="10" width="18.1759259259259" style="146" customWidth="1"/>
    <col min="11" max="11" width="18.0185185185185" style="146" customWidth="1"/>
    <col min="12" max="12" width="11.2592592592593" style="146" customWidth="1"/>
    <col min="13" max="14" width="10.2314814814815" style="146" customWidth="1"/>
    <col min="15" max="15" width="9.19444444444444" style="146" customWidth="1"/>
    <col min="16" max="16" width="11.1388888888889" style="146" customWidth="1"/>
    <col min="17" max="17" width="8.62962962962963" style="146" customWidth="1"/>
    <col min="18" max="18" width="18.1944444444444" style="146" customWidth="1"/>
    <col min="19" max="19" width="19.1296296296296" style="146" customWidth="1"/>
    <col min="20" max="20" width="11.8611111111111" style="146" customWidth="1"/>
    <col min="21" max="21" width="9.88888888888889" style="146" customWidth="1"/>
    <col min="22" max="22" width="9.25" style="146" customWidth="1"/>
    <col min="23" max="23" width="14.5740740740741" style="146" customWidth="1"/>
    <col min="24" max="24" width="17.9351851851852" style="146" customWidth="1"/>
    <col min="25" max="16384" width="9.13888888888889" style="146" customWidth="1"/>
  </cols>
  <sheetData>
    <row r="1" s="146" customFormat="1" ht="13.5" customHeight="1" spans="2:24">
      <c r="B1" s="218"/>
      <c r="E1" s="219"/>
      <c r="F1" s="219"/>
      <c r="G1" s="219"/>
      <c r="H1" s="219"/>
      <c r="I1" s="147"/>
      <c r="J1" s="147"/>
      <c r="K1" s="147"/>
      <c r="L1" s="147"/>
      <c r="M1" s="147"/>
      <c r="N1" s="147"/>
      <c r="O1" s="147"/>
      <c r="P1" s="147"/>
      <c r="Q1" s="147"/>
      <c r="U1" s="218"/>
      <c r="W1" s="62"/>
      <c r="X1" s="62" t="s">
        <v>257</v>
      </c>
    </row>
    <row r="2" s="146" customFormat="1" ht="27.75" customHeight="1" spans="1:24">
      <c r="A2" s="184" t="s">
        <v>258</v>
      </c>
      <c r="B2" s="184"/>
      <c r="C2" s="184"/>
      <c r="D2" s="184"/>
      <c r="E2" s="184"/>
      <c r="F2" s="184"/>
      <c r="G2" s="184"/>
      <c r="H2" s="184"/>
      <c r="I2" s="184"/>
      <c r="J2" s="184"/>
      <c r="K2" s="184"/>
      <c r="L2" s="184"/>
      <c r="M2" s="184"/>
      <c r="N2" s="184"/>
      <c r="O2" s="184"/>
      <c r="P2" s="184"/>
      <c r="Q2" s="184"/>
      <c r="R2" s="184"/>
      <c r="S2" s="184"/>
      <c r="T2" s="184"/>
      <c r="U2" s="184"/>
      <c r="V2" s="184"/>
      <c r="W2" s="184"/>
      <c r="X2" s="184"/>
    </row>
    <row r="3" s="146" customFormat="1" ht="13.5" customHeight="1" spans="1:24">
      <c r="A3" s="185" t="s">
        <v>2</v>
      </c>
      <c r="B3" s="66"/>
      <c r="C3" s="66"/>
      <c r="D3" s="66"/>
      <c r="E3" s="66"/>
      <c r="F3" s="66"/>
      <c r="G3" s="66"/>
      <c r="H3" s="66"/>
      <c r="I3" s="230"/>
      <c r="J3" s="230"/>
      <c r="K3" s="230"/>
      <c r="L3" s="230"/>
      <c r="M3" s="230"/>
      <c r="N3" s="230"/>
      <c r="O3" s="230"/>
      <c r="P3" s="230"/>
      <c r="Q3" s="230"/>
      <c r="U3" s="218"/>
      <c r="W3" s="181"/>
      <c r="X3" s="181" t="s">
        <v>168</v>
      </c>
    </row>
    <row r="4" s="146" customFormat="1" ht="21.75" customHeight="1" spans="1:24">
      <c r="A4" s="220" t="s">
        <v>259</v>
      </c>
      <c r="B4" s="67" t="s">
        <v>179</v>
      </c>
      <c r="C4" s="220" t="s">
        <v>180</v>
      </c>
      <c r="D4" s="220" t="s">
        <v>178</v>
      </c>
      <c r="E4" s="67" t="s">
        <v>181</v>
      </c>
      <c r="F4" s="67" t="s">
        <v>182</v>
      </c>
      <c r="G4" s="67" t="s">
        <v>183</v>
      </c>
      <c r="H4" s="67" t="s">
        <v>260</v>
      </c>
      <c r="I4" s="194" t="s">
        <v>56</v>
      </c>
      <c r="J4" s="189" t="s">
        <v>261</v>
      </c>
      <c r="K4" s="190"/>
      <c r="L4" s="190"/>
      <c r="M4" s="191"/>
      <c r="N4" s="189" t="s">
        <v>187</v>
      </c>
      <c r="O4" s="190"/>
      <c r="P4" s="191"/>
      <c r="Q4" s="67" t="s">
        <v>62</v>
      </c>
      <c r="R4" s="189" t="s">
        <v>63</v>
      </c>
      <c r="S4" s="190"/>
      <c r="T4" s="190"/>
      <c r="U4" s="190"/>
      <c r="V4" s="190"/>
      <c r="W4" s="190"/>
      <c r="X4" s="191"/>
    </row>
    <row r="5" s="146" customFormat="1" ht="21.75" customHeight="1" spans="1:24">
      <c r="A5" s="221"/>
      <c r="B5" s="222"/>
      <c r="C5" s="221"/>
      <c r="D5" s="221"/>
      <c r="E5" s="223"/>
      <c r="F5" s="223"/>
      <c r="G5" s="223"/>
      <c r="H5" s="223"/>
      <c r="I5" s="222"/>
      <c r="J5" s="231" t="s">
        <v>59</v>
      </c>
      <c r="K5" s="232"/>
      <c r="L5" s="67" t="s">
        <v>60</v>
      </c>
      <c r="M5" s="67" t="s">
        <v>61</v>
      </c>
      <c r="N5" s="67" t="s">
        <v>59</v>
      </c>
      <c r="O5" s="67" t="s">
        <v>60</v>
      </c>
      <c r="P5" s="67" t="s">
        <v>61</v>
      </c>
      <c r="Q5" s="223"/>
      <c r="R5" s="67" t="s">
        <v>58</v>
      </c>
      <c r="S5" s="67" t="s">
        <v>64</v>
      </c>
      <c r="T5" s="67" t="s">
        <v>193</v>
      </c>
      <c r="U5" s="67" t="s">
        <v>66</v>
      </c>
      <c r="V5" s="67" t="s">
        <v>67</v>
      </c>
      <c r="W5" s="67" t="s">
        <v>68</v>
      </c>
      <c r="X5" s="67" t="s">
        <v>69</v>
      </c>
    </row>
    <row r="6" s="146" customFormat="1" ht="21" customHeight="1" spans="1:24">
      <c r="A6" s="222"/>
      <c r="B6" s="222"/>
      <c r="C6" s="222"/>
      <c r="D6" s="222"/>
      <c r="E6" s="222"/>
      <c r="F6" s="222"/>
      <c r="G6" s="222"/>
      <c r="H6" s="222"/>
      <c r="I6" s="222"/>
      <c r="J6" s="233"/>
      <c r="K6" s="234"/>
      <c r="L6" s="222"/>
      <c r="M6" s="222"/>
      <c r="N6" s="222"/>
      <c r="O6" s="222"/>
      <c r="P6" s="222"/>
      <c r="Q6" s="222"/>
      <c r="R6" s="222"/>
      <c r="S6" s="222"/>
      <c r="T6" s="222"/>
      <c r="U6" s="222"/>
      <c r="V6" s="222"/>
      <c r="W6" s="223"/>
      <c r="X6" s="222"/>
    </row>
    <row r="7" s="146" customFormat="1" ht="39.75" customHeight="1" spans="1:24">
      <c r="A7" s="224"/>
      <c r="B7" s="225"/>
      <c r="C7" s="224"/>
      <c r="D7" s="224"/>
      <c r="E7" s="71"/>
      <c r="F7" s="71"/>
      <c r="G7" s="71"/>
      <c r="H7" s="71"/>
      <c r="I7" s="225"/>
      <c r="J7" s="72" t="s">
        <v>58</v>
      </c>
      <c r="K7" s="72" t="s">
        <v>262</v>
      </c>
      <c r="L7" s="71"/>
      <c r="M7" s="71"/>
      <c r="N7" s="71"/>
      <c r="O7" s="71"/>
      <c r="P7" s="71"/>
      <c r="Q7" s="71"/>
      <c r="R7" s="71"/>
      <c r="S7" s="71"/>
      <c r="T7" s="71"/>
      <c r="U7" s="225"/>
      <c r="V7" s="71"/>
      <c r="W7" s="71"/>
      <c r="X7" s="71"/>
    </row>
    <row r="8" s="146" customFormat="1" ht="36" customHeight="1" spans="1:24">
      <c r="A8" s="226">
        <v>1</v>
      </c>
      <c r="B8" s="226">
        <v>2</v>
      </c>
      <c r="C8" s="226">
        <v>3</v>
      </c>
      <c r="D8" s="226">
        <v>4</v>
      </c>
      <c r="E8" s="226">
        <v>5</v>
      </c>
      <c r="F8" s="226">
        <v>6</v>
      </c>
      <c r="G8" s="226">
        <v>7</v>
      </c>
      <c r="H8" s="226">
        <v>8</v>
      </c>
      <c r="I8" s="226">
        <v>9</v>
      </c>
      <c r="J8" s="226">
        <v>10</v>
      </c>
      <c r="K8" s="226">
        <v>11</v>
      </c>
      <c r="L8" s="235">
        <v>12</v>
      </c>
      <c r="M8" s="235">
        <v>13</v>
      </c>
      <c r="N8" s="235">
        <v>14</v>
      </c>
      <c r="O8" s="235">
        <v>15</v>
      </c>
      <c r="P8" s="235">
        <v>16</v>
      </c>
      <c r="Q8" s="235">
        <v>17</v>
      </c>
      <c r="R8" s="235">
        <v>18</v>
      </c>
      <c r="S8" s="235">
        <v>19</v>
      </c>
      <c r="T8" s="235">
        <v>20</v>
      </c>
      <c r="U8" s="226">
        <v>21</v>
      </c>
      <c r="V8" s="226">
        <v>22</v>
      </c>
      <c r="W8" s="235">
        <v>23</v>
      </c>
      <c r="X8" s="226">
        <v>24</v>
      </c>
    </row>
    <row r="9" s="146" customFormat="1" ht="36" customHeight="1" spans="1:24">
      <c r="A9" s="227"/>
      <c r="B9" s="227"/>
      <c r="C9" s="227" t="s">
        <v>263</v>
      </c>
      <c r="D9" s="227"/>
      <c r="E9" s="227"/>
      <c r="F9" s="227"/>
      <c r="G9" s="227"/>
      <c r="H9" s="227"/>
      <c r="I9" s="236">
        <v>15951.6</v>
      </c>
      <c r="J9" s="236">
        <v>15951.6</v>
      </c>
      <c r="K9" s="236">
        <v>15951.6</v>
      </c>
      <c r="L9" s="235"/>
      <c r="M9" s="235"/>
      <c r="N9" s="235"/>
      <c r="O9" s="235"/>
      <c r="P9" s="235"/>
      <c r="Q9" s="235"/>
      <c r="R9" s="235"/>
      <c r="S9" s="235"/>
      <c r="T9" s="235"/>
      <c r="U9" s="226"/>
      <c r="V9" s="226"/>
      <c r="W9" s="235"/>
      <c r="X9" s="226"/>
    </row>
    <row r="10" s="146" customFormat="1" ht="36" customHeight="1" spans="1:24">
      <c r="A10" s="227" t="s">
        <v>264</v>
      </c>
      <c r="B10" s="227" t="s">
        <v>265</v>
      </c>
      <c r="C10" s="227" t="s">
        <v>263</v>
      </c>
      <c r="D10" s="227" t="s">
        <v>71</v>
      </c>
      <c r="E10" s="227" t="s">
        <v>89</v>
      </c>
      <c r="F10" s="227" t="s">
        <v>90</v>
      </c>
      <c r="G10" s="227" t="s">
        <v>248</v>
      </c>
      <c r="H10" s="227" t="s">
        <v>249</v>
      </c>
      <c r="I10" s="236">
        <v>15951.6</v>
      </c>
      <c r="J10" s="236">
        <v>15951.6</v>
      </c>
      <c r="K10" s="236">
        <v>15951.6</v>
      </c>
      <c r="L10" s="235"/>
      <c r="M10" s="235"/>
      <c r="N10" s="235"/>
      <c r="O10" s="235"/>
      <c r="P10" s="235"/>
      <c r="Q10" s="235"/>
      <c r="R10" s="236">
        <v>1000000</v>
      </c>
      <c r="S10" s="236"/>
      <c r="T10" s="236"/>
      <c r="U10" s="236"/>
      <c r="V10" s="236"/>
      <c r="W10" s="236"/>
      <c r="X10" s="236">
        <v>1000000</v>
      </c>
    </row>
    <row r="11" s="146" customFormat="1" ht="36" customHeight="1" spans="1:24">
      <c r="A11" s="227"/>
      <c r="B11" s="227"/>
      <c r="C11" s="227" t="s">
        <v>266</v>
      </c>
      <c r="D11" s="227"/>
      <c r="E11" s="227"/>
      <c r="F11" s="227"/>
      <c r="G11" s="227"/>
      <c r="H11" s="227"/>
      <c r="I11" s="236">
        <v>1000000</v>
      </c>
      <c r="J11" s="236"/>
      <c r="K11" s="236"/>
      <c r="L11" s="235"/>
      <c r="M11" s="235"/>
      <c r="N11" s="235"/>
      <c r="O11" s="235"/>
      <c r="P11" s="235"/>
      <c r="Q11" s="235"/>
      <c r="R11" s="236">
        <v>1000000</v>
      </c>
      <c r="S11" s="236"/>
      <c r="T11" s="236"/>
      <c r="U11" s="236"/>
      <c r="V11" s="236"/>
      <c r="W11" s="236"/>
      <c r="X11" s="236">
        <v>1000000</v>
      </c>
    </row>
    <row r="12" s="146" customFormat="1" ht="36" customHeight="1" spans="1:24">
      <c r="A12" s="227" t="s">
        <v>267</v>
      </c>
      <c r="B12" s="227" t="s">
        <v>268</v>
      </c>
      <c r="C12" s="227" t="s">
        <v>266</v>
      </c>
      <c r="D12" s="227" t="s">
        <v>71</v>
      </c>
      <c r="E12" s="227" t="s">
        <v>89</v>
      </c>
      <c r="F12" s="227" t="s">
        <v>90</v>
      </c>
      <c r="G12" s="227" t="s">
        <v>248</v>
      </c>
      <c r="H12" s="227" t="s">
        <v>249</v>
      </c>
      <c r="I12" s="236">
        <v>1000000</v>
      </c>
      <c r="J12" s="236"/>
      <c r="K12" s="236"/>
      <c r="L12" s="235"/>
      <c r="M12" s="235"/>
      <c r="N12" s="235"/>
      <c r="O12" s="235"/>
      <c r="P12" s="235"/>
      <c r="Q12" s="235"/>
      <c r="R12" s="236">
        <v>801800</v>
      </c>
      <c r="S12" s="236"/>
      <c r="T12" s="236"/>
      <c r="U12" s="236"/>
      <c r="V12" s="236"/>
      <c r="W12" s="236"/>
      <c r="X12" s="236">
        <v>801800</v>
      </c>
    </row>
    <row r="13" s="146" customFormat="1" ht="36" customHeight="1" spans="1:24">
      <c r="A13" s="227"/>
      <c r="B13" s="227"/>
      <c r="C13" s="227" t="s">
        <v>269</v>
      </c>
      <c r="D13" s="227"/>
      <c r="E13" s="227"/>
      <c r="F13" s="227"/>
      <c r="G13" s="227"/>
      <c r="H13" s="227"/>
      <c r="I13" s="236">
        <v>801800</v>
      </c>
      <c r="J13" s="236"/>
      <c r="K13" s="236"/>
      <c r="L13" s="235"/>
      <c r="M13" s="235"/>
      <c r="N13" s="235"/>
      <c r="O13" s="235"/>
      <c r="P13" s="235"/>
      <c r="Q13" s="235"/>
      <c r="R13" s="236">
        <v>801800</v>
      </c>
      <c r="S13" s="236"/>
      <c r="T13" s="236"/>
      <c r="U13" s="236"/>
      <c r="V13" s="236"/>
      <c r="W13" s="236"/>
      <c r="X13" s="236">
        <v>801800</v>
      </c>
    </row>
    <row r="14" s="146" customFormat="1" ht="36" customHeight="1" spans="1:24">
      <c r="A14" s="227" t="s">
        <v>267</v>
      </c>
      <c r="B14" s="227" t="s">
        <v>270</v>
      </c>
      <c r="C14" s="227" t="s">
        <v>269</v>
      </c>
      <c r="D14" s="227" t="s">
        <v>71</v>
      </c>
      <c r="E14" s="227" t="s">
        <v>89</v>
      </c>
      <c r="F14" s="227" t="s">
        <v>90</v>
      </c>
      <c r="G14" s="227" t="s">
        <v>246</v>
      </c>
      <c r="H14" s="227" t="s">
        <v>247</v>
      </c>
      <c r="I14" s="236">
        <v>801800</v>
      </c>
      <c r="J14" s="236"/>
      <c r="K14" s="236"/>
      <c r="L14" s="235"/>
      <c r="M14" s="235"/>
      <c r="N14" s="235"/>
      <c r="O14" s="235"/>
      <c r="P14" s="235"/>
      <c r="Q14" s="235"/>
      <c r="R14" s="235"/>
      <c r="S14" s="235"/>
      <c r="T14" s="235"/>
      <c r="U14" s="226"/>
      <c r="V14" s="226"/>
      <c r="W14" s="235"/>
      <c r="X14" s="226"/>
    </row>
    <row r="15" s="146" customFormat="1" ht="36" customHeight="1" spans="1:24">
      <c r="A15" s="227"/>
      <c r="B15" s="227"/>
      <c r="C15" s="227" t="s">
        <v>271</v>
      </c>
      <c r="D15" s="227"/>
      <c r="E15" s="227"/>
      <c r="F15" s="227"/>
      <c r="G15" s="227"/>
      <c r="H15" s="227"/>
      <c r="I15" s="236">
        <v>1800</v>
      </c>
      <c r="J15" s="236">
        <v>1800</v>
      </c>
      <c r="K15" s="236">
        <v>1800</v>
      </c>
      <c r="L15" s="235"/>
      <c r="M15" s="235"/>
      <c r="N15" s="235"/>
      <c r="O15" s="235"/>
      <c r="P15" s="235"/>
      <c r="Q15" s="235"/>
      <c r="R15" s="235"/>
      <c r="S15" s="235"/>
      <c r="T15" s="235"/>
      <c r="U15" s="226"/>
      <c r="V15" s="226"/>
      <c r="W15" s="235"/>
      <c r="X15" s="226"/>
    </row>
    <row r="16" s="146" customFormat="1" ht="36" customHeight="1" spans="1:24">
      <c r="A16" s="227" t="s">
        <v>267</v>
      </c>
      <c r="B16" s="227" t="s">
        <v>272</v>
      </c>
      <c r="C16" s="227" t="s">
        <v>271</v>
      </c>
      <c r="D16" s="227" t="s">
        <v>71</v>
      </c>
      <c r="E16" s="227" t="s">
        <v>89</v>
      </c>
      <c r="F16" s="227" t="s">
        <v>90</v>
      </c>
      <c r="G16" s="227" t="s">
        <v>248</v>
      </c>
      <c r="H16" s="227" t="s">
        <v>249</v>
      </c>
      <c r="I16" s="236">
        <v>1800</v>
      </c>
      <c r="J16" s="236">
        <v>1800</v>
      </c>
      <c r="K16" s="236">
        <v>1800</v>
      </c>
      <c r="L16" s="235"/>
      <c r="M16" s="235"/>
      <c r="N16" s="235"/>
      <c r="O16" s="235"/>
      <c r="P16" s="235"/>
      <c r="Q16" s="235"/>
      <c r="R16" s="235"/>
      <c r="S16" s="235"/>
      <c r="T16" s="235"/>
      <c r="U16" s="226"/>
      <c r="V16" s="226"/>
      <c r="W16" s="235"/>
      <c r="X16" s="226"/>
    </row>
    <row r="17" s="146" customFormat="1" ht="36" customHeight="1" spans="1:24">
      <c r="A17" s="227"/>
      <c r="B17" s="227"/>
      <c r="C17" s="227" t="s">
        <v>273</v>
      </c>
      <c r="D17" s="227"/>
      <c r="E17" s="227"/>
      <c r="F17" s="227"/>
      <c r="G17" s="227"/>
      <c r="H17" s="227"/>
      <c r="I17" s="236">
        <v>1641</v>
      </c>
      <c r="J17" s="236">
        <v>1641</v>
      </c>
      <c r="K17" s="236">
        <v>1641</v>
      </c>
      <c r="L17" s="235"/>
      <c r="M17" s="235"/>
      <c r="N17" s="235"/>
      <c r="O17" s="235"/>
      <c r="P17" s="235"/>
      <c r="Q17" s="235"/>
      <c r="R17" s="235"/>
      <c r="S17" s="235"/>
      <c r="T17" s="235"/>
      <c r="U17" s="226"/>
      <c r="V17" s="226"/>
      <c r="W17" s="235"/>
      <c r="X17" s="226"/>
    </row>
    <row r="18" s="146" customFormat="1" ht="36" customHeight="1" spans="1:24">
      <c r="A18" s="227" t="s">
        <v>264</v>
      </c>
      <c r="B18" s="227" t="s">
        <v>274</v>
      </c>
      <c r="C18" s="227" t="s">
        <v>273</v>
      </c>
      <c r="D18" s="227" t="s">
        <v>71</v>
      </c>
      <c r="E18" s="227" t="s">
        <v>89</v>
      </c>
      <c r="F18" s="227" t="s">
        <v>90</v>
      </c>
      <c r="G18" s="227" t="s">
        <v>275</v>
      </c>
      <c r="H18" s="227" t="s">
        <v>276</v>
      </c>
      <c r="I18" s="236">
        <v>1641</v>
      </c>
      <c r="J18" s="236">
        <v>1641</v>
      </c>
      <c r="K18" s="236">
        <v>1641</v>
      </c>
      <c r="L18" s="235"/>
      <c r="M18" s="235"/>
      <c r="N18" s="235"/>
      <c r="O18" s="235"/>
      <c r="P18" s="235"/>
      <c r="Q18" s="235"/>
      <c r="R18" s="235"/>
      <c r="S18" s="235"/>
      <c r="T18" s="235"/>
      <c r="U18" s="226"/>
      <c r="V18" s="226"/>
      <c r="W18" s="235"/>
      <c r="X18" s="226"/>
    </row>
    <row r="19" s="146" customFormat="1" ht="36" customHeight="1" spans="1:24">
      <c r="A19" s="227"/>
      <c r="B19" s="227"/>
      <c r="C19" s="227" t="s">
        <v>277</v>
      </c>
      <c r="D19" s="227"/>
      <c r="E19" s="227"/>
      <c r="F19" s="227"/>
      <c r="G19" s="227"/>
      <c r="H19" s="227"/>
      <c r="I19" s="236">
        <v>110775</v>
      </c>
      <c r="J19" s="236">
        <v>110775</v>
      </c>
      <c r="K19" s="236">
        <v>110775</v>
      </c>
      <c r="L19" s="235"/>
      <c r="M19" s="235"/>
      <c r="N19" s="235"/>
      <c r="O19" s="235"/>
      <c r="P19" s="235"/>
      <c r="Q19" s="235"/>
      <c r="R19" s="235"/>
      <c r="S19" s="235"/>
      <c r="T19" s="235"/>
      <c r="U19" s="226"/>
      <c r="V19" s="226"/>
      <c r="W19" s="235"/>
      <c r="X19" s="226"/>
    </row>
    <row r="20" s="146" customFormat="1" ht="36" customHeight="1" spans="1:24">
      <c r="A20" s="227" t="s">
        <v>264</v>
      </c>
      <c r="B20" s="227" t="s">
        <v>278</v>
      </c>
      <c r="C20" s="227" t="s">
        <v>277</v>
      </c>
      <c r="D20" s="227" t="s">
        <v>71</v>
      </c>
      <c r="E20" s="227" t="s">
        <v>89</v>
      </c>
      <c r="F20" s="227" t="s">
        <v>90</v>
      </c>
      <c r="G20" s="227" t="s">
        <v>275</v>
      </c>
      <c r="H20" s="227" t="s">
        <v>276</v>
      </c>
      <c r="I20" s="236">
        <v>110775</v>
      </c>
      <c r="J20" s="236">
        <v>110775</v>
      </c>
      <c r="K20" s="236">
        <v>110775</v>
      </c>
      <c r="L20" s="235"/>
      <c r="M20" s="235"/>
      <c r="N20" s="235"/>
      <c r="O20" s="235"/>
      <c r="P20" s="235"/>
      <c r="Q20" s="235"/>
      <c r="R20" s="235"/>
      <c r="S20" s="235"/>
      <c r="T20" s="235"/>
      <c r="U20" s="226"/>
      <c r="V20" s="226"/>
      <c r="W20" s="235"/>
      <c r="X20" s="226"/>
    </row>
    <row r="21" s="217" customFormat="1" ht="36" customHeight="1" spans="1:69">
      <c r="A21" s="228" t="s">
        <v>118</v>
      </c>
      <c r="B21" s="229"/>
      <c r="C21" s="229"/>
      <c r="D21" s="229"/>
      <c r="E21" s="229"/>
      <c r="F21" s="229"/>
      <c r="G21" s="229"/>
      <c r="H21" s="229"/>
      <c r="I21" s="236">
        <v>1931967.6</v>
      </c>
      <c r="J21" s="236">
        <v>130167.6</v>
      </c>
      <c r="K21" s="236">
        <v>130167.6</v>
      </c>
      <c r="L21" s="237"/>
      <c r="M21" s="237"/>
      <c r="N21" s="237"/>
      <c r="O21" s="237"/>
      <c r="P21" s="237"/>
      <c r="Q21" s="237"/>
      <c r="R21" s="236">
        <v>1801800</v>
      </c>
      <c r="S21" s="237"/>
      <c r="T21" s="237"/>
      <c r="U21" s="237"/>
      <c r="V21" s="237"/>
      <c r="W21" s="237"/>
      <c r="X21" s="236">
        <v>1801800</v>
      </c>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row>
  </sheetData>
  <mergeCells count="29">
    <mergeCell ref="A2:X2"/>
    <mergeCell ref="A3:H3"/>
    <mergeCell ref="J4:M4"/>
    <mergeCell ref="N4:P4"/>
    <mergeCell ref="R4:X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3"/>
  <sheetViews>
    <sheetView workbookViewId="0">
      <selection activeCell="F6" sqref="F6"/>
    </sheetView>
  </sheetViews>
  <sheetFormatPr defaultColWidth="9.13888888888889" defaultRowHeight="81" customHeight="1"/>
  <cols>
    <col min="1" max="1" width="17.4259259259259" style="61" customWidth="1"/>
    <col min="2" max="2" width="24.5740740740741" style="60" customWidth="1"/>
    <col min="3" max="3" width="49.8611111111111" style="61" customWidth="1"/>
    <col min="4" max="4" width="13.1388888888889" style="61" customWidth="1"/>
    <col min="5" max="5" width="15.4259259259259" style="61" customWidth="1"/>
    <col min="6" max="6" width="31.287037037037" style="61" customWidth="1"/>
    <col min="7" max="7" width="7.86111111111111" style="60" customWidth="1"/>
    <col min="8" max="8" width="11" style="61" customWidth="1"/>
    <col min="9" max="9" width="9.57407407407407" style="60" customWidth="1"/>
    <col min="10" max="10" width="10.287037037037" style="60" customWidth="1"/>
    <col min="11" max="11" width="89.712962962963" style="61" customWidth="1"/>
    <col min="12" max="32" width="9.13888888888889" style="60" customWidth="1"/>
    <col min="33" max="16384" width="86" style="60" customWidth="1"/>
  </cols>
  <sheetData>
    <row r="1" s="60" customFormat="1" customHeight="1" spans="1:11">
      <c r="A1" s="61"/>
      <c r="C1" s="61"/>
      <c r="D1" s="61"/>
      <c r="E1" s="61"/>
      <c r="F1" s="61"/>
      <c r="H1" s="61"/>
      <c r="K1" s="216" t="s">
        <v>279</v>
      </c>
    </row>
    <row r="2" s="60" customFormat="1" customHeight="1" spans="1:11">
      <c r="A2" s="184" t="s">
        <v>280</v>
      </c>
      <c r="B2" s="164"/>
      <c r="C2" s="64"/>
      <c r="D2" s="64"/>
      <c r="E2" s="64"/>
      <c r="F2" s="64"/>
      <c r="G2" s="164"/>
      <c r="H2" s="64"/>
      <c r="I2" s="164"/>
      <c r="J2" s="164"/>
      <c r="K2" s="64"/>
    </row>
    <row r="3" s="60" customFormat="1" customHeight="1" spans="1:11">
      <c r="A3" s="205" t="s">
        <v>2</v>
      </c>
      <c r="B3" s="206"/>
      <c r="C3" s="61"/>
      <c r="D3" s="61"/>
      <c r="E3" s="61"/>
      <c r="F3" s="61"/>
      <c r="H3" s="61"/>
      <c r="K3" s="61"/>
    </row>
    <row r="4" s="60" customFormat="1" customHeight="1" spans="1:11">
      <c r="A4" s="72" t="s">
        <v>281</v>
      </c>
      <c r="B4" s="195" t="s">
        <v>179</v>
      </c>
      <c r="C4" s="72" t="s">
        <v>282</v>
      </c>
      <c r="D4" s="72" t="s">
        <v>283</v>
      </c>
      <c r="E4" s="72" t="s">
        <v>284</v>
      </c>
      <c r="F4" s="72" t="s">
        <v>285</v>
      </c>
      <c r="G4" s="195" t="s">
        <v>286</v>
      </c>
      <c r="H4" s="72" t="s">
        <v>287</v>
      </c>
      <c r="I4" s="195" t="s">
        <v>288</v>
      </c>
      <c r="J4" s="195" t="s">
        <v>289</v>
      </c>
      <c r="K4" s="72" t="s">
        <v>290</v>
      </c>
    </row>
    <row r="5" s="60" customFormat="1" customHeight="1" spans="1:11">
      <c r="A5" s="67">
        <v>1</v>
      </c>
      <c r="B5" s="187">
        <v>2</v>
      </c>
      <c r="C5" s="67">
        <v>3</v>
      </c>
      <c r="D5" s="67">
        <v>4</v>
      </c>
      <c r="E5" s="67">
        <v>5</v>
      </c>
      <c r="F5" s="72">
        <v>6</v>
      </c>
      <c r="G5" s="195">
        <v>7</v>
      </c>
      <c r="H5" s="72">
        <v>8</v>
      </c>
      <c r="I5" s="195">
        <v>9</v>
      </c>
      <c r="J5" s="195">
        <v>10</v>
      </c>
      <c r="K5" s="72">
        <v>11</v>
      </c>
    </row>
    <row r="6" s="60" customFormat="1" customHeight="1" spans="1:11">
      <c r="A6" s="207" t="s">
        <v>291</v>
      </c>
      <c r="B6" s="208"/>
      <c r="C6" s="209"/>
      <c r="D6" s="210"/>
      <c r="E6" s="210"/>
      <c r="F6" s="210"/>
      <c r="G6" s="210"/>
      <c r="H6" s="211"/>
      <c r="I6" s="211"/>
      <c r="J6" s="210"/>
      <c r="K6" s="210"/>
    </row>
    <row r="7" customHeight="1" spans="1:11">
      <c r="A7" s="210" t="s">
        <v>263</v>
      </c>
      <c r="B7" s="212" t="s">
        <v>265</v>
      </c>
      <c r="C7" s="210" t="s">
        <v>292</v>
      </c>
      <c r="D7" s="213" t="s">
        <v>293</v>
      </c>
      <c r="E7" s="210" t="s">
        <v>294</v>
      </c>
      <c r="F7" s="210" t="s">
        <v>295</v>
      </c>
      <c r="G7" s="210" t="s">
        <v>296</v>
      </c>
      <c r="H7" s="211" t="s">
        <v>297</v>
      </c>
      <c r="I7" s="211" t="s">
        <v>298</v>
      </c>
      <c r="J7" s="210" t="s">
        <v>299</v>
      </c>
      <c r="K7" s="210" t="s">
        <v>292</v>
      </c>
    </row>
    <row r="8" customHeight="1" spans="1:11">
      <c r="A8" s="210"/>
      <c r="B8" s="214"/>
      <c r="C8" s="210"/>
      <c r="D8" s="213" t="s">
        <v>293</v>
      </c>
      <c r="E8" s="210" t="s">
        <v>300</v>
      </c>
      <c r="F8" s="210" t="s">
        <v>301</v>
      </c>
      <c r="G8" s="210" t="s">
        <v>296</v>
      </c>
      <c r="H8" s="211" t="s">
        <v>302</v>
      </c>
      <c r="I8" s="211" t="s">
        <v>303</v>
      </c>
      <c r="J8" s="210" t="s">
        <v>304</v>
      </c>
      <c r="K8" s="210" t="s">
        <v>292</v>
      </c>
    </row>
    <row r="9" customHeight="1" spans="1:11">
      <c r="A9" s="210"/>
      <c r="B9" s="214"/>
      <c r="C9" s="210"/>
      <c r="D9" s="213" t="s">
        <v>293</v>
      </c>
      <c r="E9" s="210" t="s">
        <v>305</v>
      </c>
      <c r="F9" s="210" t="s">
        <v>306</v>
      </c>
      <c r="G9" s="210" t="s">
        <v>296</v>
      </c>
      <c r="H9" s="211" t="s">
        <v>302</v>
      </c>
      <c r="I9" s="211" t="s">
        <v>303</v>
      </c>
      <c r="J9" s="210" t="s">
        <v>304</v>
      </c>
      <c r="K9" s="210" t="s">
        <v>292</v>
      </c>
    </row>
    <row r="10" customHeight="1" spans="1:11">
      <c r="A10" s="210"/>
      <c r="B10" s="214"/>
      <c r="C10" s="210"/>
      <c r="D10" s="213" t="s">
        <v>307</v>
      </c>
      <c r="E10" s="210" t="s">
        <v>308</v>
      </c>
      <c r="F10" s="210" t="s">
        <v>309</v>
      </c>
      <c r="G10" s="210" t="s">
        <v>296</v>
      </c>
      <c r="H10" s="211" t="s">
        <v>310</v>
      </c>
      <c r="I10" s="211" t="s">
        <v>311</v>
      </c>
      <c r="J10" s="210" t="s">
        <v>299</v>
      </c>
      <c r="K10" s="210" t="s">
        <v>292</v>
      </c>
    </row>
    <row r="11" customHeight="1" spans="1:11">
      <c r="A11" s="210"/>
      <c r="B11" s="214"/>
      <c r="C11" s="210"/>
      <c r="D11" s="213" t="s">
        <v>307</v>
      </c>
      <c r="E11" s="210" t="s">
        <v>312</v>
      </c>
      <c r="F11" s="210" t="s">
        <v>313</v>
      </c>
      <c r="G11" s="210" t="s">
        <v>296</v>
      </c>
      <c r="H11" s="211" t="s">
        <v>314</v>
      </c>
      <c r="I11" s="211" t="s">
        <v>303</v>
      </c>
      <c r="J11" s="210" t="s">
        <v>304</v>
      </c>
      <c r="K11" s="210" t="s">
        <v>292</v>
      </c>
    </row>
    <row r="12" customHeight="1" spans="1:11">
      <c r="A12" s="210"/>
      <c r="B12" s="214"/>
      <c r="C12" s="210"/>
      <c r="D12" s="213" t="s">
        <v>307</v>
      </c>
      <c r="E12" s="210" t="s">
        <v>315</v>
      </c>
      <c r="F12" s="210" t="s">
        <v>316</v>
      </c>
      <c r="G12" s="210" t="s">
        <v>317</v>
      </c>
      <c r="H12" s="211" t="s">
        <v>318</v>
      </c>
      <c r="I12" s="211" t="s">
        <v>319</v>
      </c>
      <c r="J12" s="210" t="s">
        <v>299</v>
      </c>
      <c r="K12" s="210" t="s">
        <v>292</v>
      </c>
    </row>
    <row r="13" customHeight="1" spans="1:11">
      <c r="A13" s="210"/>
      <c r="B13" s="215"/>
      <c r="C13" s="210"/>
      <c r="D13" s="213" t="s">
        <v>320</v>
      </c>
      <c r="E13" s="210" t="s">
        <v>321</v>
      </c>
      <c r="F13" s="210" t="s">
        <v>322</v>
      </c>
      <c r="G13" s="210" t="s">
        <v>296</v>
      </c>
      <c r="H13" s="211" t="s">
        <v>314</v>
      </c>
      <c r="I13" s="211" t="s">
        <v>303</v>
      </c>
      <c r="J13" s="210" t="s">
        <v>304</v>
      </c>
      <c r="K13" s="210" t="s">
        <v>292</v>
      </c>
    </row>
    <row r="14" customHeight="1" spans="1:11">
      <c r="A14" s="210" t="s">
        <v>273</v>
      </c>
      <c r="B14" s="212" t="s">
        <v>274</v>
      </c>
      <c r="C14" s="210" t="s">
        <v>323</v>
      </c>
      <c r="D14" s="213" t="s">
        <v>293</v>
      </c>
      <c r="E14" s="210" t="s">
        <v>294</v>
      </c>
      <c r="F14" s="210" t="s">
        <v>324</v>
      </c>
      <c r="G14" s="210" t="s">
        <v>296</v>
      </c>
      <c r="H14" s="211" t="s">
        <v>325</v>
      </c>
      <c r="I14" s="211" t="s">
        <v>298</v>
      </c>
      <c r="J14" s="210" t="s">
        <v>299</v>
      </c>
      <c r="K14" s="210" t="s">
        <v>323</v>
      </c>
    </row>
    <row r="15" customHeight="1" spans="1:11">
      <c r="A15" s="210"/>
      <c r="B15" s="214"/>
      <c r="C15" s="210"/>
      <c r="D15" s="213" t="s">
        <v>293</v>
      </c>
      <c r="E15" s="210" t="s">
        <v>300</v>
      </c>
      <c r="F15" s="210" t="s">
        <v>326</v>
      </c>
      <c r="G15" s="210" t="s">
        <v>296</v>
      </c>
      <c r="H15" s="211" t="s">
        <v>302</v>
      </c>
      <c r="I15" s="211" t="s">
        <v>303</v>
      </c>
      <c r="J15" s="210" t="s">
        <v>304</v>
      </c>
      <c r="K15" s="210" t="s">
        <v>323</v>
      </c>
    </row>
    <row r="16" customHeight="1" spans="1:11">
      <c r="A16" s="210"/>
      <c r="B16" s="214"/>
      <c r="C16" s="210"/>
      <c r="D16" s="213" t="s">
        <v>293</v>
      </c>
      <c r="E16" s="210" t="s">
        <v>305</v>
      </c>
      <c r="F16" s="210" t="s">
        <v>306</v>
      </c>
      <c r="G16" s="210" t="s">
        <v>296</v>
      </c>
      <c r="H16" s="211" t="s">
        <v>302</v>
      </c>
      <c r="I16" s="211" t="s">
        <v>303</v>
      </c>
      <c r="J16" s="210" t="s">
        <v>304</v>
      </c>
      <c r="K16" s="210" t="s">
        <v>323</v>
      </c>
    </row>
    <row r="17" customHeight="1" spans="1:11">
      <c r="A17" s="210"/>
      <c r="B17" s="214"/>
      <c r="C17" s="210"/>
      <c r="D17" s="213" t="s">
        <v>307</v>
      </c>
      <c r="E17" s="210" t="s">
        <v>308</v>
      </c>
      <c r="F17" s="210" t="s">
        <v>327</v>
      </c>
      <c r="G17" s="210" t="s">
        <v>296</v>
      </c>
      <c r="H17" s="211" t="s">
        <v>328</v>
      </c>
      <c r="I17" s="211" t="s">
        <v>311</v>
      </c>
      <c r="J17" s="210" t="s">
        <v>299</v>
      </c>
      <c r="K17" s="210" t="s">
        <v>323</v>
      </c>
    </row>
    <row r="18" customHeight="1" spans="1:11">
      <c r="A18" s="210"/>
      <c r="B18" s="214"/>
      <c r="C18" s="210"/>
      <c r="D18" s="213" t="s">
        <v>307</v>
      </c>
      <c r="E18" s="210" t="s">
        <v>312</v>
      </c>
      <c r="F18" s="210" t="s">
        <v>329</v>
      </c>
      <c r="G18" s="210" t="s">
        <v>296</v>
      </c>
      <c r="H18" s="211" t="s">
        <v>330</v>
      </c>
      <c r="I18" s="211" t="s">
        <v>303</v>
      </c>
      <c r="J18" s="210" t="s">
        <v>304</v>
      </c>
      <c r="K18" s="210" t="s">
        <v>323</v>
      </c>
    </row>
    <row r="19" customHeight="1" spans="1:11">
      <c r="A19" s="210"/>
      <c r="B19" s="214"/>
      <c r="C19" s="210"/>
      <c r="D19" s="213" t="s">
        <v>307</v>
      </c>
      <c r="E19" s="210" t="s">
        <v>315</v>
      </c>
      <c r="F19" s="210" t="s">
        <v>331</v>
      </c>
      <c r="G19" s="210" t="s">
        <v>332</v>
      </c>
      <c r="H19" s="211" t="s">
        <v>164</v>
      </c>
      <c r="I19" s="211" t="s">
        <v>319</v>
      </c>
      <c r="J19" s="210" t="s">
        <v>299</v>
      </c>
      <c r="K19" s="210" t="s">
        <v>323</v>
      </c>
    </row>
    <row r="20" customHeight="1" spans="1:11">
      <c r="A20" s="210"/>
      <c r="B20" s="215"/>
      <c r="C20" s="210"/>
      <c r="D20" s="213" t="s">
        <v>320</v>
      </c>
      <c r="E20" s="210" t="s">
        <v>321</v>
      </c>
      <c r="F20" s="210" t="s">
        <v>333</v>
      </c>
      <c r="G20" s="210" t="s">
        <v>296</v>
      </c>
      <c r="H20" s="211" t="s">
        <v>314</v>
      </c>
      <c r="I20" s="211" t="s">
        <v>303</v>
      </c>
      <c r="J20" s="210" t="s">
        <v>304</v>
      </c>
      <c r="K20" s="210" t="s">
        <v>323</v>
      </c>
    </row>
    <row r="21" customHeight="1" spans="1:11">
      <c r="A21" s="210" t="s">
        <v>269</v>
      </c>
      <c r="B21" s="212" t="s">
        <v>270</v>
      </c>
      <c r="C21" s="210" t="s">
        <v>334</v>
      </c>
      <c r="D21" s="213" t="s">
        <v>293</v>
      </c>
      <c r="E21" s="210" t="s">
        <v>294</v>
      </c>
      <c r="F21" s="210" t="s">
        <v>335</v>
      </c>
      <c r="G21" s="210" t="s">
        <v>296</v>
      </c>
      <c r="H21" s="211" t="s">
        <v>336</v>
      </c>
      <c r="I21" s="211" t="s">
        <v>311</v>
      </c>
      <c r="J21" s="210" t="s">
        <v>299</v>
      </c>
      <c r="K21" s="210" t="s">
        <v>334</v>
      </c>
    </row>
    <row r="22" customHeight="1" spans="1:11">
      <c r="A22" s="210"/>
      <c r="B22" s="214"/>
      <c r="C22" s="210"/>
      <c r="D22" s="213" t="s">
        <v>293</v>
      </c>
      <c r="E22" s="210" t="s">
        <v>300</v>
      </c>
      <c r="F22" s="210" t="s">
        <v>337</v>
      </c>
      <c r="G22" s="210" t="s">
        <v>296</v>
      </c>
      <c r="H22" s="211" t="s">
        <v>338</v>
      </c>
      <c r="I22" s="211" t="s">
        <v>303</v>
      </c>
      <c r="J22" s="210" t="s">
        <v>304</v>
      </c>
      <c r="K22" s="210" t="s">
        <v>334</v>
      </c>
    </row>
    <row r="23" customHeight="1" spans="1:11">
      <c r="A23" s="210"/>
      <c r="B23" s="214"/>
      <c r="C23" s="210"/>
      <c r="D23" s="213" t="s">
        <v>293</v>
      </c>
      <c r="E23" s="210" t="s">
        <v>305</v>
      </c>
      <c r="F23" s="210" t="s">
        <v>339</v>
      </c>
      <c r="G23" s="210" t="s">
        <v>296</v>
      </c>
      <c r="H23" s="211" t="s">
        <v>338</v>
      </c>
      <c r="I23" s="211" t="s">
        <v>303</v>
      </c>
      <c r="J23" s="210" t="s">
        <v>304</v>
      </c>
      <c r="K23" s="210" t="s">
        <v>334</v>
      </c>
    </row>
    <row r="24" customHeight="1" spans="1:11">
      <c r="A24" s="210"/>
      <c r="B24" s="214"/>
      <c r="C24" s="210"/>
      <c r="D24" s="213" t="s">
        <v>307</v>
      </c>
      <c r="E24" s="210" t="s">
        <v>308</v>
      </c>
      <c r="F24" s="210" t="s">
        <v>340</v>
      </c>
      <c r="G24" s="210" t="s">
        <v>296</v>
      </c>
      <c r="H24" s="211" t="s">
        <v>336</v>
      </c>
      <c r="I24" s="211" t="s">
        <v>311</v>
      </c>
      <c r="J24" s="210" t="s">
        <v>299</v>
      </c>
      <c r="K24" s="210" t="s">
        <v>334</v>
      </c>
    </row>
    <row r="25" customHeight="1" spans="1:11">
      <c r="A25" s="210"/>
      <c r="B25" s="214"/>
      <c r="C25" s="210"/>
      <c r="D25" s="213" t="s">
        <v>307</v>
      </c>
      <c r="E25" s="210" t="s">
        <v>312</v>
      </c>
      <c r="F25" s="210" t="s">
        <v>341</v>
      </c>
      <c r="G25" s="210" t="s">
        <v>296</v>
      </c>
      <c r="H25" s="211" t="s">
        <v>302</v>
      </c>
      <c r="I25" s="211" t="s">
        <v>303</v>
      </c>
      <c r="J25" s="210" t="s">
        <v>304</v>
      </c>
      <c r="K25" s="210" t="s">
        <v>334</v>
      </c>
    </row>
    <row r="26" customHeight="1" spans="1:11">
      <c r="A26" s="210"/>
      <c r="B26" s="214"/>
      <c r="C26" s="210"/>
      <c r="D26" s="213" t="s">
        <v>307</v>
      </c>
      <c r="E26" s="210" t="s">
        <v>315</v>
      </c>
      <c r="F26" s="210" t="s">
        <v>342</v>
      </c>
      <c r="G26" s="210" t="s">
        <v>296</v>
      </c>
      <c r="H26" s="211" t="s">
        <v>162</v>
      </c>
      <c r="I26" s="211" t="s">
        <v>319</v>
      </c>
      <c r="J26" s="210" t="s">
        <v>299</v>
      </c>
      <c r="K26" s="210" t="s">
        <v>334</v>
      </c>
    </row>
    <row r="27" customHeight="1" spans="1:11">
      <c r="A27" s="210"/>
      <c r="B27" s="215"/>
      <c r="C27" s="210"/>
      <c r="D27" s="213" t="s">
        <v>320</v>
      </c>
      <c r="E27" s="210" t="s">
        <v>321</v>
      </c>
      <c r="F27" s="210" t="s">
        <v>333</v>
      </c>
      <c r="G27" s="210" t="s">
        <v>296</v>
      </c>
      <c r="H27" s="211" t="s">
        <v>338</v>
      </c>
      <c r="I27" s="211" t="s">
        <v>303</v>
      </c>
      <c r="J27" s="210" t="s">
        <v>304</v>
      </c>
      <c r="K27" s="210" t="s">
        <v>334</v>
      </c>
    </row>
    <row r="28" customHeight="1" spans="1:11">
      <c r="A28" s="210" t="s">
        <v>271</v>
      </c>
      <c r="B28" s="212" t="s">
        <v>272</v>
      </c>
      <c r="C28" s="210" t="s">
        <v>343</v>
      </c>
      <c r="D28" s="213" t="s">
        <v>293</v>
      </c>
      <c r="E28" s="210" t="s">
        <v>294</v>
      </c>
      <c r="F28" s="210" t="s">
        <v>344</v>
      </c>
      <c r="G28" s="210" t="s">
        <v>296</v>
      </c>
      <c r="H28" s="211" t="s">
        <v>345</v>
      </c>
      <c r="I28" s="211" t="s">
        <v>298</v>
      </c>
      <c r="J28" s="210" t="s">
        <v>299</v>
      </c>
      <c r="K28" s="210" t="s">
        <v>346</v>
      </c>
    </row>
    <row r="29" customHeight="1" spans="1:11">
      <c r="A29" s="210"/>
      <c r="B29" s="214"/>
      <c r="C29" s="210"/>
      <c r="D29" s="213" t="s">
        <v>293</v>
      </c>
      <c r="E29" s="210" t="s">
        <v>300</v>
      </c>
      <c r="F29" s="210" t="s">
        <v>347</v>
      </c>
      <c r="G29" s="210" t="s">
        <v>296</v>
      </c>
      <c r="H29" s="211" t="s">
        <v>348</v>
      </c>
      <c r="I29" s="211" t="s">
        <v>303</v>
      </c>
      <c r="J29" s="210" t="s">
        <v>304</v>
      </c>
      <c r="K29" s="210" t="s">
        <v>346</v>
      </c>
    </row>
    <row r="30" customHeight="1" spans="1:11">
      <c r="A30" s="210"/>
      <c r="B30" s="214"/>
      <c r="C30" s="210"/>
      <c r="D30" s="213" t="s">
        <v>293</v>
      </c>
      <c r="E30" s="210" t="s">
        <v>305</v>
      </c>
      <c r="F30" s="210" t="s">
        <v>349</v>
      </c>
      <c r="G30" s="210" t="s">
        <v>296</v>
      </c>
      <c r="H30" s="211" t="s">
        <v>302</v>
      </c>
      <c r="I30" s="211" t="s">
        <v>303</v>
      </c>
      <c r="J30" s="210" t="s">
        <v>304</v>
      </c>
      <c r="K30" s="210" t="s">
        <v>346</v>
      </c>
    </row>
    <row r="31" customHeight="1" spans="1:11">
      <c r="A31" s="210"/>
      <c r="B31" s="214"/>
      <c r="C31" s="210"/>
      <c r="D31" s="213" t="s">
        <v>307</v>
      </c>
      <c r="E31" s="210" t="s">
        <v>308</v>
      </c>
      <c r="F31" s="210" t="s">
        <v>350</v>
      </c>
      <c r="G31" s="210" t="s">
        <v>296</v>
      </c>
      <c r="H31" s="211" t="s">
        <v>351</v>
      </c>
      <c r="I31" s="211" t="s">
        <v>311</v>
      </c>
      <c r="J31" s="210" t="s">
        <v>299</v>
      </c>
      <c r="K31" s="210" t="s">
        <v>346</v>
      </c>
    </row>
    <row r="32" customHeight="1" spans="1:11">
      <c r="A32" s="210"/>
      <c r="B32" s="214"/>
      <c r="C32" s="210"/>
      <c r="D32" s="213" t="s">
        <v>307</v>
      </c>
      <c r="E32" s="210" t="s">
        <v>315</v>
      </c>
      <c r="F32" s="210" t="s">
        <v>352</v>
      </c>
      <c r="G32" s="210" t="s">
        <v>317</v>
      </c>
      <c r="H32" s="211" t="s">
        <v>161</v>
      </c>
      <c r="I32" s="211" t="s">
        <v>319</v>
      </c>
      <c r="J32" s="210" t="s">
        <v>299</v>
      </c>
      <c r="K32" s="210" t="s">
        <v>346</v>
      </c>
    </row>
    <row r="33" customHeight="1" spans="1:11">
      <c r="A33" s="210"/>
      <c r="B33" s="215"/>
      <c r="C33" s="210"/>
      <c r="D33" s="213" t="s">
        <v>320</v>
      </c>
      <c r="E33" s="210" t="s">
        <v>321</v>
      </c>
      <c r="F33" s="210" t="s">
        <v>353</v>
      </c>
      <c r="G33" s="210" t="s">
        <v>296</v>
      </c>
      <c r="H33" s="211" t="s">
        <v>354</v>
      </c>
      <c r="I33" s="211" t="s">
        <v>303</v>
      </c>
      <c r="J33" s="210" t="s">
        <v>304</v>
      </c>
      <c r="K33" s="210" t="s">
        <v>346</v>
      </c>
    </row>
    <row r="34" customHeight="1" spans="1:11">
      <c r="A34" s="210" t="s">
        <v>266</v>
      </c>
      <c r="B34" s="212" t="s">
        <v>268</v>
      </c>
      <c r="C34" s="210" t="s">
        <v>355</v>
      </c>
      <c r="D34" s="213" t="s">
        <v>293</v>
      </c>
      <c r="E34" s="210" t="s">
        <v>300</v>
      </c>
      <c r="F34" s="210" t="s">
        <v>356</v>
      </c>
      <c r="G34" s="210" t="s">
        <v>296</v>
      </c>
      <c r="H34" s="211" t="s">
        <v>357</v>
      </c>
      <c r="I34" s="211" t="s">
        <v>311</v>
      </c>
      <c r="J34" s="210" t="s">
        <v>299</v>
      </c>
      <c r="K34" s="210" t="s">
        <v>355</v>
      </c>
    </row>
    <row r="35" customHeight="1" spans="1:11">
      <c r="A35" s="210"/>
      <c r="B35" s="214"/>
      <c r="C35" s="210"/>
      <c r="D35" s="213" t="s">
        <v>307</v>
      </c>
      <c r="E35" s="210" t="s">
        <v>308</v>
      </c>
      <c r="F35" s="210" t="s">
        <v>313</v>
      </c>
      <c r="G35" s="210" t="s">
        <v>296</v>
      </c>
      <c r="H35" s="211" t="s">
        <v>338</v>
      </c>
      <c r="I35" s="211" t="s">
        <v>303</v>
      </c>
      <c r="J35" s="210" t="s">
        <v>304</v>
      </c>
      <c r="K35" s="210" t="s">
        <v>355</v>
      </c>
    </row>
    <row r="36" customHeight="1" spans="1:11">
      <c r="A36" s="210"/>
      <c r="B36" s="215"/>
      <c r="C36" s="210"/>
      <c r="D36" s="213" t="s">
        <v>320</v>
      </c>
      <c r="E36" s="210" t="s">
        <v>321</v>
      </c>
      <c r="F36" s="210" t="s">
        <v>358</v>
      </c>
      <c r="G36" s="210" t="s">
        <v>296</v>
      </c>
      <c r="H36" s="211" t="s">
        <v>314</v>
      </c>
      <c r="I36" s="211" t="s">
        <v>303</v>
      </c>
      <c r="J36" s="210" t="s">
        <v>299</v>
      </c>
      <c r="K36" s="210" t="s">
        <v>355</v>
      </c>
    </row>
    <row r="37" customHeight="1" spans="1:11">
      <c r="A37" s="210" t="s">
        <v>277</v>
      </c>
      <c r="B37" s="212" t="s">
        <v>278</v>
      </c>
      <c r="C37" s="210" t="s">
        <v>359</v>
      </c>
      <c r="D37" s="213" t="s">
        <v>293</v>
      </c>
      <c r="E37" s="210" t="s">
        <v>294</v>
      </c>
      <c r="F37" s="210" t="s">
        <v>360</v>
      </c>
      <c r="G37" s="210" t="s">
        <v>296</v>
      </c>
      <c r="H37" s="211" t="s">
        <v>297</v>
      </c>
      <c r="I37" s="211" t="s">
        <v>298</v>
      </c>
      <c r="J37" s="210" t="s">
        <v>299</v>
      </c>
      <c r="K37" s="210" t="s">
        <v>359</v>
      </c>
    </row>
    <row r="38" customHeight="1" spans="1:11">
      <c r="A38" s="210"/>
      <c r="B38" s="214"/>
      <c r="C38" s="210"/>
      <c r="D38" s="213" t="s">
        <v>293</v>
      </c>
      <c r="E38" s="210" t="s">
        <v>300</v>
      </c>
      <c r="F38" s="210" t="s">
        <v>361</v>
      </c>
      <c r="G38" s="210" t="s">
        <v>296</v>
      </c>
      <c r="H38" s="211" t="s">
        <v>302</v>
      </c>
      <c r="I38" s="211" t="s">
        <v>303</v>
      </c>
      <c r="J38" s="210" t="s">
        <v>304</v>
      </c>
      <c r="K38" s="210" t="s">
        <v>359</v>
      </c>
    </row>
    <row r="39" customHeight="1" spans="1:11">
      <c r="A39" s="210"/>
      <c r="B39" s="214"/>
      <c r="C39" s="210"/>
      <c r="D39" s="213" t="s">
        <v>293</v>
      </c>
      <c r="E39" s="210" t="s">
        <v>305</v>
      </c>
      <c r="F39" s="210" t="s">
        <v>362</v>
      </c>
      <c r="G39" s="210" t="s">
        <v>296</v>
      </c>
      <c r="H39" s="211" t="s">
        <v>302</v>
      </c>
      <c r="I39" s="211" t="s">
        <v>303</v>
      </c>
      <c r="J39" s="210" t="s">
        <v>304</v>
      </c>
      <c r="K39" s="210" t="s">
        <v>359</v>
      </c>
    </row>
    <row r="40" customHeight="1" spans="1:11">
      <c r="A40" s="210"/>
      <c r="B40" s="214"/>
      <c r="C40" s="210"/>
      <c r="D40" s="213" t="s">
        <v>307</v>
      </c>
      <c r="E40" s="210" t="s">
        <v>308</v>
      </c>
      <c r="F40" s="210" t="s">
        <v>363</v>
      </c>
      <c r="G40" s="210" t="s">
        <v>296</v>
      </c>
      <c r="H40" s="211" t="s">
        <v>364</v>
      </c>
      <c r="I40" s="211" t="s">
        <v>311</v>
      </c>
      <c r="J40" s="210" t="s">
        <v>299</v>
      </c>
      <c r="K40" s="210" t="s">
        <v>359</v>
      </c>
    </row>
    <row r="41" customHeight="1" spans="1:11">
      <c r="A41" s="210"/>
      <c r="B41" s="214"/>
      <c r="C41" s="210"/>
      <c r="D41" s="213" t="s">
        <v>307</v>
      </c>
      <c r="E41" s="210" t="s">
        <v>312</v>
      </c>
      <c r="F41" s="210" t="s">
        <v>365</v>
      </c>
      <c r="G41" s="210" t="s">
        <v>296</v>
      </c>
      <c r="H41" s="211" t="s">
        <v>302</v>
      </c>
      <c r="I41" s="211" t="s">
        <v>303</v>
      </c>
      <c r="J41" s="210" t="s">
        <v>304</v>
      </c>
      <c r="K41" s="210" t="s">
        <v>359</v>
      </c>
    </row>
    <row r="42" customHeight="1" spans="1:11">
      <c r="A42" s="210"/>
      <c r="B42" s="214"/>
      <c r="C42" s="210"/>
      <c r="D42" s="213" t="s">
        <v>307</v>
      </c>
      <c r="E42" s="210" t="s">
        <v>315</v>
      </c>
      <c r="F42" s="210" t="s">
        <v>331</v>
      </c>
      <c r="G42" s="210" t="s">
        <v>332</v>
      </c>
      <c r="H42" s="211" t="s">
        <v>164</v>
      </c>
      <c r="I42" s="211" t="s">
        <v>319</v>
      </c>
      <c r="J42" s="210" t="s">
        <v>299</v>
      </c>
      <c r="K42" s="210" t="s">
        <v>359</v>
      </c>
    </row>
    <row r="43" customHeight="1" spans="1:11">
      <c r="A43" s="210"/>
      <c r="B43" s="215"/>
      <c r="C43" s="210"/>
      <c r="D43" s="213" t="s">
        <v>320</v>
      </c>
      <c r="E43" s="210" t="s">
        <v>321</v>
      </c>
      <c r="F43" s="210" t="s">
        <v>366</v>
      </c>
      <c r="G43" s="210" t="s">
        <v>296</v>
      </c>
      <c r="H43" s="211" t="s">
        <v>367</v>
      </c>
      <c r="I43" s="211" t="s">
        <v>303</v>
      </c>
      <c r="J43" s="210" t="s">
        <v>304</v>
      </c>
      <c r="K43" s="210" t="s">
        <v>359</v>
      </c>
    </row>
  </sheetData>
  <autoFilter xmlns:etc="http://www.wps.cn/officeDocument/2017/etCustomData" ref="A5:M43" etc:filterBottomFollowUsedRange="0">
    <extLst/>
  </autoFilter>
  <mergeCells count="20">
    <mergeCell ref="A2:K2"/>
    <mergeCell ref="A3:I3"/>
    <mergeCell ref="A7:A13"/>
    <mergeCell ref="A14:A20"/>
    <mergeCell ref="A21:A27"/>
    <mergeCell ref="A28:A33"/>
    <mergeCell ref="A34:A36"/>
    <mergeCell ref="A37:A43"/>
    <mergeCell ref="B7:B13"/>
    <mergeCell ref="B14:B20"/>
    <mergeCell ref="B21:B27"/>
    <mergeCell ref="B28:B33"/>
    <mergeCell ref="B34:B36"/>
    <mergeCell ref="B37:B43"/>
    <mergeCell ref="C7:C13"/>
    <mergeCell ref="C14:C20"/>
    <mergeCell ref="C21:C27"/>
    <mergeCell ref="C28:C33"/>
    <mergeCell ref="C34:C36"/>
    <mergeCell ref="C37:C43"/>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2025-08-06T07:33:26Z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