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03" windowHeight="9780" tabRatio="806"/>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'部门项目支出绩效目标表05-2'!$A$5:$M$164</definedName>
    <definedName name="_xlnm._FilterDatabase" localSheetId="10" hidden="1">部门政府采购预算表07!$A$6:$R$11</definedName>
    <definedName name="_xlnm._FilterDatabase" localSheetId="6" hidden="1">部门基本支出预算表04!$A$8:$Y$10</definedName>
    <definedName name="_xlnm._FilterDatabase" localSheetId="7" hidden="1">'部门项目支出预算表05-1'!$A$8:$BQ$11</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<sst xmlns="http://schemas.openxmlformats.org/spreadsheetml/2006/main" count="2389" uniqueCount="598">
  <si>
    <t>预算01-1表</t>
  </si>
  <si>
    <t>2025年部门财务收支预算总表</t>
  </si>
  <si>
    <t>单位名称：瑞丽市第五民族中学</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</si>
  <si>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</si>
  <si>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</si>
  <si>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</si>
  <si>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</si>
  <si>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</si>
  <si>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</si>
  <si>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</si>
  <si>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</si>
  <si>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</si>
  <si>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</si>
  <si>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</si>
  <si>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</si>
  <si>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</si>
  <si>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</si>
  <si>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</si>
  <si>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</si>
  <si>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</si>
  <si>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</si>
  <si>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</si>
  <si>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</si>
  <si>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</si>
  <si>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</si>
  <si>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</si>
  <si>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</si>
  <si>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</si>
  <si>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</si>
  <si>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</si>
  <si>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</si>
  <si>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</si>
  <si>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</si>
  <si>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</si>
  <si>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</si>
  <si>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</si>
  <si>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</si>
  <si>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</si>
  <si>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</si>
  <si>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</si>
  <si>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</si>
  <si>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</si>
  <si>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</si>
  <si>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</si>
  <si>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</si>
  <si>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</si>
  <si>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</si>
  <si>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</si>
  <si>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</si>
  <si>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</si>
  <si>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</si>
  <si>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</si>
  <si>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</si>
  <si>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</si>
  <si>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</si>
  <si>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</si>
  <si>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</si>
  <si>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</si>
  <si>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</si>
  <si>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</si>
  <si>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</si>
  <si>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</si>
  <si>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</si>
  <si>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</si>
  <si>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</si>
  <si>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</si>
  <si>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</si>
  <si>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</si>
  <si>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</si>
  <si>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</si>
  <si>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105010</t>
  </si>
  <si>
    <t>瑞丽市第五民族中学</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</si>
  <si>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</si>
  <si>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</si>
  <si>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</si>
  <si>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</si>
  <si>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</si>
  <si>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</si>
  <si>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</si>
  <si>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</si>
  <si>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</si>
  <si>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</si>
  <si>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</si>
  <si>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</si>
  <si>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</si>
  <si>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</si>
  <si>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</si>
  <si>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</si>
  <si>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普通教育</t>
  </si>
  <si>
    <t>2050203</t>
  </si>
  <si>
    <t>初中教育</t>
  </si>
  <si>
    <t>2050204</t>
  </si>
  <si>
    <t>高中教育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</si>
  <si>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</si>
  <si>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</si>
  <si>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</si>
  <si>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</si>
  <si>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</si>
  <si>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</si>
  <si>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</si>
  <si>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</si>
  <si>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</si>
  <si>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</si>
  <si>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</si>
  <si>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</si>
  <si>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</si>
  <si>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</si>
  <si>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</si>
  <si>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</si>
  <si>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</si>
  <si>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</si>
  <si>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</si>
  <si>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</si>
  <si>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</si>
  <si>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</si>
  <si>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</si>
  <si>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</si>
  <si>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</si>
  <si>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</si>
  <si>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</si>
  <si>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</si>
  <si>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</si>
  <si>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</si>
  <si>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</si>
  <si>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</si>
  <si>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</si>
  <si>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</si>
  <si>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</si>
  <si>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</si>
  <si>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</si>
  <si>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</si>
  <si>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</si>
  <si>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</si>
  <si>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</si>
  <si>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</si>
  <si>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</si>
  <si>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</si>
  <si>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</si>
  <si>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</si>
  <si>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</si>
  <si>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</si>
  <si>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</si>
  <si>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</si>
  <si>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</si>
  <si>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</si>
  <si>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</si>
  <si>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</si>
  <si>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</si>
  <si>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</si>
  <si>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</si>
  <si>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</si>
  <si>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</si>
  <si>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</si>
  <si>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</si>
  <si>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</si>
  <si>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</si>
  <si>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</si>
  <si>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</si>
  <si>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</si>
  <si>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</si>
  <si>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</si>
  <si>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</si>
  <si>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</si>
  <si>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</si>
  <si>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</si>
  <si>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</si>
  <si>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</si>
  <si>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</si>
  <si>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</si>
  <si>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</si>
  <si>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</si>
  <si>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</si>
  <si>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</si>
  <si>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</si>
  <si>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</si>
  <si>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</si>
  <si>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</si>
  <si>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</si>
  <si>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</si>
  <si>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</si>
  <si>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</si>
  <si>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</si>
  <si>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</si>
  <si>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</si>
  <si>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</si>
  <si>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</si>
  <si>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r>
      <rPr>
        <sz val="11"/>
        <color rgb="FF000000"/>
        <rFont val="宋体"/>
        <charset val="134"/>
      </rPr>
      <t>备注：因</t>
    </r>
    <r>
      <rPr>
        <sz val="11"/>
        <color rgb="FF000000"/>
        <rFont val="Calibri"/>
        <charset val="134"/>
      </rPr>
      <t>2025</t>
    </r>
    <r>
      <rPr>
        <sz val="11"/>
        <color rgb="FF000000"/>
        <rFont val="宋体"/>
        <charset val="134"/>
      </rPr>
      <t>年本部门无一般公共预算“三公”经费支出预算，本表无数据，此表公开空表。</t>
    </r>
  </si>
  <si>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</si>
  <si>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</si>
  <si>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</si>
  <si>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</si>
  <si>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</si>
  <si>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</si>
  <si>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</si>
  <si>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</si>
  <si>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</si>
  <si>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</si>
  <si>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</si>
  <si>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</si>
  <si>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</si>
  <si>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</si>
  <si>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</si>
  <si>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</si>
  <si>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</si>
  <si>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</si>
  <si>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</si>
  <si>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533102251100003649498</t>
  </si>
  <si>
    <t>教育部门编外聘用人员保险（非教师）</t>
  </si>
  <si>
    <t>30199</t>
  </si>
  <si>
    <t>其他工资福利支出</t>
  </si>
  <si>
    <t>533102210000000022197</t>
  </si>
  <si>
    <t>基本工资（事业）</t>
  </si>
  <si>
    <t>30101</t>
  </si>
  <si>
    <t>基本工资</t>
  </si>
  <si>
    <t>533102210000000022200</t>
  </si>
  <si>
    <t>津贴补贴（事业）</t>
  </si>
  <si>
    <t>30102</t>
  </si>
  <si>
    <t>津贴补贴</t>
  </si>
  <si>
    <t>533102231100001463587</t>
  </si>
  <si>
    <t>集中连片乡村教师生活补助</t>
  </si>
  <si>
    <t>533102210000000022199</t>
  </si>
  <si>
    <t>奖金（事业）</t>
  </si>
  <si>
    <t>30103</t>
  </si>
  <si>
    <t>奖金</t>
  </si>
  <si>
    <t>533102221100000289831</t>
  </si>
  <si>
    <t>基础性绩效</t>
  </si>
  <si>
    <t>30107</t>
  </si>
  <si>
    <t>绩效工资</t>
  </si>
  <si>
    <t>533102221100000289817</t>
  </si>
  <si>
    <t>奖励性绩效</t>
  </si>
  <si>
    <t>533102241100002152882</t>
  </si>
  <si>
    <t>事业人员优秀奖励</t>
  </si>
  <si>
    <t>533102251100003649515</t>
  </si>
  <si>
    <t>编外人员经费</t>
  </si>
  <si>
    <t>533102210000000022204</t>
  </si>
  <si>
    <t>基本养老保险</t>
  </si>
  <si>
    <t>30108</t>
  </si>
  <si>
    <t>机关事业单位基本养老保险缴费</t>
  </si>
  <si>
    <t>533102210000000022201</t>
  </si>
  <si>
    <t>大病补充保险</t>
  </si>
  <si>
    <t>30110</t>
  </si>
  <si>
    <t>职工基本医疗保险缴费</t>
  </si>
  <si>
    <t>533102210000000022207</t>
  </si>
  <si>
    <t>事业医疗保险</t>
  </si>
  <si>
    <t>533102210000000022202</t>
  </si>
  <si>
    <t>工伤保险</t>
  </si>
  <si>
    <t>30112</t>
  </si>
  <si>
    <t>其他社会保障缴费</t>
  </si>
  <si>
    <t>533102210000000022205</t>
  </si>
  <si>
    <t>生育保险</t>
  </si>
  <si>
    <t>533102210000000022206</t>
  </si>
  <si>
    <t>失业保险</t>
  </si>
  <si>
    <t>533102210000000022203</t>
  </si>
  <si>
    <t>30111</t>
  </si>
  <si>
    <t>公务员医疗补助缴费</t>
  </si>
  <si>
    <t>533102210000000022210</t>
  </si>
  <si>
    <t>30113</t>
  </si>
  <si>
    <t>533102210000000022601</t>
  </si>
  <si>
    <t>一般公用经费</t>
  </si>
  <si>
    <t>30218</t>
  </si>
  <si>
    <t>专用材料费</t>
  </si>
  <si>
    <t>30201</t>
  </si>
  <si>
    <t>办公费</t>
  </si>
  <si>
    <t>30226</t>
  </si>
  <si>
    <t>劳务费</t>
  </si>
  <si>
    <t>533102210000000022223</t>
  </si>
  <si>
    <t>退休公用经费</t>
  </si>
  <si>
    <t>533102210000000022219</t>
  </si>
  <si>
    <t>工会经费</t>
  </si>
  <si>
    <t>30228</t>
  </si>
  <si>
    <t>预算05-1表</t>
  </si>
  <si>
    <t>2025年部门项目支出预算表</t>
  </si>
  <si>
    <t>项目分类</t>
  </si>
  <si>
    <t>经济科目名称</t>
  </si>
  <si>
    <t>本年拨款</t>
  </si>
  <si>
    <t>其中：本次下达</t>
  </si>
  <si>
    <t>城乡义务教育寄宿制小学（或初中）公用经费</t>
  </si>
  <si>
    <t>民生类</t>
  </si>
  <si>
    <t>533102231100001122627</t>
  </si>
  <si>
    <t>城乡义务教育普通初中教育公用经费</t>
  </si>
  <si>
    <t>533102231100001122623</t>
  </si>
  <si>
    <t>初中或（小学）特教和随班就读残疾学生公用经费</t>
  </si>
  <si>
    <t>533102231100001122632</t>
  </si>
  <si>
    <t>初中教育家庭经济困难非寄宿学生生活补助经费</t>
  </si>
  <si>
    <t>533102231100001122637</t>
  </si>
  <si>
    <t>30308</t>
  </si>
  <si>
    <t>助学金</t>
  </si>
  <si>
    <t>初中教育家庭经济困难寄宿学生生活补助经费</t>
  </si>
  <si>
    <t>533102231100001122649</t>
  </si>
  <si>
    <t>单位资金安排其他项目自有资金</t>
  </si>
  <si>
    <t>事业发展类</t>
  </si>
  <si>
    <t>533102241100002649793</t>
  </si>
  <si>
    <t>单位自有资金课后延时服务项目经费</t>
  </si>
  <si>
    <t>533102241100002141413</t>
  </si>
  <si>
    <t>高中学费、住宿费单位自有资金</t>
  </si>
  <si>
    <t>533102221100000745002</t>
  </si>
  <si>
    <t>30209</t>
  </si>
  <si>
    <t>物业管理费</t>
  </si>
  <si>
    <t>30213</t>
  </si>
  <si>
    <t>维修（护）费</t>
  </si>
  <si>
    <t>基层党组织开展活动经费</t>
  </si>
  <si>
    <t>533102241100002149742</t>
  </si>
  <si>
    <t>机关事业单位职工及军人抚恤金补助专项经费</t>
  </si>
  <si>
    <t>533102251100003635210</t>
  </si>
  <si>
    <t>30305</t>
  </si>
  <si>
    <t>生活补助</t>
  </si>
  <si>
    <t>普通高中国家二等助学金专项经费</t>
  </si>
  <si>
    <t>533102231100001122644</t>
  </si>
  <si>
    <t>普通高中国家一等助学金专项经费</t>
  </si>
  <si>
    <t>533102231100001122654</t>
  </si>
  <si>
    <t>普通高中建档立卡家庭经济困难学生免学杂费专项经费</t>
  </si>
  <si>
    <t>533102231100001122641</t>
  </si>
  <si>
    <t>普通高中建档立卡家庭经济困难学生生活费补助经费</t>
  </si>
  <si>
    <t>533102231100001122651</t>
  </si>
  <si>
    <t>普通高中教育公用经费</t>
  </si>
  <si>
    <t>533102231100001122625</t>
  </si>
  <si>
    <t>30202</t>
  </si>
  <si>
    <t>印刷费</t>
  </si>
  <si>
    <t>30211</t>
  </si>
  <si>
    <t>差旅费</t>
  </si>
  <si>
    <t>30214</t>
  </si>
  <si>
    <t>租赁费</t>
  </si>
  <si>
    <t>30216</t>
  </si>
  <si>
    <t>培训费</t>
  </si>
  <si>
    <t>31002</t>
  </si>
  <si>
    <t>办公设备购置</t>
  </si>
  <si>
    <t>义务教育学生营养改善计划专项经费</t>
  </si>
  <si>
    <t>533102231100001122633</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</si>
  <si>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</si>
  <si>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</si>
  <si>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</si>
  <si>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</si>
  <si>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</si>
  <si>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</si>
  <si>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</si>
  <si>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</si>
  <si>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</si>
  <si>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</si>
  <si>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</si>
  <si>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</si>
  <si>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9月份在校学生人数为依据，按时、足额下达城乡义务教育学校生均公用经费补助资金。残疾学生按照6000元/生.年的标准执行,市级配套比例为2.1%，即126元/生.年的标准执行。确保我州所有城乡义务教育学校公用经费补助资金能够有效保障。</t>
  </si>
  <si>
    <t>产出指标</t>
  </si>
  <si>
    <t>数量指标</t>
  </si>
  <si>
    <t>享受初中随班就读残疾学生公用经费学生人数</t>
  </si>
  <si>
    <t>=</t>
  </si>
  <si>
    <t>人</t>
  </si>
  <si>
    <t>定量指标</t>
  </si>
  <si>
    <t>财教〔2023〕64号：9月份在校学生人数为依据，按时、足额下达城乡义务教育学校生均公用经费补助资金。残疾学生按照6000元/生.年的标准执行,市级配套比例为2.1%，即126元/生.年的标准执行。确保我州所有城乡义务教育学校公用经费补助资金能够有效保障。</t>
  </si>
  <si>
    <t>质量指标</t>
  </si>
  <si>
    <t>补助范围占学校残疾学生人数比例</t>
  </si>
  <si>
    <t>100</t>
  </si>
  <si>
    <t>%</t>
  </si>
  <si>
    <t>定性指标</t>
  </si>
  <si>
    <t>时效指标</t>
  </si>
  <si>
    <t>补助资金当年到位率</t>
  </si>
  <si>
    <t>效益指标</t>
  </si>
  <si>
    <t>经济效益</t>
  </si>
  <si>
    <t>减轻城乡义务教育学生教育负担</t>
  </si>
  <si>
    <t>&gt;=</t>
  </si>
  <si>
    <t>0.3</t>
  </si>
  <si>
    <t>元</t>
  </si>
  <si>
    <t>社会效益</t>
  </si>
  <si>
    <t>九年义务教育巩固了班</t>
  </si>
  <si>
    <t>96</t>
  </si>
  <si>
    <t>补助对象政策知晓率</t>
  </si>
  <si>
    <t>建档立卡学生全部享受补助的比例</t>
  </si>
  <si>
    <t>可持续影响</t>
  </si>
  <si>
    <t>义务教育学校公用经费可持续影响</t>
  </si>
  <si>
    <t>9</t>
  </si>
  <si>
    <t>年</t>
  </si>
  <si>
    <t>满意度指标</t>
  </si>
  <si>
    <t>服务对象满意度</t>
  </si>
  <si>
    <t>享受公用经费补助义务教育阶段学校满意度</t>
  </si>
  <si>
    <t>95</t>
  </si>
  <si>
    <t>财教〔2023〕64号：9月份在校学生人数为依据，按时、足额下达城乡义务教育学校生均公用经费补助资金。残疾学生按照6000元/生.年的标准执行,市级配套比例为2.1%：9月份在校学生人数为依据，按时、足额下达城乡义务教育学校生均公用经费补助资金。残疾学生按照6000元/生.年的标准执行,市级配套比例为2.1%，即126元/生.年的标准执行。确保我州所有城乡义务教育学校公用经费补助资金能够有效保障。</t>
  </si>
  <si>
    <t>享受公用经费补助义务教育阶段家长满意度</t>
  </si>
  <si>
    <t>1、普通高中建档立卡贫困学生按每生每年2500元的标准给予补助。资助政策从2017年秋季学期起执行，补助资金省和州（市）分担。
2、2500元/生.年。 
3、省级85%,州级4.5%，市级10.5%比例。
4、切实做好高中阶段建档立卡贫困户学生资助工作，保障贫困家庭子女都能接受公平有质量的教育。
5.严肃财经纪律，落实好资助政策，保证资金安全，及时下达资金，督促学校按时落实资助资金。
6.加大宣传力度，落实普通高中国家建档立卡家庭经济困难学生生活补助资助政策；
7.提高贫困家庭经济收入，助力家庭脱贫。</t>
  </si>
  <si>
    <t>资助建档立卡贫困户子女人数</t>
  </si>
  <si>
    <t>20</t>
  </si>
  <si>
    <t>1、普通高中建档立卡贫困学生按每生每年2500元的标准给予补助。资助政策从2017年秋季学期起执行，补助资金省和州（市）分担。
2、2500元/生.年。 
3、省级85%,州级4.5%，市级10.5%比例。
4、切实做好高中阶段建档立卡贫困户学生资助工作，保障贫困家庭子女都能接受公平有质量的教育。
5.严肃财经纪律，落实好资助政策，保证资金安全，及时下达资金，督促学校按时落实资助资金。</t>
  </si>
  <si>
    <t>受助学生准确率</t>
  </si>
  <si>
    <t>资助标准达标率</t>
  </si>
  <si>
    <t>补助标准达标</t>
  </si>
  <si>
    <t>减轻家庭经济困难学生负担</t>
  </si>
  <si>
    <t>37500</t>
  </si>
  <si>
    <t>缓解学生家庭经济困难</t>
  </si>
  <si>
    <t>90</t>
  </si>
  <si>
    <t>人群知晓率</t>
  </si>
  <si>
    <t>对社会、经济发展可持续影响</t>
  </si>
  <si>
    <t>受助学生满意度</t>
  </si>
  <si>
    <t>受助学生家长满意度</t>
  </si>
  <si>
    <t>1.严肃财经纪律，落实好资助政策，保证资金安全，及时下达资金，督促学校按时落实资助资金。
2.加大宣传力度，落实普通高中国家助学金资助政策；
3.提高贫困家庭经济收入，助力家庭脱贫。
4.根据财教[2010]356号、云财教〔2011〕17号、云财教[2015]181号文件要求，普通高中在校学生总数的35%，国家助学金所需资金由中央与地方按比例分担。从2015年春季学期起资助标准按等级调整：一等：生/年/2500. 二等：生/年/1500.
5.认真贯彻落实《财政部  教育部关于建立普通高中家庭经济困难学生资助制度的意见》（财教〔2010〕356号）精神，完善国家资助政策体系，加快普及高中阶段教育，切实解决普通高中家庭经济困难学生就学问题。统筹安排中央补助资金和省级应分担资金，确保国家助学资金落实到位.</t>
  </si>
  <si>
    <t>全校享受普通高中国家二等助学金资助人数</t>
  </si>
  <si>
    <t>根据财教[2010]356号、云财教〔2011〕17号、云财教[2015]181号文件要求，普通高中在校学生总数的35%，国家助学金所需资金由中央与地方按比例分担。从2015年春季学期起资助标准按等级调整：一等：生/年/2500. 二等：生/年/1500.
5.认真贯彻落实《财政部  教育部关于建立普通高中家庭经济困难学生资助制度的意见》（财教〔2010〕356号）精神，完善国家资助政策体系。</t>
  </si>
  <si>
    <t>全校享受普通高中国家助学金的建档立卡贫困学生人数</t>
  </si>
  <si>
    <t>55</t>
  </si>
  <si>
    <t>全校享受普通高中国家助学金的非建档立卡贫困学生人数</t>
  </si>
  <si>
    <t>建档立卡贫困学生受到资助比例</t>
  </si>
  <si>
    <t>建档立卡贫困学生享受二等国家助学金比例</t>
  </si>
  <si>
    <t>非建档立卡贫困学生占资助人数比例</t>
  </si>
  <si>
    <t>66</t>
  </si>
  <si>
    <t>补助资金及时足额发放率</t>
  </si>
  <si>
    <t>增加贫困家庭经济收入</t>
  </si>
  <si>
    <t>1500元/生.年</t>
  </si>
  <si>
    <t>减轻贫困学生家庭负担，确保贫困家庭子女顺利完成高中学业</t>
  </si>
  <si>
    <t>有效</t>
  </si>
  <si>
    <t>减轻建档立卡贫困学生家庭负担，确保贫困家庭子女顺利完成高中学业</t>
  </si>
  <si>
    <t>政策知晓率</t>
  </si>
  <si>
    <t>普通高中国家助学金资助年限</t>
  </si>
  <si>
    <t>&lt;=</t>
  </si>
  <si>
    <t>建档立卡贫困户享受高中助学金学生满意度</t>
  </si>
  <si>
    <t>建档立卡贫困户享受高中助学金学生家长满意度</t>
  </si>
  <si>
    <t>1、2024年德宏州城乡最低生活保障、特困人员救助供养和孤儿基本生活保障标准从2024年7月1日起执行。
2、各县市民政局、财政局要严格按照有关规定管理使用资金，加强跟踪问效，确保各项政策按时限要求执行到位，切实保障好困难群体的基本生活。
一、城市最低生活保障标准和补助标准
2024年城市最低生活保障标准提高到735元/人·月。人均补助标准提高7元。
二、农村最低生活保障标准和补助标准
2024年农村最低生活保障标准提高到6400元/人·年。农村最低生活保障补助标准A类提高到535元/人·月;B类提高到340元/人·月;C类提高到290元/人·月。
三、城乡特困人员救助供养标准
(一)基本生活标准。2024年城乡特困人员基本生活标准提高到956元/人·月。
(二)照料护理补贴标准。
1.2024年集中供养特困人员照料护理补贴标准提高到一档(完全丧失生活自理能力或一级重度残疾人的特困人员)995元/人·月，二档(部分丧失生活自理能力或二级重度残疾人的特困人员)498元/人·月,三档(其他集中供养特困人员)299元/人·月。
2.2024年分散供养特困人员照料护理补贴标准提高到一档(完全丧失生活自理能力或一级重度残疾人的特困人员)179元/人·月。二档(部分丧失生活自理能力或二级重度残疾人的特困人员)105元/人·月，三档(具备生活自理能力)60元/人·月。
四、孤儿基本生活保障标准
2024年集中养育儿童保障标准保持2000元/人·月不变。</t>
  </si>
  <si>
    <t>救助人数</t>
  </si>
  <si>
    <t>1.00</t>
  </si>
  <si>
    <t>1、2024年德宏州城乡最低生活保障、特困人员救助供养和孤儿基本生活保障标准从2024年7月1日起执行。
2、各县市民政局、财政局要严格按照有关规定管理使用资金，加强跟踪问效，确保各项政策按时限要求执行到位，切实保障好困难群体的基本生活。</t>
  </si>
  <si>
    <t>成本指标</t>
  </si>
  <si>
    <t>社会成本指标</t>
  </si>
  <si>
    <t>保障城乡最低生活保障、特困人员救助供养和孤儿基本生活保障，切实保障好困难群体的基本生活。</t>
  </si>
  <si>
    <t>保障受资助人员最低生活保障</t>
  </si>
  <si>
    <t>根据云教函【2016】397号、瑞丽市教育体育局普通高中建档立卡贫困户家庭经济困难学生免学杂费实施方案，为保障建档立卡贫困户学生接受普通高中教育的机会，除享受其他政策外，再给予每人每年1000元、800元的免学费补助，其中：瑞丽市第一民族中学每人每年1000元，瑞丽市第三民族中学和瑞丽市第五民族中学每人每年800元.资金由中央、省级财政和市级财政按照80%:14%:6%承担。
1.做好建档立卡等家庭经济困难学生（含非建档立卡的家庭经济困难残疾学生、农村低保家庭学生、农村特困救助供养学生）认定。
2.免学杂费学生人数由全国中小学学生学籍信息管理系统和全国扶贫开发信息系统有关数据确定。3.财政按照免学杂费学生人数和免学杂费标准补助学校，以保证学校正常运转。
4.发挥省级统筹作用，结合精准扶贫的要求，确保政策落实到位。</t>
  </si>
  <si>
    <t>全校资助人数</t>
  </si>
  <si>
    <t>60</t>
  </si>
  <si>
    <t xml:space="preserve">根据云教函【2016】397号、瑞丽市教育体育局普通高中建档立卡贫困户家庭经济困难学生免学杂费实施方案，为保障建档立卡贫困户学生接受普通高中教育的机会，除享受其他政策外，再给予每人每年1000元、800元的免学费补助，其中：瑞丽市第一民族中学每人每年1000元，瑞丽市第三民族中学和瑞丽市第五民族中学每人每年800元.资金由中央、省级财政和市级财政按照80%:14%:6%承担。
</t>
  </si>
  <si>
    <t>全校享受免除杂费的建档立卡贫困学生人数</t>
  </si>
  <si>
    <t>50</t>
  </si>
  <si>
    <t>全校享受免除杂费的非建档立卡贫困学生（特困救助、农村低保、残疾学生）人数</t>
  </si>
  <si>
    <t>受助学生人数完成率</t>
  </si>
  <si>
    <t>建档立卡高中学生入学率</t>
  </si>
  <si>
    <t>建档立卡贫困户享受高中免除杂费学生满意度</t>
  </si>
  <si>
    <t>建档立卡贫困户享受免除杂费学生家长满意度</t>
  </si>
  <si>
    <t>1、9月份在校学生人数为依据，按时、足额下达城乡义务教育学校生均公用经费补助资金。城乡义务教育学校生均公用经费拨款标准按照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
2、用经费补助资金由中央、省和州市按照比例分担,我州具体分担比例为中央承担80%，省级承担17%，州级承担0.9%，市级承担2.1%。教育部门在收到上级财政部门公用经费补助资金后,应在30日内及时将资金拨付到各学校。</t>
  </si>
  <si>
    <t>生均公用经费</t>
  </si>
  <si>
    <t>402</t>
  </si>
  <si>
    <t>9月份在校学生人数为依据，按时、足额下达城乡义务教育学校生均公用经费补助资金。城乡义务教育学校生均公用经费拨款标准按照初中940元/生.年的标准执行,对寄宿制学校按照寄宿学生数每生每年再增加300元的公用经费补助，残疾学生6000元/生.年,确保我校所有城乡义务教育学校公用经费补助资金正常运转.不因资金短缺而影响学校正常的教育教学秩序，教师培训所需资金得到有效保障。</t>
  </si>
  <si>
    <t>补助范围占在校学生数比例</t>
  </si>
  <si>
    <t>教师培训费占学校年度公用经费的比例</t>
  </si>
  <si>
    <t>10</t>
  </si>
  <si>
    <t>9月份在校学生人数为依据，按时、足额下达城乡义务教育学校生均公用经费补助资金。城乡义务教育学校生均公用经费拨款标准按照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</si>
  <si>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9月份在校学生人数为依据，按时、足额下达城乡义务教育学校生均公用经费补助资金。城乡义务教育学校生均公用经费拨款标准按照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</si>
  <si>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减轻城乡义务教育阶段学生教育负担</t>
  </si>
  <si>
    <t>0.02</t>
  </si>
  <si>
    <t>万元</t>
  </si>
  <si>
    <t>九年义务教育巩固率</t>
  </si>
  <si>
    <t>96%</t>
  </si>
  <si>
    <t>30</t>
  </si>
  <si>
    <t>根据财教[2010]356号、云财教〔2011〕17号、云财教[2015]181号文件要求，普通高中在校学生总数的35%，国家助学金所需资金由中央与地方按比例分担,一等：生/年/2500. 二等：生/年/1500.</t>
  </si>
  <si>
    <t>35</t>
  </si>
  <si>
    <t>建档立卡贫困学生享受一等国家助学金比例</t>
  </si>
  <si>
    <t>2500元/学年.人</t>
  </si>
  <si>
    <t>元/学年</t>
  </si>
  <si>
    <t>德政办发【2020】54号</t>
  </si>
  <si>
    <t>9月份高中在校学生人数为依据，按时、足额下达高中教育公用经费补助资金。另外，按照收费标准，高中学费800元/人.年，住宿费160元/人.年的标准执行收费，100%比例返还资金，补充经费校所有高中教育教学正常运转，不因资金短缺而影响学校正常的教育教学秩序，确保教师培训所需资金得到有效保障。</t>
  </si>
  <si>
    <t>高中学费800元/人.年，住宿费160元/人.年的标准执行</t>
  </si>
  <si>
    <t>584</t>
  </si>
  <si>
    <t>家长学生知晓率</t>
  </si>
  <si>
    <t>提高学生学习能力,促进学生全面发展.</t>
  </si>
  <si>
    <t>师生满意</t>
  </si>
  <si>
    <t>切实规范义务教育阶段学校课后服务收费行为，提高学生学习兴趣，丰富校园文化生活，减轻学生家长负担。</t>
  </si>
  <si>
    <t>在校生402人，其中寄宿制278人，按照300元/生.学期,非寄宿制124人,按照150元/生.学期收取.</t>
  </si>
  <si>
    <t>157800</t>
  </si>
  <si>
    <t>收费范围占在校生比例</t>
  </si>
  <si>
    <t>收费资金当年到位率</t>
  </si>
  <si>
    <t>扩展学生特长。提高老师积极性，减轻家长负担。</t>
  </si>
  <si>
    <t>152700</t>
  </si>
  <si>
    <t>减轻家长负担</t>
  </si>
  <si>
    <t>学生到社会有以技之长</t>
  </si>
  <si>
    <t>学生满意，家长满意。</t>
  </si>
  <si>
    <t>9月份在校学生人数为依据，按时、足额下达城乡义务教育学校生均公用经费补助资金。城乡义务教育学校生均公用经费拨款标准按照初中940元/生.年的标准执行,对寄宿制学校按照寄宿学生数每生每年再增加300元的公用经费补助，残疾学生6000元/生.年的标，确保我校所有城乡义务教育学校公用经费补助资金正常运转.不因资金短缺而影响学校正常的教育教学秩序，确保教师培训所需资金得到有效保障。</t>
  </si>
  <si>
    <t>享受城乡义务教育学校公用经费补助寄宿制学生人数</t>
  </si>
  <si>
    <t>278</t>
  </si>
  <si>
    <t>财教【2023】64号：9月份在校学生人数为依据，按时、足额下达城乡义务教育学校生均公用经费补助资金。城乡义务教育学校生均公用经费拨款标准按照初中940元/生.年的标准执行,对寄宿制学校按照寄宿学生数每生每年再增加300元的公用经费补助，残疾学生6000元/生.年的标，确保我校所有城乡义务教育学校公用经费补助资金正常运转.不因资金短缺而影响学校正常的教育教学秩序，确保教师培训所需资金得到有效保障。</t>
  </si>
  <si>
    <t>城乡义务教育阶段寄宿制学生公用经费市级补助金额</t>
  </si>
  <si>
    <t>1659</t>
  </si>
  <si>
    <t>补助范围占在校寄宿生学生数比例</t>
  </si>
  <si>
    <t>0.001</t>
  </si>
  <si>
    <t>建档立卡户学生全部享受补助的比例</t>
  </si>
  <si>
    <t>群众满意度</t>
  </si>
  <si>
    <t>以习近平新时代中国特色社会主义思想为指导，深入学习贯
彻党的二十大精神，深入贯彻落实习近平总书记关于党的建设的
重要思想和考察云南重要讲话精神，贯彻落实全国、全省、全州
组织工作会议精神，围绕省委“3815”战略和州委“三支柱一标
杆”主攻方向，把讲政治、守纪律、负责任、有效率的要求贯穿
机关党的建设高质量发展各方面全过程，着力建设让党中央放
心、让人民群众满意的模范机关。</t>
  </si>
  <si>
    <t>项目收益党员</t>
  </si>
  <si>
    <t>28</t>
  </si>
  <si>
    <t>按照在职党员每年150元/人的标准将基层党组织开展活动经费列入本单位部门预算。</t>
  </si>
  <si>
    <t>切实加强基层党组织建设，保障基层党组织活动，发挥党支部政治组织功能和战斗堡垒作用，推动我校党的建设高质量发展，提高教师素养，充分调动教师工作积极，,推进我校教育事业全面发展。</t>
  </si>
  <si>
    <t>按照在职党员每年150元/人的标准将基层党组织开展活动经费列入本单位部门预算.</t>
  </si>
  <si>
    <t>党员满意度</t>
  </si>
  <si>
    <t>深入贯彻落实党的二十大精神,进一步完善覆盖全学段学生资助体系，巩固城乡义务教育经费保障机制，对城乡义务教育学校寄宿学生提供生活补助，帮助家庭经济困难学生顺利就学，提升义务教育巩固率。</t>
  </si>
  <si>
    <t>初中学阶段资助人数（人）</t>
  </si>
  <si>
    <t>186</t>
  </si>
  <si>
    <t>为深入贯彻落实党的二十大精神,进一步完善覆盖全学段学生资助体系，经国务院同意，从2024年春季学期起提高家庭经济困难寄宿生生活补助国家基础标准。义务教育学校家庭经济困难学生生活补助标准，初中寄宿制学生年均由1250元提高到1500元。家庭经济困难非寄宿生生活补助标准继续按寄宿制生活补助国家基础标准的50%核定，即年均625元提高到750元。</t>
  </si>
  <si>
    <t>家庭经济困难学生覆盖率</t>
  </si>
  <si>
    <t>资助经费及时发放率</t>
  </si>
  <si>
    <t>17062.8</t>
  </si>
  <si>
    <t>提高九年义务教育巩固率</t>
  </si>
  <si>
    <t>93</t>
  </si>
  <si>
    <t>补助对象对政策的知晓度</t>
  </si>
  <si>
    <t>建立减轻家庭经济困难学生资助政策体系长效机制</t>
  </si>
  <si>
    <t>长期</t>
  </si>
  <si>
    <t>初中教育阶段受资助年限</t>
  </si>
  <si>
    <t>学生满意度</t>
  </si>
  <si>
    <t>家长满意度</t>
  </si>
  <si>
    <t>教师满意度</t>
  </si>
  <si>
    <t>初中阶段非寄宿制资助人数（人）</t>
  </si>
  <si>
    <t>云财教【2024】122号:为深入贯彻落实党的二十大精神,进一步完善覆盖全学段学生资助体系，经国务院同意，从2024年春季学期起提高家庭经济困难寄宿生生活补助国家基础标准。义务教育学校家庭经济困难学生生活补助标准，初中寄宿制学生年均由1250元提高到1500元。家庭经济困难非寄宿生生活补助标准继续按寄宿制生活补助国家基础标准的50%核定，即年均625元提高到750元。</t>
  </si>
  <si>
    <t>32.82</t>
  </si>
  <si>
    <t>初中教育阶段学生受助年限</t>
  </si>
  <si>
    <t>1、为提高普通高中教育经费保障能力、提升高中运转水平、确保学校各项教育教学工作顺利开展，根据瑞教联发〔2017〕9号: 根据9月学生人数， 1500元/生.年.省级：1260元/生.年，市级：240元/生.年。
2、9月份在校学生人数为依据，按时、足额下达普通高中学校生均公用经费补助资金。普通高中学校生均公用经费拨款标准按照小学1500元/生.年标准执行，补充经费校所有高中教育教学正常运转，不因资金短缺而影响学校正常的教育教学秩序，确保教师培训以及学校正常运转所需资金得到有效保障。</t>
  </si>
  <si>
    <t>普通高中在校学生人数</t>
  </si>
  <si>
    <t>1、为提高普通高中教育经费保障能力、提升高中运转水平、确保学校各项教育教学工作顺利开展，根据瑞教联发〔2017〕9号: 根据9月学生人数， 1500元/生.年.省级：1260元/生.年，市级：240元/生.年。
2、9月份在校学生人数为依据，按时、足额下达普通高中学校生均公用经费补助资金。普通高中学校生均公用经费拨款标准按照小学1500元/生.年标准执行，补充经费校所有高中教育教学正常运转，不因资</t>
  </si>
  <si>
    <t>空普通高中在校学生生均公用经费市级补助专项资金金额</t>
  </si>
  <si>
    <t>735840</t>
  </si>
  <si>
    <t>9月份在校学生人数为依据，按时、足额下达普通高中学校生均公用经费补助资金。普通高中学校生均公用经费拨款标准按照小学1500元/生.年标准执行，补充经费校所有高中教育教学正常运转，不因资金短缺而影响学校正常的教育教学秩序，确保教师培训以及学校正常运转所需资金得到有效保障。</t>
  </si>
  <si>
    <t>普通高中学校公用经费可持续影响</t>
  </si>
  <si>
    <t>享受公用经费补助学校满意度</t>
  </si>
  <si>
    <t>享受公用经费补助家长满意度</t>
  </si>
  <si>
    <t>按实际年度安排补充办公经费，支持学校教育发展，提升教育教学质量水平。</t>
  </si>
  <si>
    <t>350000</t>
  </si>
  <si>
    <t>空按实际年度安排补充办公经费，支持学校教育发展，提升教育教学质量水平。</t>
  </si>
  <si>
    <t>1.通过实施农村义务教育学生营养改善计划，使全市农村义务教育在校学生每周能享受到安全、营养的食品，从而改善我市学生营养状况，提高身体素质。营养餐补助标准为每生每天5元，按照学生全年在校时间200天计算，合计每生每年1000元，所需资金全部由省财政承担。
2.规范营养计划管理，确保食品安全。
3.加强运营监管，进一步改善义务教育学生营养状况，逐步提高学生健康水平。
4.完善实名制信息和食谱价格信息公开，确保营养计划政策落实到位。</t>
  </si>
  <si>
    <t>初中阶段补助人数</t>
  </si>
  <si>
    <t>401</t>
  </si>
  <si>
    <t xml:space="preserve">德政办发【2020】54号：1.通过实施农村义务教育学生营养改善计划，使全市农村义务教育在校学生每周能享受到安全、营养的食品，从而改善我市学生营养状况，提高身体素质。营养餐补助标准为每生每天5元，按照学生全年在校时间200天计算，合计每生每年1000元，所需资金全部由省财政承担。
2.规范营养计划管理，确保食品安全。
3.加强运营监管，进一步改善义务教育学生营养状况，逐步提高学生健康水平。
</t>
  </si>
  <si>
    <t>初中阶段补助人数所占比例</t>
  </si>
  <si>
    <t>德政办发【2020】54号：1.通过实施农村义务教育学生营养改善计划，使全市农村义务教育在校学生每周能享受到安全、营养的食品，从而改善我市学生营养状况，提高身体素质。营养餐补助标准为每生每天5元，按照学生全年在校时间200天计算，合计每生每年1000元，所需资金全部由省财政承担。
2.规范营养计划管理，确保食品安全。
3.加强运营监管，进一步改善义务教育学生营养状况，逐步提高学生健康水平。</t>
  </si>
  <si>
    <t>补助资金及时足额供餐</t>
  </si>
  <si>
    <t>改善学生营养状况</t>
  </si>
  <si>
    <t>减轻贫困学生家庭负担，确保城乡义务教育阶段学生入学</t>
  </si>
  <si>
    <t>提高学生身体健康水平。</t>
  </si>
  <si>
    <t>享受营养餐学生满意度</t>
  </si>
  <si>
    <t>享受营养餐学生家长满意度</t>
  </si>
  <si>
    <t>预算06表</t>
  </si>
  <si>
    <t xml:space="preserve">  2025年部门政府性基金预算支出预算表</t>
  </si>
  <si>
    <t>单位名称</t>
  </si>
  <si>
    <t>本年政府性基金预算支出</t>
  </si>
  <si>
    <t>合  计</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</si>
  <si>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</si>
  <si>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</si>
  <si>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</si>
  <si>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</si>
  <si>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</si>
  <si>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</si>
  <si>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</si>
  <si>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</si>
  <si>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</si>
  <si>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</si>
  <si>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</si>
  <si>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</si>
  <si>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打印耗材采购</t>
  </si>
  <si>
    <t>复印纸</t>
  </si>
  <si>
    <t>批</t>
  </si>
  <si>
    <t>办公桌椅、课桌椅、电脑、打印机等办公设备购置</t>
  </si>
  <si>
    <t>货物类</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</si>
  <si>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</si>
  <si>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</si>
  <si>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</si>
  <si>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</si>
  <si>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</si>
  <si>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</si>
  <si>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</si>
  <si>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</si>
  <si>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</si>
  <si>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</si>
  <si>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</si>
  <si>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</si>
  <si>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</si>
  <si>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</si>
  <si>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</si>
  <si>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</si>
  <si>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</si>
  <si>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</si>
  <si>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</si>
  <si>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</si>
  <si>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</si>
  <si>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</si>
  <si>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单位名称：瑞丽市第五民族中学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</si>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</sst>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Red]\-0.00\ "/>
    <numFmt numFmtId="178" formatCode="0.00_ "/>
    <numFmt numFmtId="179" formatCode="#,##0.00_ "/>
  </numFmts>
  <fonts count="51">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sz val="11"/>
      <color rgb="FF000000"/>
      <name val="Calibri"/>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name val="宋体"/>
      <charset val="1"/>
    </font>
    <font>
      <sz val="10"/>
      <color rgb="FFFFFFFF"/>
      <name val="宋体"/>
      <charset val="1"/>
    </font>
    <font>
      <sz val="9"/>
      <color rgb="FF000000"/>
      <name val="SimSun"/>
      <charset val="134"/>
    </font>
    <font>
      <sz val="12"/>
      <name val="宋体"/>
      <charset val="1"/>
    </font>
    <font>
      <b/>
      <sz val="22"/>
      <name val="宋体"/>
      <charset val="1"/>
    </font>
    <font>
      <b/>
      <sz val="22"/>
      <name val="Microsoft Sans Serif"/>
      <charset val="1"/>
    </font>
    <font>
      <sz val="12"/>
      <color rgb="FF000000"/>
      <name val="宋体"/>
      <charset val="1"/>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2" borderId="17"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8" applyNumberFormat="0" applyFill="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7" fillId="0" borderId="0" applyNumberFormat="0" applyFill="0" applyBorder="0" applyAlignment="0" applyProtection="0">
      <alignment vertical="center"/>
    </xf>
    <xf numFmtId="0" fontId="38" fillId="3" borderId="20" applyNumberFormat="0" applyAlignment="0" applyProtection="0">
      <alignment vertical="center"/>
    </xf>
    <xf numFmtId="0" fontId="39" fillId="4" borderId="21" applyNumberFormat="0" applyAlignment="0" applyProtection="0">
      <alignment vertical="center"/>
    </xf>
    <xf numFmtId="0" fontId="40" fillId="4" borderId="20" applyNumberFormat="0" applyAlignment="0" applyProtection="0">
      <alignment vertical="center"/>
    </xf>
    <xf numFmtId="0" fontId="41" fillId="5" borderId="22" applyNumberFormat="0" applyAlignment="0" applyProtection="0">
      <alignment vertical="center"/>
    </xf>
    <xf numFmtId="0" fontId="42" fillId="0" borderId="23" applyNumberFormat="0" applyFill="0" applyAlignment="0" applyProtection="0">
      <alignment vertical="center"/>
    </xf>
    <xf numFmtId="0" fontId="43" fillId="0" borderId="24"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0" fontId="49" fillId="0" borderId="0">
      <alignment vertical="center"/>
    </xf>
    <xf numFmtId="0" fontId="50" fillId="0" borderId="0">
      <alignment vertical="top"/>
      <protection locked="0"/>
    </xf>
    <xf numFmtId="0" fontId="49" fillId="0" borderId="0">
      <alignment vertical="center"/>
    </xf>
    <xf numFmtId="0" fontId="49" fillId="0" borderId="0"/>
    <xf numFmtId="176" fontId="6" fillId="0" borderId="7">
      <alignment horizontal="right" vertical="center"/>
    </xf>
    <xf numFmtId="49" fontId="6" fillId="0" borderId="7">
      <alignment horizontal="left" vertical="center" wrapText="1"/>
    </xf>
  </cellStyleXfs>
  <cellXfs count="379">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6" fontId="6" fillId="0" borderId="7" xfId="53" applyProtection="1">
      <alignment horizontal="right" vertical="center"/>
      <protection locked="0"/>
    </xf>
    <xf numFmtId="0" fontId="2" fillId="0" borderId="7" xfId="0" applyFont="1" applyFill="1" applyBorder="1" applyAlignment="1" applyProtection="1"/>
    <xf numFmtId="49" fontId="6" fillId="0" borderId="7" xfId="54"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7" fillId="0" borderId="0" xfId="0" applyFont="1" applyFill="1" applyBorder="1" applyAlignment="1" applyProtection="1">
      <alignment vertical="top"/>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xf>
    <xf numFmtId="0" fontId="6" fillId="0" borderId="7" xfId="50" applyFont="1" applyFill="1" applyBorder="1" applyAlignment="1" applyProtection="1">
      <alignment horizontal="right" vertical="center" wrapText="1"/>
      <protection locked="0"/>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8" fillId="0" borderId="0" xfId="50" applyFont="1" applyFill="1" applyBorder="1" applyAlignment="1" applyProtection="1">
      <alignment vertical="top"/>
      <protection locked="0"/>
    </xf>
    <xf numFmtId="0" fontId="9" fillId="0" borderId="0" xfId="50" applyFont="1" applyFill="1" applyBorder="1" applyAlignment="1" applyProtection="1">
      <alignment vertical="center"/>
    </xf>
    <xf numFmtId="0" fontId="10" fillId="0" borderId="0" xfId="50" applyFont="1" applyFill="1" applyBorder="1" applyAlignment="1" applyProtection="1">
      <alignment horizontal="right" vertical="center"/>
    </xf>
    <xf numFmtId="0" fontId="11" fillId="0" borderId="0" xfId="50" applyFont="1" applyFill="1" applyBorder="1" applyAlignment="1" applyProtection="1">
      <alignment horizontal="center" vertical="center" wrapText="1"/>
    </xf>
    <xf numFmtId="0" fontId="12"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xf>
    <xf numFmtId="0" fontId="13" fillId="0" borderId="0" xfId="50" applyFont="1" applyFill="1" applyBorder="1" applyAlignment="1" applyProtection="1">
      <alignment horizontal="left" vertical="center"/>
    </xf>
    <xf numFmtId="0" fontId="13" fillId="0" borderId="1" xfId="50" applyFont="1" applyFill="1" applyBorder="1" applyAlignment="1" applyProtection="1">
      <alignment horizontal="center" vertical="center" wrapText="1"/>
    </xf>
    <xf numFmtId="0" fontId="13" fillId="0" borderId="2" xfId="50" applyFont="1" applyFill="1" applyBorder="1" applyAlignment="1" applyProtection="1">
      <alignment horizontal="center" vertical="center" wrapText="1"/>
    </xf>
    <xf numFmtId="0" fontId="13" fillId="0" borderId="3" xfId="50" applyFont="1" applyFill="1" applyBorder="1" applyAlignment="1" applyProtection="1">
      <alignment horizontal="center" vertical="center" wrapText="1"/>
    </xf>
    <xf numFmtId="0" fontId="13" fillId="0" borderId="4" xfId="50" applyFont="1" applyFill="1" applyBorder="1" applyAlignment="1" applyProtection="1">
      <alignment horizontal="center" vertical="center" wrapText="1"/>
    </xf>
    <xf numFmtId="0" fontId="13" fillId="0" borderId="6" xfId="50" applyFont="1" applyFill="1" applyBorder="1" applyAlignment="1" applyProtection="1">
      <alignment horizontal="center" vertical="center" wrapText="1"/>
    </xf>
    <xf numFmtId="0" fontId="13" fillId="0" borderId="7" xfId="50" applyFont="1" applyFill="1" applyBorder="1" applyAlignment="1" applyProtection="1">
      <alignment horizontal="center" vertical="center" wrapText="1"/>
    </xf>
    <xf numFmtId="0" fontId="10" fillId="0" borderId="7" xfId="50" applyFont="1" applyFill="1" applyBorder="1" applyAlignment="1" applyProtection="1">
      <alignment vertical="center" wrapText="1"/>
    </xf>
    <xf numFmtId="0" fontId="10" fillId="0" borderId="7" xfId="50" applyFont="1" applyFill="1" applyBorder="1" applyAlignment="1" applyProtection="1">
      <alignment horizontal="right" vertical="center" wrapText="1"/>
    </xf>
    <xf numFmtId="0" fontId="10" fillId="0" borderId="7" xfId="50" applyFont="1" applyFill="1" applyBorder="1" applyAlignment="1" applyProtection="1">
      <alignment horizontal="right" vertical="center"/>
    </xf>
    <xf numFmtId="0" fontId="10" fillId="0" borderId="7" xfId="50" applyFont="1" applyFill="1" applyBorder="1" applyAlignment="1" applyProtection="1">
      <alignment horizontal="center" vertical="center" wrapText="1"/>
      <protection locked="0"/>
    </xf>
    <xf numFmtId="0" fontId="10" fillId="0" borderId="4" xfId="50" applyFont="1" applyFill="1" applyBorder="1" applyAlignment="1" applyProtection="1">
      <alignment vertical="center" wrapText="1"/>
      <protection locked="0"/>
    </xf>
    <xf numFmtId="0" fontId="10" fillId="0" borderId="7" xfId="50" applyFont="1" applyFill="1" applyBorder="1" applyAlignment="1" applyProtection="1">
      <alignment horizontal="right" vertical="center" wrapText="1"/>
      <protection locked="0"/>
    </xf>
    <xf numFmtId="0" fontId="10" fillId="0" borderId="7" xfId="50" applyFont="1" applyFill="1" applyBorder="1" applyAlignment="1" applyProtection="1">
      <alignment horizontal="right" vertical="center"/>
      <protection locked="0"/>
    </xf>
    <xf numFmtId="0" fontId="10" fillId="0" borderId="8" xfId="50" applyFont="1" applyFill="1" applyBorder="1" applyAlignment="1" applyProtection="1">
      <alignment horizontal="left" vertical="center"/>
    </xf>
    <xf numFmtId="0" fontId="10"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4" fillId="0" borderId="0" xfId="50" applyFont="1" applyFill="1" applyBorder="1" applyAlignment="1" applyProtection="1">
      <alignment horizontal="center" vertical="center"/>
      <protection locked="0"/>
    </xf>
    <xf numFmtId="0" fontId="14"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5"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4"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5"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4"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5" fillId="0" borderId="15" xfId="50" applyFont="1" applyFill="1" applyBorder="1" applyAlignment="1" applyProtection="1">
      <alignment horizontal="center" vertical="center"/>
      <protection locked="0"/>
    </xf>
    <xf numFmtId="0" fontId="15"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8" fillId="0" borderId="0" xfId="50" applyFont="1" applyFill="1" applyBorder="1" applyAlignment="1" applyProtection="1">
      <alignment horizontal="center" vertical="top"/>
      <protection locked="0"/>
    </xf>
    <xf numFmtId="0" fontId="9" fillId="0" borderId="0" xfId="50" applyFont="1" applyFill="1" applyBorder="1" applyAlignment="1" applyProtection="1"/>
    <xf numFmtId="0" fontId="16" fillId="0" borderId="0" xfId="50" applyFont="1" applyFill="1" applyBorder="1" applyAlignment="1" applyProtection="1"/>
    <xf numFmtId="0" fontId="13" fillId="0" borderId="0" xfId="50" applyFont="1" applyFill="1" applyBorder="1" applyAlignment="1" applyProtection="1">
      <alignment horizontal="left"/>
    </xf>
    <xf numFmtId="0" fontId="13" fillId="0" borderId="1" xfId="50" applyFont="1" applyFill="1" applyBorder="1" applyAlignment="1" applyProtection="1">
      <alignment horizontal="left" vertical="center" wrapText="1"/>
    </xf>
    <xf numFmtId="0" fontId="13" fillId="0" borderId="9" xfId="50" applyFont="1" applyFill="1" applyBorder="1" applyAlignment="1" applyProtection="1">
      <alignment horizontal="left" vertical="center" wrapText="1"/>
    </xf>
    <xf numFmtId="0" fontId="13" fillId="0" borderId="5" xfId="50" applyFont="1" applyFill="1" applyBorder="1" applyAlignment="1" applyProtection="1">
      <alignment horizontal="left" vertical="center" wrapText="1"/>
    </xf>
    <xf numFmtId="0" fontId="13" fillId="0" borderId="13" xfId="50" applyFont="1" applyFill="1" applyBorder="1" applyAlignment="1" applyProtection="1">
      <alignment horizontal="left" vertical="center" wrapText="1"/>
    </xf>
    <xf numFmtId="0" fontId="13" fillId="0" borderId="6" xfId="50" applyFont="1" applyFill="1" applyBorder="1" applyAlignment="1" applyProtection="1">
      <alignment horizontal="left" vertical="center" wrapText="1"/>
    </xf>
    <xf numFmtId="0" fontId="13" fillId="0" borderId="14" xfId="50" applyFont="1" applyFill="1" applyBorder="1" applyAlignment="1" applyProtection="1">
      <alignment horizontal="left" vertical="center" wrapText="1"/>
    </xf>
    <xf numFmtId="0" fontId="13" fillId="0" borderId="6" xfId="50" applyFont="1" applyFill="1" applyBorder="1" applyAlignment="1" applyProtection="1">
      <alignment horizontal="center" vertical="center"/>
    </xf>
    <xf numFmtId="0" fontId="13" fillId="0" borderId="14" xfId="50" applyFont="1" applyFill="1" applyBorder="1" applyAlignment="1" applyProtection="1">
      <alignment horizontal="center" vertical="center"/>
    </xf>
    <xf numFmtId="0" fontId="13" fillId="0" borderId="14" xfId="50" applyFont="1" applyFill="1" applyBorder="1" applyAlignment="1" applyProtection="1">
      <alignment horizontal="center" vertical="center"/>
      <protection locked="0"/>
    </xf>
    <xf numFmtId="0" fontId="4" fillId="0" borderId="6"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xf>
    <xf numFmtId="0" fontId="4" fillId="0" borderId="14" xfId="0" applyFont="1" applyFill="1" applyBorder="1" applyAlignment="1" applyProtection="1">
      <alignment horizontal="right" vertical="center"/>
    </xf>
    <xf numFmtId="0" fontId="13" fillId="0" borderId="12" xfId="50" applyFont="1" applyFill="1" applyBorder="1" applyAlignment="1" applyProtection="1">
      <alignment horizontal="left" vertical="center"/>
    </xf>
    <xf numFmtId="0" fontId="13" fillId="0" borderId="15" xfId="50" applyFont="1" applyFill="1" applyBorder="1" applyAlignment="1" applyProtection="1">
      <alignment horizontal="left" vertical="center"/>
    </xf>
    <xf numFmtId="0" fontId="13" fillId="0" borderId="14" xfId="50" applyFont="1" applyFill="1" applyBorder="1" applyAlignment="1" applyProtection="1">
      <alignment horizontal="left" vertical="center"/>
    </xf>
    <xf numFmtId="0" fontId="10" fillId="0" borderId="0" xfId="50" applyFont="1" applyFill="1" applyBorder="1" applyAlignment="1" applyProtection="1">
      <alignment horizontal="right" vertical="center"/>
      <protection locked="0"/>
    </xf>
    <xf numFmtId="0" fontId="12"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left" vertical="top"/>
      <protection locked="0"/>
    </xf>
    <xf numFmtId="0" fontId="17" fillId="0" borderId="0" xfId="50" applyFont="1" applyFill="1" applyBorder="1" applyAlignment="1" applyProtection="1">
      <alignment horizontal="left"/>
    </xf>
    <xf numFmtId="0" fontId="13" fillId="0" borderId="0" xfId="50" applyFont="1" applyFill="1" applyBorder="1" applyAlignment="1" applyProtection="1">
      <alignment horizontal="left"/>
      <protection locked="0"/>
    </xf>
    <xf numFmtId="0" fontId="13" fillId="0" borderId="3" xfId="50" applyFont="1" applyFill="1" applyBorder="1" applyAlignment="1" applyProtection="1">
      <alignment horizontal="center" vertical="center" wrapText="1"/>
      <protection locked="0"/>
    </xf>
    <xf numFmtId="0" fontId="13" fillId="0" borderId="3" xfId="50" applyFont="1" applyFill="1" applyBorder="1" applyAlignment="1" applyProtection="1">
      <alignment horizontal="center" vertical="center"/>
      <protection locked="0"/>
    </xf>
    <xf numFmtId="0" fontId="17" fillId="0" borderId="13" xfId="50" applyFont="1" applyFill="1" applyBorder="1" applyAlignment="1" applyProtection="1">
      <alignment horizontal="left" vertical="center" wrapText="1"/>
      <protection locked="0"/>
    </xf>
    <xf numFmtId="0" fontId="13" fillId="0" borderId="15" xfId="50" applyFont="1" applyFill="1" applyBorder="1" applyAlignment="1" applyProtection="1">
      <alignment horizontal="left" vertical="center" wrapText="1"/>
    </xf>
    <xf numFmtId="0" fontId="17" fillId="0" borderId="15" xfId="50" applyFont="1" applyFill="1" applyBorder="1" applyAlignment="1" applyProtection="1">
      <alignment horizontal="left" vertical="center"/>
      <protection locked="0"/>
    </xf>
    <xf numFmtId="0" fontId="17" fillId="0" borderId="15" xfId="50" applyFont="1" applyFill="1" applyBorder="1" applyAlignment="1" applyProtection="1">
      <alignment horizontal="left" vertical="center" wrapText="1"/>
      <protection locked="0"/>
    </xf>
    <xf numFmtId="0" fontId="13" fillId="0" borderId="14" xfId="50" applyFont="1" applyFill="1" applyBorder="1" applyAlignment="1" applyProtection="1">
      <alignment horizontal="left" vertical="center" wrapText="1"/>
      <protection locked="0"/>
    </xf>
    <xf numFmtId="0" fontId="13" fillId="0" borderId="7" xfId="50" applyFont="1" applyFill="1" applyBorder="1" applyAlignment="1" applyProtection="1">
      <alignment horizontal="left" vertical="center" wrapText="1"/>
      <protection locked="0"/>
    </xf>
    <xf numFmtId="0" fontId="13" fillId="0" borderId="14" xfId="50" applyFont="1" applyFill="1" applyBorder="1" applyAlignment="1" applyProtection="1">
      <alignment horizontal="left" vertical="center"/>
      <protection locked="0"/>
    </xf>
    <xf numFmtId="4" fontId="13" fillId="0" borderId="14" xfId="50" applyNumberFormat="1" applyFont="1" applyFill="1" applyBorder="1" applyAlignment="1" applyProtection="1">
      <alignment horizontal="left" vertical="center"/>
      <protection locked="0"/>
    </xf>
    <xf numFmtId="49" fontId="9" fillId="0" borderId="0" xfId="50" applyNumberFormat="1" applyFont="1" applyFill="1" applyBorder="1" applyAlignment="1" applyProtection="1"/>
    <xf numFmtId="0" fontId="9" fillId="0" borderId="0" xfId="50" applyFont="1" applyFill="1" applyBorder="1" applyAlignment="1" applyProtection="1">
      <alignment horizontal="right"/>
      <protection locked="0"/>
    </xf>
    <xf numFmtId="49" fontId="9" fillId="0" borderId="0" xfId="50" applyNumberFormat="1" applyFont="1" applyFill="1" applyBorder="1" applyAlignment="1" applyProtection="1">
      <protection locked="0"/>
    </xf>
    <xf numFmtId="0" fontId="16" fillId="0" borderId="0" xfId="50" applyFont="1" applyFill="1" applyBorder="1" applyAlignment="1" applyProtection="1">
      <alignment horizontal="right"/>
    </xf>
    <xf numFmtId="0" fontId="10" fillId="0" borderId="0" xfId="50" applyFont="1" applyFill="1" applyBorder="1" applyAlignment="1" applyProtection="1">
      <alignment horizontal="right"/>
    </xf>
    <xf numFmtId="0" fontId="11" fillId="0" borderId="0" xfId="50" applyFont="1" applyFill="1" applyBorder="1" applyAlignment="1" applyProtection="1">
      <alignment horizontal="center" vertical="center" wrapText="1"/>
      <protection locked="0"/>
    </xf>
    <xf numFmtId="0" fontId="11" fillId="0" borderId="0" xfId="50" applyFont="1" applyFill="1" applyBorder="1" applyAlignment="1" applyProtection="1">
      <alignment horizontal="center" vertical="center"/>
      <protection locked="0"/>
    </xf>
    <xf numFmtId="0" fontId="11"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protection locked="0"/>
    </xf>
    <xf numFmtId="0" fontId="18" fillId="0" borderId="0" xfId="50" applyFont="1" applyFill="1" applyBorder="1" applyAlignment="1" applyProtection="1">
      <alignment horizontal="right"/>
      <protection locked="0"/>
    </xf>
    <xf numFmtId="0" fontId="13" fillId="0" borderId="1" xfId="50" applyFont="1" applyFill="1" applyBorder="1" applyAlignment="1" applyProtection="1">
      <alignment horizontal="center" vertical="center"/>
      <protection locked="0"/>
    </xf>
    <xf numFmtId="49" fontId="13" fillId="0" borderId="1" xfId="50" applyNumberFormat="1" applyFont="1" applyFill="1" applyBorder="1" applyAlignment="1" applyProtection="1">
      <alignment horizontal="center" vertical="center" wrapText="1"/>
      <protection locked="0"/>
    </xf>
    <xf numFmtId="0" fontId="13" fillId="0" borderId="2" xfId="50" applyFont="1" applyFill="1" applyBorder="1" applyAlignment="1" applyProtection="1">
      <alignment horizontal="center" vertical="center"/>
    </xf>
    <xf numFmtId="0" fontId="13" fillId="0" borderId="3" xfId="50" applyFont="1" applyFill="1" applyBorder="1" applyAlignment="1" applyProtection="1">
      <alignment horizontal="center" vertical="center"/>
    </xf>
    <xf numFmtId="0" fontId="13" fillId="0" borderId="4" xfId="50" applyFont="1" applyFill="1" applyBorder="1" applyAlignment="1" applyProtection="1">
      <alignment horizontal="center" vertical="center"/>
    </xf>
    <xf numFmtId="0" fontId="13" fillId="0" borderId="5" xfId="50" applyFont="1" applyFill="1" applyBorder="1" applyAlignment="1" applyProtection="1">
      <alignment horizontal="center" vertical="center"/>
      <protection locked="0"/>
    </xf>
    <xf numFmtId="49" fontId="13" fillId="0" borderId="5" xfId="50" applyNumberFormat="1" applyFont="1" applyFill="1" applyBorder="1" applyAlignment="1" applyProtection="1">
      <alignment horizontal="center" vertical="center" wrapText="1"/>
      <protection locked="0"/>
    </xf>
    <xf numFmtId="0" fontId="13" fillId="0" borderId="1" xfId="50" applyFont="1" applyFill="1" applyBorder="1" applyAlignment="1" applyProtection="1">
      <alignment horizontal="center" vertical="center"/>
    </xf>
    <xf numFmtId="0" fontId="13" fillId="0" borderId="7" xfId="50" applyFont="1" applyFill="1" applyBorder="1" applyAlignment="1" applyProtection="1">
      <alignment horizontal="center" vertical="center"/>
      <protection locked="0"/>
    </xf>
    <xf numFmtId="49" fontId="13" fillId="0" borderId="7" xfId="50" applyNumberFormat="1" applyFont="1" applyFill="1" applyBorder="1" applyAlignment="1" applyProtection="1">
      <alignment horizontal="center" vertical="center"/>
      <protection locked="0"/>
    </xf>
    <xf numFmtId="0" fontId="13" fillId="0" borderId="7" xfId="50" applyFont="1" applyFill="1" applyBorder="1" applyAlignment="1" applyProtection="1">
      <alignment horizontal="center" vertical="center"/>
    </xf>
    <xf numFmtId="0" fontId="8" fillId="0" borderId="7" xfId="50" applyFont="1" applyFill="1" applyBorder="1" applyAlignment="1" applyProtection="1">
      <alignment horizontal="left" vertical="center" wrapText="1"/>
      <protection locked="0"/>
    </xf>
    <xf numFmtId="177" fontId="10" fillId="0" borderId="7" xfId="50" applyNumberFormat="1" applyFont="1" applyFill="1" applyBorder="1" applyAlignment="1" applyProtection="1">
      <alignment horizontal="right" vertical="center"/>
      <protection locked="0"/>
    </xf>
    <xf numFmtId="177" fontId="10" fillId="0" borderId="7" xfId="50" applyNumberFormat="1" applyFont="1" applyFill="1" applyBorder="1" applyAlignment="1" applyProtection="1">
      <alignment horizontal="right" vertical="center" wrapText="1"/>
      <protection locked="0"/>
    </xf>
    <xf numFmtId="177" fontId="10" fillId="0" borderId="7" xfId="50" applyNumberFormat="1" applyFont="1" applyFill="1" applyBorder="1" applyAlignment="1" applyProtection="1">
      <alignment horizontal="right" vertical="center"/>
    </xf>
    <xf numFmtId="177" fontId="10" fillId="0" borderId="7" xfId="50" applyNumberFormat="1" applyFont="1" applyFill="1" applyBorder="1" applyAlignment="1" applyProtection="1">
      <alignment horizontal="right" vertical="center" wrapText="1"/>
    </xf>
    <xf numFmtId="0" fontId="9" fillId="0" borderId="3" xfId="50" applyFont="1" applyFill="1" applyBorder="1" applyAlignment="1" applyProtection="1">
      <alignment horizontal="center" vertical="center"/>
      <protection locked="0"/>
    </xf>
    <xf numFmtId="0" fontId="9" fillId="0" borderId="4" xfId="50" applyFont="1" applyFill="1" applyBorder="1" applyAlignment="1" applyProtection="1">
      <alignment horizontal="center" vertical="center"/>
      <protection locked="0"/>
    </xf>
    <xf numFmtId="178" fontId="8" fillId="0" borderId="0" xfId="50" applyNumberFormat="1" applyFont="1" applyFill="1" applyBorder="1" applyAlignment="1" applyProtection="1">
      <alignment horizontal="center" vertical="center"/>
      <protection locked="0"/>
    </xf>
    <xf numFmtId="178" fontId="12" fillId="0" borderId="0" xfId="50" applyNumberFormat="1" applyFont="1" applyFill="1" applyBorder="1" applyAlignment="1" applyProtection="1">
      <alignment horizontal="center" vertical="center"/>
      <protection locked="0"/>
    </xf>
    <xf numFmtId="0" fontId="8" fillId="0" borderId="0" xfId="50" applyFont="1" applyFill="1" applyBorder="1" applyAlignment="1" applyProtection="1">
      <alignment horizontal="left" vertical="center"/>
      <protection locked="0"/>
    </xf>
    <xf numFmtId="178" fontId="9" fillId="0" borderId="0" xfId="50" applyNumberFormat="1" applyFont="1" applyFill="1" applyBorder="1" applyAlignment="1" applyProtection="1">
      <alignment horizontal="center" vertical="center"/>
      <protection locked="0"/>
    </xf>
    <xf numFmtId="178" fontId="13" fillId="0" borderId="7" xfId="50" applyNumberFormat="1" applyFont="1" applyFill="1" applyBorder="1" applyAlignment="1" applyProtection="1">
      <alignment horizontal="center" vertical="center"/>
      <protection locked="0"/>
    </xf>
    <xf numFmtId="178" fontId="13" fillId="0" borderId="1" xfId="50" applyNumberFormat="1" applyFont="1" applyFill="1" applyBorder="1" applyAlignment="1" applyProtection="1">
      <alignment horizontal="center" vertical="center"/>
      <protection locked="0"/>
    </xf>
    <xf numFmtId="49" fontId="19" fillId="0" borderId="7" xfId="54" applyFont="1" applyAlignment="1">
      <alignment horizontal="center" vertical="center" wrapText="1"/>
    </xf>
    <xf numFmtId="178" fontId="8" fillId="0" borderId="11" xfId="50" applyNumberFormat="1" applyFont="1" applyFill="1" applyBorder="1" applyAlignment="1" applyProtection="1">
      <alignment horizontal="center" vertical="center" wrapText="1"/>
      <protection locked="0"/>
    </xf>
    <xf numFmtId="49" fontId="19" fillId="0" borderId="2" xfId="54" applyFont="1" applyBorder="1">
      <alignment horizontal="left" vertical="center" wrapText="1"/>
    </xf>
    <xf numFmtId="178" fontId="8" fillId="0" borderId="11" xfId="50" applyNumberFormat="1" applyFont="1" applyFill="1" applyBorder="1" applyAlignment="1" applyProtection="1">
      <alignment horizontal="center" vertical="center"/>
      <protection locked="0"/>
    </xf>
    <xf numFmtId="49" fontId="19" fillId="0" borderId="4" xfId="54" applyFont="1" applyBorder="1">
      <alignment horizontal="left" vertical="center" wrapText="1"/>
    </xf>
    <xf numFmtId="49" fontId="19" fillId="0" borderId="7" xfId="54" applyFont="1">
      <alignment horizontal="left" vertical="center" wrapText="1"/>
    </xf>
    <xf numFmtId="0" fontId="10" fillId="0" borderId="0" xfId="50" applyFont="1" applyFill="1" applyBorder="1" applyAlignment="1" applyProtection="1">
      <alignment horizontal="right" vertical="center" wrapText="1"/>
      <protection locked="0"/>
    </xf>
    <xf numFmtId="178" fontId="8" fillId="0" borderId="0" xfId="50" applyNumberFormat="1" applyFont="1" applyFill="1" applyAlignment="1" applyProtection="1">
      <alignment horizontal="center" vertical="center"/>
      <protection locked="0"/>
    </xf>
    <xf numFmtId="0" fontId="17" fillId="0" borderId="0" xfId="50" applyFont="1" applyFill="1" applyBorder="1" applyAlignment="1" applyProtection="1"/>
    <xf numFmtId="0" fontId="9" fillId="0" borderId="0" xfId="50" applyFont="1" applyFill="1" applyBorder="1" applyAlignment="1" applyProtection="1">
      <alignment vertical="top"/>
    </xf>
    <xf numFmtId="49" fontId="16" fillId="0" borderId="0" xfId="50" applyNumberFormat="1" applyFont="1" applyFill="1" applyBorder="1" applyAlignment="1" applyProtection="1"/>
    <xf numFmtId="0" fontId="13" fillId="0" borderId="1" xfId="50" applyFont="1" applyFill="1" applyBorder="1" applyAlignment="1" applyProtection="1">
      <alignment horizontal="center" vertical="center" wrapText="1"/>
      <protection locked="0"/>
    </xf>
    <xf numFmtId="0" fontId="13" fillId="0" borderId="5" xfId="50" applyFont="1" applyFill="1" applyBorder="1" applyAlignment="1" applyProtection="1">
      <alignment horizontal="center" vertical="center" wrapText="1"/>
      <protection locked="0"/>
    </xf>
    <xf numFmtId="0" fontId="13" fillId="0" borderId="5" xfId="50" applyFont="1" applyFill="1" applyBorder="1" applyAlignment="1" applyProtection="1">
      <alignment horizontal="center" vertical="center"/>
    </xf>
    <xf numFmtId="0" fontId="13" fillId="0" borderId="5" xfId="50" applyFont="1" applyFill="1" applyBorder="1" applyAlignment="1" applyProtection="1">
      <alignment horizontal="center" vertical="center" wrapText="1"/>
    </xf>
    <xf numFmtId="0" fontId="13" fillId="0" borderId="6" xfId="50" applyFont="1" applyFill="1" applyBorder="1" applyAlignment="1" applyProtection="1">
      <alignment horizontal="center" vertical="center" wrapText="1"/>
      <protection locked="0"/>
    </xf>
    <xf numFmtId="0" fontId="16" fillId="0" borderId="7" xfId="50" applyFont="1" applyFill="1" applyBorder="1" applyAlignment="1" applyProtection="1">
      <alignment horizontal="center" vertical="center"/>
    </xf>
    <xf numFmtId="49" fontId="4" fillId="0" borderId="7" xfId="54" applyFont="1">
      <alignment horizontal="left" vertical="center" wrapText="1"/>
    </xf>
    <xf numFmtId="49" fontId="4" fillId="0" borderId="7" xfId="54" applyFont="1" applyAlignment="1">
      <alignment horizontal="center" vertical="center" wrapText="1"/>
    </xf>
    <xf numFmtId="0" fontId="13" fillId="0" borderId="0" xfId="50" applyFont="1" applyFill="1" applyBorder="1" applyAlignment="1" applyProtection="1"/>
    <xf numFmtId="0" fontId="13" fillId="0" borderId="10" xfId="50" applyFont="1" applyFill="1" applyBorder="1" applyAlignment="1" applyProtection="1">
      <alignment horizontal="center" vertical="center"/>
    </xf>
    <xf numFmtId="0" fontId="13" fillId="0" borderId="9" xfId="50" applyFont="1" applyFill="1" applyBorder="1" applyAlignment="1" applyProtection="1">
      <alignment horizontal="center" vertical="center"/>
    </xf>
    <xf numFmtId="0" fontId="13" fillId="0" borderId="12" xfId="50" applyFont="1" applyFill="1" applyBorder="1" applyAlignment="1" applyProtection="1">
      <alignment horizontal="center" vertical="center" wrapText="1"/>
      <protection locked="0"/>
    </xf>
    <xf numFmtId="0" fontId="16" fillId="0" borderId="1" xfId="50" applyFont="1" applyFill="1" applyBorder="1" applyAlignment="1" applyProtection="1">
      <alignment horizontal="center" vertical="center"/>
      <protection locked="0"/>
    </xf>
    <xf numFmtId="176" fontId="4" fillId="0" borderId="7" xfId="53" applyFont="1">
      <alignment horizontal="right" vertical="center"/>
    </xf>
    <xf numFmtId="176" fontId="6" fillId="0" borderId="7" xfId="53" applyFont="1" applyFill="1">
      <alignment horizontal="right" vertical="center"/>
    </xf>
    <xf numFmtId="176" fontId="4" fillId="0" borderId="2" xfId="53" applyFont="1" applyBorder="1">
      <alignment horizontal="right" vertical="center"/>
    </xf>
    <xf numFmtId="179" fontId="13" fillId="0" borderId="11" xfId="50" applyNumberFormat="1" applyFont="1" applyFill="1" applyBorder="1" applyAlignment="1" applyProtection="1">
      <alignment vertical="center"/>
      <protection locked="0"/>
    </xf>
    <xf numFmtId="4" fontId="17" fillId="0" borderId="11" xfId="50" applyNumberFormat="1" applyFont="1" applyFill="1" applyBorder="1" applyAlignment="1" applyProtection="1">
      <alignment vertical="center" wrapText="1"/>
      <protection locked="0"/>
    </xf>
    <xf numFmtId="4" fontId="13" fillId="0" borderId="11" xfId="50" applyNumberFormat="1" applyFont="1" applyFill="1" applyBorder="1" applyAlignment="1" applyProtection="1">
      <alignment vertical="center"/>
      <protection locked="0"/>
    </xf>
    <xf numFmtId="0" fontId="13" fillId="0" borderId="11" xfId="50" applyFont="1" applyFill="1" applyBorder="1" applyAlignment="1" applyProtection="1">
      <alignment vertical="center" wrapText="1"/>
      <protection locked="0"/>
    </xf>
    <xf numFmtId="4" fontId="17" fillId="0" borderId="11" xfId="50" applyNumberFormat="1" applyFont="1" applyFill="1" applyBorder="1" applyAlignment="1" applyProtection="1">
      <alignment horizontal="right" vertical="center" wrapText="1"/>
      <protection locked="0"/>
    </xf>
    <xf numFmtId="0" fontId="9" fillId="0" borderId="11" xfId="50" applyFont="1" applyFill="1" applyBorder="1" applyAlignment="1" applyProtection="1"/>
    <xf numFmtId="0" fontId="16" fillId="0" borderId="1" xfId="50" applyFont="1" applyFill="1" applyBorder="1" applyAlignment="1" applyProtection="1">
      <alignment horizontal="center" vertical="center"/>
    </xf>
    <xf numFmtId="176" fontId="4" fillId="0" borderId="11" xfId="53" applyFont="1" applyBorder="1">
      <alignment horizontal="right" vertical="center"/>
    </xf>
    <xf numFmtId="0" fontId="13" fillId="0" borderId="11" xfId="50" applyFont="1" applyFill="1" applyBorder="1" applyAlignment="1" applyProtection="1">
      <alignment vertical="center"/>
      <protection locked="0"/>
    </xf>
    <xf numFmtId="0" fontId="13" fillId="0" borderId="11" xfId="50" applyFont="1" applyFill="1" applyBorder="1" applyAlignment="1" applyProtection="1">
      <alignment vertical="center"/>
    </xf>
    <xf numFmtId="4" fontId="13" fillId="0" borderId="11" xfId="50" applyNumberFormat="1" applyFont="1" applyFill="1" applyBorder="1" applyAlignment="1" applyProtection="1">
      <alignment vertical="center"/>
    </xf>
    <xf numFmtId="4" fontId="17" fillId="0" borderId="0" xfId="50" applyNumberFormat="1" applyFont="1" applyFill="1" applyBorder="1" applyAlignment="1" applyProtection="1">
      <alignment horizontal="right" vertical="center" wrapText="1"/>
      <protection locked="0"/>
    </xf>
    <xf numFmtId="0" fontId="9" fillId="0" borderId="0" xfId="50" applyFont="1" applyFill="1" applyBorder="1" applyAlignment="1" applyProtection="1">
      <alignment vertical="top"/>
      <protection locked="0"/>
    </xf>
    <xf numFmtId="49" fontId="16" fillId="0" borderId="0" xfId="50" applyNumberFormat="1" applyFont="1" applyFill="1" applyBorder="1" applyAlignment="1" applyProtection="1">
      <protection locked="0"/>
    </xf>
    <xf numFmtId="0" fontId="16" fillId="0" borderId="0" xfId="50" applyFont="1" applyFill="1" applyBorder="1" applyAlignment="1" applyProtection="1">
      <protection locked="0"/>
    </xf>
    <xf numFmtId="0" fontId="13" fillId="0" borderId="0" xfId="50" applyFont="1" applyFill="1" applyBorder="1" applyAlignment="1" applyProtection="1">
      <alignment horizontal="left" vertical="center"/>
      <protection locked="0"/>
    </xf>
    <xf numFmtId="0" fontId="13" fillId="0" borderId="0" xfId="50" applyFont="1" applyFill="1" applyBorder="1" applyAlignment="1" applyProtection="1">
      <protection locked="0"/>
    </xf>
    <xf numFmtId="0" fontId="13" fillId="0" borderId="11" xfId="50" applyFont="1" applyFill="1" applyBorder="1" applyAlignment="1" applyProtection="1">
      <alignment horizontal="center" vertical="center" wrapText="1"/>
      <protection locked="0"/>
    </xf>
    <xf numFmtId="0" fontId="13" fillId="0" borderId="11" xfId="50" applyFont="1" applyFill="1" applyBorder="1" applyAlignment="1" applyProtection="1">
      <alignment horizontal="center" vertical="center"/>
      <protection locked="0"/>
    </xf>
    <xf numFmtId="0" fontId="13" fillId="0" borderId="11" xfId="50" applyFont="1" applyFill="1" applyBorder="1" applyAlignment="1" applyProtection="1">
      <alignment horizontal="center" vertical="center"/>
    </xf>
    <xf numFmtId="0" fontId="16" fillId="0" borderId="11" xfId="50" applyFont="1" applyFill="1" applyBorder="1" applyAlignment="1" applyProtection="1">
      <alignment horizontal="center" vertical="center"/>
      <protection locked="0"/>
    </xf>
    <xf numFmtId="0" fontId="7" fillId="0" borderId="7" xfId="0" applyFont="1" applyFill="1" applyBorder="1" applyAlignment="1" applyProtection="1">
      <alignment horizontal="center" vertical="center"/>
    </xf>
    <xf numFmtId="0" fontId="13" fillId="0" borderId="11" xfId="50" applyFont="1" applyFill="1" applyBorder="1" applyAlignment="1" applyProtection="1">
      <alignment horizontal="center" vertical="center" wrapText="1"/>
    </xf>
    <xf numFmtId="4" fontId="13" fillId="0" borderId="11" xfId="50" applyNumberFormat="1" applyFont="1" applyFill="1" applyBorder="1" applyAlignment="1" applyProtection="1">
      <alignment horizontal="right" vertical="center"/>
      <protection locked="0"/>
    </xf>
    <xf numFmtId="4" fontId="13" fillId="0" borderId="16" xfId="50" applyNumberFormat="1" applyFont="1" applyFill="1" applyBorder="1" applyAlignment="1" applyProtection="1">
      <alignment horizontal="right" vertical="center"/>
      <protection locked="0"/>
    </xf>
    <xf numFmtId="176" fontId="4" fillId="0" borderId="1" xfId="53" applyFont="1" applyBorder="1">
      <alignment horizontal="right" vertical="center"/>
    </xf>
    <xf numFmtId="0" fontId="10" fillId="0" borderId="0" xfId="50" applyFont="1" applyFill="1" applyBorder="1" applyAlignment="1" applyProtection="1">
      <alignment horizontal="right"/>
      <protection locked="0"/>
    </xf>
    <xf numFmtId="0" fontId="20" fillId="0" borderId="0" xfId="50" applyFont="1" applyFill="1" applyBorder="1" applyAlignment="1" applyProtection="1">
      <alignment horizontal="center"/>
    </xf>
    <xf numFmtId="0" fontId="20" fillId="0" borderId="0" xfId="50" applyFont="1" applyFill="1" applyBorder="1" applyAlignment="1" applyProtection="1"/>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9" fillId="0" borderId="0" xfId="50" applyFont="1" applyFill="1" applyBorder="1" applyAlignment="1" applyProtection="1">
      <alignment horizontal="center" wrapText="1"/>
    </xf>
    <xf numFmtId="0" fontId="9" fillId="0" borderId="0" xfId="50" applyFont="1" applyFill="1" applyBorder="1" applyAlignment="1" applyProtection="1">
      <alignment wrapText="1"/>
    </xf>
    <xf numFmtId="0" fontId="8" fillId="0" borderId="0" xfId="50" applyFont="1" applyFill="1" applyBorder="1" applyAlignment="1" applyProtection="1">
      <alignment horizontal="right" wrapText="1"/>
    </xf>
    <xf numFmtId="0" fontId="21" fillId="0" borderId="0" xfId="50" applyFont="1" applyFill="1" applyBorder="1" applyAlignment="1" applyProtection="1">
      <alignment horizontal="center" vertical="center" wrapText="1"/>
    </xf>
    <xf numFmtId="0" fontId="22" fillId="0" borderId="0" xfId="50" applyFont="1" applyFill="1" applyBorder="1" applyAlignment="1" applyProtection="1">
      <alignment horizontal="center" vertical="center" wrapText="1"/>
    </xf>
    <xf numFmtId="0" fontId="17" fillId="0" borderId="0" xfId="50" applyFont="1" applyFill="1" applyBorder="1" applyAlignment="1" applyProtection="1">
      <alignment horizontal="center" wrapText="1"/>
    </xf>
    <xf numFmtId="0" fontId="17" fillId="0" borderId="0" xfId="50" applyFont="1" applyFill="1" applyBorder="1" applyAlignment="1" applyProtection="1">
      <alignment wrapText="1"/>
    </xf>
    <xf numFmtId="0" fontId="17" fillId="0" borderId="0" xfId="50" applyFont="1" applyFill="1" applyBorder="1" applyAlignment="1" applyProtection="1">
      <alignment horizontal="right" wrapText="1"/>
    </xf>
    <xf numFmtId="0" fontId="23" fillId="0" borderId="1" xfId="50" applyFont="1" applyFill="1" applyBorder="1" applyAlignment="1" applyProtection="1">
      <alignment horizontal="center" vertical="center" wrapText="1"/>
    </xf>
    <xf numFmtId="0" fontId="23" fillId="0" borderId="1" xfId="50" applyFont="1" applyFill="1" applyBorder="1" applyAlignment="1" applyProtection="1">
      <alignment horizontal="center" vertical="center"/>
    </xf>
    <xf numFmtId="0" fontId="23" fillId="0" borderId="2" xfId="50" applyFont="1" applyFill="1" applyBorder="1" applyAlignment="1" applyProtection="1">
      <alignment horizontal="center" vertical="center"/>
    </xf>
    <xf numFmtId="0" fontId="23" fillId="0" borderId="3" xfId="50" applyFont="1" applyFill="1" applyBorder="1" applyAlignment="1" applyProtection="1">
      <alignment horizontal="center" vertical="center"/>
    </xf>
    <xf numFmtId="0" fontId="23" fillId="0" borderId="4" xfId="50" applyFont="1" applyFill="1" applyBorder="1" applyAlignment="1" applyProtection="1">
      <alignment horizontal="center" vertical="center"/>
    </xf>
    <xf numFmtId="0" fontId="23" fillId="0" borderId="6" xfId="50" applyFont="1" applyFill="1" applyBorder="1" applyAlignment="1" applyProtection="1">
      <alignment horizontal="center" vertical="center" wrapText="1"/>
    </xf>
    <xf numFmtId="0" fontId="23" fillId="0" borderId="6" xfId="50" applyFont="1" applyFill="1" applyBorder="1" applyAlignment="1" applyProtection="1">
      <alignment horizontal="center" vertical="center"/>
    </xf>
    <xf numFmtId="0" fontId="23" fillId="0" borderId="7" xfId="50" applyFont="1" applyFill="1" applyBorder="1" applyAlignment="1" applyProtection="1">
      <alignment horizontal="center" vertical="center"/>
    </xf>
    <xf numFmtId="0" fontId="20" fillId="0" borderId="7" xfId="50" applyFont="1" applyFill="1" applyBorder="1" applyAlignment="1" applyProtection="1">
      <alignment horizontal="center" vertical="center" wrapText="1"/>
    </xf>
    <xf numFmtId="0" fontId="20" fillId="0" borderId="2" xfId="50" applyFont="1" applyFill="1" applyBorder="1" applyAlignment="1" applyProtection="1">
      <alignment horizontal="center" vertical="center" wrapText="1"/>
    </xf>
    <xf numFmtId="4" fontId="23" fillId="0" borderId="7" xfId="50" applyNumberFormat="1" applyFont="1" applyFill="1" applyBorder="1" applyAlignment="1" applyProtection="1">
      <alignment horizontal="right" vertical="center"/>
    </xf>
    <xf numFmtId="4" fontId="20" fillId="0" borderId="2" xfId="50" applyNumberFormat="1" applyFont="1" applyFill="1" applyBorder="1" applyAlignment="1" applyProtection="1">
      <alignment horizontal="right" vertical="center"/>
    </xf>
    <xf numFmtId="0" fontId="5" fillId="0" borderId="0" xfId="0" applyFont="1" applyFill="1" applyBorder="1" applyAlignment="1" applyProtection="1">
      <alignment vertical="top"/>
    </xf>
    <xf numFmtId="10" fontId="20" fillId="0" borderId="0" xfId="3" applyNumberFormat="1" applyFont="1" applyFill="1" applyBorder="1" applyAlignment="1" applyProtection="1">
      <alignment horizontal="center" wrapText="1"/>
    </xf>
    <xf numFmtId="0" fontId="16" fillId="0" borderId="0" xfId="50" applyFont="1" applyFill="1" applyBorder="1" applyAlignment="1" applyProtection="1">
      <alignment horizontal="right" vertical="center"/>
    </xf>
    <xf numFmtId="49" fontId="13" fillId="0" borderId="2" xfId="50" applyNumberFormat="1" applyFont="1" applyFill="1" applyBorder="1" applyAlignment="1" applyProtection="1">
      <alignment horizontal="center" vertical="center" wrapText="1"/>
    </xf>
    <xf numFmtId="49" fontId="13" fillId="0" borderId="4" xfId="50" applyNumberFormat="1" applyFont="1" applyFill="1" applyBorder="1" applyAlignment="1" applyProtection="1">
      <alignment horizontal="center" vertical="center" wrapText="1"/>
    </xf>
    <xf numFmtId="0" fontId="13" fillId="0" borderId="2" xfId="50" applyFont="1" applyFill="1" applyBorder="1" applyAlignment="1" applyProtection="1">
      <alignment horizontal="center" vertical="center"/>
      <protection locked="0"/>
    </xf>
    <xf numFmtId="49" fontId="13" fillId="0" borderId="7" xfId="50" applyNumberFormat="1" applyFont="1" applyFill="1" applyBorder="1" applyAlignment="1" applyProtection="1">
      <alignment horizontal="center" vertical="center"/>
    </xf>
    <xf numFmtId="49" fontId="24" fillId="0" borderId="7" xfId="54" applyFont="1">
      <alignment horizontal="left" vertical="center" wrapText="1"/>
    </xf>
    <xf numFmtId="176" fontId="24" fillId="0" borderId="7" xfId="53" applyFont="1">
      <alignment horizontal="right" vertical="center"/>
    </xf>
    <xf numFmtId="49" fontId="24" fillId="0" borderId="7" xfId="54" applyFont="1" applyAlignment="1">
      <alignment horizontal="left" vertical="center" wrapText="1" indent="1"/>
    </xf>
    <xf numFmtId="49" fontId="24" fillId="0" borderId="7" xfId="54" applyFont="1" applyAlignment="1">
      <alignment horizontal="left" vertical="center" wrapText="1" indent="2"/>
    </xf>
    <xf numFmtId="49" fontId="24" fillId="0" borderId="7" xfId="54" applyFont="1" applyAlignment="1">
      <alignment horizontal="center" vertical="center" wrapText="1"/>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5" fillId="0" borderId="0" xfId="50" applyFont="1" applyFill="1" applyBorder="1" applyAlignment="1" applyProtection="1">
      <alignment horizontal="center" vertical="center"/>
    </xf>
    <xf numFmtId="0" fontId="26"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0" fontId="4" fillId="0" borderId="7" xfId="50" applyFont="1" applyFill="1" applyBorder="1" applyAlignment="1" applyProtection="1">
      <alignment horizontal="left" vertical="center"/>
      <protection locked="0"/>
    </xf>
    <xf numFmtId="4" fontId="6" fillId="0" borderId="7" xfId="50" applyNumberFormat="1" applyFont="1" applyFill="1" applyBorder="1" applyAlignment="1" applyProtection="1">
      <alignment horizontal="right" vertical="center"/>
      <protection locked="0"/>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right" vertical="center"/>
      <protection locked="0"/>
    </xf>
    <xf numFmtId="0" fontId="27" fillId="0" borderId="7" xfId="50" applyFont="1" applyFill="1" applyBorder="1" applyAlignment="1" applyProtection="1">
      <alignment horizontal="center" vertical="center"/>
    </xf>
    <xf numFmtId="0" fontId="27" fillId="0" borderId="7" xfId="50" applyFont="1" applyFill="1" applyBorder="1" applyAlignment="1" applyProtection="1">
      <alignment horizontal="right" vertical="center"/>
    </xf>
    <xf numFmtId="0" fontId="27" fillId="0" borderId="7" xfId="50" applyFont="1" applyFill="1" applyBorder="1" applyAlignment="1" applyProtection="1">
      <alignment horizontal="center" vertical="center"/>
      <protection locked="0"/>
    </xf>
    <xf numFmtId="0" fontId="15" fillId="0" borderId="0" xfId="50" applyFont="1" applyFill="1" applyBorder="1" applyAlignment="1" applyProtection="1"/>
    <xf numFmtId="0" fontId="21" fillId="0" borderId="0" xfId="50" applyFont="1" applyFill="1" applyBorder="1" applyAlignment="1" applyProtection="1">
      <alignment horizontal="center" vertical="center"/>
    </xf>
    <xf numFmtId="0" fontId="8" fillId="0" borderId="0" xfId="50" applyFont="1" applyFill="1" applyBorder="1" applyAlignment="1" applyProtection="1">
      <alignment horizontal="left" vertical="center" wrapText="1"/>
      <protection locked="0"/>
    </xf>
    <xf numFmtId="0" fontId="17" fillId="0" borderId="0" xfId="50" applyFont="1" applyFill="1" applyBorder="1" applyAlignment="1" applyProtection="1">
      <alignment horizontal="left" vertical="center" wrapText="1"/>
    </xf>
    <xf numFmtId="0" fontId="17" fillId="0" borderId="1" xfId="50" applyFont="1" applyFill="1" applyBorder="1" applyAlignment="1" applyProtection="1">
      <alignment horizontal="center" vertical="center" wrapText="1"/>
    </xf>
    <xf numFmtId="0" fontId="17" fillId="0" borderId="1" xfId="50" applyFont="1" applyFill="1" applyBorder="1" applyAlignment="1" applyProtection="1">
      <alignment horizontal="center" vertical="center"/>
    </xf>
    <xf numFmtId="0" fontId="17" fillId="0" borderId="2" xfId="50" applyFont="1" applyFill="1" applyBorder="1" applyAlignment="1" applyProtection="1">
      <alignment horizontal="center" vertical="center"/>
    </xf>
    <xf numFmtId="0" fontId="17" fillId="0" borderId="3" xfId="50" applyFont="1" applyFill="1" applyBorder="1" applyAlignment="1" applyProtection="1">
      <alignment horizontal="center" vertical="center"/>
    </xf>
    <xf numFmtId="0" fontId="17" fillId="0" borderId="4" xfId="50" applyFont="1" applyFill="1" applyBorder="1" applyAlignment="1" applyProtection="1">
      <alignment horizontal="center" vertical="center"/>
    </xf>
    <xf numFmtId="0" fontId="17" fillId="0" borderId="6" xfId="50" applyFont="1" applyFill="1" applyBorder="1" applyAlignment="1" applyProtection="1">
      <alignment horizontal="center" vertical="center"/>
    </xf>
    <xf numFmtId="0" fontId="17" fillId="0" borderId="7" xfId="50" applyFont="1" applyFill="1" applyBorder="1" applyAlignment="1" applyProtection="1">
      <alignment horizontal="center" vertical="center"/>
      <protection locked="0"/>
    </xf>
    <xf numFmtId="0" fontId="17" fillId="0" borderId="7" xfId="50" applyFont="1" applyFill="1" applyBorder="1" applyAlignment="1" applyProtection="1">
      <alignment horizontal="center" vertical="center"/>
    </xf>
    <xf numFmtId="0" fontId="4" fillId="0" borderId="7" xfId="54" applyNumberFormat="1" applyFont="1">
      <alignment horizontal="left" vertical="center" wrapText="1"/>
    </xf>
    <xf numFmtId="0" fontId="9" fillId="0" borderId="7" xfId="50" applyFont="1" applyFill="1" applyBorder="1" applyAlignment="1" applyProtection="1">
      <alignment horizontal="center" vertical="center"/>
    </xf>
    <xf numFmtId="0" fontId="4" fillId="0" borderId="7" xfId="54" applyNumberFormat="1" applyFont="1" applyAlignment="1">
      <alignment horizontal="left" vertical="center" wrapText="1" indent="1"/>
    </xf>
    <xf numFmtId="179" fontId="9" fillId="0" borderId="1" xfId="50" applyNumberFormat="1" applyFont="1" applyFill="1" applyBorder="1" applyAlignment="1" applyProtection="1">
      <alignment horizontal="right" vertical="center"/>
    </xf>
    <xf numFmtId="0" fontId="4" fillId="0" borderId="7" xfId="54" applyNumberFormat="1" applyFont="1" applyAlignment="1">
      <alignment horizontal="left" vertical="center" wrapText="1" indent="2"/>
    </xf>
    <xf numFmtId="178" fontId="9" fillId="0" borderId="11" xfId="50" applyNumberFormat="1" applyFont="1" applyFill="1" applyBorder="1" applyAlignment="1" applyProtection="1"/>
    <xf numFmtId="0" fontId="4" fillId="0" borderId="7" xfId="0" applyFont="1" applyFill="1" applyBorder="1" applyAlignment="1" applyProtection="1">
      <alignment horizontal="center" vertical="center"/>
    </xf>
    <xf numFmtId="0" fontId="8" fillId="0" borderId="0" xfId="50" applyFont="1" applyFill="1" applyBorder="1" applyAlignment="1" applyProtection="1">
      <alignment horizontal="right" vertical="center"/>
    </xf>
    <xf numFmtId="0" fontId="17" fillId="0" borderId="3" xfId="50" applyFont="1" applyFill="1" applyBorder="1" applyAlignment="1" applyProtection="1">
      <alignment horizontal="center" vertical="center" wrapText="1"/>
    </xf>
    <xf numFmtId="0" fontId="17" fillId="0" borderId="4" xfId="50" applyFont="1" applyFill="1" applyBorder="1" applyAlignment="1" applyProtection="1">
      <alignment horizontal="center" vertical="center" wrapText="1"/>
    </xf>
    <xf numFmtId="0" fontId="17" fillId="0" borderId="7" xfId="50" applyFont="1" applyFill="1" applyBorder="1" applyAlignment="1" applyProtection="1">
      <alignment horizontal="center" vertical="center" wrapText="1"/>
      <protection locked="0"/>
    </xf>
    <xf numFmtId="0" fontId="17" fillId="0" borderId="7" xfId="50" applyFont="1" applyFill="1" applyBorder="1" applyAlignment="1" applyProtection="1">
      <alignment horizontal="center" vertical="center" wrapText="1"/>
    </xf>
    <xf numFmtId="0" fontId="9" fillId="0" borderId="1" xfId="50" applyFont="1" applyFill="1" applyBorder="1" applyAlignment="1" applyProtection="1">
      <alignment horizontal="center" vertical="center" wrapText="1"/>
      <protection locked="0"/>
    </xf>
    <xf numFmtId="0" fontId="9" fillId="0" borderId="9" xfId="50" applyFont="1" applyFill="1" applyBorder="1" applyAlignment="1" applyProtection="1">
      <alignment horizontal="center" vertical="center" wrapText="1"/>
      <protection locked="0"/>
    </xf>
    <xf numFmtId="0" fontId="9" fillId="0" borderId="3" xfId="50" applyFont="1" applyFill="1" applyBorder="1" applyAlignment="1" applyProtection="1">
      <alignment horizontal="center" vertical="center" wrapText="1"/>
      <protection locked="0"/>
    </xf>
    <xf numFmtId="0" fontId="9" fillId="0" borderId="3" xfId="50" applyFont="1" applyFill="1" applyBorder="1" applyAlignment="1" applyProtection="1">
      <alignment horizontal="center" vertical="center" wrapText="1"/>
    </xf>
    <xf numFmtId="0" fontId="9" fillId="0" borderId="5" xfId="50" applyFont="1" applyFill="1" applyBorder="1" applyAlignment="1" applyProtection="1">
      <alignment horizontal="center" vertical="center" wrapText="1"/>
    </xf>
    <xf numFmtId="0" fontId="9" fillId="0" borderId="13" xfId="50" applyFont="1" applyFill="1" applyBorder="1" applyAlignment="1" applyProtection="1">
      <alignment horizontal="center" vertical="center" wrapText="1"/>
    </xf>
    <xf numFmtId="0" fontId="16" fillId="0" borderId="6" xfId="50" applyFont="1" applyFill="1" applyBorder="1" applyAlignment="1" applyProtection="1">
      <alignment horizontal="center" vertical="center"/>
    </xf>
    <xf numFmtId="0" fontId="16" fillId="0" borderId="14" xfId="50" applyFont="1" applyFill="1" applyBorder="1" applyAlignment="1" applyProtection="1">
      <alignment horizontal="center" vertical="center"/>
    </xf>
    <xf numFmtId="0" fontId="16" fillId="0" borderId="2" xfId="50" applyFont="1" applyFill="1" applyBorder="1" applyAlignment="1" applyProtection="1">
      <alignment horizontal="center" vertical="center"/>
    </xf>
    <xf numFmtId="3" fontId="16" fillId="0" borderId="2" xfId="50" applyNumberFormat="1" applyFont="1" applyFill="1" applyBorder="1" applyAlignment="1" applyProtection="1">
      <alignment horizontal="center" vertical="center"/>
    </xf>
    <xf numFmtId="3" fontId="16" fillId="0" borderId="7" xfId="50" applyNumberFormat="1" applyFont="1" applyFill="1" applyBorder="1" applyAlignment="1" applyProtection="1">
      <alignment horizontal="center" vertical="center"/>
    </xf>
    <xf numFmtId="0" fontId="6" fillId="0" borderId="7" xfId="0" applyFont="1" applyFill="1" applyBorder="1" applyAlignment="1" applyProtection="1">
      <alignment vertical="center" wrapText="1"/>
    </xf>
    <xf numFmtId="0" fontId="16" fillId="0" borderId="7" xfId="50" applyFont="1" applyFill="1" applyBorder="1" applyAlignment="1" applyProtection="1">
      <alignment horizontal="left" vertical="center" wrapText="1"/>
    </xf>
    <xf numFmtId="4" fontId="16" fillId="0" borderId="7" xfId="50" applyNumberFormat="1" applyFont="1" applyFill="1" applyBorder="1" applyAlignment="1" applyProtection="1">
      <alignment horizontal="right" vertical="center"/>
      <protection locked="0"/>
    </xf>
    <xf numFmtId="0" fontId="16" fillId="0" borderId="2" xfId="50" applyFont="1" applyFill="1" applyBorder="1" applyAlignment="1" applyProtection="1">
      <alignment horizontal="center" vertical="center"/>
      <protection locked="0"/>
    </xf>
    <xf numFmtId="0" fontId="16" fillId="0" borderId="4" xfId="50" applyFont="1" applyFill="1" applyBorder="1" applyAlignment="1" applyProtection="1">
      <alignment horizontal="right" vertical="center"/>
      <protection locked="0"/>
    </xf>
    <xf numFmtId="0" fontId="9" fillId="0" borderId="4" xfId="50" applyFont="1" applyFill="1" applyBorder="1" applyAlignment="1" applyProtection="1">
      <alignment horizontal="center" vertical="center" wrapText="1"/>
    </xf>
    <xf numFmtId="0" fontId="9" fillId="0" borderId="15" xfId="50" applyFont="1" applyFill="1" applyBorder="1" applyAlignment="1" applyProtection="1">
      <alignment horizontal="center" vertical="center"/>
      <protection locked="0"/>
    </xf>
    <xf numFmtId="0" fontId="9" fillId="0" borderId="15" xfId="50" applyFont="1" applyFill="1" applyBorder="1" applyAlignment="1" applyProtection="1">
      <alignment horizontal="center" vertical="center" wrapText="1"/>
    </xf>
    <xf numFmtId="0" fontId="9" fillId="0" borderId="14" xfId="50" applyFont="1" applyFill="1" applyBorder="1" applyAlignment="1" applyProtection="1">
      <alignment horizontal="center" vertical="center" wrapText="1"/>
    </xf>
    <xf numFmtId="0" fontId="9" fillId="0" borderId="13" xfId="50" applyFont="1" applyFill="1" applyBorder="1" applyAlignment="1" applyProtection="1">
      <alignment horizontal="center" vertical="center" wrapText="1"/>
      <protection locked="0"/>
    </xf>
    <xf numFmtId="0" fontId="16" fillId="0" borderId="7" xfId="50" applyFont="1" applyFill="1" applyBorder="1" applyAlignment="1" applyProtection="1">
      <alignment horizontal="center" vertical="center"/>
      <protection locked="0"/>
    </xf>
    <xf numFmtId="0" fontId="9" fillId="0" borderId="14" xfId="50" applyFont="1" applyFill="1" applyBorder="1" applyAlignment="1" applyProtection="1">
      <alignment horizontal="center" vertical="center" wrapText="1"/>
      <protection locked="0"/>
    </xf>
    <xf numFmtId="0" fontId="16" fillId="0" borderId="14" xfId="50" applyFont="1" applyFill="1" applyBorder="1" applyAlignment="1" applyProtection="1">
      <alignment horizontal="center" vertical="center"/>
      <protection locked="0"/>
    </xf>
    <xf numFmtId="3" fontId="16" fillId="0" borderId="2" xfId="50" applyNumberFormat="1" applyFont="1" applyFill="1" applyBorder="1" applyAlignment="1" applyProtection="1">
      <alignment horizontal="center" vertical="center"/>
      <protection locked="0"/>
    </xf>
    <xf numFmtId="0" fontId="10" fillId="0" borderId="0" xfId="50" applyFont="1" applyFill="1" applyBorder="1" applyAlignment="1" applyProtection="1">
      <alignment horizontal="right" wrapText="1"/>
      <protection locked="0"/>
    </xf>
    <xf numFmtId="0" fontId="16" fillId="0" borderId="0" xfId="50" applyFont="1" applyFill="1" applyBorder="1" applyAlignment="1" applyProtection="1">
      <alignment horizontal="right" vertical="center"/>
      <protection locked="0"/>
    </xf>
    <xf numFmtId="0" fontId="16" fillId="0" borderId="0" xfId="50" applyFont="1" applyFill="1" applyBorder="1" applyAlignment="1" applyProtection="1">
      <alignment horizontal="right"/>
      <protection locked="0"/>
    </xf>
    <xf numFmtId="0" fontId="9" fillId="0" borderId="4" xfId="50" applyFont="1" applyFill="1" applyBorder="1" applyAlignment="1" applyProtection="1">
      <alignment horizontal="center" vertical="center" wrapText="1"/>
      <protection locked="0"/>
    </xf>
    <xf numFmtId="0" fontId="9" fillId="0" borderId="9" xfId="50" applyFont="1" applyFill="1" applyBorder="1" applyAlignment="1" applyProtection="1">
      <alignment horizontal="center" vertical="center" wrapText="1"/>
    </xf>
    <xf numFmtId="0" fontId="16" fillId="0" borderId="6" xfId="50" applyFont="1" applyFill="1" applyBorder="1" applyAlignment="1" applyProtection="1">
      <alignment horizontal="center" vertical="center"/>
      <protection locked="0"/>
    </xf>
    <xf numFmtId="3" fontId="16" fillId="0" borderId="6" xfId="50" applyNumberFormat="1" applyFont="1" applyFill="1" applyBorder="1" applyAlignment="1" applyProtection="1">
      <alignment horizontal="center" vertical="center"/>
      <protection locked="0"/>
    </xf>
    <xf numFmtId="3" fontId="16" fillId="0" borderId="14" xfId="50" applyNumberFormat="1" applyFont="1" applyFill="1" applyBorder="1" applyAlignment="1" applyProtection="1">
      <alignment horizontal="center" vertical="center"/>
      <protection locked="0"/>
    </xf>
    <xf numFmtId="4" fontId="16" fillId="0" borderId="6" xfId="50" applyNumberFormat="1" applyFont="1" applyFill="1" applyBorder="1" applyAlignment="1" applyProtection="1">
      <alignment horizontal="right" vertical="center"/>
      <protection locked="0"/>
    </xf>
    <xf numFmtId="0" fontId="9" fillId="0" borderId="7" xfId="50" applyFont="1" applyFill="1" applyBorder="1" applyAlignment="1" applyProtection="1">
      <alignment vertical="top"/>
      <protection locked="0"/>
    </xf>
    <xf numFmtId="0" fontId="9" fillId="0" borderId="7" xfId="50" applyFont="1" applyFill="1" applyBorder="1" applyAlignment="1" applyProtection="1"/>
    <xf numFmtId="0" fontId="28" fillId="0" borderId="0" xfId="50" applyFont="1" applyFill="1" applyBorder="1" applyAlignment="1" applyProtection="1"/>
    <xf numFmtId="0" fontId="14"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9" fontId="6" fillId="0" borderId="7" xfId="50" applyNumberFormat="1" applyFont="1" applyFill="1" applyBorder="1" applyAlignment="1" applyProtection="1">
      <alignment horizontal="right" vertical="center"/>
    </xf>
    <xf numFmtId="179" fontId="27" fillId="0" borderId="7" xfId="50" applyNumberFormat="1" applyFont="1" applyFill="1" applyBorder="1" applyAlignment="1" applyProtection="1">
      <alignment horizontal="right" vertical="center"/>
    </xf>
    <xf numFmtId="179" fontId="27" fillId="0" borderId="1" xfId="50" applyNumberFormat="1" applyFont="1" applyFill="1" applyBorder="1" applyAlignment="1" applyProtection="1">
      <alignment horizontal="right" vertical="center"/>
    </xf>
    <xf numFmtId="0" fontId="27" fillId="0" borderId="6" xfId="50" applyFont="1" applyFill="1" applyBorder="1" applyAlignment="1" applyProtection="1">
      <alignment horizontal="center" vertical="center"/>
    </xf>
    <xf numFmtId="4" fontId="27" fillId="0" borderId="12" xfId="50" applyNumberFormat="1" applyFont="1" applyFill="1" applyBorder="1" applyAlignment="1" applyProtection="1">
      <alignment horizontal="right" vertical="center"/>
    </xf>
    <xf numFmtId="0" fontId="27" fillId="0" borderId="2" xfId="50" applyFont="1" applyFill="1" applyBorder="1" applyAlignment="1" applyProtection="1">
      <alignment horizontal="center" vertical="center"/>
    </xf>
    <xf numFmtId="4" fontId="27"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9" fontId="4" fillId="0" borderId="11" xfId="50" applyNumberFormat="1" applyFont="1" applyFill="1" applyBorder="1" applyAlignment="1" applyProtection="1">
      <alignment horizontal="right" vertical="center"/>
    </xf>
    <xf numFmtId="0" fontId="27" fillId="0" borderId="6" xfId="50" applyFont="1" applyFill="1" applyBorder="1" applyAlignment="1" applyProtection="1">
      <alignment horizontal="center" vertical="center"/>
      <protection locked="0"/>
    </xf>
    <xf numFmtId="179" fontId="27" fillId="0" borderId="11" xfId="50" applyNumberFormat="1" applyFont="1" applyFill="1" applyBorder="1" applyAlignment="1" applyProtection="1">
      <alignment horizontal="righ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abSelected="1" workbookViewId="0">
      <selection activeCell="C13" sqref="C13"/>
    </sheetView>
  </sheetViews>
  <sheetFormatPr defaultColWidth="8" defaultRowHeight="14.25" customHeight="1" outlineLevelCol="3"/>
  <cols>
    <col min="1" max="1" width="40.712962962963" style="1" customWidth="1"/>
    <col min="2" max="4" width="45.712962962963" style="1" customWidth="1"/>
    <col min="5" max="5" width="8" style="63" customWidth="1"/>
    <col min="6" max="16384" width="8" style="63"/>
  </cols>
  <sheetData>
    <row r="1" ht="13.5" customHeight="1" spans="1:4">
      <c r="A1" s="360"/>
      <c r="B1" s="3"/>
      <c r="C1" s="3"/>
      <c r="D1" s="289" t="s">
        <v>0</v>
      </c>
    </row>
    <row r="2" ht="36" customHeight="1" spans="1:4">
      <c r="A2" s="5" t="s">
        <v>1</v>
      </c>
      <c r="B2" s="361"/>
      <c r="C2" s="361"/>
      <c r="D2" s="361"/>
    </row>
    <row r="3" ht="21" customHeight="1" spans="1:4">
      <c r="A3" s="362" t="s">
        <v>2</v>
      </c>
      <c r="B3" s="288"/>
      <c r="C3" s="288"/>
      <c r="D3" s="289"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95" t="s">
        <v>9</v>
      </c>
      <c r="B7" s="219">
        <v>14447980.24</v>
      </c>
      <c r="C7" s="295" t="s">
        <v>10</v>
      </c>
      <c r="D7" s="294"/>
    </row>
    <row r="8" ht="20.25" customHeight="1" spans="1:4">
      <c r="A8" s="295" t="s">
        <v>11</v>
      </c>
      <c r="B8" s="294"/>
      <c r="C8" s="295" t="s">
        <v>12</v>
      </c>
      <c r="D8" s="363"/>
    </row>
    <row r="9" ht="20.25" customHeight="1" spans="1:4">
      <c r="A9" s="295" t="s">
        <v>13</v>
      </c>
      <c r="B9" s="294"/>
      <c r="C9" s="295" t="s">
        <v>14</v>
      </c>
      <c r="D9" s="363"/>
    </row>
    <row r="10" ht="20.25" customHeight="1" spans="1:4">
      <c r="A10" s="295" t="s">
        <v>15</v>
      </c>
      <c r="B10" s="219">
        <v>560640</v>
      </c>
      <c r="C10" s="295" t="s">
        <v>16</v>
      </c>
      <c r="D10" s="363"/>
    </row>
    <row r="11" ht="21.75" customHeight="1" spans="1:4">
      <c r="A11" s="292" t="s">
        <v>17</v>
      </c>
      <c r="B11" s="219">
        <v>507800</v>
      </c>
      <c r="C11" s="295" t="s">
        <v>18</v>
      </c>
      <c r="D11" s="219">
        <v>11971741.28</v>
      </c>
    </row>
    <row r="12" ht="20.25" customHeight="1" spans="1:4">
      <c r="A12" s="292" t="s">
        <v>19</v>
      </c>
      <c r="B12" s="296"/>
      <c r="C12" s="295" t="s">
        <v>20</v>
      </c>
      <c r="D12" s="363"/>
    </row>
    <row r="13" ht="20.25" customHeight="1" spans="1:4">
      <c r="A13" s="292" t="s">
        <v>21</v>
      </c>
      <c r="B13" s="296"/>
      <c r="C13" s="295" t="s">
        <v>22</v>
      </c>
      <c r="D13" s="363"/>
    </row>
    <row r="14" ht="20.25" customHeight="1" spans="1:4">
      <c r="A14" s="292" t="s">
        <v>23</v>
      </c>
      <c r="B14" s="296"/>
      <c r="C14" s="295" t="s">
        <v>24</v>
      </c>
      <c r="D14" s="219">
        <v>1354204.12</v>
      </c>
    </row>
    <row r="15" ht="21" customHeight="1" spans="1:4">
      <c r="A15" s="364" t="s">
        <v>25</v>
      </c>
      <c r="B15" s="296"/>
      <c r="C15" s="295" t="s">
        <v>26</v>
      </c>
      <c r="D15" s="219">
        <v>1240788</v>
      </c>
    </row>
    <row r="16" ht="21" customHeight="1" spans="1:4">
      <c r="A16" s="364" t="s">
        <v>27</v>
      </c>
      <c r="B16" s="365"/>
      <c r="C16" s="295" t="s">
        <v>28</v>
      </c>
      <c r="D16" s="366"/>
    </row>
    <row r="17" ht="21" customHeight="1" spans="1:4">
      <c r="A17" s="364" t="s">
        <v>29</v>
      </c>
      <c r="B17" s="219">
        <v>507800</v>
      </c>
      <c r="C17" s="295" t="s">
        <v>30</v>
      </c>
      <c r="D17" s="366"/>
    </row>
    <row r="18" s="63" customFormat="1" ht="21" customHeight="1" spans="1:4">
      <c r="A18" s="364"/>
      <c r="B18" s="365"/>
      <c r="C18" s="295" t="s">
        <v>31</v>
      </c>
      <c r="D18" s="366"/>
    </row>
    <row r="19" s="63" customFormat="1" ht="21" customHeight="1" spans="1:4">
      <c r="A19" s="364"/>
      <c r="B19" s="365"/>
      <c r="C19" s="295" t="s">
        <v>32</v>
      </c>
      <c r="D19" s="366"/>
    </row>
    <row r="20" s="63" customFormat="1" ht="21" customHeight="1" spans="1:4">
      <c r="A20" s="364"/>
      <c r="B20" s="365"/>
      <c r="C20" s="295" t="s">
        <v>33</v>
      </c>
      <c r="D20" s="366"/>
    </row>
    <row r="21" s="63" customFormat="1" ht="21" customHeight="1" spans="1:4">
      <c r="A21" s="364"/>
      <c r="B21" s="365"/>
      <c r="C21" s="295" t="s">
        <v>34</v>
      </c>
      <c r="D21" s="366"/>
    </row>
    <row r="22" s="63" customFormat="1" ht="21" customHeight="1" spans="1:4">
      <c r="A22" s="364"/>
      <c r="B22" s="365"/>
      <c r="C22" s="295" t="s">
        <v>35</v>
      </c>
      <c r="D22" s="366"/>
    </row>
    <row r="23" s="63" customFormat="1" ht="21" customHeight="1" spans="1:4">
      <c r="A23" s="364"/>
      <c r="B23" s="365"/>
      <c r="C23" s="295" t="s">
        <v>36</v>
      </c>
      <c r="D23" s="366"/>
    </row>
    <row r="24" s="63" customFormat="1" ht="21" customHeight="1" spans="1:4">
      <c r="A24" s="364"/>
      <c r="B24" s="365"/>
      <c r="C24" s="295" t="s">
        <v>37</v>
      </c>
      <c r="D24" s="366"/>
    </row>
    <row r="25" s="63" customFormat="1" ht="21" customHeight="1" spans="1:4">
      <c r="A25" s="364"/>
      <c r="B25" s="365"/>
      <c r="C25" s="295" t="s">
        <v>38</v>
      </c>
      <c r="D25" s="219">
        <v>949686.84</v>
      </c>
    </row>
    <row r="26" s="63" customFormat="1" ht="21" customHeight="1" spans="1:4">
      <c r="A26" s="364"/>
      <c r="B26" s="365"/>
      <c r="C26" s="295" t="s">
        <v>39</v>
      </c>
      <c r="D26" s="367"/>
    </row>
    <row r="27" s="63" customFormat="1" ht="21" customHeight="1" spans="1:4">
      <c r="A27" s="364"/>
      <c r="B27" s="365"/>
      <c r="C27" s="295" t="s">
        <v>40</v>
      </c>
      <c r="D27" s="367"/>
    </row>
    <row r="28" s="63" customFormat="1" ht="21" customHeight="1" spans="1:4">
      <c r="A28" s="364"/>
      <c r="B28" s="365"/>
      <c r="C28" s="295" t="s">
        <v>41</v>
      </c>
      <c r="D28" s="367"/>
    </row>
    <row r="29" s="63" customFormat="1" ht="21" customHeight="1" spans="1:4">
      <c r="A29" s="364"/>
      <c r="B29" s="365"/>
      <c r="C29" s="295" t="s">
        <v>42</v>
      </c>
      <c r="D29" s="368"/>
    </row>
    <row r="30" ht="20.25" customHeight="1" spans="1:4">
      <c r="A30" s="369" t="s">
        <v>43</v>
      </c>
      <c r="B30" s="370">
        <f>SUM(B7:B11)</f>
        <v>15516420.24</v>
      </c>
      <c r="C30" s="371" t="s">
        <v>44</v>
      </c>
      <c r="D30" s="372">
        <f>SUM(D7:D29)</f>
        <v>15516420.24</v>
      </c>
    </row>
    <row r="31" ht="20.25" customHeight="1" spans="1:4">
      <c r="A31" s="373" t="s">
        <v>45</v>
      </c>
      <c r="B31" s="374"/>
      <c r="C31" s="375" t="s">
        <v>46</v>
      </c>
      <c r="D31" s="376"/>
    </row>
    <row r="32" s="63" customFormat="1" ht="20.25" customHeight="1" spans="1:4">
      <c r="A32" s="373" t="s">
        <v>47</v>
      </c>
      <c r="B32" s="374"/>
      <c r="C32" s="375" t="s">
        <v>47</v>
      </c>
      <c r="D32" s="376"/>
    </row>
    <row r="33" s="63" customFormat="1" ht="20.25" customHeight="1" spans="1:4">
      <c r="A33" s="373" t="s">
        <v>48</v>
      </c>
      <c r="B33" s="374"/>
      <c r="C33" s="375" t="s">
        <v>49</v>
      </c>
      <c r="D33" s="376"/>
    </row>
    <row r="34" ht="20.25" customHeight="1" spans="1:4">
      <c r="A34" s="377" t="s">
        <v>50</v>
      </c>
      <c r="B34" s="370">
        <f>B30+B31</f>
        <v>15516420.24</v>
      </c>
      <c r="C34" s="371" t="s">
        <v>51</v>
      </c>
      <c r="D34" s="378">
        <f>D30+D31</f>
        <v>15516420.24</v>
      </c>
    </row>
  </sheetData>
  <mergeCells count="8">
    <mergeCell ref="A2:D2"/>
    <mergeCell ref="A3:B3"/>
    <mergeCell ref="A4:B4"/>
    <mergeCell ref="C4:D4"/>
    <mergeCell ref="A5:A6"/>
    <mergeCell ref="B5:B6"/>
    <mergeCell ref="C5:C6"/>
    <mergeCell ref="D5:D6"/>
  </mergeCells>
  <printOptions horizontalCentered="1"/>
  <pageMargins left="0.511805555555556" right="0.471527777777778"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C20" sqref="C20"/>
    </sheetView>
  </sheetViews>
  <sheetFormatPr defaultColWidth="9.13888888888889" defaultRowHeight="14.25" customHeight="1" outlineLevelCol="5"/>
  <cols>
    <col min="1" max="1" width="32.1388888888889" style="127" customWidth="1"/>
    <col min="2" max="2" width="20.712962962963" style="161" customWidth="1"/>
    <col min="3" max="3" width="32.1388888888889" style="127" customWidth="1"/>
    <col min="4" max="4" width="27.712962962963" style="127" customWidth="1"/>
    <col min="5" max="6" width="36.712962962963" style="127" customWidth="1"/>
    <col min="7" max="16384" width="9.13888888888889" style="127" customWidth="1"/>
  </cols>
  <sheetData>
    <row r="1" s="127" customFormat="1" ht="12" customHeight="1" spans="1:6">
      <c r="A1" s="162"/>
      <c r="B1" s="163"/>
      <c r="C1" s="162"/>
      <c r="D1" s="164"/>
      <c r="E1" s="164"/>
      <c r="F1" s="165" t="s">
        <v>529</v>
      </c>
    </row>
    <row r="2" s="127" customFormat="1" ht="26.25" customHeight="1" spans="1:6">
      <c r="A2" s="166" t="s">
        <v>530</v>
      </c>
      <c r="B2" s="166"/>
      <c r="C2" s="167"/>
      <c r="D2" s="168"/>
      <c r="E2" s="168"/>
      <c r="F2" s="168"/>
    </row>
    <row r="3" s="127" customFormat="1" ht="13.5" customHeight="1" spans="1:6">
      <c r="A3" s="169" t="s">
        <v>2</v>
      </c>
      <c r="B3" s="169"/>
      <c r="C3" s="170"/>
      <c r="D3" s="164"/>
      <c r="E3" s="164"/>
      <c r="F3" s="165" t="s">
        <v>3</v>
      </c>
    </row>
    <row r="4" s="127" customFormat="1" ht="19.5" customHeight="1" spans="1:6">
      <c r="A4" s="171" t="s">
        <v>531</v>
      </c>
      <c r="B4" s="172" t="s">
        <v>74</v>
      </c>
      <c r="C4" s="171" t="s">
        <v>75</v>
      </c>
      <c r="D4" s="173" t="s">
        <v>532</v>
      </c>
      <c r="E4" s="174"/>
      <c r="F4" s="175"/>
    </row>
    <row r="5" s="127" customFormat="1" ht="18.75" customHeight="1" spans="1:6">
      <c r="A5" s="176"/>
      <c r="B5" s="177"/>
      <c r="C5" s="176"/>
      <c r="D5" s="178" t="s">
        <v>56</v>
      </c>
      <c r="E5" s="173" t="s">
        <v>77</v>
      </c>
      <c r="F5" s="178" t="s">
        <v>78</v>
      </c>
    </row>
    <row r="6" s="127" customFormat="1" ht="18.75" customHeight="1" spans="1:6">
      <c r="A6" s="179">
        <v>1</v>
      </c>
      <c r="B6" s="180" t="s">
        <v>171</v>
      </c>
      <c r="C6" s="179">
        <v>3</v>
      </c>
      <c r="D6" s="181">
        <v>4</v>
      </c>
      <c r="E6" s="181">
        <v>5</v>
      </c>
      <c r="F6" s="181">
        <v>6</v>
      </c>
    </row>
    <row r="7" s="127" customFormat="1" ht="21" customHeight="1" spans="1:6">
      <c r="A7" s="182" t="s">
        <v>161</v>
      </c>
      <c r="B7" s="182"/>
      <c r="C7" s="182"/>
      <c r="D7" s="183" t="s">
        <v>161</v>
      </c>
      <c r="E7" s="184" t="s">
        <v>161</v>
      </c>
      <c r="F7" s="184" t="s">
        <v>161</v>
      </c>
    </row>
    <row r="8" s="127" customFormat="1" ht="21" customHeight="1" spans="1:6">
      <c r="A8" s="182"/>
      <c r="B8" s="182" t="s">
        <v>161</v>
      </c>
      <c r="C8" s="182" t="s">
        <v>161</v>
      </c>
      <c r="D8" s="185" t="s">
        <v>161</v>
      </c>
      <c r="E8" s="186" t="s">
        <v>161</v>
      </c>
      <c r="F8" s="186" t="s">
        <v>161</v>
      </c>
    </row>
    <row r="9" s="127" customFormat="1" ht="18.75" customHeight="1" spans="1:6">
      <c r="A9" s="187" t="s">
        <v>533</v>
      </c>
      <c r="B9" s="187"/>
      <c r="C9" s="188"/>
      <c r="D9" s="185" t="s">
        <v>161</v>
      </c>
      <c r="E9" s="186" t="s">
        <v>161</v>
      </c>
      <c r="F9" s="186" t="s">
        <v>161</v>
      </c>
    </row>
    <row r="11" customHeight="1" spans="1:1">
      <c r="A11" s="1" t="s">
        <v>534</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I9" sqref="I9"/>
    </sheetView>
  </sheetViews>
  <sheetFormatPr defaultColWidth="9.13888888888889" defaultRowHeight="14.25" customHeight="1"/>
  <cols>
    <col min="1" max="3" width="14.8611111111111" style="127" customWidth="1"/>
    <col min="4" max="4" width="11.1388888888889" style="127" customWidth="1"/>
    <col min="5" max="5" width="10.4259259259259" style="127" customWidth="1"/>
    <col min="6" max="10" width="14.8611111111111" style="127" customWidth="1"/>
    <col min="11" max="11" width="14.8611111111111" style="40" customWidth="1"/>
    <col min="12" max="14" width="14.8611111111111" style="127" customWidth="1"/>
    <col min="15" max="17" width="14.8611111111111" style="40" customWidth="1"/>
    <col min="18" max="18" width="14.8611111111111" style="127" customWidth="1"/>
    <col min="19" max="16384" width="9.13888888888889" style="40" customWidth="1"/>
  </cols>
  <sheetData>
    <row r="1" s="40" customFormat="1" ht="13.5" customHeight="1" spans="1:18">
      <c r="A1" s="128"/>
      <c r="B1" s="128"/>
      <c r="C1" s="128"/>
      <c r="D1" s="128"/>
      <c r="E1" s="128"/>
      <c r="F1" s="128"/>
      <c r="G1" s="128"/>
      <c r="H1" s="128"/>
      <c r="I1" s="128"/>
      <c r="J1" s="128"/>
      <c r="L1" s="127"/>
      <c r="M1" s="127"/>
      <c r="N1" s="127"/>
      <c r="O1" s="146"/>
      <c r="P1" s="146"/>
      <c r="Q1" s="146"/>
      <c r="R1" s="42" t="s">
        <v>535</v>
      </c>
    </row>
    <row r="2" s="40" customFormat="1" ht="27.75" customHeight="1" spans="1:18">
      <c r="A2" s="43" t="s">
        <v>536</v>
      </c>
      <c r="B2" s="44"/>
      <c r="C2" s="44"/>
      <c r="D2" s="44"/>
      <c r="E2" s="44"/>
      <c r="F2" s="44"/>
      <c r="G2" s="44"/>
      <c r="H2" s="44"/>
      <c r="I2" s="44"/>
      <c r="J2" s="44"/>
      <c r="K2" s="147"/>
      <c r="L2" s="44"/>
      <c r="M2" s="44"/>
      <c r="N2" s="44"/>
      <c r="O2" s="147"/>
      <c r="P2" s="147"/>
      <c r="Q2" s="147"/>
      <c r="R2" s="44"/>
    </row>
    <row r="3" s="40" customFormat="1" ht="18.75" customHeight="1" spans="1:18">
      <c r="A3" s="46" t="s">
        <v>2</v>
      </c>
      <c r="B3" s="129"/>
      <c r="C3" s="129"/>
      <c r="D3" s="129"/>
      <c r="E3" s="129"/>
      <c r="F3" s="129"/>
      <c r="G3" s="129"/>
      <c r="H3" s="129"/>
      <c r="I3" s="129"/>
      <c r="J3" s="129"/>
      <c r="K3" s="148"/>
      <c r="L3" s="149"/>
      <c r="M3" s="149"/>
      <c r="N3" s="149"/>
      <c r="O3" s="150"/>
      <c r="P3" s="150"/>
      <c r="Q3" s="150"/>
      <c r="R3" s="129" t="s">
        <v>179</v>
      </c>
    </row>
    <row r="4" s="40" customFormat="1" ht="15.75" customHeight="1" spans="1:18">
      <c r="A4" s="130" t="s">
        <v>537</v>
      </c>
      <c r="B4" s="131" t="s">
        <v>538</v>
      </c>
      <c r="C4" s="131" t="s">
        <v>539</v>
      </c>
      <c r="D4" s="131" t="s">
        <v>540</v>
      </c>
      <c r="E4" s="131" t="s">
        <v>541</v>
      </c>
      <c r="F4" s="131" t="s">
        <v>542</v>
      </c>
      <c r="G4" s="49" t="s">
        <v>196</v>
      </c>
      <c r="H4" s="49"/>
      <c r="I4" s="49"/>
      <c r="J4" s="49"/>
      <c r="K4" s="151"/>
      <c r="L4" s="49"/>
      <c r="M4" s="49"/>
      <c r="N4" s="49"/>
      <c r="O4" s="152"/>
      <c r="P4" s="151"/>
      <c r="Q4" s="152"/>
      <c r="R4" s="50"/>
    </row>
    <row r="5" s="40" customFormat="1" ht="17.25" customHeight="1" spans="1:18">
      <c r="A5" s="132"/>
      <c r="B5" s="133"/>
      <c r="C5" s="133"/>
      <c r="D5" s="133"/>
      <c r="E5" s="133"/>
      <c r="F5" s="133"/>
      <c r="G5" s="133" t="s">
        <v>56</v>
      </c>
      <c r="H5" s="133" t="s">
        <v>59</v>
      </c>
      <c r="I5" s="133" t="s">
        <v>543</v>
      </c>
      <c r="J5" s="133" t="s">
        <v>544</v>
      </c>
      <c r="K5" s="153" t="s">
        <v>545</v>
      </c>
      <c r="L5" s="154" t="s">
        <v>63</v>
      </c>
      <c r="M5" s="154"/>
      <c r="N5" s="154"/>
      <c r="O5" s="155"/>
      <c r="P5" s="156"/>
      <c r="Q5" s="155"/>
      <c r="R5" s="135"/>
    </row>
    <row r="6" s="40" customFormat="1" ht="36" customHeight="1" spans="1:18">
      <c r="A6" s="134"/>
      <c r="B6" s="135"/>
      <c r="C6" s="135"/>
      <c r="D6" s="135"/>
      <c r="E6" s="135"/>
      <c r="F6" s="135"/>
      <c r="G6" s="135"/>
      <c r="H6" s="135"/>
      <c r="I6" s="135"/>
      <c r="J6" s="135"/>
      <c r="K6" s="157"/>
      <c r="L6" s="135" t="s">
        <v>58</v>
      </c>
      <c r="M6" s="135" t="s">
        <v>64</v>
      </c>
      <c r="N6" s="135" t="s">
        <v>204</v>
      </c>
      <c r="O6" s="158" t="s">
        <v>66</v>
      </c>
      <c r="P6" s="157" t="s">
        <v>67</v>
      </c>
      <c r="Q6" s="157" t="s">
        <v>68</v>
      </c>
      <c r="R6" s="135" t="s">
        <v>69</v>
      </c>
    </row>
    <row r="7" s="126" customFormat="1" ht="18" customHeight="1" spans="1:18">
      <c r="A7" s="136">
        <v>1</v>
      </c>
      <c r="B7" s="137">
        <v>2</v>
      </c>
      <c r="C7" s="137">
        <v>3</v>
      </c>
      <c r="D7" s="137">
        <v>4</v>
      </c>
      <c r="E7" s="137">
        <v>5</v>
      </c>
      <c r="F7" s="137">
        <v>6</v>
      </c>
      <c r="G7" s="138">
        <v>7</v>
      </c>
      <c r="H7" s="138">
        <v>8</v>
      </c>
      <c r="I7" s="138">
        <v>9</v>
      </c>
      <c r="J7" s="138">
        <v>10</v>
      </c>
      <c r="K7" s="138">
        <v>11</v>
      </c>
      <c r="L7" s="138">
        <v>12</v>
      </c>
      <c r="M7" s="138">
        <v>13</v>
      </c>
      <c r="N7" s="138">
        <v>14</v>
      </c>
      <c r="O7" s="138">
        <v>15</v>
      </c>
      <c r="P7" s="138">
        <v>16</v>
      </c>
      <c r="Q7" s="138">
        <v>17</v>
      </c>
      <c r="R7" s="138">
        <v>18</v>
      </c>
    </row>
    <row r="8" s="40" customFormat="1" ht="39" customHeight="1" spans="1:18">
      <c r="A8" s="139" t="s">
        <v>71</v>
      </c>
      <c r="B8" s="140"/>
      <c r="C8" s="140"/>
      <c r="D8" s="141"/>
      <c r="E8" s="142"/>
      <c r="F8" s="25">
        <v>135000</v>
      </c>
      <c r="G8" s="25">
        <v>135000</v>
      </c>
      <c r="H8" s="25">
        <v>135000</v>
      </c>
      <c r="I8" s="159"/>
      <c r="J8" s="159"/>
      <c r="K8" s="159"/>
      <c r="L8" s="159"/>
      <c r="M8" s="159"/>
      <c r="N8" s="159"/>
      <c r="O8" s="159"/>
      <c r="P8" s="159"/>
      <c r="Q8" s="159"/>
      <c r="R8" s="159"/>
    </row>
    <row r="9" s="40" customFormat="1" ht="41" customHeight="1" spans="1:18">
      <c r="A9" s="139" t="str">
        <f>"     "&amp;"普通高中教育公用经费"</f>
        <v>     普通高中教育公用经费</v>
      </c>
      <c r="B9" s="140" t="s">
        <v>546</v>
      </c>
      <c r="C9" s="140" t="s">
        <v>547</v>
      </c>
      <c r="D9" s="141" t="s">
        <v>548</v>
      </c>
      <c r="E9" s="142">
        <v>1</v>
      </c>
      <c r="F9" s="25">
        <v>5000</v>
      </c>
      <c r="G9" s="25">
        <v>5000</v>
      </c>
      <c r="H9" s="25">
        <v>5000</v>
      </c>
      <c r="I9" s="159"/>
      <c r="J9" s="159"/>
      <c r="K9" s="159"/>
      <c r="L9" s="159"/>
      <c r="M9" s="159"/>
      <c r="N9" s="159"/>
      <c r="O9" s="159"/>
      <c r="P9" s="159"/>
      <c r="Q9" s="159"/>
      <c r="R9" s="159"/>
    </row>
    <row r="10" s="40" customFormat="1" ht="56" customHeight="1" spans="1:18">
      <c r="A10" s="139" t="str">
        <f>"     "&amp;"普通高中教育公用经费"</f>
        <v>     普通高中教育公用经费</v>
      </c>
      <c r="B10" s="140" t="s">
        <v>549</v>
      </c>
      <c r="C10" s="140" t="s">
        <v>550</v>
      </c>
      <c r="D10" s="141" t="s">
        <v>548</v>
      </c>
      <c r="E10" s="142">
        <v>1</v>
      </c>
      <c r="F10" s="25">
        <v>130000</v>
      </c>
      <c r="G10" s="25">
        <v>130000</v>
      </c>
      <c r="H10" s="25">
        <v>130000</v>
      </c>
      <c r="I10" s="159"/>
      <c r="J10" s="159"/>
      <c r="K10" s="159"/>
      <c r="L10" s="159"/>
      <c r="M10" s="159"/>
      <c r="N10" s="159"/>
      <c r="O10" s="159"/>
      <c r="P10" s="159"/>
      <c r="Q10" s="159"/>
      <c r="R10" s="159"/>
    </row>
    <row r="11" s="40" customFormat="1" ht="32" customHeight="1" spans="1:18">
      <c r="A11" s="143" t="s">
        <v>533</v>
      </c>
      <c r="B11" s="144"/>
      <c r="C11" s="144"/>
      <c r="D11" s="144"/>
      <c r="E11" s="145"/>
      <c r="F11" s="25">
        <v>135000</v>
      </c>
      <c r="G11" s="25">
        <v>135000</v>
      </c>
      <c r="H11" s="25">
        <v>135000</v>
      </c>
      <c r="I11" s="160"/>
      <c r="J11" s="160"/>
      <c r="K11" s="160"/>
      <c r="L11" s="160"/>
      <c r="M11" s="160"/>
      <c r="N11" s="160"/>
      <c r="O11" s="160"/>
      <c r="P11" s="160"/>
      <c r="Q11" s="160"/>
      <c r="R11" s="160"/>
    </row>
  </sheetData>
  <autoFilter xmlns:etc="http://www.wps.cn/officeDocument/2017/etCustomData" ref="A6:R11" etc:filterBottomFollowUsedRange="0">
    <extLst/>
  </autoFilter>
  <mergeCells count="16">
    <mergeCell ref="A2:R2"/>
    <mergeCell ref="A3:F3"/>
    <mergeCell ref="G4:R4"/>
    <mergeCell ref="L5:R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C18" sqref="C18"/>
    </sheetView>
  </sheetViews>
  <sheetFormatPr defaultColWidth="9.13888888888889" defaultRowHeight="14.25" customHeight="1"/>
  <cols>
    <col min="1" max="1" width="33.712962962963" style="1" customWidth="1"/>
    <col min="2" max="2" width="29.4259259259259" style="1" customWidth="1"/>
    <col min="3" max="3" width="39.1388888888889" style="1" customWidth="1"/>
    <col min="4" max="4" width="20.287037037037" style="63" customWidth="1"/>
    <col min="5" max="5" width="17.287037037037" style="63" customWidth="1"/>
    <col min="6" max="6" width="29.287037037037" style="63" customWidth="1"/>
    <col min="7" max="7" width="12" style="1" customWidth="1"/>
    <col min="8" max="10" width="10" style="1" customWidth="1"/>
    <col min="11" max="11" width="9.13888888888889" style="63" customWidth="1"/>
    <col min="12" max="13" width="9.13888888888889" style="1" customWidth="1"/>
    <col min="14" max="14" width="12.712962962963" style="1" customWidth="1"/>
    <col min="15" max="16" width="9.13888888888889" style="63" customWidth="1"/>
    <col min="17" max="17" width="12.1388888888889" style="63" customWidth="1"/>
    <col min="18" max="18" width="10.4259259259259" style="1" customWidth="1"/>
    <col min="19" max="19" width="9.13888888888889" style="63" customWidth="1"/>
    <col min="20" max="16384" width="9.13888888888889" style="63"/>
  </cols>
  <sheetData>
    <row r="1" ht="13.5" customHeight="1" spans="1:18">
      <c r="A1" s="90"/>
      <c r="B1" s="90"/>
      <c r="C1" s="90"/>
      <c r="D1" s="91"/>
      <c r="E1" s="91"/>
      <c r="F1" s="91"/>
      <c r="G1" s="90"/>
      <c r="H1" s="90"/>
      <c r="I1" s="90"/>
      <c r="J1" s="90"/>
      <c r="K1" s="110"/>
      <c r="L1" s="111"/>
      <c r="M1" s="111"/>
      <c r="N1" s="111"/>
      <c r="O1" s="74"/>
      <c r="P1" s="112"/>
      <c r="Q1" s="74"/>
      <c r="R1" s="123" t="s">
        <v>551</v>
      </c>
    </row>
    <row r="2" ht="27.75" customHeight="1" spans="1:18">
      <c r="A2" s="76" t="s">
        <v>552</v>
      </c>
      <c r="B2" s="92"/>
      <c r="C2" s="92"/>
      <c r="D2" s="64"/>
      <c r="E2" s="64"/>
      <c r="F2" s="64"/>
      <c r="G2" s="92"/>
      <c r="H2" s="92"/>
      <c r="I2" s="92"/>
      <c r="J2" s="92"/>
      <c r="K2" s="113"/>
      <c r="L2" s="92"/>
      <c r="M2" s="92"/>
      <c r="N2" s="92"/>
      <c r="O2" s="64"/>
      <c r="P2" s="113"/>
      <c r="Q2" s="64"/>
      <c r="R2" s="92"/>
    </row>
    <row r="3" ht="18.75" customHeight="1" spans="1:18">
      <c r="A3" s="77" t="s">
        <v>2</v>
      </c>
      <c r="B3" s="78"/>
      <c r="C3" s="78"/>
      <c r="D3" s="93"/>
      <c r="E3" s="93"/>
      <c r="F3" s="93"/>
      <c r="G3" s="78"/>
      <c r="H3" s="78"/>
      <c r="I3" s="78"/>
      <c r="J3" s="78"/>
      <c r="K3" s="110"/>
      <c r="L3" s="111"/>
      <c r="M3" s="111"/>
      <c r="N3" s="111"/>
      <c r="O3" s="114"/>
      <c r="P3" s="115"/>
      <c r="Q3" s="114"/>
      <c r="R3" s="124" t="s">
        <v>179</v>
      </c>
    </row>
    <row r="4" ht="15.75" customHeight="1" spans="1:18">
      <c r="A4" s="11" t="s">
        <v>537</v>
      </c>
      <c r="B4" s="94" t="s">
        <v>553</v>
      </c>
      <c r="C4" s="94" t="s">
        <v>554</v>
      </c>
      <c r="D4" s="95" t="s">
        <v>555</v>
      </c>
      <c r="E4" s="95" t="s">
        <v>556</v>
      </c>
      <c r="F4" s="95" t="s">
        <v>557</v>
      </c>
      <c r="G4" s="96" t="s">
        <v>196</v>
      </c>
      <c r="H4" s="96"/>
      <c r="I4" s="96"/>
      <c r="J4" s="96"/>
      <c r="K4" s="116"/>
      <c r="L4" s="96"/>
      <c r="M4" s="96"/>
      <c r="N4" s="96"/>
      <c r="O4" s="117"/>
      <c r="P4" s="116"/>
      <c r="Q4" s="117"/>
      <c r="R4" s="125"/>
    </row>
    <row r="5" ht="17.25" customHeight="1" spans="1:18">
      <c r="A5" s="16"/>
      <c r="B5" s="97"/>
      <c r="C5" s="97"/>
      <c r="D5" s="98"/>
      <c r="E5" s="98"/>
      <c r="F5" s="98"/>
      <c r="G5" s="97" t="s">
        <v>56</v>
      </c>
      <c r="H5" s="97" t="s">
        <v>59</v>
      </c>
      <c r="I5" s="97" t="s">
        <v>543</v>
      </c>
      <c r="J5" s="97" t="s">
        <v>544</v>
      </c>
      <c r="K5" s="98" t="s">
        <v>545</v>
      </c>
      <c r="L5" s="118" t="s">
        <v>558</v>
      </c>
      <c r="M5" s="118"/>
      <c r="N5" s="118"/>
      <c r="O5" s="119"/>
      <c r="P5" s="120"/>
      <c r="Q5" s="119"/>
      <c r="R5" s="99"/>
    </row>
    <row r="6" ht="54" customHeight="1" spans="1:18">
      <c r="A6" s="19"/>
      <c r="B6" s="99"/>
      <c r="C6" s="99"/>
      <c r="D6" s="100"/>
      <c r="E6" s="100"/>
      <c r="F6" s="100"/>
      <c r="G6" s="99"/>
      <c r="H6" s="99" t="s">
        <v>58</v>
      </c>
      <c r="I6" s="99"/>
      <c r="J6" s="99"/>
      <c r="K6" s="100"/>
      <c r="L6" s="99" t="s">
        <v>58</v>
      </c>
      <c r="M6" s="99" t="s">
        <v>64</v>
      </c>
      <c r="N6" s="99" t="s">
        <v>204</v>
      </c>
      <c r="O6" s="121" t="s">
        <v>66</v>
      </c>
      <c r="P6" s="100" t="s">
        <v>67</v>
      </c>
      <c r="Q6" s="100" t="s">
        <v>68</v>
      </c>
      <c r="R6" s="99" t="s">
        <v>69</v>
      </c>
    </row>
    <row r="7" ht="15" customHeight="1" spans="1:18">
      <c r="A7" s="20">
        <v>1</v>
      </c>
      <c r="B7" s="101">
        <v>2</v>
      </c>
      <c r="C7" s="101">
        <v>3</v>
      </c>
      <c r="D7" s="20">
        <v>4</v>
      </c>
      <c r="E7" s="101">
        <v>5</v>
      </c>
      <c r="F7" s="101">
        <v>6</v>
      </c>
      <c r="G7" s="20">
        <v>7</v>
      </c>
      <c r="H7" s="101">
        <v>8</v>
      </c>
      <c r="I7" s="101">
        <v>9</v>
      </c>
      <c r="J7" s="20">
        <v>10</v>
      </c>
      <c r="K7" s="101">
        <v>11</v>
      </c>
      <c r="L7" s="101">
        <v>12</v>
      </c>
      <c r="M7" s="20">
        <v>13</v>
      </c>
      <c r="N7" s="101">
        <v>14</v>
      </c>
      <c r="O7" s="101">
        <v>15</v>
      </c>
      <c r="P7" s="20">
        <v>16</v>
      </c>
      <c r="Q7" s="101">
        <v>17</v>
      </c>
      <c r="R7" s="101">
        <v>18</v>
      </c>
    </row>
    <row r="8" ht="21" customHeight="1" spans="1:18">
      <c r="A8" s="102" t="s">
        <v>161</v>
      </c>
      <c r="B8" s="103"/>
      <c r="C8" s="103"/>
      <c r="D8" s="104"/>
      <c r="E8" s="104"/>
      <c r="F8" s="104"/>
      <c r="G8" s="104" t="s">
        <v>161</v>
      </c>
      <c r="H8" s="104" t="s">
        <v>161</v>
      </c>
      <c r="I8" s="104" t="s">
        <v>161</v>
      </c>
      <c r="J8" s="104" t="s">
        <v>161</v>
      </c>
      <c r="K8" s="104" t="s">
        <v>161</v>
      </c>
      <c r="L8" s="104" t="s">
        <v>161</v>
      </c>
      <c r="M8" s="104" t="s">
        <v>161</v>
      </c>
      <c r="N8" s="104" t="s">
        <v>161</v>
      </c>
      <c r="O8" s="122" t="s">
        <v>161</v>
      </c>
      <c r="P8" s="104" t="s">
        <v>161</v>
      </c>
      <c r="Q8" s="104" t="s">
        <v>161</v>
      </c>
      <c r="R8" s="104" t="s">
        <v>161</v>
      </c>
    </row>
    <row r="9" ht="21" customHeight="1" spans="1:18">
      <c r="A9" s="102" t="s">
        <v>161</v>
      </c>
      <c r="B9" s="103" t="s">
        <v>161</v>
      </c>
      <c r="C9" s="103" t="s">
        <v>161</v>
      </c>
      <c r="D9" s="105" t="s">
        <v>161</v>
      </c>
      <c r="E9" s="105" t="s">
        <v>161</v>
      </c>
      <c r="F9" s="105" t="s">
        <v>161</v>
      </c>
      <c r="G9" s="106" t="s">
        <v>161</v>
      </c>
      <c r="H9" s="106" t="s">
        <v>161</v>
      </c>
      <c r="I9" s="106" t="s">
        <v>161</v>
      </c>
      <c r="J9" s="106" t="s">
        <v>161</v>
      </c>
      <c r="K9" s="104" t="s">
        <v>161</v>
      </c>
      <c r="L9" s="106" t="s">
        <v>161</v>
      </c>
      <c r="M9" s="106" t="s">
        <v>161</v>
      </c>
      <c r="N9" s="106" t="s">
        <v>161</v>
      </c>
      <c r="O9" s="122" t="s">
        <v>161</v>
      </c>
      <c r="P9" s="104" t="s">
        <v>161</v>
      </c>
      <c r="Q9" s="104" t="s">
        <v>161</v>
      </c>
      <c r="R9" s="106" t="s">
        <v>161</v>
      </c>
    </row>
    <row r="10" ht="21" customHeight="1" spans="1:18">
      <c r="A10" s="107" t="s">
        <v>533</v>
      </c>
      <c r="B10" s="108"/>
      <c r="C10" s="109"/>
      <c r="D10" s="104"/>
      <c r="E10" s="104"/>
      <c r="F10" s="104"/>
      <c r="G10" s="104" t="s">
        <v>161</v>
      </c>
      <c r="H10" s="104" t="s">
        <v>161</v>
      </c>
      <c r="I10" s="104" t="s">
        <v>161</v>
      </c>
      <c r="J10" s="104" t="s">
        <v>161</v>
      </c>
      <c r="K10" s="104" t="s">
        <v>161</v>
      </c>
      <c r="L10" s="104" t="s">
        <v>161</v>
      </c>
      <c r="M10" s="104" t="s">
        <v>161</v>
      </c>
      <c r="N10" s="104" t="s">
        <v>161</v>
      </c>
      <c r="O10" s="122" t="s">
        <v>161</v>
      </c>
      <c r="P10" s="104" t="s">
        <v>161</v>
      </c>
      <c r="Q10" s="104" t="s">
        <v>161</v>
      </c>
      <c r="R10" s="104" t="s">
        <v>161</v>
      </c>
    </row>
    <row r="11" customHeight="1" spans="1:1">
      <c r="A11" s="1" t="s">
        <v>559</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A9" sqref="A9"/>
    </sheetView>
  </sheetViews>
  <sheetFormatPr defaultColWidth="10" defaultRowHeight="14.25" customHeight="1"/>
  <cols>
    <col min="1" max="1" width="38.1203703703704" style="1" customWidth="1"/>
    <col min="2" max="2" width="14.1203703703704" style="1" customWidth="1"/>
    <col min="3" max="3" width="18.25" style="1" customWidth="1"/>
    <col min="4" max="4" width="17.75" style="1" customWidth="1"/>
    <col min="5" max="8" width="10.287037037037" style="63"/>
    <col min="9" max="9" width="13.25" style="63" customWidth="1"/>
    <col min="10" max="237" width="10.287037037037" style="63"/>
    <col min="238" max="16384" width="10" style="63"/>
  </cols>
  <sheetData>
    <row r="1" s="63" customFormat="1" ht="13.5" customHeight="1" spans="1:9">
      <c r="A1" s="3"/>
      <c r="B1" s="3"/>
      <c r="C1" s="3"/>
      <c r="D1" s="75"/>
      <c r="I1" s="75" t="s">
        <v>560</v>
      </c>
    </row>
    <row r="2" s="63" customFormat="1" ht="27.75" customHeight="1" spans="1:9">
      <c r="A2" s="76" t="s">
        <v>561</v>
      </c>
      <c r="B2" s="76"/>
      <c r="C2" s="76"/>
      <c r="D2" s="76"/>
      <c r="E2" s="76"/>
      <c r="F2" s="76"/>
      <c r="G2" s="76"/>
      <c r="H2" s="76"/>
      <c r="I2" s="76"/>
    </row>
    <row r="3" s="63" customFormat="1" ht="18" customHeight="1" spans="1:9">
      <c r="A3" s="77" t="s">
        <v>2</v>
      </c>
      <c r="B3" s="78"/>
      <c r="C3" s="78"/>
      <c r="D3" s="79"/>
      <c r="I3" s="89" t="s">
        <v>179</v>
      </c>
    </row>
    <row r="4" s="63" customFormat="1" ht="19.5" customHeight="1" spans="1:9">
      <c r="A4" s="80" t="s">
        <v>562</v>
      </c>
      <c r="B4" s="81" t="s">
        <v>196</v>
      </c>
      <c r="C4" s="81"/>
      <c r="D4" s="81"/>
      <c r="E4" s="81" t="s">
        <v>563</v>
      </c>
      <c r="F4" s="81"/>
      <c r="G4" s="81"/>
      <c r="H4" s="81"/>
      <c r="I4" s="81"/>
    </row>
    <row r="5" s="63" customFormat="1" ht="40.5" customHeight="1" spans="1:9">
      <c r="A5" s="82"/>
      <c r="B5" s="81" t="s">
        <v>56</v>
      </c>
      <c r="C5" s="83" t="s">
        <v>59</v>
      </c>
      <c r="D5" s="83" t="s">
        <v>564</v>
      </c>
      <c r="E5" s="81" t="s">
        <v>565</v>
      </c>
      <c r="F5" s="81" t="s">
        <v>566</v>
      </c>
      <c r="G5" s="81" t="s">
        <v>567</v>
      </c>
      <c r="H5" s="81" t="s">
        <v>568</v>
      </c>
      <c r="I5" s="81" t="s">
        <v>569</v>
      </c>
    </row>
    <row r="6" s="63" customFormat="1" ht="19.5" customHeight="1" spans="1:9">
      <c r="A6" s="12">
        <v>1</v>
      </c>
      <c r="B6" s="81">
        <v>2</v>
      </c>
      <c r="C6" s="81">
        <v>3</v>
      </c>
      <c r="D6" s="84">
        <v>4</v>
      </c>
      <c r="E6" s="84">
        <v>5</v>
      </c>
      <c r="F6" s="81">
        <v>6</v>
      </c>
      <c r="G6" s="84">
        <v>7</v>
      </c>
      <c r="H6" s="81">
        <v>8</v>
      </c>
      <c r="I6" s="84">
        <v>9</v>
      </c>
    </row>
    <row r="7" s="63" customFormat="1" ht="19.5" customHeight="1" spans="1:9">
      <c r="A7" s="85" t="s">
        <v>161</v>
      </c>
      <c r="B7" s="86" t="s">
        <v>161</v>
      </c>
      <c r="C7" s="86" t="s">
        <v>161</v>
      </c>
      <c r="D7" s="87" t="s">
        <v>161</v>
      </c>
      <c r="E7" s="86" t="s">
        <v>161</v>
      </c>
      <c r="F7" s="86" t="s">
        <v>161</v>
      </c>
      <c r="G7" s="86" t="s">
        <v>161</v>
      </c>
      <c r="H7" s="86" t="s">
        <v>161</v>
      </c>
      <c r="I7" s="86" t="s">
        <v>161</v>
      </c>
    </row>
    <row r="8" s="63" customFormat="1" ht="19.5" customHeight="1" spans="1:9">
      <c r="A8" s="88" t="s">
        <v>161</v>
      </c>
      <c r="B8" s="86" t="s">
        <v>161</v>
      </c>
      <c r="C8" s="86" t="s">
        <v>161</v>
      </c>
      <c r="D8" s="87" t="s">
        <v>161</v>
      </c>
      <c r="E8" s="86" t="s">
        <v>161</v>
      </c>
      <c r="F8" s="86" t="s">
        <v>161</v>
      </c>
      <c r="G8" s="86" t="s">
        <v>161</v>
      </c>
      <c r="H8" s="86" t="s">
        <v>161</v>
      </c>
      <c r="I8" s="86" t="s">
        <v>161</v>
      </c>
    </row>
    <row r="9" customHeight="1" spans="1:1">
      <c r="A9" s="1" t="s">
        <v>570</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B21" sqref="B21"/>
    </sheetView>
  </sheetViews>
  <sheetFormatPr defaultColWidth="9.13888888888889" defaultRowHeight="12" customHeight="1" outlineLevelRow="7"/>
  <cols>
    <col min="1" max="1" width="27.8611111111111" style="62" customWidth="1"/>
    <col min="2" max="2" width="27.8611111111111" style="63" customWidth="1"/>
    <col min="3" max="3" width="27.8611111111111" style="62" customWidth="1"/>
    <col min="4" max="4" width="15" style="62" customWidth="1"/>
    <col min="5" max="5" width="14.5740740740741" style="62" customWidth="1"/>
    <col min="6" max="6" width="23.5740740740741" style="62" customWidth="1"/>
    <col min="7" max="7" width="11.287037037037" style="63" customWidth="1"/>
    <col min="8" max="8" width="18.712962962963" style="62" customWidth="1"/>
    <col min="9" max="9" width="15.5740740740741" style="63" customWidth="1"/>
    <col min="10" max="10" width="18.8611111111111" style="63" customWidth="1"/>
    <col min="11" max="11" width="23.287037037037" style="62" customWidth="1"/>
    <col min="12" max="12" width="9.13888888888889" style="63" customWidth="1"/>
    <col min="13" max="16384" width="9.13888888888889" style="63"/>
  </cols>
  <sheetData>
    <row r="1" customHeight="1" spans="11:11">
      <c r="K1" s="74" t="s">
        <v>571</v>
      </c>
    </row>
    <row r="2" ht="28.5" customHeight="1" spans="1:11">
      <c r="A2" s="5" t="s">
        <v>572</v>
      </c>
      <c r="B2" s="64"/>
      <c r="C2" s="65"/>
      <c r="D2" s="65"/>
      <c r="E2" s="65"/>
      <c r="F2" s="65"/>
      <c r="G2" s="64"/>
      <c r="H2" s="65"/>
      <c r="I2" s="64"/>
      <c r="J2" s="64"/>
      <c r="K2" s="65"/>
    </row>
    <row r="3" ht="17.25" customHeight="1" spans="1:2">
      <c r="A3" s="66" t="s">
        <v>573</v>
      </c>
      <c r="B3" s="67"/>
    </row>
    <row r="4" ht="44.25" customHeight="1" spans="1:11">
      <c r="A4" s="68" t="s">
        <v>330</v>
      </c>
      <c r="B4" s="69" t="s">
        <v>190</v>
      </c>
      <c r="C4" s="68" t="s">
        <v>331</v>
      </c>
      <c r="D4" s="68" t="s">
        <v>332</v>
      </c>
      <c r="E4" s="68" t="s">
        <v>333</v>
      </c>
      <c r="F4" s="68" t="s">
        <v>334</v>
      </c>
      <c r="G4" s="69" t="s">
        <v>335</v>
      </c>
      <c r="H4" s="68" t="s">
        <v>336</v>
      </c>
      <c r="I4" s="69" t="s">
        <v>337</v>
      </c>
      <c r="J4" s="69" t="s">
        <v>338</v>
      </c>
      <c r="K4" s="68" t="s">
        <v>339</v>
      </c>
    </row>
    <row r="5" ht="14.25" customHeight="1" spans="1:11">
      <c r="A5" s="68">
        <v>1</v>
      </c>
      <c r="B5" s="69">
        <v>2</v>
      </c>
      <c r="C5" s="68">
        <v>3</v>
      </c>
      <c r="D5" s="68">
        <v>4</v>
      </c>
      <c r="E5" s="68">
        <v>5</v>
      </c>
      <c r="F5" s="68">
        <v>6</v>
      </c>
      <c r="G5" s="69">
        <v>7</v>
      </c>
      <c r="H5" s="68">
        <v>8</v>
      </c>
      <c r="I5" s="69">
        <v>9</v>
      </c>
      <c r="J5" s="69">
        <v>10</v>
      </c>
      <c r="K5" s="68">
        <v>11</v>
      </c>
    </row>
    <row r="6" ht="31" customHeight="1" spans="1:11">
      <c r="A6" s="33" t="s">
        <v>161</v>
      </c>
      <c r="B6" s="70"/>
      <c r="C6" s="71"/>
      <c r="D6" s="71"/>
      <c r="E6" s="71"/>
      <c r="F6" s="72"/>
      <c r="G6" s="73"/>
      <c r="H6" s="72"/>
      <c r="I6" s="73"/>
      <c r="J6" s="73"/>
      <c r="K6" s="72"/>
    </row>
    <row r="7" ht="31" customHeight="1" spans="1:11">
      <c r="A7" s="34" t="s">
        <v>161</v>
      </c>
      <c r="B7" s="34" t="s">
        <v>161</v>
      </c>
      <c r="C7" s="34" t="s">
        <v>161</v>
      </c>
      <c r="D7" s="34" t="s">
        <v>161</v>
      </c>
      <c r="E7" s="34" t="s">
        <v>161</v>
      </c>
      <c r="F7" s="33" t="s">
        <v>161</v>
      </c>
      <c r="G7" s="34" t="s">
        <v>161</v>
      </c>
      <c r="H7" s="33" t="s">
        <v>161</v>
      </c>
      <c r="I7" s="34" t="s">
        <v>161</v>
      </c>
      <c r="J7" s="34" t="s">
        <v>161</v>
      </c>
      <c r="K7" s="33" t="s">
        <v>161</v>
      </c>
    </row>
    <row r="8" customHeight="1" spans="1:1">
      <c r="A8" s="1" t="s">
        <v>574</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E26" sqref="E26"/>
    </sheetView>
  </sheetViews>
  <sheetFormatPr defaultColWidth="9.13888888888889" defaultRowHeight="12" customHeight="1" outlineLevelCol="7"/>
  <cols>
    <col min="1" max="1" width="29" style="41" customWidth="1"/>
    <col min="2" max="2" width="18.712962962963" style="41" customWidth="1"/>
    <col min="3" max="3" width="24.8611111111111" style="41" customWidth="1"/>
    <col min="4" max="4" width="23.5740740740741" style="41" customWidth="1"/>
    <col min="5" max="5" width="17.8611111111111" style="41" customWidth="1"/>
    <col min="6" max="6" width="23.5740740740741" style="41" customWidth="1"/>
    <col min="7" max="7" width="25.1388888888889" style="41" customWidth="1"/>
    <col min="8" max="8" width="18.8611111111111" style="41" customWidth="1"/>
    <col min="9" max="16384" width="9.13888888888889" style="40" customWidth="1"/>
  </cols>
  <sheetData>
    <row r="1" s="40" customFormat="1" ht="14.25" customHeight="1" spans="1:8">
      <c r="A1" s="41"/>
      <c r="B1" s="41"/>
      <c r="C1" s="41"/>
      <c r="D1" s="41"/>
      <c r="E1" s="41"/>
      <c r="F1" s="41"/>
      <c r="G1" s="41"/>
      <c r="H1" s="42" t="s">
        <v>575</v>
      </c>
    </row>
    <row r="2" s="40" customFormat="1" ht="28.5" customHeight="1" spans="1:8">
      <c r="A2" s="43" t="s">
        <v>576</v>
      </c>
      <c r="B2" s="44"/>
      <c r="C2" s="44"/>
      <c r="D2" s="44"/>
      <c r="E2" s="44"/>
      <c r="F2" s="44"/>
      <c r="G2" s="44"/>
      <c r="H2" s="44"/>
    </row>
    <row r="3" s="40" customFormat="1" ht="13.5" customHeight="1" spans="1:8">
      <c r="A3" s="45" t="s">
        <v>2</v>
      </c>
      <c r="B3" s="46"/>
      <c r="C3" s="41"/>
      <c r="D3" s="41"/>
      <c r="E3" s="41"/>
      <c r="F3" s="41"/>
      <c r="G3" s="41"/>
      <c r="H3" s="41"/>
    </row>
    <row r="4" s="40" customFormat="1" ht="18" customHeight="1" spans="1:8">
      <c r="A4" s="47" t="s">
        <v>531</v>
      </c>
      <c r="B4" s="47" t="s">
        <v>577</v>
      </c>
      <c r="C4" s="47" t="s">
        <v>578</v>
      </c>
      <c r="D4" s="47" t="s">
        <v>579</v>
      </c>
      <c r="E4" s="47" t="s">
        <v>580</v>
      </c>
      <c r="F4" s="48" t="s">
        <v>581</v>
      </c>
      <c r="G4" s="49"/>
      <c r="H4" s="50"/>
    </row>
    <row r="5" s="40" customFormat="1" ht="18" customHeight="1" spans="1:8">
      <c r="A5" s="51"/>
      <c r="B5" s="51"/>
      <c r="C5" s="51"/>
      <c r="D5" s="51"/>
      <c r="E5" s="51"/>
      <c r="F5" s="52" t="s">
        <v>541</v>
      </c>
      <c r="G5" s="52" t="s">
        <v>582</v>
      </c>
      <c r="H5" s="52" t="s">
        <v>583</v>
      </c>
    </row>
    <row r="6" s="40" customFormat="1" ht="21" customHeight="1" spans="1:8">
      <c r="A6" s="52">
        <v>1</v>
      </c>
      <c r="B6" s="52">
        <v>2</v>
      </c>
      <c r="C6" s="52">
        <v>3</v>
      </c>
      <c r="D6" s="52">
        <v>4</v>
      </c>
      <c r="E6" s="52">
        <v>5</v>
      </c>
      <c r="F6" s="52">
        <v>6</v>
      </c>
      <c r="G6" s="52">
        <v>7</v>
      </c>
      <c r="H6" s="52">
        <v>8</v>
      </c>
    </row>
    <row r="7" s="40" customFormat="1" ht="33" customHeight="1" spans="1:8">
      <c r="A7" s="53" t="s">
        <v>161</v>
      </c>
      <c r="B7" s="53" t="s">
        <v>161</v>
      </c>
      <c r="C7" s="53" t="s">
        <v>161</v>
      </c>
      <c r="D7" s="53" t="s">
        <v>161</v>
      </c>
      <c r="E7" s="53" t="s">
        <v>161</v>
      </c>
      <c r="F7" s="54" t="s">
        <v>161</v>
      </c>
      <c r="G7" s="55" t="s">
        <v>161</v>
      </c>
      <c r="H7" s="55" t="s">
        <v>161</v>
      </c>
    </row>
    <row r="8" s="40" customFormat="1" ht="24" customHeight="1" spans="1:8">
      <c r="A8" s="56" t="s">
        <v>56</v>
      </c>
      <c r="B8" s="57"/>
      <c r="C8" s="57"/>
      <c r="D8" s="57"/>
      <c r="E8" s="57"/>
      <c r="F8" s="58" t="s">
        <v>161</v>
      </c>
      <c r="G8" s="59"/>
      <c r="H8" s="59" t="s">
        <v>161</v>
      </c>
    </row>
    <row r="9" s="40" customFormat="1" ht="21.75" customHeight="1" spans="1:8">
      <c r="A9" s="1" t="s">
        <v>584</v>
      </c>
      <c r="B9" s="60"/>
      <c r="C9" s="60"/>
      <c r="D9" s="60"/>
      <c r="E9" s="60"/>
      <c r="F9" s="60"/>
      <c r="G9" s="60"/>
      <c r="H9" s="61"/>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C23" sqref="C23"/>
    </sheetView>
  </sheetViews>
  <sheetFormatPr defaultColWidth="9.13888888888889" defaultRowHeight="14.25" customHeight="1"/>
  <cols>
    <col min="1" max="1" width="36.712962962963" style="1" customWidth="1"/>
    <col min="2" max="3" width="23.8611111111111" style="1" customWidth="1"/>
    <col min="4" max="4" width="15.1388888888889" style="1" customWidth="1"/>
    <col min="5" max="5" width="17.712962962963" style="1" customWidth="1"/>
    <col min="6" max="6" width="15.1388888888889" style="1" customWidth="1"/>
    <col min="7" max="7" width="17.712962962963" style="1" customWidth="1"/>
    <col min="8" max="11" width="15.4259259259259" style="1" customWidth="1"/>
    <col min="12" max="12" width="9.13888888888889" style="1" customWidth="1"/>
    <col min="13" max="16384" width="9.13888888888889" style="1"/>
  </cols>
  <sheetData>
    <row r="1" ht="13.5" customHeight="1" spans="4:11">
      <c r="D1" s="2"/>
      <c r="E1" s="2"/>
      <c r="F1" s="2"/>
      <c r="G1" s="2"/>
      <c r="H1" s="3"/>
      <c r="I1" s="3"/>
      <c r="J1" s="3"/>
      <c r="K1" s="4" t="s">
        <v>585</v>
      </c>
    </row>
    <row r="2" ht="27.75" customHeight="1" spans="1:11">
      <c r="A2" s="5" t="s">
        <v>586</v>
      </c>
      <c r="B2" s="5"/>
      <c r="C2" s="5"/>
      <c r="D2" s="5"/>
      <c r="E2" s="5"/>
      <c r="F2" s="5"/>
      <c r="G2" s="5"/>
      <c r="H2" s="5"/>
      <c r="I2" s="5"/>
      <c r="J2" s="5"/>
      <c r="K2" s="5"/>
    </row>
    <row r="3" ht="13.5" customHeight="1" spans="1:11">
      <c r="A3" s="6" t="s">
        <v>2</v>
      </c>
      <c r="B3" s="7"/>
      <c r="C3" s="7"/>
      <c r="D3" s="7"/>
      <c r="E3" s="7"/>
      <c r="F3" s="7"/>
      <c r="G3" s="7"/>
      <c r="H3" s="8"/>
      <c r="I3" s="8"/>
      <c r="J3" s="8"/>
      <c r="K3" s="9" t="s">
        <v>179</v>
      </c>
    </row>
    <row r="4" ht="21.75" customHeight="1" spans="1:11">
      <c r="A4" s="10" t="s">
        <v>272</v>
      </c>
      <c r="B4" s="10" t="s">
        <v>191</v>
      </c>
      <c r="C4" s="10" t="s">
        <v>189</v>
      </c>
      <c r="D4" s="11" t="s">
        <v>192</v>
      </c>
      <c r="E4" s="11" t="s">
        <v>193</v>
      </c>
      <c r="F4" s="11" t="s">
        <v>194</v>
      </c>
      <c r="G4" s="11" t="s">
        <v>273</v>
      </c>
      <c r="H4" s="17" t="s">
        <v>56</v>
      </c>
      <c r="I4" s="12" t="s">
        <v>587</v>
      </c>
      <c r="J4" s="13"/>
      <c r="K4" s="14"/>
    </row>
    <row r="5" ht="21.75" customHeight="1" spans="1:11">
      <c r="A5" s="15"/>
      <c r="B5" s="15"/>
      <c r="C5" s="15"/>
      <c r="D5" s="16"/>
      <c r="E5" s="16"/>
      <c r="F5" s="16"/>
      <c r="G5" s="16"/>
      <c r="H5" s="32"/>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34" t="s">
        <v>161</v>
      </c>
      <c r="C8" s="33"/>
      <c r="D8" s="33"/>
      <c r="E8" s="33"/>
      <c r="F8" s="33"/>
      <c r="G8" s="33"/>
      <c r="H8" s="35" t="s">
        <v>161</v>
      </c>
      <c r="I8" s="35" t="s">
        <v>161</v>
      </c>
      <c r="J8" s="35" t="s">
        <v>161</v>
      </c>
      <c r="K8" s="35"/>
    </row>
    <row r="9" ht="18.75" customHeight="1" spans="1:11">
      <c r="A9" s="34" t="s">
        <v>161</v>
      </c>
      <c r="B9" s="34" t="s">
        <v>161</v>
      </c>
      <c r="C9" s="34" t="s">
        <v>161</v>
      </c>
      <c r="D9" s="34" t="s">
        <v>161</v>
      </c>
      <c r="E9" s="34" t="s">
        <v>161</v>
      </c>
      <c r="F9" s="34" t="s">
        <v>161</v>
      </c>
      <c r="G9" s="34" t="s">
        <v>161</v>
      </c>
      <c r="H9" s="36" t="s">
        <v>161</v>
      </c>
      <c r="I9" s="36" t="s">
        <v>161</v>
      </c>
      <c r="J9" s="36" t="s">
        <v>161</v>
      </c>
      <c r="K9" s="36"/>
    </row>
    <row r="10" ht="18.75" customHeight="1" spans="1:11">
      <c r="A10" s="37" t="s">
        <v>533</v>
      </c>
      <c r="B10" s="38"/>
      <c r="C10" s="38"/>
      <c r="D10" s="38"/>
      <c r="E10" s="38"/>
      <c r="F10" s="38"/>
      <c r="G10" s="39"/>
      <c r="H10" s="36" t="s">
        <v>161</v>
      </c>
      <c r="I10" s="36" t="s">
        <v>161</v>
      </c>
      <c r="J10" s="36" t="s">
        <v>161</v>
      </c>
      <c r="K10" s="36"/>
    </row>
    <row r="11" customHeight="1" spans="1:1">
      <c r="A11" s="1" t="s">
        <v>588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2638888888889" bottom="0.582638888888889"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3"/>
  <sheetViews>
    <sheetView workbookViewId="0">
      <selection activeCell="I17" sqref="I17"/>
    </sheetView>
  </sheetViews>
  <sheetFormatPr defaultColWidth="9.13888888888889" defaultRowHeight="14.25" customHeight="1" outlineLevelCol="6"/>
  <cols>
    <col min="1" max="1" width="23.4259259259259" style="1" customWidth="1"/>
    <col min="2" max="2" width="19.712962962963" style="1" customWidth="1"/>
    <col min="3" max="3" width="33.1388888888889" style="1" customWidth="1"/>
    <col min="4" max="4" width="13.8611111111111" style="1" customWidth="1"/>
    <col min="5" max="5" width="19" style="1" customWidth="1"/>
    <col min="6" max="6" width="19.5740740740741" style="1" customWidth="1"/>
    <col min="7" max="7" width="18.8611111111111" style="1" customWidth="1"/>
    <col min="8" max="8" width="9.13888888888889" style="1" customWidth="1"/>
    <col min="9" max="16384" width="9.13888888888889" style="1"/>
  </cols>
  <sheetData>
    <row r="1" ht="13.5" customHeight="1" spans="4:7">
      <c r="D1" s="2"/>
      <c r="E1" s="3"/>
      <c r="F1" s="3"/>
      <c r="G1" s="4" t="s">
        <v>589</v>
      </c>
    </row>
    <row r="2" ht="27.75" customHeight="1" spans="1:7">
      <c r="A2" s="5" t="s">
        <v>590</v>
      </c>
      <c r="B2" s="5"/>
      <c r="C2" s="5"/>
      <c r="D2" s="5"/>
      <c r="E2" s="5"/>
      <c r="F2" s="5"/>
      <c r="G2" s="5"/>
    </row>
    <row r="3" ht="13.5" customHeight="1" spans="1:7">
      <c r="A3" s="6" t="s">
        <v>2</v>
      </c>
      <c r="B3" s="7"/>
      <c r="C3" s="7"/>
      <c r="D3" s="7"/>
      <c r="E3" s="8"/>
      <c r="F3" s="8"/>
      <c r="G3" s="9" t="s">
        <v>179</v>
      </c>
    </row>
    <row r="4" ht="21.75" customHeight="1" spans="1:7">
      <c r="A4" s="10" t="s">
        <v>189</v>
      </c>
      <c r="B4" s="10" t="s">
        <v>272</v>
      </c>
      <c r="C4" s="10" t="s">
        <v>191</v>
      </c>
      <c r="D4" s="11" t="s">
        <v>591</v>
      </c>
      <c r="E4" s="12" t="s">
        <v>59</v>
      </c>
      <c r="F4" s="13"/>
      <c r="G4" s="14"/>
    </row>
    <row r="5" ht="21.75" customHeight="1" spans="1:7">
      <c r="A5" s="15"/>
      <c r="B5" s="15"/>
      <c r="C5" s="15"/>
      <c r="D5" s="16"/>
      <c r="E5" s="17" t="s">
        <v>592</v>
      </c>
      <c r="F5" s="11" t="s">
        <v>593</v>
      </c>
      <c r="G5" s="11" t="s">
        <v>594</v>
      </c>
    </row>
    <row r="6" ht="40.5" customHeight="1" spans="1:7">
      <c r="A6" s="18"/>
      <c r="B6" s="18"/>
      <c r="C6" s="18"/>
      <c r="D6" s="19"/>
      <c r="E6" s="20"/>
      <c r="F6" s="19"/>
      <c r="G6" s="19"/>
    </row>
    <row r="7" ht="15" customHeight="1" spans="1:7">
      <c r="A7" s="21">
        <v>1</v>
      </c>
      <c r="B7" s="21">
        <v>2</v>
      </c>
      <c r="C7" s="21">
        <v>3</v>
      </c>
      <c r="D7" s="21">
        <v>4</v>
      </c>
      <c r="E7" s="21">
        <v>8</v>
      </c>
      <c r="F7" s="21">
        <v>9</v>
      </c>
      <c r="G7" s="22">
        <v>10</v>
      </c>
    </row>
    <row r="8" ht="30" customHeight="1" spans="1:7">
      <c r="A8" s="23" t="s">
        <v>71</v>
      </c>
      <c r="B8" s="24"/>
      <c r="C8" s="24"/>
      <c r="D8" s="24"/>
      <c r="E8" s="25">
        <v>827312.9</v>
      </c>
      <c r="F8" s="25">
        <v>7133324.58</v>
      </c>
      <c r="G8" s="25">
        <v>42483</v>
      </c>
    </row>
    <row r="9" ht="30" customHeight="1" spans="1:7">
      <c r="A9" s="26"/>
      <c r="B9" s="24" t="s">
        <v>595</v>
      </c>
      <c r="C9" s="24" t="s">
        <v>279</v>
      </c>
      <c r="D9" s="24" t="s">
        <v>596</v>
      </c>
      <c r="E9" s="25">
        <v>7935.48</v>
      </c>
      <c r="F9" s="25">
        <v>7935.48</v>
      </c>
      <c r="G9" s="25"/>
    </row>
    <row r="10" ht="30" customHeight="1" spans="1:7">
      <c r="A10" s="27"/>
      <c r="B10" s="24" t="s">
        <v>595</v>
      </c>
      <c r="C10" s="24" t="s">
        <v>314</v>
      </c>
      <c r="D10" s="24" t="s">
        <v>596</v>
      </c>
      <c r="E10" s="25">
        <v>735840</v>
      </c>
      <c r="F10" s="25">
        <v>7036860</v>
      </c>
      <c r="G10" s="25"/>
    </row>
    <row r="11" ht="30" customHeight="1" spans="1:7">
      <c r="A11" s="27"/>
      <c r="B11" s="24" t="s">
        <v>595</v>
      </c>
      <c r="C11" s="24" t="s">
        <v>276</v>
      </c>
      <c r="D11" s="24" t="s">
        <v>596</v>
      </c>
      <c r="E11" s="25">
        <v>1751.4</v>
      </c>
      <c r="F11" s="25">
        <v>1751.4</v>
      </c>
      <c r="G11" s="25"/>
    </row>
    <row r="12" ht="30" customHeight="1" spans="1:7">
      <c r="A12" s="27"/>
      <c r="B12" s="24" t="s">
        <v>595</v>
      </c>
      <c r="C12" s="24" t="s">
        <v>281</v>
      </c>
      <c r="D12" s="24" t="s">
        <v>596</v>
      </c>
      <c r="E12" s="25">
        <v>252</v>
      </c>
      <c r="F12" s="25">
        <v>378</v>
      </c>
      <c r="G12" s="25">
        <v>378</v>
      </c>
    </row>
    <row r="13" ht="30" customHeight="1" spans="1:7">
      <c r="A13" s="27"/>
      <c r="B13" s="24" t="s">
        <v>595</v>
      </c>
      <c r="C13" s="24" t="s">
        <v>326</v>
      </c>
      <c r="D13" s="24" t="s">
        <v>596</v>
      </c>
      <c r="E13" s="25">
        <v>42105</v>
      </c>
      <c r="F13" s="25">
        <v>42105</v>
      </c>
      <c r="G13" s="25">
        <v>42105</v>
      </c>
    </row>
    <row r="14" ht="30" customHeight="1" spans="1:7">
      <c r="A14" s="27"/>
      <c r="B14" s="24" t="s">
        <v>595</v>
      </c>
      <c r="C14" s="24" t="s">
        <v>283</v>
      </c>
      <c r="D14" s="24" t="s">
        <v>596</v>
      </c>
      <c r="E14" s="25">
        <v>157.52</v>
      </c>
      <c r="F14" s="25">
        <v>492.3</v>
      </c>
      <c r="G14" s="25"/>
    </row>
    <row r="15" ht="30" customHeight="1" spans="1:7">
      <c r="A15" s="27"/>
      <c r="B15" s="24" t="s">
        <v>595</v>
      </c>
      <c r="C15" s="24" t="s">
        <v>310</v>
      </c>
      <c r="D15" s="24" t="s">
        <v>596</v>
      </c>
      <c r="E15" s="25">
        <v>1008</v>
      </c>
      <c r="F15" s="25">
        <v>1142.4</v>
      </c>
      <c r="G15" s="25"/>
    </row>
    <row r="16" ht="30" customHeight="1" spans="1:7">
      <c r="A16" s="27"/>
      <c r="B16" s="24" t="s">
        <v>595</v>
      </c>
      <c r="C16" s="24" t="s">
        <v>306</v>
      </c>
      <c r="D16" s="24" t="s">
        <v>596</v>
      </c>
      <c r="E16" s="25">
        <v>2835</v>
      </c>
      <c r="F16" s="25">
        <v>2835</v>
      </c>
      <c r="G16" s="25"/>
    </row>
    <row r="17" ht="30" customHeight="1" spans="1:7">
      <c r="A17" s="27"/>
      <c r="B17" s="24" t="s">
        <v>595</v>
      </c>
      <c r="C17" s="24" t="s">
        <v>287</v>
      </c>
      <c r="D17" s="24" t="s">
        <v>596</v>
      </c>
      <c r="E17" s="25">
        <v>14647.5</v>
      </c>
      <c r="F17" s="25">
        <v>15750</v>
      </c>
      <c r="G17" s="25"/>
    </row>
    <row r="18" ht="30" customHeight="1" spans="1:7">
      <c r="A18" s="27"/>
      <c r="B18" s="24" t="s">
        <v>595</v>
      </c>
      <c r="C18" s="24" t="s">
        <v>312</v>
      </c>
      <c r="D18" s="24" t="s">
        <v>596</v>
      </c>
      <c r="E18" s="25">
        <v>5250</v>
      </c>
      <c r="F18" s="25">
        <v>22500</v>
      </c>
      <c r="G18" s="25"/>
    </row>
    <row r="19" ht="30" customHeight="1" spans="1:7">
      <c r="A19" s="27"/>
      <c r="B19" s="24" t="s">
        <v>595</v>
      </c>
      <c r="C19" s="24" t="s">
        <v>308</v>
      </c>
      <c r="D19" s="24" t="s">
        <v>596</v>
      </c>
      <c r="E19" s="25">
        <v>1575</v>
      </c>
      <c r="F19" s="25">
        <v>1575</v>
      </c>
      <c r="G19" s="25"/>
    </row>
    <row r="20" ht="30" customHeight="1" spans="1:7">
      <c r="A20" s="27"/>
      <c r="B20" s="24" t="s">
        <v>595</v>
      </c>
      <c r="C20" s="24" t="s">
        <v>302</v>
      </c>
      <c r="D20" s="24" t="s">
        <v>596</v>
      </c>
      <c r="E20" s="25">
        <v>9756</v>
      </c>
      <c r="F20" s="25"/>
      <c r="G20" s="25"/>
    </row>
    <row r="21" ht="30" customHeight="1" spans="1:7">
      <c r="A21" s="27"/>
      <c r="B21" s="24" t="s">
        <v>597</v>
      </c>
      <c r="C21" s="24" t="s">
        <v>300</v>
      </c>
      <c r="D21" s="24" t="s">
        <v>596</v>
      </c>
      <c r="E21" s="25">
        <v>4200</v>
      </c>
      <c r="F21" s="25"/>
      <c r="G21" s="25"/>
    </row>
    <row r="22" ht="30" customHeight="1" spans="1:7">
      <c r="A22" s="28" t="s">
        <v>56</v>
      </c>
      <c r="B22" s="29"/>
      <c r="C22" s="29"/>
      <c r="D22" s="30"/>
      <c r="E22" s="25">
        <v>827312.9</v>
      </c>
      <c r="F22" s="25">
        <v>7133324.58</v>
      </c>
      <c r="G22" s="25">
        <v>42483</v>
      </c>
    </row>
    <row r="23" customHeight="1" spans="1:7">
      <c r="A23" s="31"/>
      <c r="B23" s="31"/>
      <c r="C23" s="31"/>
      <c r="D23" s="31"/>
      <c r="E23" s="31"/>
      <c r="F23" s="31"/>
      <c r="G23" s="31"/>
    </row>
    <row r="24" customHeight="1" spans="1:7">
      <c r="A24" s="31"/>
      <c r="B24" s="31"/>
      <c r="C24" s="31"/>
      <c r="D24" s="31"/>
      <c r="E24" s="31"/>
      <c r="F24" s="31"/>
      <c r="G24" s="31"/>
    </row>
    <row r="25" customHeight="1" spans="1:7">
      <c r="A25" s="31"/>
      <c r="B25" s="31"/>
      <c r="C25" s="31"/>
      <c r="D25" s="31"/>
      <c r="E25" s="31"/>
      <c r="F25" s="31"/>
      <c r="G25" s="31"/>
    </row>
    <row r="26" customHeight="1" spans="1:7">
      <c r="A26" s="31"/>
      <c r="B26" s="31"/>
      <c r="C26" s="31"/>
      <c r="D26" s="31"/>
      <c r="E26" s="31"/>
      <c r="F26" s="31"/>
      <c r="G26" s="31"/>
    </row>
    <row r="27" customHeight="1" spans="1:7">
      <c r="A27" s="31"/>
      <c r="B27" s="31"/>
      <c r="C27" s="31"/>
      <c r="D27" s="31"/>
      <c r="E27" s="31"/>
      <c r="F27" s="31"/>
      <c r="G27" s="31"/>
    </row>
    <row r="28" customHeight="1" spans="1:7">
      <c r="A28" s="31"/>
      <c r="B28" s="31"/>
      <c r="C28" s="31"/>
      <c r="D28" s="31"/>
      <c r="E28" s="31"/>
      <c r="F28" s="31"/>
      <c r="G28" s="31"/>
    </row>
    <row r="29" customHeight="1" spans="1:7">
      <c r="A29" s="31"/>
      <c r="B29" s="31"/>
      <c r="C29" s="31"/>
      <c r="D29" s="31"/>
      <c r="E29" s="31"/>
      <c r="F29" s="31"/>
      <c r="G29" s="31"/>
    </row>
    <row r="30" customHeight="1" spans="1:7">
      <c r="A30" s="31"/>
      <c r="B30" s="31"/>
      <c r="C30" s="31"/>
      <c r="D30" s="31"/>
      <c r="E30" s="31"/>
      <c r="F30" s="31"/>
      <c r="G30" s="31"/>
    </row>
    <row r="31" customHeight="1" spans="1:7">
      <c r="A31" s="31"/>
      <c r="B31" s="31"/>
      <c r="C31" s="31"/>
      <c r="D31" s="31"/>
      <c r="E31" s="31"/>
      <c r="F31" s="31"/>
      <c r="G31" s="31"/>
    </row>
    <row r="32" customHeight="1" spans="1:7">
      <c r="A32" s="31"/>
      <c r="B32" s="31"/>
      <c r="C32" s="31"/>
      <c r="D32" s="31"/>
      <c r="E32" s="31"/>
      <c r="F32" s="31"/>
      <c r="G32" s="31"/>
    </row>
    <row r="33" customHeight="1" spans="1:7">
      <c r="A33" s="31"/>
      <c r="B33" s="31"/>
      <c r="C33" s="31"/>
      <c r="D33" s="31"/>
      <c r="E33" s="31"/>
      <c r="F33" s="31"/>
      <c r="G33" s="31"/>
    </row>
    <row r="34" customHeight="1" spans="1:7">
      <c r="A34" s="31"/>
      <c r="B34" s="31"/>
      <c r="C34" s="31"/>
      <c r="D34" s="31"/>
      <c r="E34" s="31"/>
      <c r="F34" s="31"/>
      <c r="G34" s="31"/>
    </row>
    <row r="35" customHeight="1" spans="1:7">
      <c r="A35" s="31"/>
      <c r="B35" s="31"/>
      <c r="C35" s="31"/>
      <c r="D35" s="31"/>
      <c r="E35" s="31"/>
      <c r="F35" s="31"/>
      <c r="G35" s="31"/>
    </row>
    <row r="36" customHeight="1" spans="1:7">
      <c r="A36" s="31"/>
      <c r="B36" s="31"/>
      <c r="C36" s="31"/>
      <c r="D36" s="31"/>
      <c r="E36" s="31"/>
      <c r="F36" s="31"/>
      <c r="G36" s="31"/>
    </row>
    <row r="37" customHeight="1" spans="1:7">
      <c r="A37" s="31"/>
      <c r="B37" s="31"/>
      <c r="C37" s="31"/>
      <c r="D37" s="31"/>
      <c r="E37" s="31"/>
      <c r="F37" s="31"/>
      <c r="G37" s="31"/>
    </row>
    <row r="38" customHeight="1" spans="1:7">
      <c r="A38" s="31"/>
      <c r="B38" s="31"/>
      <c r="C38" s="31"/>
      <c r="D38" s="31"/>
      <c r="E38" s="31"/>
      <c r="F38" s="31"/>
      <c r="G38" s="31"/>
    </row>
    <row r="39" customHeight="1" spans="1:7">
      <c r="A39" s="31"/>
      <c r="B39" s="31"/>
      <c r="C39" s="31"/>
      <c r="D39" s="31"/>
      <c r="E39" s="31"/>
      <c r="F39" s="31"/>
      <c r="G39" s="31"/>
    </row>
    <row r="40" customHeight="1" spans="1:7">
      <c r="A40" s="31"/>
      <c r="B40" s="31"/>
      <c r="C40" s="31"/>
      <c r="D40" s="31"/>
      <c r="E40" s="31"/>
      <c r="F40" s="31"/>
      <c r="G40" s="31"/>
    </row>
    <row r="41" customHeight="1" spans="1:7">
      <c r="A41" s="31"/>
      <c r="B41" s="31"/>
      <c r="C41" s="31"/>
      <c r="D41" s="31"/>
      <c r="E41" s="31"/>
      <c r="F41" s="31"/>
      <c r="G41" s="31"/>
    </row>
    <row r="42" customHeight="1" spans="1:7">
      <c r="A42" s="31"/>
      <c r="B42" s="31"/>
      <c r="C42" s="31"/>
      <c r="D42" s="31"/>
      <c r="E42" s="31"/>
      <c r="F42" s="31"/>
      <c r="G42" s="31"/>
    </row>
    <row r="43" customHeight="1" spans="1:7">
      <c r="A43" s="31"/>
      <c r="B43" s="31"/>
      <c r="C43" s="31"/>
      <c r="D43" s="31"/>
      <c r="E43" s="31"/>
      <c r="F43" s="31"/>
      <c r="G43" s="31"/>
    </row>
  </sheetData>
  <mergeCells count="11">
    <mergeCell ref="A2:G2"/>
    <mergeCell ref="A3:D3"/>
    <mergeCell ref="E4:G4"/>
    <mergeCell ref="A22:D22"/>
    <mergeCell ref="A4:A6"/>
    <mergeCell ref="B4:B6"/>
    <mergeCell ref="C4:C6"/>
    <mergeCell ref="D4:D6"/>
    <mergeCell ref="E5:E6"/>
    <mergeCell ref="F5:F6"/>
    <mergeCell ref="G5:G6"/>
  </mergeCells>
  <printOptions horizontalCentered="1"/>
  <pageMargins left="0.385416666666667" right="0.385416666666667" top="0.582638888888889" bottom="0.582638888888889"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workbookViewId="0">
      <selection activeCell="F16" sqref="F16"/>
    </sheetView>
  </sheetViews>
  <sheetFormatPr defaultColWidth="8" defaultRowHeight="14.25" customHeight="1"/>
  <cols>
    <col min="1" max="1" width="11.25" style="127" customWidth="1"/>
    <col min="2" max="2" width="25.4259259259259" style="127" customWidth="1"/>
    <col min="3" max="3" width="17.287037037037" style="127" customWidth="1"/>
    <col min="4" max="4" width="17" style="127" customWidth="1"/>
    <col min="5" max="5" width="17.1388888888889" style="127" customWidth="1"/>
    <col min="6" max="8" width="14.287037037037" style="127" customWidth="1"/>
    <col min="9" max="9" width="14.287037037037" style="40" customWidth="1"/>
    <col min="10" max="13" width="14.287037037037" style="127" customWidth="1"/>
    <col min="14" max="14" width="14.287037037037" style="40" customWidth="1"/>
    <col min="15" max="15" width="14.287037037037" style="127" customWidth="1"/>
    <col min="16" max="19" width="14.287037037037" style="40" customWidth="1"/>
    <col min="20" max="21" width="14.287037037037" style="127" customWidth="1"/>
    <col min="22" max="16384" width="8" style="40" customWidth="1"/>
  </cols>
  <sheetData>
    <row r="1" s="40" customFormat="1" customHeight="1" spans="1:21">
      <c r="A1" s="128"/>
      <c r="B1" s="128"/>
      <c r="C1" s="128"/>
      <c r="D1" s="128"/>
      <c r="E1" s="128"/>
      <c r="F1" s="128"/>
      <c r="G1" s="128"/>
      <c r="H1" s="128"/>
      <c r="I1" s="236"/>
      <c r="J1" s="128"/>
      <c r="K1" s="128"/>
      <c r="L1" s="128"/>
      <c r="M1" s="128"/>
      <c r="N1" s="236"/>
      <c r="O1" s="128"/>
      <c r="P1" s="236"/>
      <c r="Q1" s="236"/>
      <c r="R1" s="236"/>
      <c r="S1" s="236"/>
      <c r="T1" s="349" t="s">
        <v>52</v>
      </c>
      <c r="U1" s="350"/>
    </row>
    <row r="2" s="40" customFormat="1" ht="36" customHeight="1" spans="1:21">
      <c r="A2" s="167" t="s">
        <v>53</v>
      </c>
      <c r="B2" s="44"/>
      <c r="C2" s="44"/>
      <c r="D2" s="44"/>
      <c r="E2" s="44"/>
      <c r="F2" s="44"/>
      <c r="G2" s="44"/>
      <c r="H2" s="44"/>
      <c r="I2" s="147"/>
      <c r="J2" s="44"/>
      <c r="K2" s="44"/>
      <c r="L2" s="44"/>
      <c r="M2" s="44"/>
      <c r="N2" s="147"/>
      <c r="O2" s="44"/>
      <c r="P2" s="147"/>
      <c r="Q2" s="147"/>
      <c r="R2" s="147"/>
      <c r="S2" s="147"/>
      <c r="T2" s="44"/>
      <c r="U2" s="147"/>
    </row>
    <row r="3" s="40" customFormat="1" ht="20.25" customHeight="1" spans="1:21">
      <c r="A3" s="45" t="s">
        <v>2</v>
      </c>
      <c r="B3" s="214"/>
      <c r="C3" s="214"/>
      <c r="D3" s="214"/>
      <c r="E3" s="214"/>
      <c r="F3" s="214"/>
      <c r="G3" s="214"/>
      <c r="H3" s="214"/>
      <c r="I3" s="238"/>
      <c r="J3" s="214"/>
      <c r="K3" s="214"/>
      <c r="L3" s="214"/>
      <c r="M3" s="214"/>
      <c r="N3" s="238"/>
      <c r="O3" s="214"/>
      <c r="P3" s="238"/>
      <c r="Q3" s="238"/>
      <c r="R3" s="238"/>
      <c r="S3" s="238"/>
      <c r="T3" s="349" t="s">
        <v>3</v>
      </c>
      <c r="U3" s="351"/>
    </row>
    <row r="4" s="40" customFormat="1" ht="18.75" customHeight="1" spans="1:21">
      <c r="A4" s="324" t="s">
        <v>54</v>
      </c>
      <c r="B4" s="325" t="s">
        <v>55</v>
      </c>
      <c r="C4" s="325" t="s">
        <v>56</v>
      </c>
      <c r="D4" s="326" t="s">
        <v>57</v>
      </c>
      <c r="E4" s="327"/>
      <c r="F4" s="327"/>
      <c r="G4" s="327"/>
      <c r="H4" s="327"/>
      <c r="I4" s="187"/>
      <c r="J4" s="327"/>
      <c r="K4" s="327"/>
      <c r="L4" s="327"/>
      <c r="M4" s="327"/>
      <c r="N4" s="187"/>
      <c r="O4" s="340"/>
      <c r="P4" s="326" t="s">
        <v>45</v>
      </c>
      <c r="Q4" s="326"/>
      <c r="R4" s="326"/>
      <c r="S4" s="326"/>
      <c r="T4" s="327"/>
      <c r="U4" s="352"/>
    </row>
    <row r="5" s="40" customFormat="1" ht="24.75" customHeight="1" spans="1:21">
      <c r="A5" s="328"/>
      <c r="B5" s="329"/>
      <c r="C5" s="329"/>
      <c r="D5" s="329" t="s">
        <v>58</v>
      </c>
      <c r="E5" s="329" t="s">
        <v>59</v>
      </c>
      <c r="F5" s="329" t="s">
        <v>60</v>
      </c>
      <c r="G5" s="329" t="s">
        <v>61</v>
      </c>
      <c r="H5" s="329" t="s">
        <v>62</v>
      </c>
      <c r="I5" s="341" t="s">
        <v>63</v>
      </c>
      <c r="J5" s="342"/>
      <c r="K5" s="342"/>
      <c r="L5" s="342"/>
      <c r="M5" s="342"/>
      <c r="N5" s="341"/>
      <c r="O5" s="343"/>
      <c r="P5" s="344" t="s">
        <v>58</v>
      </c>
      <c r="Q5" s="344" t="s">
        <v>59</v>
      </c>
      <c r="R5" s="324" t="s">
        <v>60</v>
      </c>
      <c r="S5" s="325" t="s">
        <v>61</v>
      </c>
      <c r="T5" s="353" t="s">
        <v>62</v>
      </c>
      <c r="U5" s="325" t="s">
        <v>63</v>
      </c>
    </row>
    <row r="6" s="40" customFormat="1" ht="30" customHeight="1" spans="1:21">
      <c r="A6" s="330"/>
      <c r="B6" s="331"/>
      <c r="C6" s="331"/>
      <c r="D6" s="331"/>
      <c r="E6" s="331"/>
      <c r="F6" s="331"/>
      <c r="G6" s="331"/>
      <c r="H6" s="331"/>
      <c r="I6" s="345" t="s">
        <v>58</v>
      </c>
      <c r="J6" s="346" t="s">
        <v>64</v>
      </c>
      <c r="K6" s="346" t="s">
        <v>65</v>
      </c>
      <c r="L6" s="346" t="s">
        <v>66</v>
      </c>
      <c r="M6" s="346" t="s">
        <v>67</v>
      </c>
      <c r="N6" s="346" t="s">
        <v>68</v>
      </c>
      <c r="O6" s="346" t="s">
        <v>69</v>
      </c>
      <c r="P6" s="347"/>
      <c r="Q6" s="347"/>
      <c r="R6" s="354"/>
      <c r="S6" s="347"/>
      <c r="T6" s="331"/>
      <c r="U6" s="331"/>
    </row>
    <row r="7" s="40" customFormat="1" ht="28" customHeight="1" spans="1:21">
      <c r="A7" s="332">
        <v>1</v>
      </c>
      <c r="B7" s="211">
        <v>2</v>
      </c>
      <c r="C7" s="211">
        <v>3</v>
      </c>
      <c r="D7" s="211">
        <v>4</v>
      </c>
      <c r="E7" s="333">
        <v>5</v>
      </c>
      <c r="F7" s="334">
        <v>6</v>
      </c>
      <c r="G7" s="334">
        <v>7</v>
      </c>
      <c r="H7" s="333">
        <v>8</v>
      </c>
      <c r="I7" s="333">
        <v>9</v>
      </c>
      <c r="J7" s="334">
        <v>10</v>
      </c>
      <c r="K7" s="334">
        <v>11</v>
      </c>
      <c r="L7" s="333">
        <v>12</v>
      </c>
      <c r="M7" s="333">
        <v>13</v>
      </c>
      <c r="N7" s="345">
        <v>14</v>
      </c>
      <c r="O7" s="211">
        <v>15</v>
      </c>
      <c r="P7" s="348">
        <v>16</v>
      </c>
      <c r="Q7" s="355">
        <v>17</v>
      </c>
      <c r="R7" s="356">
        <v>18</v>
      </c>
      <c r="S7" s="356">
        <v>19</v>
      </c>
      <c r="T7" s="356">
        <v>20</v>
      </c>
      <c r="U7" s="331">
        <v>21</v>
      </c>
    </row>
    <row r="8" s="234" customFormat="1" ht="27" customHeight="1" spans="1:21">
      <c r="A8" s="335" t="s">
        <v>70</v>
      </c>
      <c r="B8" s="335" t="s">
        <v>71</v>
      </c>
      <c r="C8" s="25">
        <v>15516420.24</v>
      </c>
      <c r="D8" s="25">
        <v>15516420.24</v>
      </c>
      <c r="E8" s="25">
        <v>14447980.24</v>
      </c>
      <c r="F8" s="25"/>
      <c r="G8" s="25"/>
      <c r="H8" s="25">
        <v>560640</v>
      </c>
      <c r="I8" s="25">
        <v>507800</v>
      </c>
      <c r="J8" s="337"/>
      <c r="K8" s="337"/>
      <c r="L8" s="337"/>
      <c r="M8" s="337"/>
      <c r="N8" s="337"/>
      <c r="O8" s="25">
        <v>507800</v>
      </c>
      <c r="P8" s="337">
        <f>SUM(Q8:U8)</f>
        <v>0</v>
      </c>
      <c r="Q8" s="337"/>
      <c r="R8" s="357"/>
      <c r="S8" s="358"/>
      <c r="T8" s="359"/>
      <c r="U8" s="359"/>
    </row>
    <row r="9" s="234" customFormat="1" ht="27" customHeight="1" spans="1:21">
      <c r="A9" s="336"/>
      <c r="B9" s="336"/>
      <c r="C9" s="337">
        <f>D9+I9+P9</f>
        <v>0</v>
      </c>
      <c r="D9" s="337">
        <f>SUM(E9:H9)</f>
        <v>0</v>
      </c>
      <c r="E9" s="337"/>
      <c r="F9" s="337"/>
      <c r="G9" s="337"/>
      <c r="H9" s="337"/>
      <c r="I9" s="337">
        <f>SUM(J9:O9)</f>
        <v>0</v>
      </c>
      <c r="J9" s="337"/>
      <c r="K9" s="337"/>
      <c r="L9" s="337"/>
      <c r="M9" s="337"/>
      <c r="N9" s="337"/>
      <c r="O9" s="337"/>
      <c r="P9" s="337">
        <f>SUM(Q9:U9)</f>
        <v>0</v>
      </c>
      <c r="Q9" s="337"/>
      <c r="R9" s="357"/>
      <c r="S9" s="358"/>
      <c r="T9" s="359"/>
      <c r="U9" s="359"/>
    </row>
    <row r="10" s="234" customFormat="1" ht="30" customHeight="1" spans="1:21">
      <c r="A10" s="338" t="s">
        <v>56</v>
      </c>
      <c r="B10" s="339"/>
      <c r="C10" s="337">
        <f>SUM(C8:C9)</f>
        <v>15516420.24</v>
      </c>
      <c r="D10" s="337">
        <f>SUM(D8:D9)</f>
        <v>15516420.24</v>
      </c>
      <c r="E10" s="337">
        <f>SUM(E8:E9)</f>
        <v>14447980.24</v>
      </c>
      <c r="F10" s="337">
        <f t="shared" ref="D10:U10" si="0">SUM(F8:F9)</f>
        <v>0</v>
      </c>
      <c r="G10" s="337">
        <f t="shared" si="0"/>
        <v>0</v>
      </c>
      <c r="H10" s="337">
        <f t="shared" si="0"/>
        <v>560640</v>
      </c>
      <c r="I10" s="337">
        <f t="shared" si="0"/>
        <v>507800</v>
      </c>
      <c r="J10" s="337">
        <f t="shared" si="0"/>
        <v>0</v>
      </c>
      <c r="K10" s="337">
        <f t="shared" si="0"/>
        <v>0</v>
      </c>
      <c r="L10" s="337">
        <f t="shared" si="0"/>
        <v>0</v>
      </c>
      <c r="M10" s="337">
        <f t="shared" si="0"/>
        <v>0</v>
      </c>
      <c r="N10" s="337">
        <f t="shared" si="0"/>
        <v>0</v>
      </c>
      <c r="O10" s="337">
        <f t="shared" si="0"/>
        <v>507800</v>
      </c>
      <c r="P10" s="337">
        <f t="shared" si="0"/>
        <v>0</v>
      </c>
      <c r="Q10" s="337">
        <f t="shared" si="0"/>
        <v>0</v>
      </c>
      <c r="R10" s="337">
        <f t="shared" si="0"/>
        <v>0</v>
      </c>
      <c r="S10" s="337">
        <f t="shared" si="0"/>
        <v>0</v>
      </c>
      <c r="T10" s="337">
        <f t="shared" si="0"/>
        <v>0</v>
      </c>
      <c r="U10" s="337">
        <f t="shared" si="0"/>
        <v>0</v>
      </c>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 bottom="0.471527777777778"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0"/>
  <sheetViews>
    <sheetView topLeftCell="A23" workbookViewId="0">
      <selection activeCell="L12" sqref="L12"/>
    </sheetView>
  </sheetViews>
  <sheetFormatPr defaultColWidth="9.13888888888889" defaultRowHeight="14.25" customHeight="1"/>
  <cols>
    <col min="1" max="1" width="13.287037037037" style="127" customWidth="1"/>
    <col min="2" max="2" width="27.1388888888889" style="127" customWidth="1"/>
    <col min="3" max="3" width="17.5740740740741" style="127" customWidth="1"/>
    <col min="4" max="4" width="17.8611111111111" style="127" customWidth="1"/>
    <col min="5" max="5" width="18" style="127" customWidth="1"/>
    <col min="6" max="6" width="15" style="127" customWidth="1"/>
    <col min="7" max="16" width="13.287037037037" style="127" customWidth="1"/>
    <col min="17" max="16384" width="9.13888888888889" style="127" hidden="1" customWidth="1"/>
  </cols>
  <sheetData>
    <row r="1" s="127" customFormat="1" ht="15.75" customHeight="1" spans="15:16">
      <c r="O1" s="319"/>
      <c r="P1" s="319" t="s">
        <v>72</v>
      </c>
    </row>
    <row r="2" s="127" customFormat="1" ht="28.5" customHeight="1" spans="1:16">
      <c r="A2" s="301" t="s">
        <v>73</v>
      </c>
      <c r="B2" s="301"/>
      <c r="C2" s="301"/>
      <c r="D2" s="301"/>
      <c r="E2" s="301"/>
      <c r="F2" s="301"/>
      <c r="G2" s="301"/>
      <c r="H2" s="301"/>
      <c r="I2" s="301"/>
      <c r="J2" s="301"/>
      <c r="K2" s="301"/>
      <c r="L2" s="301"/>
      <c r="M2" s="301"/>
      <c r="N2" s="301"/>
      <c r="O2" s="301"/>
      <c r="P2" s="301"/>
    </row>
    <row r="3" s="127" customFormat="1" ht="15" customHeight="1" spans="1:16">
      <c r="A3" s="302" t="s">
        <v>2</v>
      </c>
      <c r="B3" s="303"/>
      <c r="C3" s="259"/>
      <c r="D3" s="203"/>
      <c r="E3" s="259"/>
      <c r="F3" s="259"/>
      <c r="G3" s="203"/>
      <c r="H3" s="203"/>
      <c r="I3" s="259"/>
      <c r="J3" s="203"/>
      <c r="K3" s="259"/>
      <c r="L3" s="259"/>
      <c r="M3" s="203"/>
      <c r="N3" s="203"/>
      <c r="O3" s="319"/>
      <c r="P3" s="319" t="s">
        <v>3</v>
      </c>
    </row>
    <row r="4" s="300" customFormat="1" ht="17.25" customHeight="1" spans="1:16">
      <c r="A4" s="304" t="s">
        <v>74</v>
      </c>
      <c r="B4" s="304" t="s">
        <v>75</v>
      </c>
      <c r="C4" s="305" t="s">
        <v>56</v>
      </c>
      <c r="D4" s="306" t="s">
        <v>59</v>
      </c>
      <c r="E4" s="307"/>
      <c r="F4" s="308"/>
      <c r="G4" s="304" t="s">
        <v>60</v>
      </c>
      <c r="H4" s="304" t="s">
        <v>61</v>
      </c>
      <c r="I4" s="304" t="s">
        <v>76</v>
      </c>
      <c r="J4" s="306" t="s">
        <v>63</v>
      </c>
      <c r="K4" s="320"/>
      <c r="L4" s="320"/>
      <c r="M4" s="320"/>
      <c r="N4" s="320"/>
      <c r="O4" s="307"/>
      <c r="P4" s="321"/>
    </row>
    <row r="5" s="300" customFormat="1" ht="26.25" customHeight="1" spans="1:16">
      <c r="A5" s="309"/>
      <c r="B5" s="309"/>
      <c r="C5" s="309"/>
      <c r="D5" s="309" t="s">
        <v>58</v>
      </c>
      <c r="E5" s="310" t="s">
        <v>77</v>
      </c>
      <c r="F5" s="310" t="s">
        <v>78</v>
      </c>
      <c r="G5" s="309"/>
      <c r="H5" s="309"/>
      <c r="I5" s="309"/>
      <c r="J5" s="311" t="s">
        <v>58</v>
      </c>
      <c r="K5" s="322" t="s">
        <v>79</v>
      </c>
      <c r="L5" s="322" t="s">
        <v>80</v>
      </c>
      <c r="M5" s="322" t="s">
        <v>81</v>
      </c>
      <c r="N5" s="322" t="s">
        <v>82</v>
      </c>
      <c r="O5" s="323" t="s">
        <v>83</v>
      </c>
      <c r="P5" s="322" t="s">
        <v>84</v>
      </c>
    </row>
    <row r="6" s="203" customFormat="1" ht="16.5" customHeight="1" spans="1:16">
      <c r="A6" s="311">
        <v>1</v>
      </c>
      <c r="B6" s="311">
        <v>2</v>
      </c>
      <c r="C6" s="311">
        <v>3</v>
      </c>
      <c r="D6" s="311">
        <v>4</v>
      </c>
      <c r="E6" s="311">
        <v>5</v>
      </c>
      <c r="F6" s="311">
        <v>6</v>
      </c>
      <c r="G6" s="311">
        <v>7</v>
      </c>
      <c r="H6" s="311">
        <v>8</v>
      </c>
      <c r="I6" s="311">
        <v>9</v>
      </c>
      <c r="J6" s="311">
        <v>10</v>
      </c>
      <c r="K6" s="311">
        <v>11</v>
      </c>
      <c r="L6" s="311">
        <v>12</v>
      </c>
      <c r="M6" s="311">
        <v>13</v>
      </c>
      <c r="N6" s="311">
        <v>14</v>
      </c>
      <c r="O6" s="311">
        <v>15</v>
      </c>
      <c r="P6" s="311">
        <v>16</v>
      </c>
    </row>
    <row r="7" s="127" customFormat="1" ht="30" customHeight="1" spans="1:16">
      <c r="A7" s="312" t="s">
        <v>85</v>
      </c>
      <c r="B7" s="312" t="s">
        <v>86</v>
      </c>
      <c r="C7" s="219">
        <v>11971741.28</v>
      </c>
      <c r="D7" s="219">
        <v>10903301.28</v>
      </c>
      <c r="E7" s="219">
        <v>10085744.38</v>
      </c>
      <c r="F7" s="219">
        <v>817556.9</v>
      </c>
      <c r="G7" s="313"/>
      <c r="H7" s="313"/>
      <c r="I7" s="219">
        <v>560640</v>
      </c>
      <c r="J7" s="219">
        <v>507800</v>
      </c>
      <c r="K7" s="313"/>
      <c r="L7" s="313"/>
      <c r="M7" s="313"/>
      <c r="N7" s="313"/>
      <c r="O7" s="313"/>
      <c r="P7" s="219">
        <v>507800</v>
      </c>
    </row>
    <row r="8" s="127" customFormat="1" ht="30" customHeight="1" spans="1:16">
      <c r="A8" s="314" t="s">
        <v>87</v>
      </c>
      <c r="B8" s="314" t="s">
        <v>88</v>
      </c>
      <c r="C8" s="219">
        <v>11971489.28</v>
      </c>
      <c r="D8" s="219">
        <v>10903049.28</v>
      </c>
      <c r="E8" s="219">
        <v>10085744.38</v>
      </c>
      <c r="F8" s="219">
        <v>817304.9</v>
      </c>
      <c r="G8" s="315"/>
      <c r="H8" s="315"/>
      <c r="I8" s="247">
        <v>560640</v>
      </c>
      <c r="J8" s="247">
        <v>507800</v>
      </c>
      <c r="K8" s="315"/>
      <c r="L8" s="315"/>
      <c r="M8" s="315"/>
      <c r="N8" s="315"/>
      <c r="O8" s="315"/>
      <c r="P8" s="247">
        <v>507800</v>
      </c>
    </row>
    <row r="9" ht="30" customHeight="1" spans="1:16">
      <c r="A9" s="316" t="s">
        <v>89</v>
      </c>
      <c r="B9" s="316" t="s">
        <v>90</v>
      </c>
      <c r="C9" s="219">
        <v>10664341.28</v>
      </c>
      <c r="D9" s="219">
        <v>10156541.28</v>
      </c>
      <c r="E9" s="219">
        <v>10085744.38</v>
      </c>
      <c r="F9" s="221">
        <v>70796.9</v>
      </c>
      <c r="G9" s="317"/>
      <c r="H9" s="317"/>
      <c r="I9" s="229"/>
      <c r="J9" s="229">
        <v>507800</v>
      </c>
      <c r="K9" s="317"/>
      <c r="L9" s="317"/>
      <c r="M9" s="317"/>
      <c r="N9" s="317"/>
      <c r="O9" s="317"/>
      <c r="P9" s="229">
        <v>507800</v>
      </c>
    </row>
    <row r="10" ht="30" customHeight="1" spans="1:16">
      <c r="A10" s="316" t="s">
        <v>91</v>
      </c>
      <c r="B10" s="316" t="s">
        <v>92</v>
      </c>
      <c r="C10" s="219">
        <v>1307148</v>
      </c>
      <c r="D10" s="219">
        <v>746508</v>
      </c>
      <c r="E10" s="219"/>
      <c r="F10" s="221">
        <v>746508</v>
      </c>
      <c r="G10" s="227"/>
      <c r="H10" s="227"/>
      <c r="I10" s="229">
        <v>560640</v>
      </c>
      <c r="J10" s="229"/>
      <c r="K10" s="227"/>
      <c r="L10" s="227"/>
      <c r="M10" s="227"/>
      <c r="N10" s="227"/>
      <c r="O10" s="227"/>
      <c r="P10" s="229"/>
    </row>
    <row r="11" ht="30" customHeight="1" spans="1:16">
      <c r="A11" s="314" t="s">
        <v>93</v>
      </c>
      <c r="B11" s="314" t="s">
        <v>94</v>
      </c>
      <c r="C11" s="219">
        <v>252</v>
      </c>
      <c r="D11" s="219">
        <v>252</v>
      </c>
      <c r="E11" s="219"/>
      <c r="F11" s="221">
        <v>252</v>
      </c>
      <c r="G11" s="227"/>
      <c r="H11" s="227"/>
      <c r="I11" s="229"/>
      <c r="J11" s="229"/>
      <c r="K11" s="227"/>
      <c r="L11" s="227"/>
      <c r="M11" s="227"/>
      <c r="N11" s="227"/>
      <c r="O11" s="227"/>
      <c r="P11" s="229"/>
    </row>
    <row r="12" ht="30" customHeight="1" spans="1:16">
      <c r="A12" s="316" t="s">
        <v>95</v>
      </c>
      <c r="B12" s="316" t="s">
        <v>96</v>
      </c>
      <c r="C12" s="219">
        <v>252</v>
      </c>
      <c r="D12" s="219">
        <v>252</v>
      </c>
      <c r="E12" s="219"/>
      <c r="F12" s="221">
        <v>252</v>
      </c>
      <c r="G12" s="227"/>
      <c r="H12" s="227"/>
      <c r="I12" s="229"/>
      <c r="J12" s="229"/>
      <c r="K12" s="227"/>
      <c r="L12" s="227"/>
      <c r="M12" s="227"/>
      <c r="N12" s="227"/>
      <c r="O12" s="227"/>
      <c r="P12" s="229"/>
    </row>
    <row r="13" ht="30" customHeight="1" spans="1:16">
      <c r="A13" s="312" t="s">
        <v>97</v>
      </c>
      <c r="B13" s="312" t="s">
        <v>98</v>
      </c>
      <c r="C13" s="219">
        <v>1354204.12</v>
      </c>
      <c r="D13" s="219">
        <v>1354204.12</v>
      </c>
      <c r="E13" s="219">
        <v>1344448.12</v>
      </c>
      <c r="F13" s="221">
        <v>9756</v>
      </c>
      <c r="G13" s="227"/>
      <c r="H13" s="227"/>
      <c r="I13" s="229"/>
      <c r="J13" s="229"/>
      <c r="K13" s="227"/>
      <c r="L13" s="227"/>
      <c r="M13" s="227"/>
      <c r="N13" s="227"/>
      <c r="O13" s="227"/>
      <c r="P13" s="229"/>
    </row>
    <row r="14" ht="30" customHeight="1" spans="1:16">
      <c r="A14" s="314" t="s">
        <v>99</v>
      </c>
      <c r="B14" s="314" t="s">
        <v>100</v>
      </c>
      <c r="C14" s="219">
        <v>1289049.12</v>
      </c>
      <c r="D14" s="219">
        <v>1289049.12</v>
      </c>
      <c r="E14" s="219">
        <v>1289049.12</v>
      </c>
      <c r="F14" s="221"/>
      <c r="G14" s="227"/>
      <c r="H14" s="227"/>
      <c r="I14" s="229"/>
      <c r="J14" s="229"/>
      <c r="K14" s="227"/>
      <c r="L14" s="227"/>
      <c r="M14" s="227"/>
      <c r="N14" s="227"/>
      <c r="O14" s="227"/>
      <c r="P14" s="229"/>
    </row>
    <row r="15" ht="30" customHeight="1" spans="1:16">
      <c r="A15" s="316" t="s">
        <v>101</v>
      </c>
      <c r="B15" s="316" t="s">
        <v>102</v>
      </c>
      <c r="C15" s="219">
        <v>22800</v>
      </c>
      <c r="D15" s="219">
        <v>22800</v>
      </c>
      <c r="E15" s="219">
        <v>22800</v>
      </c>
      <c r="F15" s="221"/>
      <c r="G15" s="227"/>
      <c r="H15" s="227"/>
      <c r="I15" s="229"/>
      <c r="J15" s="229"/>
      <c r="K15" s="227"/>
      <c r="L15" s="227"/>
      <c r="M15" s="227"/>
      <c r="N15" s="227"/>
      <c r="O15" s="227"/>
      <c r="P15" s="229"/>
    </row>
    <row r="16" ht="30" customHeight="1" spans="1:16">
      <c r="A16" s="316" t="s">
        <v>103</v>
      </c>
      <c r="B16" s="316" t="s">
        <v>104</v>
      </c>
      <c r="C16" s="219">
        <v>1266249.12</v>
      </c>
      <c r="D16" s="219">
        <v>1266249.12</v>
      </c>
      <c r="E16" s="219">
        <v>1266249.12</v>
      </c>
      <c r="F16" s="221"/>
      <c r="G16" s="227"/>
      <c r="H16" s="227"/>
      <c r="I16" s="229"/>
      <c r="J16" s="229"/>
      <c r="K16" s="227"/>
      <c r="L16" s="227"/>
      <c r="M16" s="227"/>
      <c r="N16" s="227"/>
      <c r="O16" s="227"/>
      <c r="P16" s="229"/>
    </row>
    <row r="17" ht="30" customHeight="1" spans="1:16">
      <c r="A17" s="314" t="s">
        <v>105</v>
      </c>
      <c r="B17" s="314" t="s">
        <v>106</v>
      </c>
      <c r="C17" s="219">
        <v>9756</v>
      </c>
      <c r="D17" s="219">
        <v>9756</v>
      </c>
      <c r="E17" s="219"/>
      <c r="F17" s="221">
        <v>9756</v>
      </c>
      <c r="G17" s="227"/>
      <c r="H17" s="227"/>
      <c r="I17" s="229"/>
      <c r="J17" s="229"/>
      <c r="K17" s="227"/>
      <c r="L17" s="227"/>
      <c r="M17" s="227"/>
      <c r="N17" s="227"/>
      <c r="O17" s="227"/>
      <c r="P17" s="229"/>
    </row>
    <row r="18" ht="30" customHeight="1" spans="1:16">
      <c r="A18" s="316" t="s">
        <v>107</v>
      </c>
      <c r="B18" s="316" t="s">
        <v>108</v>
      </c>
      <c r="C18" s="219">
        <v>9756</v>
      </c>
      <c r="D18" s="219">
        <v>9756</v>
      </c>
      <c r="E18" s="219"/>
      <c r="F18" s="221">
        <v>9756</v>
      </c>
      <c r="G18" s="227"/>
      <c r="H18" s="227"/>
      <c r="I18" s="229"/>
      <c r="J18" s="229"/>
      <c r="K18" s="227"/>
      <c r="L18" s="227"/>
      <c r="M18" s="227"/>
      <c r="N18" s="227"/>
      <c r="O18" s="227"/>
      <c r="P18" s="229"/>
    </row>
    <row r="19" ht="30" customHeight="1" spans="1:16">
      <c r="A19" s="314" t="s">
        <v>109</v>
      </c>
      <c r="B19" s="314" t="s">
        <v>110</v>
      </c>
      <c r="C19" s="219">
        <v>55399</v>
      </c>
      <c r="D19" s="219">
        <v>55399</v>
      </c>
      <c r="E19" s="219">
        <v>55399</v>
      </c>
      <c r="F19" s="221"/>
      <c r="G19" s="227"/>
      <c r="H19" s="227"/>
      <c r="I19" s="229"/>
      <c r="J19" s="229"/>
      <c r="K19" s="227"/>
      <c r="L19" s="227"/>
      <c r="M19" s="227"/>
      <c r="N19" s="227"/>
      <c r="O19" s="227"/>
      <c r="P19" s="229"/>
    </row>
    <row r="20" ht="30" customHeight="1" spans="1:16">
      <c r="A20" s="316" t="s">
        <v>111</v>
      </c>
      <c r="B20" s="316" t="s">
        <v>110</v>
      </c>
      <c r="C20" s="219">
        <v>55399</v>
      </c>
      <c r="D20" s="219">
        <v>55399</v>
      </c>
      <c r="E20" s="219">
        <v>55399</v>
      </c>
      <c r="F20" s="221"/>
      <c r="G20" s="227"/>
      <c r="H20" s="227"/>
      <c r="I20" s="229"/>
      <c r="J20" s="229"/>
      <c r="K20" s="227"/>
      <c r="L20" s="227"/>
      <c r="M20" s="227"/>
      <c r="N20" s="227"/>
      <c r="O20" s="227"/>
      <c r="P20" s="229"/>
    </row>
    <row r="21" ht="30" customHeight="1" spans="1:16">
      <c r="A21" s="312" t="s">
        <v>112</v>
      </c>
      <c r="B21" s="312" t="s">
        <v>113</v>
      </c>
      <c r="C21" s="219">
        <v>1240788</v>
      </c>
      <c r="D21" s="219">
        <v>1240788</v>
      </c>
      <c r="E21" s="219">
        <v>1240788</v>
      </c>
      <c r="F21" s="221"/>
      <c r="G21" s="227"/>
      <c r="H21" s="227"/>
      <c r="I21" s="229"/>
      <c r="J21" s="229"/>
      <c r="K21" s="227"/>
      <c r="L21" s="227"/>
      <c r="M21" s="227"/>
      <c r="N21" s="227"/>
      <c r="O21" s="227"/>
      <c r="P21" s="229"/>
    </row>
    <row r="22" ht="30" customHeight="1" spans="1:16">
      <c r="A22" s="314" t="s">
        <v>114</v>
      </c>
      <c r="B22" s="314" t="s">
        <v>115</v>
      </c>
      <c r="C22" s="219">
        <v>1240788</v>
      </c>
      <c r="D22" s="219">
        <v>1240788</v>
      </c>
      <c r="E22" s="219">
        <v>1240788</v>
      </c>
      <c r="F22" s="221"/>
      <c r="G22" s="227"/>
      <c r="H22" s="227"/>
      <c r="I22" s="229"/>
      <c r="J22" s="229"/>
      <c r="K22" s="227"/>
      <c r="L22" s="227"/>
      <c r="M22" s="227"/>
      <c r="N22" s="227"/>
      <c r="O22" s="227"/>
      <c r="P22" s="229"/>
    </row>
    <row r="23" ht="30" customHeight="1" spans="1:16">
      <c r="A23" s="316" t="s">
        <v>116</v>
      </c>
      <c r="B23" s="316" t="s">
        <v>117</v>
      </c>
      <c r="C23" s="219"/>
      <c r="D23" s="219"/>
      <c r="E23" s="219"/>
      <c r="F23" s="221"/>
      <c r="G23" s="227"/>
      <c r="H23" s="227"/>
      <c r="I23" s="229"/>
      <c r="J23" s="229"/>
      <c r="K23" s="227"/>
      <c r="L23" s="227"/>
      <c r="M23" s="227"/>
      <c r="N23" s="227"/>
      <c r="O23" s="227"/>
      <c r="P23" s="229"/>
    </row>
    <row r="24" ht="30" customHeight="1" spans="1:16">
      <c r="A24" s="316" t="s">
        <v>118</v>
      </c>
      <c r="B24" s="316" t="s">
        <v>119</v>
      </c>
      <c r="C24" s="219">
        <v>742302</v>
      </c>
      <c r="D24" s="219">
        <v>742302</v>
      </c>
      <c r="E24" s="219">
        <v>742302</v>
      </c>
      <c r="F24" s="221"/>
      <c r="G24" s="227"/>
      <c r="H24" s="227"/>
      <c r="I24" s="229"/>
      <c r="J24" s="229"/>
      <c r="K24" s="227"/>
      <c r="L24" s="227"/>
      <c r="M24" s="227"/>
      <c r="N24" s="227"/>
      <c r="O24" s="227"/>
      <c r="P24" s="229"/>
    </row>
    <row r="25" ht="30" customHeight="1" spans="1:16">
      <c r="A25" s="316" t="s">
        <v>120</v>
      </c>
      <c r="B25" s="316" t="s">
        <v>121</v>
      </c>
      <c r="C25" s="219">
        <v>427259</v>
      </c>
      <c r="D25" s="219">
        <v>427259</v>
      </c>
      <c r="E25" s="219">
        <v>427259</v>
      </c>
      <c r="F25" s="221"/>
      <c r="G25" s="227"/>
      <c r="H25" s="227"/>
      <c r="I25" s="229"/>
      <c r="J25" s="229"/>
      <c r="K25" s="227"/>
      <c r="L25" s="227"/>
      <c r="M25" s="227"/>
      <c r="N25" s="227"/>
      <c r="O25" s="227"/>
      <c r="P25" s="229"/>
    </row>
    <row r="26" ht="30" customHeight="1" spans="1:16">
      <c r="A26" s="316" t="s">
        <v>122</v>
      </c>
      <c r="B26" s="316" t="s">
        <v>123</v>
      </c>
      <c r="C26" s="219">
        <v>71227</v>
      </c>
      <c r="D26" s="219">
        <v>71227</v>
      </c>
      <c r="E26" s="219">
        <v>71227</v>
      </c>
      <c r="F26" s="221"/>
      <c r="G26" s="227"/>
      <c r="H26" s="227"/>
      <c r="I26" s="229"/>
      <c r="J26" s="229"/>
      <c r="K26" s="227"/>
      <c r="L26" s="227"/>
      <c r="M26" s="227"/>
      <c r="N26" s="227"/>
      <c r="O26" s="227"/>
      <c r="P26" s="229"/>
    </row>
    <row r="27" ht="30" customHeight="1" spans="1:16">
      <c r="A27" s="312" t="s">
        <v>124</v>
      </c>
      <c r="B27" s="312" t="s">
        <v>125</v>
      </c>
      <c r="C27" s="219">
        <v>949686.84</v>
      </c>
      <c r="D27" s="219">
        <v>949686.84</v>
      </c>
      <c r="E27" s="219">
        <v>949686.84</v>
      </c>
      <c r="F27" s="221"/>
      <c r="G27" s="227"/>
      <c r="H27" s="227"/>
      <c r="I27" s="229"/>
      <c r="J27" s="229"/>
      <c r="K27" s="227"/>
      <c r="L27" s="227"/>
      <c r="M27" s="227"/>
      <c r="N27" s="227"/>
      <c r="O27" s="227"/>
      <c r="P27" s="229"/>
    </row>
    <row r="28" ht="30" customHeight="1" spans="1:16">
      <c r="A28" s="314" t="s">
        <v>126</v>
      </c>
      <c r="B28" s="314" t="s">
        <v>127</v>
      </c>
      <c r="C28" s="219">
        <v>949686.84</v>
      </c>
      <c r="D28" s="219">
        <v>949686.84</v>
      </c>
      <c r="E28" s="219">
        <v>949686.84</v>
      </c>
      <c r="F28" s="221"/>
      <c r="G28" s="227"/>
      <c r="H28" s="227"/>
      <c r="I28" s="229"/>
      <c r="J28" s="229"/>
      <c r="K28" s="227"/>
      <c r="L28" s="227"/>
      <c r="M28" s="227"/>
      <c r="N28" s="227"/>
      <c r="O28" s="227"/>
      <c r="P28" s="229"/>
    </row>
    <row r="29" ht="30" customHeight="1" spans="1:16">
      <c r="A29" s="316" t="s">
        <v>128</v>
      </c>
      <c r="B29" s="316" t="s">
        <v>129</v>
      </c>
      <c r="C29" s="219">
        <v>949686.84</v>
      </c>
      <c r="D29" s="219">
        <v>949686.84</v>
      </c>
      <c r="E29" s="219">
        <v>949686.84</v>
      </c>
      <c r="F29" s="221"/>
      <c r="G29" s="227"/>
      <c r="H29" s="227"/>
      <c r="I29" s="229"/>
      <c r="J29" s="229"/>
      <c r="K29" s="227"/>
      <c r="L29" s="227"/>
      <c r="M29" s="227"/>
      <c r="N29" s="227"/>
      <c r="O29" s="227"/>
      <c r="P29" s="229"/>
    </row>
    <row r="30" ht="30" customHeight="1" spans="1:16">
      <c r="A30" s="318" t="s">
        <v>56</v>
      </c>
      <c r="B30" s="318"/>
      <c r="C30" s="219">
        <v>15516420.24</v>
      </c>
      <c r="D30" s="219">
        <v>14447980.24</v>
      </c>
      <c r="E30" s="219">
        <v>13620667.34</v>
      </c>
      <c r="F30" s="221">
        <v>827312.9</v>
      </c>
      <c r="G30" s="227"/>
      <c r="H30" s="227"/>
      <c r="I30" s="229">
        <v>560640</v>
      </c>
      <c r="J30" s="229">
        <v>507800</v>
      </c>
      <c r="K30" s="227"/>
      <c r="L30" s="227"/>
      <c r="M30" s="227"/>
      <c r="N30" s="227"/>
      <c r="O30" s="227"/>
      <c r="P30" s="229">
        <v>507800</v>
      </c>
    </row>
  </sheetData>
  <mergeCells count="11">
    <mergeCell ref="A2:P2"/>
    <mergeCell ref="A3:L3"/>
    <mergeCell ref="D4:F4"/>
    <mergeCell ref="J4:P4"/>
    <mergeCell ref="A30:B30"/>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D41" sqref="D41"/>
    </sheetView>
  </sheetViews>
  <sheetFormatPr defaultColWidth="9.13888888888889" defaultRowHeight="14.25" customHeight="1" outlineLevelCol="3"/>
  <cols>
    <col min="1" max="1" width="49.287037037037" style="62" customWidth="1"/>
    <col min="2" max="2" width="38.8611111111111" style="62" customWidth="1"/>
    <col min="3" max="3" width="48.5740740740741" style="62" customWidth="1"/>
    <col min="4" max="4" width="36.4259259259259" style="62" customWidth="1"/>
    <col min="5" max="5" width="9.13888888888889" style="63" customWidth="1"/>
    <col min="6" max="16384" width="9.13888888888889" style="63"/>
  </cols>
  <sheetData>
    <row r="1" customHeight="1" spans="1:4">
      <c r="A1" s="285"/>
      <c r="B1" s="285"/>
      <c r="C1" s="285"/>
      <c r="D1" s="286" t="s">
        <v>130</v>
      </c>
    </row>
    <row r="2" ht="31.5" customHeight="1" spans="1:4">
      <c r="A2" s="5" t="s">
        <v>131</v>
      </c>
      <c r="B2" s="287"/>
      <c r="C2" s="287"/>
      <c r="D2" s="287"/>
    </row>
    <row r="3" ht="17.25" customHeight="1" spans="1:4">
      <c r="A3" s="6" t="s">
        <v>2</v>
      </c>
      <c r="B3" s="288"/>
      <c r="C3" s="288"/>
      <c r="D3" s="289" t="s">
        <v>3</v>
      </c>
    </row>
    <row r="4" ht="19.5" customHeight="1" spans="1:4">
      <c r="A4" s="12" t="s">
        <v>4</v>
      </c>
      <c r="B4" s="14"/>
      <c r="C4" s="12" t="s">
        <v>5</v>
      </c>
      <c r="D4" s="14"/>
    </row>
    <row r="5" ht="21.75" customHeight="1" spans="1:4">
      <c r="A5" s="17" t="s">
        <v>6</v>
      </c>
      <c r="B5" s="290" t="s">
        <v>7</v>
      </c>
      <c r="C5" s="17" t="s">
        <v>132</v>
      </c>
      <c r="D5" s="290" t="s">
        <v>7</v>
      </c>
    </row>
    <row r="6" ht="17.25" customHeight="1" spans="1:4">
      <c r="A6" s="20"/>
      <c r="B6" s="19"/>
      <c r="C6" s="20"/>
      <c r="D6" s="19"/>
    </row>
    <row r="7" ht="18" customHeight="1" spans="1:4">
      <c r="A7" s="291" t="s">
        <v>133</v>
      </c>
      <c r="B7" s="25">
        <v>14447980.24</v>
      </c>
      <c r="C7" s="292" t="s">
        <v>134</v>
      </c>
      <c r="D7" s="25">
        <v>14447980.24</v>
      </c>
    </row>
    <row r="8" s="63" customFormat="1" ht="18" customHeight="1" spans="1:4">
      <c r="A8" s="70" t="s">
        <v>135</v>
      </c>
      <c r="B8" s="25">
        <v>14447980.24</v>
      </c>
      <c r="C8" s="292" t="s">
        <v>136</v>
      </c>
      <c r="D8" s="293"/>
    </row>
    <row r="9" s="63" customFormat="1" ht="18" customHeight="1" spans="1:4">
      <c r="A9" s="70" t="s">
        <v>137</v>
      </c>
      <c r="B9" s="294"/>
      <c r="C9" s="292" t="s">
        <v>138</v>
      </c>
      <c r="D9" s="293"/>
    </row>
    <row r="10" s="63" customFormat="1" ht="18" customHeight="1" spans="1:4">
      <c r="A10" s="70" t="s">
        <v>139</v>
      </c>
      <c r="B10" s="294"/>
      <c r="C10" s="292" t="s">
        <v>140</v>
      </c>
      <c r="D10" s="293"/>
    </row>
    <row r="11" s="63" customFormat="1" ht="18" customHeight="1" spans="1:4">
      <c r="A11" s="70" t="s">
        <v>141</v>
      </c>
      <c r="B11" s="294"/>
      <c r="C11" s="292" t="s">
        <v>142</v>
      </c>
      <c r="D11" s="293"/>
    </row>
    <row r="12" s="63" customFormat="1" ht="18" customHeight="1" spans="1:4">
      <c r="A12" s="70" t="s">
        <v>135</v>
      </c>
      <c r="B12" s="294"/>
      <c r="C12" s="292" t="s">
        <v>143</v>
      </c>
      <c r="D12" s="25">
        <v>10903301.28</v>
      </c>
    </row>
    <row r="13" s="63" customFormat="1" ht="18" customHeight="1" spans="1:4">
      <c r="A13" s="295" t="s">
        <v>137</v>
      </c>
      <c r="B13" s="294"/>
      <c r="C13" s="292" t="s">
        <v>144</v>
      </c>
      <c r="D13" s="293"/>
    </row>
    <row r="14" s="63" customFormat="1" ht="18" customHeight="1" spans="1:4">
      <c r="A14" s="295" t="s">
        <v>139</v>
      </c>
      <c r="B14" s="294"/>
      <c r="C14" s="292" t="s">
        <v>145</v>
      </c>
      <c r="D14" s="293"/>
    </row>
    <row r="15" s="63" customFormat="1" ht="18" customHeight="1" spans="1:4">
      <c r="A15" s="291"/>
      <c r="B15" s="294"/>
      <c r="C15" s="292" t="s">
        <v>146</v>
      </c>
      <c r="D15" s="25">
        <v>1354204.12</v>
      </c>
    </row>
    <row r="16" s="63" customFormat="1" ht="18" customHeight="1" spans="1:4">
      <c r="A16" s="291"/>
      <c r="B16" s="294"/>
      <c r="C16" s="292" t="s">
        <v>147</v>
      </c>
      <c r="D16" s="25">
        <v>1240788</v>
      </c>
    </row>
    <row r="17" s="63" customFormat="1" ht="18" customHeight="1" spans="1:4">
      <c r="A17" s="291"/>
      <c r="B17" s="294"/>
      <c r="C17" s="292" t="s">
        <v>148</v>
      </c>
      <c r="D17" s="293"/>
    </row>
    <row r="18" s="63" customFormat="1" ht="18" customHeight="1" spans="1:4">
      <c r="A18" s="291"/>
      <c r="B18" s="294"/>
      <c r="C18" s="292" t="s">
        <v>149</v>
      </c>
      <c r="D18" s="293"/>
    </row>
    <row r="19" s="63" customFormat="1" ht="18" customHeight="1" spans="1:4">
      <c r="A19" s="291"/>
      <c r="B19" s="294"/>
      <c r="C19" s="292" t="s">
        <v>150</v>
      </c>
      <c r="D19" s="293"/>
    </row>
    <row r="20" s="63" customFormat="1" ht="18" customHeight="1" spans="1:4">
      <c r="A20" s="291"/>
      <c r="B20" s="294"/>
      <c r="C20" s="292" t="s">
        <v>151</v>
      </c>
      <c r="D20" s="293"/>
    </row>
    <row r="21" s="63" customFormat="1" ht="18" customHeight="1" spans="1:4">
      <c r="A21" s="291"/>
      <c r="B21" s="294"/>
      <c r="C21" s="292" t="s">
        <v>152</v>
      </c>
      <c r="D21" s="293"/>
    </row>
    <row r="22" s="63" customFormat="1" ht="18" customHeight="1" spans="1:4">
      <c r="A22" s="291"/>
      <c r="B22" s="294"/>
      <c r="C22" s="292" t="s">
        <v>153</v>
      </c>
      <c r="D22" s="293"/>
    </row>
    <row r="23" s="63" customFormat="1" ht="18" customHeight="1" spans="1:4">
      <c r="A23" s="291"/>
      <c r="B23" s="294"/>
      <c r="C23" s="292" t="s">
        <v>154</v>
      </c>
      <c r="D23" s="293"/>
    </row>
    <row r="24" s="63" customFormat="1" ht="18" customHeight="1" spans="1:4">
      <c r="A24" s="291"/>
      <c r="B24" s="294"/>
      <c r="C24" s="292" t="s">
        <v>155</v>
      </c>
      <c r="D24" s="293"/>
    </row>
    <row r="25" s="63" customFormat="1" ht="18" customHeight="1" spans="1:4">
      <c r="A25" s="291"/>
      <c r="B25" s="294"/>
      <c r="C25" s="292" t="s">
        <v>156</v>
      </c>
      <c r="D25" s="293"/>
    </row>
    <row r="26" s="63" customFormat="1" ht="18" customHeight="1" spans="1:4">
      <c r="A26" s="291"/>
      <c r="B26" s="294"/>
      <c r="C26" s="292" t="s">
        <v>157</v>
      </c>
      <c r="D26" s="25">
        <v>949686.84</v>
      </c>
    </row>
    <row r="27" s="63" customFormat="1" ht="18" customHeight="1" spans="1:4">
      <c r="A27" s="291"/>
      <c r="B27" s="294"/>
      <c r="C27" s="292" t="s">
        <v>158</v>
      </c>
      <c r="D27" s="296"/>
    </row>
    <row r="28" s="63" customFormat="1" ht="18" customHeight="1" spans="1:4">
      <c r="A28" s="291"/>
      <c r="B28" s="294"/>
      <c r="C28" s="292" t="s">
        <v>159</v>
      </c>
      <c r="D28" s="296"/>
    </row>
    <row r="29" ht="18" customHeight="1" spans="1:4">
      <c r="A29" s="70"/>
      <c r="B29" s="294"/>
      <c r="C29" s="292" t="s">
        <v>160</v>
      </c>
      <c r="D29" s="296" t="s">
        <v>161</v>
      </c>
    </row>
    <row r="30" ht="18" customHeight="1" spans="1:4">
      <c r="A30" s="70"/>
      <c r="B30" s="296"/>
      <c r="C30" s="295" t="s">
        <v>162</v>
      </c>
      <c r="D30" s="294"/>
    </row>
    <row r="31" ht="18" customHeight="1" spans="1:4">
      <c r="A31" s="297"/>
      <c r="B31" s="298"/>
      <c r="C31" s="295" t="s">
        <v>163</v>
      </c>
      <c r="D31" s="298"/>
    </row>
    <row r="32" ht="18" customHeight="1" spans="1:4">
      <c r="A32" s="299" t="s">
        <v>164</v>
      </c>
      <c r="B32" s="25">
        <v>14447980.24</v>
      </c>
      <c r="C32" s="297" t="s">
        <v>51</v>
      </c>
      <c r="D32" s="25">
        <v>14447980.24</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055555555556"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9"/>
  <sheetViews>
    <sheetView topLeftCell="A11" workbookViewId="0">
      <selection activeCell="K18" sqref="K18"/>
    </sheetView>
  </sheetViews>
  <sheetFormatPr defaultColWidth="9.13888888888889" defaultRowHeight="14.25" customHeight="1" outlineLevelCol="6"/>
  <cols>
    <col min="1" max="1" width="20.1388888888889" style="161" customWidth="1"/>
    <col min="2" max="2" width="44" style="161" customWidth="1"/>
    <col min="3" max="3" width="20.1388888888889" style="127" customWidth="1"/>
    <col min="4" max="4" width="22" style="127" customWidth="1"/>
    <col min="5" max="7" width="24.287037037037" style="127" customWidth="1"/>
    <col min="8" max="16384" width="9.13888888888889" style="127" customWidth="1"/>
  </cols>
  <sheetData>
    <row r="1" s="127" customFormat="1" customHeight="1" spans="1:7">
      <c r="A1" s="161"/>
      <c r="B1" s="161"/>
      <c r="D1" s="204"/>
      <c r="F1" s="275"/>
      <c r="G1" s="42" t="s">
        <v>165</v>
      </c>
    </row>
    <row r="2" s="127" customFormat="1" ht="39" customHeight="1" spans="1:7">
      <c r="A2" s="168" t="s">
        <v>166</v>
      </c>
      <c r="B2" s="168"/>
      <c r="C2" s="168"/>
      <c r="D2" s="168"/>
      <c r="E2" s="168"/>
      <c r="F2" s="168"/>
      <c r="G2" s="168"/>
    </row>
    <row r="3" s="127" customFormat="1" ht="18" customHeight="1" spans="1:7">
      <c r="A3" s="169" t="s">
        <v>2</v>
      </c>
      <c r="B3" s="161"/>
      <c r="F3" s="164"/>
      <c r="G3" s="165" t="s">
        <v>3</v>
      </c>
    </row>
    <row r="4" s="127" customFormat="1" ht="20.25" customHeight="1" spans="1:7">
      <c r="A4" s="276" t="s">
        <v>167</v>
      </c>
      <c r="B4" s="277"/>
      <c r="C4" s="171" t="s">
        <v>56</v>
      </c>
      <c r="D4" s="278" t="s">
        <v>77</v>
      </c>
      <c r="E4" s="174"/>
      <c r="F4" s="175"/>
      <c r="G4" s="216" t="s">
        <v>78</v>
      </c>
    </row>
    <row r="5" s="127" customFormat="1" ht="20.25" customHeight="1" spans="1:7">
      <c r="A5" s="279" t="s">
        <v>74</v>
      </c>
      <c r="B5" s="279" t="s">
        <v>75</v>
      </c>
      <c r="C5" s="136"/>
      <c r="D5" s="181" t="s">
        <v>58</v>
      </c>
      <c r="E5" s="181" t="s">
        <v>168</v>
      </c>
      <c r="F5" s="181" t="s">
        <v>169</v>
      </c>
      <c r="G5" s="137"/>
    </row>
    <row r="6" s="127" customFormat="1" ht="13.5" customHeight="1" spans="1:7">
      <c r="A6" s="279" t="s">
        <v>170</v>
      </c>
      <c r="B6" s="279" t="s">
        <v>171</v>
      </c>
      <c r="C6" s="279" t="s">
        <v>172</v>
      </c>
      <c r="D6" s="180" t="s">
        <v>173</v>
      </c>
      <c r="E6" s="180" t="s">
        <v>174</v>
      </c>
      <c r="F6" s="180" t="s">
        <v>175</v>
      </c>
      <c r="G6" s="279" t="s">
        <v>176</v>
      </c>
    </row>
    <row r="7" s="127" customFormat="1" ht="20" customHeight="1" spans="1:7">
      <c r="A7" s="280" t="s">
        <v>85</v>
      </c>
      <c r="B7" s="280" t="s">
        <v>86</v>
      </c>
      <c r="C7" s="281">
        <v>10903301.28</v>
      </c>
      <c r="D7" s="281">
        <v>10085744.38</v>
      </c>
      <c r="E7" s="281">
        <v>9657249</v>
      </c>
      <c r="F7" s="281">
        <v>428495.38</v>
      </c>
      <c r="G7" s="281">
        <v>817556.9</v>
      </c>
    </row>
    <row r="8" s="127" customFormat="1" ht="20" customHeight="1" spans="1:7">
      <c r="A8" s="282" t="s">
        <v>87</v>
      </c>
      <c r="B8" s="282" t="s">
        <v>88</v>
      </c>
      <c r="C8" s="281">
        <v>10903049.28</v>
      </c>
      <c r="D8" s="281">
        <v>10085744.38</v>
      </c>
      <c r="E8" s="281">
        <v>9657249</v>
      </c>
      <c r="F8" s="281">
        <v>428495.38</v>
      </c>
      <c r="G8" s="281">
        <v>817304.9</v>
      </c>
    </row>
    <row r="9" s="127" customFormat="1" ht="20" customHeight="1" spans="1:7">
      <c r="A9" s="283" t="s">
        <v>89</v>
      </c>
      <c r="B9" s="283" t="s">
        <v>90</v>
      </c>
      <c r="C9" s="281">
        <v>10156541.28</v>
      </c>
      <c r="D9" s="281">
        <v>10085744.38</v>
      </c>
      <c r="E9" s="281">
        <v>9657249</v>
      </c>
      <c r="F9" s="281">
        <v>428495.38</v>
      </c>
      <c r="G9" s="281">
        <v>70796.9</v>
      </c>
    </row>
    <row r="10" s="127" customFormat="1" ht="20" customHeight="1" spans="1:7">
      <c r="A10" s="283" t="s">
        <v>91</v>
      </c>
      <c r="B10" s="283" t="s">
        <v>92</v>
      </c>
      <c r="C10" s="281">
        <v>746508</v>
      </c>
      <c r="D10" s="281"/>
      <c r="E10" s="281"/>
      <c r="F10" s="281"/>
      <c r="G10" s="281">
        <v>746508</v>
      </c>
    </row>
    <row r="11" ht="20" customHeight="1" spans="1:7">
      <c r="A11" s="282" t="s">
        <v>93</v>
      </c>
      <c r="B11" s="282" t="s">
        <v>94</v>
      </c>
      <c r="C11" s="281">
        <v>252</v>
      </c>
      <c r="D11" s="281"/>
      <c r="E11" s="281"/>
      <c r="F11" s="281"/>
      <c r="G11" s="281">
        <v>252</v>
      </c>
    </row>
    <row r="12" ht="20" customHeight="1" spans="1:7">
      <c r="A12" s="283" t="s">
        <v>95</v>
      </c>
      <c r="B12" s="283" t="s">
        <v>96</v>
      </c>
      <c r="C12" s="281">
        <v>252</v>
      </c>
      <c r="D12" s="281"/>
      <c r="E12" s="281"/>
      <c r="F12" s="281"/>
      <c r="G12" s="281">
        <v>252</v>
      </c>
    </row>
    <row r="13" ht="20" customHeight="1" spans="1:7">
      <c r="A13" s="280" t="s">
        <v>97</v>
      </c>
      <c r="B13" s="280" t="s">
        <v>98</v>
      </c>
      <c r="C13" s="281">
        <v>1354204.12</v>
      </c>
      <c r="D13" s="281">
        <v>1344448.12</v>
      </c>
      <c r="E13" s="281">
        <v>1321648.12</v>
      </c>
      <c r="F13" s="281">
        <v>22800</v>
      </c>
      <c r="G13" s="281">
        <v>9756</v>
      </c>
    </row>
    <row r="14" ht="20" customHeight="1" spans="1:7">
      <c r="A14" s="282" t="s">
        <v>99</v>
      </c>
      <c r="B14" s="282" t="s">
        <v>100</v>
      </c>
      <c r="C14" s="281">
        <v>1289049.12</v>
      </c>
      <c r="D14" s="281">
        <v>1289049.12</v>
      </c>
      <c r="E14" s="281">
        <v>1266249.12</v>
      </c>
      <c r="F14" s="281">
        <v>22800</v>
      </c>
      <c r="G14" s="281"/>
    </row>
    <row r="15" ht="20" customHeight="1" spans="1:7">
      <c r="A15" s="283" t="s">
        <v>101</v>
      </c>
      <c r="B15" s="283" t="s">
        <v>102</v>
      </c>
      <c r="C15" s="281">
        <v>22800</v>
      </c>
      <c r="D15" s="281">
        <v>22800</v>
      </c>
      <c r="E15" s="281"/>
      <c r="F15" s="281">
        <v>22800</v>
      </c>
      <c r="G15" s="281"/>
    </row>
    <row r="16" ht="20" customHeight="1" spans="1:7">
      <c r="A16" s="283" t="s">
        <v>103</v>
      </c>
      <c r="B16" s="283" t="s">
        <v>104</v>
      </c>
      <c r="C16" s="281">
        <v>1266249.12</v>
      </c>
      <c r="D16" s="281">
        <v>1266249.12</v>
      </c>
      <c r="E16" s="281">
        <v>1266249.12</v>
      </c>
      <c r="F16" s="281"/>
      <c r="G16" s="281"/>
    </row>
    <row r="17" ht="20" customHeight="1" spans="1:7">
      <c r="A17" s="282" t="s">
        <v>105</v>
      </c>
      <c r="B17" s="282" t="s">
        <v>106</v>
      </c>
      <c r="C17" s="281">
        <v>9756</v>
      </c>
      <c r="D17" s="281"/>
      <c r="E17" s="281"/>
      <c r="F17" s="281"/>
      <c r="G17" s="281">
        <v>9756</v>
      </c>
    </row>
    <row r="18" ht="20" customHeight="1" spans="1:7">
      <c r="A18" s="283" t="s">
        <v>107</v>
      </c>
      <c r="B18" s="283" t="s">
        <v>108</v>
      </c>
      <c r="C18" s="281">
        <v>9756</v>
      </c>
      <c r="D18" s="281"/>
      <c r="E18" s="281"/>
      <c r="F18" s="281"/>
      <c r="G18" s="281">
        <v>9756</v>
      </c>
    </row>
    <row r="19" ht="20" customHeight="1" spans="1:7">
      <c r="A19" s="282" t="s">
        <v>109</v>
      </c>
      <c r="B19" s="282" t="s">
        <v>110</v>
      </c>
      <c r="C19" s="281">
        <v>55399</v>
      </c>
      <c r="D19" s="281">
        <v>55399</v>
      </c>
      <c r="E19" s="281">
        <v>55399</v>
      </c>
      <c r="F19" s="281"/>
      <c r="G19" s="281"/>
    </row>
    <row r="20" ht="20" customHeight="1" spans="1:7">
      <c r="A20" s="283" t="s">
        <v>111</v>
      </c>
      <c r="B20" s="283" t="s">
        <v>110</v>
      </c>
      <c r="C20" s="281">
        <v>55399</v>
      </c>
      <c r="D20" s="281">
        <v>55399</v>
      </c>
      <c r="E20" s="281">
        <v>55399</v>
      </c>
      <c r="F20" s="281"/>
      <c r="G20" s="281"/>
    </row>
    <row r="21" ht="20" customHeight="1" spans="1:7">
      <c r="A21" s="280" t="s">
        <v>112</v>
      </c>
      <c r="B21" s="280" t="s">
        <v>113</v>
      </c>
      <c r="C21" s="281">
        <v>1240788</v>
      </c>
      <c r="D21" s="281">
        <v>1240788</v>
      </c>
      <c r="E21" s="281">
        <v>1240788</v>
      </c>
      <c r="F21" s="281"/>
      <c r="G21" s="281"/>
    </row>
    <row r="22" ht="20" customHeight="1" spans="1:7">
      <c r="A22" s="282" t="s">
        <v>114</v>
      </c>
      <c r="B22" s="282" t="s">
        <v>115</v>
      </c>
      <c r="C22" s="281">
        <v>1240788</v>
      </c>
      <c r="D22" s="281">
        <v>1240788</v>
      </c>
      <c r="E22" s="281">
        <v>1240788</v>
      </c>
      <c r="F22" s="281"/>
      <c r="G22" s="281"/>
    </row>
    <row r="23" ht="20" customHeight="1" spans="1:7">
      <c r="A23" s="283" t="s">
        <v>118</v>
      </c>
      <c r="B23" s="283" t="s">
        <v>119</v>
      </c>
      <c r="C23" s="281">
        <v>742302</v>
      </c>
      <c r="D23" s="281">
        <v>742302</v>
      </c>
      <c r="E23" s="281">
        <v>742302</v>
      </c>
      <c r="F23" s="281"/>
      <c r="G23" s="281"/>
    </row>
    <row r="24" ht="20" customHeight="1" spans="1:7">
      <c r="A24" s="283" t="s">
        <v>120</v>
      </c>
      <c r="B24" s="283" t="s">
        <v>121</v>
      </c>
      <c r="C24" s="281">
        <v>427259</v>
      </c>
      <c r="D24" s="281">
        <v>427259</v>
      </c>
      <c r="E24" s="281">
        <v>427259</v>
      </c>
      <c r="F24" s="281"/>
      <c r="G24" s="281"/>
    </row>
    <row r="25" ht="20" customHeight="1" spans="1:7">
      <c r="A25" s="283" t="s">
        <v>122</v>
      </c>
      <c r="B25" s="283" t="s">
        <v>123</v>
      </c>
      <c r="C25" s="281">
        <v>71227</v>
      </c>
      <c r="D25" s="281">
        <v>71227</v>
      </c>
      <c r="E25" s="281">
        <v>71227</v>
      </c>
      <c r="F25" s="281"/>
      <c r="G25" s="281"/>
    </row>
    <row r="26" ht="20" customHeight="1" spans="1:7">
      <c r="A26" s="280" t="s">
        <v>124</v>
      </c>
      <c r="B26" s="280" t="s">
        <v>125</v>
      </c>
      <c r="C26" s="281">
        <v>949686.84</v>
      </c>
      <c r="D26" s="281">
        <v>949686.84</v>
      </c>
      <c r="E26" s="281">
        <v>949686.84</v>
      </c>
      <c r="F26" s="281"/>
      <c r="G26" s="281"/>
    </row>
    <row r="27" ht="20" customHeight="1" spans="1:7">
      <c r="A27" s="282" t="s">
        <v>126</v>
      </c>
      <c r="B27" s="282" t="s">
        <v>127</v>
      </c>
      <c r="C27" s="281">
        <v>949686.84</v>
      </c>
      <c r="D27" s="281">
        <v>949686.84</v>
      </c>
      <c r="E27" s="281">
        <v>949686.84</v>
      </c>
      <c r="F27" s="281"/>
      <c r="G27" s="281"/>
    </row>
    <row r="28" ht="20" customHeight="1" spans="1:7">
      <c r="A28" s="283" t="s">
        <v>128</v>
      </c>
      <c r="B28" s="283" t="s">
        <v>129</v>
      </c>
      <c r="C28" s="281">
        <v>949686.84</v>
      </c>
      <c r="D28" s="281">
        <v>949686.84</v>
      </c>
      <c r="E28" s="281">
        <v>949686.84</v>
      </c>
      <c r="F28" s="281"/>
      <c r="G28" s="281"/>
    </row>
    <row r="29" ht="20" customHeight="1" spans="1:7">
      <c r="A29" s="284" t="s">
        <v>56</v>
      </c>
      <c r="B29" s="284"/>
      <c r="C29" s="281">
        <v>14447980.24</v>
      </c>
      <c r="D29" s="281">
        <v>13620667.34</v>
      </c>
      <c r="E29" s="281">
        <v>13169371.96</v>
      </c>
      <c r="F29" s="281">
        <v>451295.38</v>
      </c>
      <c r="G29" s="281">
        <v>827312.9</v>
      </c>
    </row>
  </sheetData>
  <mergeCells count="7">
    <mergeCell ref="A2:G2"/>
    <mergeCell ref="A3:E3"/>
    <mergeCell ref="A4:B4"/>
    <mergeCell ref="D4:F4"/>
    <mergeCell ref="A29:B29"/>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C20" sqref="C20"/>
    </sheetView>
  </sheetViews>
  <sheetFormatPr defaultColWidth="9.13888888888889" defaultRowHeight="14.25" customHeight="1" outlineLevelCol="5"/>
  <cols>
    <col min="1" max="2" width="27.4259259259259" style="251" customWidth="1"/>
    <col min="3" max="3" width="22.962962962963" style="252" customWidth="1"/>
    <col min="4" max="5" width="26.287037037037" style="250" customWidth="1"/>
    <col min="6" max="6" width="24.4444444444444" style="250" customWidth="1"/>
    <col min="7" max="16384" width="9.13888888888889" style="127" customWidth="1"/>
  </cols>
  <sheetData>
    <row r="1" s="127" customFormat="1" ht="27" customHeight="1" spans="1:6">
      <c r="A1" s="253"/>
      <c r="B1" s="253"/>
      <c r="C1" s="254"/>
      <c r="F1" s="255" t="s">
        <v>177</v>
      </c>
    </row>
    <row r="2" s="127" customFormat="1" ht="53" customHeight="1" spans="1:6">
      <c r="A2" s="256" t="s">
        <v>178</v>
      </c>
      <c r="B2" s="257"/>
      <c r="C2" s="257"/>
      <c r="D2" s="257"/>
      <c r="E2" s="257"/>
      <c r="F2" s="257"/>
    </row>
    <row r="3" s="127" customFormat="1" ht="15.75" customHeight="1" spans="1:6">
      <c r="A3" s="237" t="s">
        <v>2</v>
      </c>
      <c r="B3" s="258"/>
      <c r="C3" s="259"/>
      <c r="D3" s="203"/>
      <c r="F3" s="260" t="s">
        <v>179</v>
      </c>
    </row>
    <row r="4" s="249" customFormat="1" ht="33" customHeight="1" spans="1:6">
      <c r="A4" s="261" t="s">
        <v>180</v>
      </c>
      <c r="B4" s="262" t="s">
        <v>181</v>
      </c>
      <c r="C4" s="263" t="s">
        <v>182</v>
      </c>
      <c r="D4" s="264"/>
      <c r="E4" s="265"/>
      <c r="F4" s="262" t="s">
        <v>183</v>
      </c>
    </row>
    <row r="5" s="249" customFormat="1" ht="33" customHeight="1" spans="1:6">
      <c r="A5" s="266"/>
      <c r="B5" s="267"/>
      <c r="C5" s="268" t="s">
        <v>58</v>
      </c>
      <c r="D5" s="268" t="s">
        <v>184</v>
      </c>
      <c r="E5" s="268" t="s">
        <v>185</v>
      </c>
      <c r="F5" s="267"/>
    </row>
    <row r="6" s="249" customFormat="1" ht="33" customHeight="1" spans="1:6">
      <c r="A6" s="269">
        <v>1</v>
      </c>
      <c r="B6" s="269">
        <v>2</v>
      </c>
      <c r="C6" s="270">
        <v>3</v>
      </c>
      <c r="D6" s="269">
        <v>4</v>
      </c>
      <c r="E6" s="269">
        <v>5</v>
      </c>
      <c r="F6" s="269">
        <v>6</v>
      </c>
    </row>
    <row r="7" s="250" customFormat="1" ht="33" customHeight="1" spans="1:6">
      <c r="A7" s="271"/>
      <c r="B7" s="271"/>
      <c r="C7" s="272"/>
      <c r="D7" s="271"/>
      <c r="E7" s="271"/>
      <c r="F7" s="271"/>
    </row>
    <row r="8" s="31" customFormat="1" customHeight="1" spans="1:1">
      <c r="A8" s="273" t="s">
        <v>186</v>
      </c>
    </row>
    <row r="9" customHeight="1" spans="5:6">
      <c r="E9" s="251"/>
      <c r="F9" s="251"/>
    </row>
    <row r="10" customHeight="1" spans="1:6">
      <c r="A10" s="274"/>
      <c r="E10" s="274"/>
      <c r="F10" s="274"/>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6"/>
  <sheetViews>
    <sheetView topLeftCell="E13" workbookViewId="0">
      <selection activeCell="D31" sqref="D31"/>
    </sheetView>
  </sheetViews>
  <sheetFormatPr defaultColWidth="9.13888888888889" defaultRowHeight="14.25" customHeight="1"/>
  <cols>
    <col min="1" max="2" width="20.712962962963" style="127" customWidth="1"/>
    <col min="3" max="3" width="25.287037037037" style="127" customWidth="1"/>
    <col min="4" max="4" width="12.4259259259259" style="127" customWidth="1"/>
    <col min="5" max="5" width="15.8611111111111" style="127" customWidth="1"/>
    <col min="6" max="6" width="10.287037037037" style="127" customWidth="1"/>
    <col min="7" max="7" width="19.9537037037037" style="127" customWidth="1"/>
    <col min="8" max="8" width="18.0740740740741" style="127" customWidth="1"/>
    <col min="9" max="9" width="16.9259259259259" style="127" customWidth="1"/>
    <col min="10" max="10" width="9.87962962962963" style="127" customWidth="1"/>
    <col min="11" max="11" width="6.94444444444444" style="127" customWidth="1"/>
    <col min="12" max="12" width="7.84259259259259" style="127" customWidth="1"/>
    <col min="13" max="13" width="15.8425925925926" style="127" customWidth="1"/>
    <col min="14" max="14" width="11.1388888888889" style="127" customWidth="1"/>
    <col min="15" max="17" width="9.13888888888889" style="127" customWidth="1"/>
    <col min="18" max="18" width="9.23148148148148" style="127" customWidth="1"/>
    <col min="19" max="19" width="16.4351851851852" style="127" customWidth="1"/>
    <col min="20" max="20" width="17.4907407407407" style="127" customWidth="1"/>
    <col min="21" max="21" width="9.37037037037037" style="127" customWidth="1"/>
    <col min="22" max="22" width="7.53703703703704" style="127" customWidth="1"/>
    <col min="23" max="23" width="7.31481481481481" style="127" customWidth="1"/>
    <col min="24" max="24" width="8.77777777777778" style="127" customWidth="1"/>
    <col min="25" max="25" width="12.462962962963" style="127" customWidth="1"/>
    <col min="26" max="16384" width="9.13888888888889" style="127"/>
  </cols>
  <sheetData>
    <row r="1" s="127" customFormat="1" ht="13.5" customHeight="1" spans="2:25">
      <c r="B1" s="234"/>
      <c r="D1" s="235"/>
      <c r="E1" s="235"/>
      <c r="F1" s="235"/>
      <c r="G1" s="235"/>
      <c r="H1" s="236"/>
      <c r="I1" s="236"/>
      <c r="J1" s="128"/>
      <c r="K1" s="236"/>
      <c r="L1" s="236"/>
      <c r="M1" s="236"/>
      <c r="N1" s="236"/>
      <c r="O1" s="128"/>
      <c r="P1" s="128"/>
      <c r="Q1" s="128"/>
      <c r="R1" s="236"/>
      <c r="V1" s="234"/>
      <c r="X1" s="42"/>
      <c r="Y1" s="146" t="s">
        <v>187</v>
      </c>
    </row>
    <row r="2" s="127" customFormat="1" ht="27.75" customHeight="1" spans="1:25">
      <c r="A2" s="167" t="s">
        <v>188</v>
      </c>
      <c r="B2" s="167"/>
      <c r="C2" s="167"/>
      <c r="D2" s="167"/>
      <c r="E2" s="167"/>
      <c r="F2" s="167"/>
      <c r="G2" s="167"/>
      <c r="H2" s="167"/>
      <c r="I2" s="167"/>
      <c r="J2" s="168"/>
      <c r="K2" s="167"/>
      <c r="L2" s="167"/>
      <c r="M2" s="167"/>
      <c r="N2" s="167"/>
      <c r="O2" s="168"/>
      <c r="P2" s="168"/>
      <c r="Q2" s="168"/>
      <c r="R2" s="167"/>
      <c r="S2" s="167"/>
      <c r="T2" s="167"/>
      <c r="U2" s="167"/>
      <c r="V2" s="167"/>
      <c r="W2" s="167"/>
      <c r="X2" s="168"/>
      <c r="Y2" s="167"/>
    </row>
    <row r="3" s="127" customFormat="1" ht="18.75" customHeight="1" spans="1:25">
      <c r="A3" s="169" t="s">
        <v>2</v>
      </c>
      <c r="B3" s="237"/>
      <c r="C3" s="237"/>
      <c r="D3" s="237"/>
      <c r="E3" s="237"/>
      <c r="F3" s="237"/>
      <c r="G3" s="237"/>
      <c r="H3" s="238"/>
      <c r="I3" s="238"/>
      <c r="J3" s="214"/>
      <c r="K3" s="238"/>
      <c r="L3" s="238"/>
      <c r="M3" s="238"/>
      <c r="N3" s="238"/>
      <c r="O3" s="214"/>
      <c r="P3" s="214"/>
      <c r="Q3" s="214"/>
      <c r="R3" s="238"/>
      <c r="V3" s="234"/>
      <c r="X3" s="165"/>
      <c r="Y3" s="248" t="s">
        <v>179</v>
      </c>
    </row>
    <row r="4" s="127" customFormat="1" ht="47" customHeight="1" spans="1:25">
      <c r="A4" s="239" t="s">
        <v>189</v>
      </c>
      <c r="B4" s="239" t="s">
        <v>190</v>
      </c>
      <c r="C4" s="239" t="s">
        <v>191</v>
      </c>
      <c r="D4" s="239" t="s">
        <v>192</v>
      </c>
      <c r="E4" s="239" t="s">
        <v>193</v>
      </c>
      <c r="F4" s="239" t="s">
        <v>194</v>
      </c>
      <c r="G4" s="239" t="s">
        <v>195</v>
      </c>
      <c r="H4" s="240" t="s">
        <v>196</v>
      </c>
      <c r="I4" s="240"/>
      <c r="J4" s="241"/>
      <c r="K4" s="240"/>
      <c r="L4" s="240"/>
      <c r="M4" s="240"/>
      <c r="N4" s="240"/>
      <c r="O4" s="241"/>
      <c r="P4" s="241"/>
      <c r="Q4" s="241"/>
      <c r="R4" s="239"/>
      <c r="S4" s="240"/>
      <c r="T4" s="240"/>
      <c r="U4" s="240"/>
      <c r="V4" s="240"/>
      <c r="W4" s="240"/>
      <c r="X4" s="241"/>
      <c r="Y4" s="240"/>
    </row>
    <row r="5" s="127" customFormat="1" ht="47" customHeight="1" spans="1:25">
      <c r="A5" s="239"/>
      <c r="B5" s="240"/>
      <c r="C5" s="239"/>
      <c r="D5" s="239"/>
      <c r="E5" s="239"/>
      <c r="F5" s="239"/>
      <c r="G5" s="239"/>
      <c r="H5" s="240" t="s">
        <v>197</v>
      </c>
      <c r="I5" s="240" t="s">
        <v>59</v>
      </c>
      <c r="J5" s="241"/>
      <c r="K5" s="240"/>
      <c r="L5" s="240"/>
      <c r="M5" s="240"/>
      <c r="N5" s="240"/>
      <c r="O5" s="241" t="s">
        <v>198</v>
      </c>
      <c r="P5" s="241"/>
      <c r="Q5" s="241"/>
      <c r="R5" s="239" t="s">
        <v>62</v>
      </c>
      <c r="S5" s="240" t="s">
        <v>63</v>
      </c>
      <c r="T5" s="239"/>
      <c r="U5" s="240"/>
      <c r="V5" s="239"/>
      <c r="W5" s="239"/>
      <c r="X5" s="241"/>
      <c r="Y5" s="239"/>
    </row>
    <row r="6" s="127" customFormat="1" ht="47" customHeight="1" spans="1:25">
      <c r="A6" s="241"/>
      <c r="B6" s="241"/>
      <c r="C6" s="241"/>
      <c r="D6" s="241"/>
      <c r="E6" s="241"/>
      <c r="F6" s="241"/>
      <c r="G6" s="241"/>
      <c r="H6" s="241"/>
      <c r="I6" s="239" t="s">
        <v>199</v>
      </c>
      <c r="J6" s="241"/>
      <c r="K6" s="239" t="s">
        <v>200</v>
      </c>
      <c r="L6" s="239" t="s">
        <v>201</v>
      </c>
      <c r="M6" s="239" t="s">
        <v>202</v>
      </c>
      <c r="N6" s="239" t="s">
        <v>203</v>
      </c>
      <c r="O6" s="239" t="s">
        <v>59</v>
      </c>
      <c r="P6" s="239" t="s">
        <v>60</v>
      </c>
      <c r="Q6" s="239" t="s">
        <v>61</v>
      </c>
      <c r="R6" s="241"/>
      <c r="S6" s="239" t="s">
        <v>58</v>
      </c>
      <c r="T6" s="239" t="s">
        <v>64</v>
      </c>
      <c r="U6" s="239" t="s">
        <v>204</v>
      </c>
      <c r="V6" s="239" t="s">
        <v>66</v>
      </c>
      <c r="W6" s="239" t="s">
        <v>67</v>
      </c>
      <c r="X6" s="244" t="s">
        <v>68</v>
      </c>
      <c r="Y6" s="239" t="s">
        <v>69</v>
      </c>
    </row>
    <row r="7" s="127" customFormat="1" ht="47" customHeight="1" spans="1:25">
      <c r="A7" s="240"/>
      <c r="B7" s="240"/>
      <c r="C7" s="240"/>
      <c r="D7" s="240"/>
      <c r="E7" s="240"/>
      <c r="F7" s="240"/>
      <c r="G7" s="240"/>
      <c r="H7" s="240"/>
      <c r="I7" s="239" t="s">
        <v>58</v>
      </c>
      <c r="J7" s="244" t="s">
        <v>205</v>
      </c>
      <c r="K7" s="239"/>
      <c r="L7" s="239"/>
      <c r="M7" s="239"/>
      <c r="N7" s="239"/>
      <c r="O7" s="239"/>
      <c r="P7" s="239"/>
      <c r="Q7" s="239"/>
      <c r="R7" s="239"/>
      <c r="S7" s="239"/>
      <c r="T7" s="239"/>
      <c r="U7" s="239"/>
      <c r="V7" s="239"/>
      <c r="W7" s="239"/>
      <c r="X7" s="244"/>
      <c r="Y7" s="239"/>
    </row>
    <row r="8" s="127" customFormat="1" ht="31" customHeight="1" spans="1:25">
      <c r="A8" s="242">
        <v>1</v>
      </c>
      <c r="B8" s="242">
        <v>2</v>
      </c>
      <c r="C8" s="242">
        <v>3</v>
      </c>
      <c r="D8" s="242">
        <v>4</v>
      </c>
      <c r="E8" s="242">
        <v>5</v>
      </c>
      <c r="F8" s="242">
        <v>6</v>
      </c>
      <c r="G8" s="242">
        <v>7</v>
      </c>
      <c r="H8" s="242">
        <v>8</v>
      </c>
      <c r="I8" s="242">
        <v>9</v>
      </c>
      <c r="J8" s="242">
        <v>10</v>
      </c>
      <c r="K8" s="242">
        <v>11</v>
      </c>
      <c r="L8" s="242">
        <v>12</v>
      </c>
      <c r="M8" s="242">
        <v>13</v>
      </c>
      <c r="N8" s="242">
        <v>14</v>
      </c>
      <c r="O8" s="242">
        <v>15</v>
      </c>
      <c r="P8" s="242">
        <v>16</v>
      </c>
      <c r="Q8" s="242">
        <v>17</v>
      </c>
      <c r="R8" s="242">
        <v>18</v>
      </c>
      <c r="S8" s="242">
        <v>19</v>
      </c>
      <c r="T8" s="242">
        <v>20</v>
      </c>
      <c r="U8" s="242">
        <v>21</v>
      </c>
      <c r="V8" s="242">
        <v>22</v>
      </c>
      <c r="W8" s="242">
        <v>23</v>
      </c>
      <c r="X8" s="242">
        <v>24</v>
      </c>
      <c r="Y8" s="242">
        <v>25</v>
      </c>
    </row>
    <row r="9" s="203" customFormat="1" ht="35" customHeight="1" spans="1:25">
      <c r="A9" s="212" t="s">
        <v>71</v>
      </c>
      <c r="B9" s="212"/>
      <c r="C9" s="212"/>
      <c r="D9" s="212"/>
      <c r="E9" s="212"/>
      <c r="F9" s="212"/>
      <c r="G9" s="212"/>
      <c r="H9" s="219">
        <v>13620667.34</v>
      </c>
      <c r="I9" s="219">
        <v>13620667.34</v>
      </c>
      <c r="J9" s="245"/>
      <c r="K9" s="245"/>
      <c r="L9" s="245"/>
      <c r="M9" s="219">
        <v>13620667.34</v>
      </c>
      <c r="N9" s="245"/>
      <c r="O9" s="245"/>
      <c r="P9" s="245"/>
      <c r="Q9" s="245"/>
      <c r="R9" s="245"/>
      <c r="S9" s="245"/>
      <c r="T9" s="245"/>
      <c r="U9" s="245"/>
      <c r="V9" s="245"/>
      <c r="W9" s="245"/>
      <c r="X9" s="245"/>
      <c r="Y9" s="245"/>
    </row>
    <row r="10" s="203" customFormat="1" ht="35" customHeight="1" spans="1:25">
      <c r="A10" s="212" t="s">
        <v>71</v>
      </c>
      <c r="B10" s="212" t="s">
        <v>206</v>
      </c>
      <c r="C10" s="212" t="s">
        <v>207</v>
      </c>
      <c r="D10" s="212" t="s">
        <v>89</v>
      </c>
      <c r="E10" s="212" t="s">
        <v>90</v>
      </c>
      <c r="F10" s="212" t="s">
        <v>208</v>
      </c>
      <c r="G10" s="212" t="s">
        <v>209</v>
      </c>
      <c r="H10" s="219">
        <v>285000</v>
      </c>
      <c r="I10" s="219">
        <v>285000</v>
      </c>
      <c r="J10" s="246"/>
      <c r="K10" s="246"/>
      <c r="L10" s="246"/>
      <c r="M10" s="247">
        <v>285000</v>
      </c>
      <c r="N10" s="246"/>
      <c r="O10" s="246"/>
      <c r="P10" s="246"/>
      <c r="Q10" s="246"/>
      <c r="R10" s="246"/>
      <c r="S10" s="246"/>
      <c r="T10" s="246"/>
      <c r="U10" s="246"/>
      <c r="V10" s="246"/>
      <c r="W10" s="246"/>
      <c r="X10" s="246"/>
      <c r="Y10" s="246"/>
    </row>
    <row r="11" ht="35" customHeight="1" spans="1:25">
      <c r="A11" s="212" t="s">
        <v>71</v>
      </c>
      <c r="B11" s="212" t="s">
        <v>210</v>
      </c>
      <c r="C11" s="212" t="s">
        <v>211</v>
      </c>
      <c r="D11" s="212" t="s">
        <v>89</v>
      </c>
      <c r="E11" s="212" t="s">
        <v>90</v>
      </c>
      <c r="F11" s="212" t="s">
        <v>212</v>
      </c>
      <c r="G11" s="212" t="s">
        <v>213</v>
      </c>
      <c r="H11" s="219">
        <v>3390444</v>
      </c>
      <c r="I11" s="221">
        <v>3390444</v>
      </c>
      <c r="J11" s="227"/>
      <c r="K11" s="227"/>
      <c r="L11" s="227"/>
      <c r="M11" s="229">
        <v>3390444</v>
      </c>
      <c r="N11" s="227"/>
      <c r="O11" s="227"/>
      <c r="P11" s="227"/>
      <c r="Q11" s="227"/>
      <c r="R11" s="227"/>
      <c r="S11" s="227"/>
      <c r="T11" s="227"/>
      <c r="U11" s="227"/>
      <c r="V11" s="227"/>
      <c r="W11" s="227"/>
      <c r="X11" s="227"/>
      <c r="Y11" s="227"/>
    </row>
    <row r="12" ht="35" customHeight="1" spans="1:25">
      <c r="A12" s="212" t="s">
        <v>71</v>
      </c>
      <c r="B12" s="212" t="s">
        <v>214</v>
      </c>
      <c r="C12" s="212" t="s">
        <v>215</v>
      </c>
      <c r="D12" s="212" t="s">
        <v>89</v>
      </c>
      <c r="E12" s="212" t="s">
        <v>90</v>
      </c>
      <c r="F12" s="212" t="s">
        <v>216</v>
      </c>
      <c r="G12" s="212" t="s">
        <v>217</v>
      </c>
      <c r="H12" s="219">
        <v>453192</v>
      </c>
      <c r="I12" s="221">
        <v>453192</v>
      </c>
      <c r="J12" s="227"/>
      <c r="K12" s="227"/>
      <c r="L12" s="227"/>
      <c r="M12" s="229">
        <v>453192</v>
      </c>
      <c r="N12" s="227"/>
      <c r="O12" s="227"/>
      <c r="P12" s="227"/>
      <c r="Q12" s="227"/>
      <c r="R12" s="227"/>
      <c r="S12" s="227"/>
      <c r="T12" s="227"/>
      <c r="U12" s="227"/>
      <c r="V12" s="227"/>
      <c r="W12" s="227"/>
      <c r="X12" s="227"/>
      <c r="Y12" s="227"/>
    </row>
    <row r="13" ht="35" customHeight="1" spans="1:25">
      <c r="A13" s="212" t="s">
        <v>71</v>
      </c>
      <c r="B13" s="212" t="s">
        <v>214</v>
      </c>
      <c r="C13" s="212" t="s">
        <v>215</v>
      </c>
      <c r="D13" s="212" t="s">
        <v>89</v>
      </c>
      <c r="E13" s="212" t="s">
        <v>90</v>
      </c>
      <c r="F13" s="212" t="s">
        <v>216</v>
      </c>
      <c r="G13" s="212" t="s">
        <v>217</v>
      </c>
      <c r="H13" s="219">
        <v>462000</v>
      </c>
      <c r="I13" s="221">
        <v>462000</v>
      </c>
      <c r="J13" s="227"/>
      <c r="K13" s="227"/>
      <c r="L13" s="227"/>
      <c r="M13" s="229">
        <v>462000</v>
      </c>
      <c r="N13" s="227"/>
      <c r="O13" s="227"/>
      <c r="P13" s="227"/>
      <c r="Q13" s="227"/>
      <c r="R13" s="227"/>
      <c r="S13" s="227"/>
      <c r="T13" s="227"/>
      <c r="U13" s="227"/>
      <c r="V13" s="227"/>
      <c r="W13" s="227"/>
      <c r="X13" s="227"/>
      <c r="Y13" s="227"/>
    </row>
    <row r="14" ht="35" customHeight="1" spans="1:25">
      <c r="A14" s="212" t="s">
        <v>71</v>
      </c>
      <c r="B14" s="212" t="s">
        <v>218</v>
      </c>
      <c r="C14" s="212" t="s">
        <v>219</v>
      </c>
      <c r="D14" s="212" t="s">
        <v>89</v>
      </c>
      <c r="E14" s="212" t="s">
        <v>90</v>
      </c>
      <c r="F14" s="212" t="s">
        <v>216</v>
      </c>
      <c r="G14" s="212" t="s">
        <v>217</v>
      </c>
      <c r="H14" s="219">
        <v>462000</v>
      </c>
      <c r="I14" s="221">
        <v>462000</v>
      </c>
      <c r="J14" s="227"/>
      <c r="K14" s="227"/>
      <c r="L14" s="227"/>
      <c r="M14" s="229">
        <v>462000</v>
      </c>
      <c r="N14" s="227"/>
      <c r="O14" s="227"/>
      <c r="P14" s="227"/>
      <c r="Q14" s="227"/>
      <c r="R14" s="227"/>
      <c r="S14" s="227"/>
      <c r="T14" s="227"/>
      <c r="U14" s="227"/>
      <c r="V14" s="227"/>
      <c r="W14" s="227"/>
      <c r="X14" s="227"/>
      <c r="Y14" s="227"/>
    </row>
    <row r="15" ht="35" customHeight="1" spans="1:25">
      <c r="A15" s="212" t="s">
        <v>71</v>
      </c>
      <c r="B15" s="212" t="s">
        <v>220</v>
      </c>
      <c r="C15" s="212" t="s">
        <v>221</v>
      </c>
      <c r="D15" s="212" t="s">
        <v>89</v>
      </c>
      <c r="E15" s="212" t="s">
        <v>90</v>
      </c>
      <c r="F15" s="212" t="s">
        <v>222</v>
      </c>
      <c r="G15" s="212" t="s">
        <v>223</v>
      </c>
      <c r="H15" s="219">
        <v>282537</v>
      </c>
      <c r="I15" s="221">
        <v>282537</v>
      </c>
      <c r="J15" s="227"/>
      <c r="K15" s="227"/>
      <c r="L15" s="227"/>
      <c r="M15" s="229">
        <v>282537</v>
      </c>
      <c r="N15" s="227"/>
      <c r="O15" s="227"/>
      <c r="P15" s="227"/>
      <c r="Q15" s="227"/>
      <c r="R15" s="227"/>
      <c r="S15" s="227"/>
      <c r="T15" s="227"/>
      <c r="U15" s="227"/>
      <c r="V15" s="227"/>
      <c r="W15" s="227"/>
      <c r="X15" s="227"/>
      <c r="Y15" s="227"/>
    </row>
    <row r="16" ht="35" customHeight="1" spans="1:25">
      <c r="A16" s="212" t="s">
        <v>71</v>
      </c>
      <c r="B16" s="212" t="s">
        <v>224</v>
      </c>
      <c r="C16" s="212" t="s">
        <v>225</v>
      </c>
      <c r="D16" s="212" t="s">
        <v>89</v>
      </c>
      <c r="E16" s="212" t="s">
        <v>90</v>
      </c>
      <c r="F16" s="212" t="s">
        <v>226</v>
      </c>
      <c r="G16" s="212" t="s">
        <v>227</v>
      </c>
      <c r="H16" s="219">
        <v>1046340</v>
      </c>
      <c r="I16" s="221">
        <v>1046340</v>
      </c>
      <c r="J16" s="227"/>
      <c r="K16" s="227"/>
      <c r="L16" s="227"/>
      <c r="M16" s="229">
        <v>1046340</v>
      </c>
      <c r="N16" s="227"/>
      <c r="O16" s="227"/>
      <c r="P16" s="227"/>
      <c r="Q16" s="227"/>
      <c r="R16" s="227"/>
      <c r="S16" s="227"/>
      <c r="T16" s="227"/>
      <c r="U16" s="227"/>
      <c r="V16" s="227"/>
      <c r="W16" s="227"/>
      <c r="X16" s="227"/>
      <c r="Y16" s="227"/>
    </row>
    <row r="17" ht="35" customHeight="1" spans="1:25">
      <c r="A17" s="212" t="s">
        <v>71</v>
      </c>
      <c r="B17" s="212" t="s">
        <v>228</v>
      </c>
      <c r="C17" s="212" t="s">
        <v>229</v>
      </c>
      <c r="D17" s="212" t="s">
        <v>89</v>
      </c>
      <c r="E17" s="212" t="s">
        <v>90</v>
      </c>
      <c r="F17" s="212" t="s">
        <v>226</v>
      </c>
      <c r="G17" s="212" t="s">
        <v>227</v>
      </c>
      <c r="H17" s="219">
        <v>1039896</v>
      </c>
      <c r="I17" s="221">
        <v>1039896</v>
      </c>
      <c r="J17" s="227"/>
      <c r="K17" s="227"/>
      <c r="L17" s="227"/>
      <c r="M17" s="229">
        <v>1039896</v>
      </c>
      <c r="N17" s="227"/>
      <c r="O17" s="227"/>
      <c r="P17" s="227"/>
      <c r="Q17" s="227"/>
      <c r="R17" s="227"/>
      <c r="S17" s="227"/>
      <c r="T17" s="227"/>
      <c r="U17" s="227"/>
      <c r="V17" s="227"/>
      <c r="W17" s="227"/>
      <c r="X17" s="227"/>
      <c r="Y17" s="227"/>
    </row>
    <row r="18" ht="35" customHeight="1" spans="1:25">
      <c r="A18" s="212" t="s">
        <v>71</v>
      </c>
      <c r="B18" s="212" t="s">
        <v>228</v>
      </c>
      <c r="C18" s="212" t="s">
        <v>229</v>
      </c>
      <c r="D18" s="212" t="s">
        <v>89</v>
      </c>
      <c r="E18" s="212" t="s">
        <v>90</v>
      </c>
      <c r="F18" s="212" t="s">
        <v>226</v>
      </c>
      <c r="G18" s="212" t="s">
        <v>227</v>
      </c>
      <c r="H18" s="219">
        <v>1750620</v>
      </c>
      <c r="I18" s="221">
        <v>1750620</v>
      </c>
      <c r="J18" s="227"/>
      <c r="K18" s="227"/>
      <c r="L18" s="227"/>
      <c r="M18" s="229">
        <v>1750620</v>
      </c>
      <c r="N18" s="227"/>
      <c r="O18" s="227"/>
      <c r="P18" s="227"/>
      <c r="Q18" s="227"/>
      <c r="R18" s="227"/>
      <c r="S18" s="227"/>
      <c r="T18" s="227"/>
      <c r="U18" s="227"/>
      <c r="V18" s="227"/>
      <c r="W18" s="227"/>
      <c r="X18" s="227"/>
      <c r="Y18" s="227"/>
    </row>
    <row r="19" ht="35" customHeight="1" spans="1:25">
      <c r="A19" s="212" t="s">
        <v>71</v>
      </c>
      <c r="B19" s="212" t="s">
        <v>230</v>
      </c>
      <c r="C19" s="212" t="s">
        <v>231</v>
      </c>
      <c r="D19" s="212" t="s">
        <v>89</v>
      </c>
      <c r="E19" s="212" t="s">
        <v>90</v>
      </c>
      <c r="F19" s="212" t="s">
        <v>226</v>
      </c>
      <c r="G19" s="212" t="s">
        <v>227</v>
      </c>
      <c r="H19" s="219">
        <v>22500</v>
      </c>
      <c r="I19" s="221">
        <v>22500</v>
      </c>
      <c r="J19" s="227"/>
      <c r="K19" s="227"/>
      <c r="L19" s="227"/>
      <c r="M19" s="229">
        <v>22500</v>
      </c>
      <c r="N19" s="227"/>
      <c r="O19" s="227"/>
      <c r="P19" s="227"/>
      <c r="Q19" s="227"/>
      <c r="R19" s="227"/>
      <c r="S19" s="227"/>
      <c r="T19" s="227"/>
      <c r="U19" s="227"/>
      <c r="V19" s="227"/>
      <c r="W19" s="227"/>
      <c r="X19" s="227"/>
      <c r="Y19" s="227"/>
    </row>
    <row r="20" ht="35" customHeight="1" spans="1:25">
      <c r="A20" s="212" t="s">
        <v>71</v>
      </c>
      <c r="B20" s="212" t="s">
        <v>232</v>
      </c>
      <c r="C20" s="212" t="s">
        <v>233</v>
      </c>
      <c r="D20" s="212" t="s">
        <v>89</v>
      </c>
      <c r="E20" s="212" t="s">
        <v>90</v>
      </c>
      <c r="F20" s="212" t="s">
        <v>208</v>
      </c>
      <c r="G20" s="212" t="s">
        <v>209</v>
      </c>
      <c r="H20" s="219">
        <v>462720</v>
      </c>
      <c r="I20" s="221">
        <v>462720</v>
      </c>
      <c r="J20" s="227"/>
      <c r="K20" s="227"/>
      <c r="L20" s="227"/>
      <c r="M20" s="229">
        <v>462720</v>
      </c>
      <c r="N20" s="227"/>
      <c r="O20" s="227"/>
      <c r="P20" s="227"/>
      <c r="Q20" s="227"/>
      <c r="R20" s="227"/>
      <c r="S20" s="227"/>
      <c r="T20" s="227"/>
      <c r="U20" s="227"/>
      <c r="V20" s="227"/>
      <c r="W20" s="227"/>
      <c r="X20" s="227"/>
      <c r="Y20" s="227"/>
    </row>
    <row r="21" ht="35" customHeight="1" spans="1:25">
      <c r="A21" s="212" t="s">
        <v>71</v>
      </c>
      <c r="B21" s="212" t="s">
        <v>234</v>
      </c>
      <c r="C21" s="212" t="s">
        <v>235</v>
      </c>
      <c r="D21" s="212" t="s">
        <v>103</v>
      </c>
      <c r="E21" s="212" t="s">
        <v>104</v>
      </c>
      <c r="F21" s="212" t="s">
        <v>236</v>
      </c>
      <c r="G21" s="212" t="s">
        <v>237</v>
      </c>
      <c r="H21" s="219">
        <v>1266249.12</v>
      </c>
      <c r="I21" s="221">
        <v>1266249.12</v>
      </c>
      <c r="J21" s="227"/>
      <c r="K21" s="227"/>
      <c r="L21" s="227"/>
      <c r="M21" s="229">
        <v>1266249.12</v>
      </c>
      <c r="N21" s="227"/>
      <c r="O21" s="227"/>
      <c r="P21" s="227"/>
      <c r="Q21" s="227"/>
      <c r="R21" s="227"/>
      <c r="S21" s="227"/>
      <c r="T21" s="227"/>
      <c r="U21" s="227"/>
      <c r="V21" s="227"/>
      <c r="W21" s="227"/>
      <c r="X21" s="227"/>
      <c r="Y21" s="227"/>
    </row>
    <row r="22" ht="35" customHeight="1" spans="1:25">
      <c r="A22" s="212" t="s">
        <v>71</v>
      </c>
      <c r="B22" s="212" t="s">
        <v>238</v>
      </c>
      <c r="C22" s="212" t="s">
        <v>239</v>
      </c>
      <c r="D22" s="212" t="s">
        <v>116</v>
      </c>
      <c r="E22" s="212" t="s">
        <v>117</v>
      </c>
      <c r="F22" s="212" t="s">
        <v>240</v>
      </c>
      <c r="G22" s="212" t="s">
        <v>241</v>
      </c>
      <c r="H22" s="219"/>
      <c r="I22" s="221"/>
      <c r="J22" s="227"/>
      <c r="K22" s="227"/>
      <c r="L22" s="227"/>
      <c r="M22" s="229"/>
      <c r="N22" s="227"/>
      <c r="O22" s="227"/>
      <c r="P22" s="227"/>
      <c r="Q22" s="227"/>
      <c r="R22" s="227"/>
      <c r="S22" s="227"/>
      <c r="T22" s="227"/>
      <c r="U22" s="227"/>
      <c r="V22" s="227"/>
      <c r="W22" s="227"/>
      <c r="X22" s="227"/>
      <c r="Y22" s="227"/>
    </row>
    <row r="23" ht="35" customHeight="1" spans="1:25">
      <c r="A23" s="212" t="s">
        <v>71</v>
      </c>
      <c r="B23" s="212" t="s">
        <v>238</v>
      </c>
      <c r="C23" s="212" t="s">
        <v>239</v>
      </c>
      <c r="D23" s="212" t="s">
        <v>118</v>
      </c>
      <c r="E23" s="212" t="s">
        <v>119</v>
      </c>
      <c r="F23" s="212" t="s">
        <v>240</v>
      </c>
      <c r="G23" s="212" t="s">
        <v>241</v>
      </c>
      <c r="H23" s="219">
        <v>37950</v>
      </c>
      <c r="I23" s="221">
        <v>37950</v>
      </c>
      <c r="J23" s="227"/>
      <c r="K23" s="227"/>
      <c r="L23" s="227"/>
      <c r="M23" s="229">
        <v>37950</v>
      </c>
      <c r="N23" s="227"/>
      <c r="O23" s="227"/>
      <c r="P23" s="227"/>
      <c r="Q23" s="227"/>
      <c r="R23" s="227"/>
      <c r="S23" s="227"/>
      <c r="T23" s="227"/>
      <c r="U23" s="227"/>
      <c r="V23" s="227"/>
      <c r="W23" s="227"/>
      <c r="X23" s="227"/>
      <c r="Y23" s="227"/>
    </row>
    <row r="24" ht="35" customHeight="1" spans="1:25">
      <c r="A24" s="212" t="s">
        <v>71</v>
      </c>
      <c r="B24" s="212" t="s">
        <v>242</v>
      </c>
      <c r="C24" s="212" t="s">
        <v>243</v>
      </c>
      <c r="D24" s="212" t="s">
        <v>118</v>
      </c>
      <c r="E24" s="212" t="s">
        <v>119</v>
      </c>
      <c r="F24" s="212" t="s">
        <v>240</v>
      </c>
      <c r="G24" s="212" t="s">
        <v>241</v>
      </c>
      <c r="H24" s="219">
        <v>672695</v>
      </c>
      <c r="I24" s="221">
        <v>672695</v>
      </c>
      <c r="J24" s="227"/>
      <c r="K24" s="227"/>
      <c r="L24" s="227"/>
      <c r="M24" s="229">
        <v>672695</v>
      </c>
      <c r="N24" s="227"/>
      <c r="O24" s="227"/>
      <c r="P24" s="227"/>
      <c r="Q24" s="227"/>
      <c r="R24" s="227"/>
      <c r="S24" s="227"/>
      <c r="T24" s="227"/>
      <c r="U24" s="227"/>
      <c r="V24" s="227"/>
      <c r="W24" s="227"/>
      <c r="X24" s="227"/>
      <c r="Y24" s="227"/>
    </row>
    <row r="25" ht="35" customHeight="1" spans="1:25">
      <c r="A25" s="212" t="s">
        <v>71</v>
      </c>
      <c r="B25" s="212" t="s">
        <v>244</v>
      </c>
      <c r="C25" s="212" t="s">
        <v>245</v>
      </c>
      <c r="D25" s="212" t="s">
        <v>122</v>
      </c>
      <c r="E25" s="212" t="s">
        <v>123</v>
      </c>
      <c r="F25" s="212" t="s">
        <v>246</v>
      </c>
      <c r="G25" s="212" t="s">
        <v>247</v>
      </c>
      <c r="H25" s="219">
        <v>71227</v>
      </c>
      <c r="I25" s="221">
        <v>71227</v>
      </c>
      <c r="J25" s="227"/>
      <c r="K25" s="227"/>
      <c r="L25" s="227"/>
      <c r="M25" s="229">
        <v>71227</v>
      </c>
      <c r="N25" s="227"/>
      <c r="O25" s="227"/>
      <c r="P25" s="227"/>
      <c r="Q25" s="227"/>
      <c r="R25" s="227"/>
      <c r="S25" s="227"/>
      <c r="T25" s="227"/>
      <c r="U25" s="227"/>
      <c r="V25" s="227"/>
      <c r="W25" s="227"/>
      <c r="X25" s="227"/>
      <c r="Y25" s="227"/>
    </row>
    <row r="26" ht="35" customHeight="1" spans="1:25">
      <c r="A26" s="212" t="s">
        <v>71</v>
      </c>
      <c r="B26" s="212" t="s">
        <v>248</v>
      </c>
      <c r="C26" s="212" t="s">
        <v>249</v>
      </c>
      <c r="D26" s="212" t="s">
        <v>116</v>
      </c>
      <c r="E26" s="212" t="s">
        <v>117</v>
      </c>
      <c r="F26" s="212" t="s">
        <v>240</v>
      </c>
      <c r="G26" s="212" t="s">
        <v>241</v>
      </c>
      <c r="H26" s="219"/>
      <c r="I26" s="221"/>
      <c r="J26" s="227"/>
      <c r="K26" s="227"/>
      <c r="L26" s="227"/>
      <c r="M26" s="229"/>
      <c r="N26" s="227"/>
      <c r="O26" s="227"/>
      <c r="P26" s="227"/>
      <c r="Q26" s="227"/>
      <c r="R26" s="227"/>
      <c r="S26" s="227"/>
      <c r="T26" s="227"/>
      <c r="U26" s="227"/>
      <c r="V26" s="227"/>
      <c r="W26" s="227"/>
      <c r="X26" s="227"/>
      <c r="Y26" s="227"/>
    </row>
    <row r="27" ht="35" customHeight="1" spans="1:25">
      <c r="A27" s="212" t="s">
        <v>71</v>
      </c>
      <c r="B27" s="212" t="s">
        <v>248</v>
      </c>
      <c r="C27" s="212" t="s">
        <v>249</v>
      </c>
      <c r="D27" s="212" t="s">
        <v>118</v>
      </c>
      <c r="E27" s="212" t="s">
        <v>119</v>
      </c>
      <c r="F27" s="212" t="s">
        <v>240</v>
      </c>
      <c r="G27" s="212" t="s">
        <v>241</v>
      </c>
      <c r="H27" s="219">
        <v>31657</v>
      </c>
      <c r="I27" s="221">
        <v>31657</v>
      </c>
      <c r="J27" s="227"/>
      <c r="K27" s="227"/>
      <c r="L27" s="227"/>
      <c r="M27" s="229">
        <v>31657</v>
      </c>
      <c r="N27" s="227"/>
      <c r="O27" s="227"/>
      <c r="P27" s="227"/>
      <c r="Q27" s="227"/>
      <c r="R27" s="227"/>
      <c r="S27" s="227"/>
      <c r="T27" s="227"/>
      <c r="U27" s="227"/>
      <c r="V27" s="227"/>
      <c r="W27" s="227"/>
      <c r="X27" s="227"/>
      <c r="Y27" s="227"/>
    </row>
    <row r="28" ht="35" customHeight="1" spans="1:25">
      <c r="A28" s="212" t="s">
        <v>71</v>
      </c>
      <c r="B28" s="212" t="s">
        <v>250</v>
      </c>
      <c r="C28" s="212" t="s">
        <v>251</v>
      </c>
      <c r="D28" s="212" t="s">
        <v>111</v>
      </c>
      <c r="E28" s="212" t="s">
        <v>110</v>
      </c>
      <c r="F28" s="212" t="s">
        <v>246</v>
      </c>
      <c r="G28" s="212" t="s">
        <v>247</v>
      </c>
      <c r="H28" s="219">
        <v>55399</v>
      </c>
      <c r="I28" s="221">
        <v>55399</v>
      </c>
      <c r="J28" s="227"/>
      <c r="K28" s="227"/>
      <c r="L28" s="227"/>
      <c r="M28" s="229">
        <v>55399</v>
      </c>
      <c r="N28" s="227"/>
      <c r="O28" s="227"/>
      <c r="P28" s="227"/>
      <c r="Q28" s="227"/>
      <c r="R28" s="227"/>
      <c r="S28" s="227"/>
      <c r="T28" s="227"/>
      <c r="U28" s="227"/>
      <c r="V28" s="227"/>
      <c r="W28" s="227"/>
      <c r="X28" s="227"/>
      <c r="Y28" s="227"/>
    </row>
    <row r="29" ht="35" customHeight="1" spans="1:25">
      <c r="A29" s="212" t="s">
        <v>71</v>
      </c>
      <c r="B29" s="212" t="s">
        <v>252</v>
      </c>
      <c r="C29" s="212" t="s">
        <v>121</v>
      </c>
      <c r="D29" s="212" t="s">
        <v>120</v>
      </c>
      <c r="E29" s="212" t="s">
        <v>121</v>
      </c>
      <c r="F29" s="212" t="s">
        <v>253</v>
      </c>
      <c r="G29" s="212" t="s">
        <v>254</v>
      </c>
      <c r="H29" s="219">
        <v>427259</v>
      </c>
      <c r="I29" s="221">
        <v>427259</v>
      </c>
      <c r="J29" s="227"/>
      <c r="K29" s="227"/>
      <c r="L29" s="227"/>
      <c r="M29" s="229">
        <v>427259</v>
      </c>
      <c r="N29" s="227"/>
      <c r="O29" s="227"/>
      <c r="P29" s="227"/>
      <c r="Q29" s="227"/>
      <c r="R29" s="227"/>
      <c r="S29" s="227"/>
      <c r="T29" s="227"/>
      <c r="U29" s="227"/>
      <c r="V29" s="227"/>
      <c r="W29" s="227"/>
      <c r="X29" s="227"/>
      <c r="Y29" s="227"/>
    </row>
    <row r="30" ht="35" customHeight="1" spans="1:25">
      <c r="A30" s="212" t="s">
        <v>71</v>
      </c>
      <c r="B30" s="212" t="s">
        <v>255</v>
      </c>
      <c r="C30" s="212" t="s">
        <v>129</v>
      </c>
      <c r="D30" s="212" t="s">
        <v>128</v>
      </c>
      <c r="E30" s="212" t="s">
        <v>129</v>
      </c>
      <c r="F30" s="212" t="s">
        <v>256</v>
      </c>
      <c r="G30" s="212" t="s">
        <v>129</v>
      </c>
      <c r="H30" s="219">
        <v>949686.84</v>
      </c>
      <c r="I30" s="221">
        <v>949686.84</v>
      </c>
      <c r="J30" s="227"/>
      <c r="K30" s="227"/>
      <c r="L30" s="227"/>
      <c r="M30" s="229">
        <v>949686.84</v>
      </c>
      <c r="N30" s="227"/>
      <c r="O30" s="227"/>
      <c r="P30" s="227"/>
      <c r="Q30" s="227"/>
      <c r="R30" s="227"/>
      <c r="S30" s="227"/>
      <c r="T30" s="227"/>
      <c r="U30" s="227"/>
      <c r="V30" s="227"/>
      <c r="W30" s="227"/>
      <c r="X30" s="227"/>
      <c r="Y30" s="227"/>
    </row>
    <row r="31" ht="35" customHeight="1" spans="1:25">
      <c r="A31" s="212" t="s">
        <v>71</v>
      </c>
      <c r="B31" s="212" t="s">
        <v>257</v>
      </c>
      <c r="C31" s="212" t="s">
        <v>258</v>
      </c>
      <c r="D31" s="212" t="s">
        <v>89</v>
      </c>
      <c r="E31" s="212" t="s">
        <v>90</v>
      </c>
      <c r="F31" s="212" t="s">
        <v>259</v>
      </c>
      <c r="G31" s="212" t="s">
        <v>260</v>
      </c>
      <c r="H31" s="219">
        <v>7500</v>
      </c>
      <c r="I31" s="221">
        <v>7500</v>
      </c>
      <c r="J31" s="227"/>
      <c r="K31" s="227"/>
      <c r="L31" s="227"/>
      <c r="M31" s="229">
        <v>7500</v>
      </c>
      <c r="N31" s="227"/>
      <c r="O31" s="227"/>
      <c r="P31" s="227"/>
      <c r="Q31" s="227"/>
      <c r="R31" s="227"/>
      <c r="S31" s="227"/>
      <c r="T31" s="227"/>
      <c r="U31" s="227"/>
      <c r="V31" s="227"/>
      <c r="W31" s="227"/>
      <c r="X31" s="227"/>
      <c r="Y31" s="227"/>
    </row>
    <row r="32" ht="35" customHeight="1" spans="1:25">
      <c r="A32" s="212" t="s">
        <v>71</v>
      </c>
      <c r="B32" s="212" t="s">
        <v>257</v>
      </c>
      <c r="C32" s="212" t="s">
        <v>258</v>
      </c>
      <c r="D32" s="212" t="s">
        <v>89</v>
      </c>
      <c r="E32" s="212" t="s">
        <v>90</v>
      </c>
      <c r="F32" s="212" t="s">
        <v>261</v>
      </c>
      <c r="G32" s="212" t="s">
        <v>262</v>
      </c>
      <c r="H32" s="219">
        <v>164900</v>
      </c>
      <c r="I32" s="221">
        <v>164900</v>
      </c>
      <c r="J32" s="227"/>
      <c r="K32" s="227"/>
      <c r="L32" s="227"/>
      <c r="M32" s="229">
        <v>164900</v>
      </c>
      <c r="N32" s="227"/>
      <c r="O32" s="227"/>
      <c r="P32" s="227"/>
      <c r="Q32" s="227"/>
      <c r="R32" s="227"/>
      <c r="S32" s="227"/>
      <c r="T32" s="227"/>
      <c r="U32" s="227"/>
      <c r="V32" s="227"/>
      <c r="W32" s="227"/>
      <c r="X32" s="227"/>
      <c r="Y32" s="227"/>
    </row>
    <row r="33" ht="35" customHeight="1" spans="1:25">
      <c r="A33" s="212" t="s">
        <v>71</v>
      </c>
      <c r="B33" s="212" t="s">
        <v>257</v>
      </c>
      <c r="C33" s="212" t="s">
        <v>258</v>
      </c>
      <c r="D33" s="212" t="s">
        <v>89</v>
      </c>
      <c r="E33" s="212" t="s">
        <v>90</v>
      </c>
      <c r="F33" s="212" t="s">
        <v>263</v>
      </c>
      <c r="G33" s="212" t="s">
        <v>264</v>
      </c>
      <c r="H33" s="219">
        <v>74000</v>
      </c>
      <c r="I33" s="221">
        <v>74000</v>
      </c>
      <c r="J33" s="227"/>
      <c r="K33" s="227"/>
      <c r="L33" s="227"/>
      <c r="M33" s="229">
        <v>74000</v>
      </c>
      <c r="N33" s="227"/>
      <c r="O33" s="227"/>
      <c r="P33" s="227"/>
      <c r="Q33" s="227"/>
      <c r="R33" s="227"/>
      <c r="S33" s="227"/>
      <c r="T33" s="227"/>
      <c r="U33" s="227"/>
      <c r="V33" s="227"/>
      <c r="W33" s="227"/>
      <c r="X33" s="227"/>
      <c r="Y33" s="227"/>
    </row>
    <row r="34" ht="35" customHeight="1" spans="1:25">
      <c r="A34" s="212" t="s">
        <v>71</v>
      </c>
      <c r="B34" s="212" t="s">
        <v>265</v>
      </c>
      <c r="C34" s="212" t="s">
        <v>266</v>
      </c>
      <c r="D34" s="212" t="s">
        <v>101</v>
      </c>
      <c r="E34" s="212" t="s">
        <v>102</v>
      </c>
      <c r="F34" s="212" t="s">
        <v>261</v>
      </c>
      <c r="G34" s="212" t="s">
        <v>262</v>
      </c>
      <c r="H34" s="219">
        <v>22800</v>
      </c>
      <c r="I34" s="221">
        <v>22800</v>
      </c>
      <c r="J34" s="227"/>
      <c r="K34" s="227"/>
      <c r="L34" s="227"/>
      <c r="M34" s="229">
        <v>22800</v>
      </c>
      <c r="N34" s="227"/>
      <c r="O34" s="227"/>
      <c r="P34" s="227"/>
      <c r="Q34" s="227"/>
      <c r="R34" s="227"/>
      <c r="S34" s="227"/>
      <c r="T34" s="227"/>
      <c r="U34" s="227"/>
      <c r="V34" s="227"/>
      <c r="W34" s="227"/>
      <c r="X34" s="227"/>
      <c r="Y34" s="227"/>
    </row>
    <row r="35" ht="35" customHeight="1" spans="1:25">
      <c r="A35" s="212" t="s">
        <v>71</v>
      </c>
      <c r="B35" s="212" t="s">
        <v>267</v>
      </c>
      <c r="C35" s="212" t="s">
        <v>268</v>
      </c>
      <c r="D35" s="212" t="s">
        <v>89</v>
      </c>
      <c r="E35" s="212" t="s">
        <v>90</v>
      </c>
      <c r="F35" s="212" t="s">
        <v>269</v>
      </c>
      <c r="G35" s="212" t="s">
        <v>268</v>
      </c>
      <c r="H35" s="219">
        <v>182095.38</v>
      </c>
      <c r="I35" s="221">
        <v>182095.38</v>
      </c>
      <c r="J35" s="227"/>
      <c r="K35" s="227"/>
      <c r="L35" s="227"/>
      <c r="M35" s="229">
        <v>182095.38</v>
      </c>
      <c r="N35" s="227"/>
      <c r="O35" s="227"/>
      <c r="P35" s="227"/>
      <c r="Q35" s="227"/>
      <c r="R35" s="227"/>
      <c r="S35" s="227"/>
      <c r="T35" s="227"/>
      <c r="U35" s="227"/>
      <c r="V35" s="227"/>
      <c r="W35" s="227"/>
      <c r="X35" s="227"/>
      <c r="Y35" s="227"/>
    </row>
    <row r="36" ht="35" customHeight="1" spans="1:25">
      <c r="A36" s="243" t="s">
        <v>56</v>
      </c>
      <c r="B36" s="243"/>
      <c r="C36" s="243"/>
      <c r="D36" s="243"/>
      <c r="E36" s="243"/>
      <c r="F36" s="243"/>
      <c r="G36" s="243"/>
      <c r="H36" s="219">
        <v>13620667.34</v>
      </c>
      <c r="I36" s="221">
        <v>13620667.34</v>
      </c>
      <c r="J36" s="227"/>
      <c r="K36" s="227"/>
      <c r="L36" s="227"/>
      <c r="M36" s="229">
        <v>13620667.34</v>
      </c>
      <c r="N36" s="227"/>
      <c r="O36" s="227"/>
      <c r="P36" s="227"/>
      <c r="Q36" s="227"/>
      <c r="R36" s="227"/>
      <c r="S36" s="227"/>
      <c r="T36" s="227"/>
      <c r="U36" s="227"/>
      <c r="V36" s="227"/>
      <c r="W36" s="227"/>
      <c r="X36" s="227"/>
      <c r="Y36" s="227"/>
    </row>
  </sheetData>
  <mergeCells count="31">
    <mergeCell ref="A2:Y2"/>
    <mergeCell ref="A3:G3"/>
    <mergeCell ref="H4:Y4"/>
    <mergeCell ref="I5:N5"/>
    <mergeCell ref="O5:Q5"/>
    <mergeCell ref="S5:Y5"/>
    <mergeCell ref="I6:J6"/>
    <mergeCell ref="A36:G3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3888888888889" top="0.747916666666667" bottom="0.668055555555556"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98"/>
  <sheetViews>
    <sheetView topLeftCell="A41" workbookViewId="0">
      <selection activeCell="B51" sqref="B51"/>
    </sheetView>
  </sheetViews>
  <sheetFormatPr defaultColWidth="9.13888888888889" defaultRowHeight="14.25" customHeight="1"/>
  <cols>
    <col min="1" max="1" width="11.712962962963" style="127" customWidth="1"/>
    <col min="2" max="2" width="21.4259259259259" style="127" customWidth="1"/>
    <col min="3" max="3" width="40.1388888888889" style="127" customWidth="1"/>
    <col min="4" max="4" width="20.287037037037" style="127" customWidth="1"/>
    <col min="5" max="5" width="11.1388888888889" style="127" customWidth="1"/>
    <col min="6" max="6" width="13.4259259259259" style="127" customWidth="1"/>
    <col min="7" max="7" width="10.5740740740741" style="127" customWidth="1"/>
    <col min="8" max="8" width="14.2685185185185" style="127" customWidth="1"/>
    <col min="9" max="9" width="14.8611111111111" style="127" customWidth="1"/>
    <col min="10" max="10" width="15.1388888888889" style="127" customWidth="1"/>
    <col min="11" max="11" width="14.8611111111111" style="127" customWidth="1"/>
    <col min="12" max="12" width="11.2592592592593" style="127" customWidth="1"/>
    <col min="13" max="14" width="10.2314814814815" style="127" customWidth="1"/>
    <col min="15" max="15" width="9.19444444444444" style="127" customWidth="1"/>
    <col min="16" max="16" width="11.1388888888889" style="127" customWidth="1"/>
    <col min="17" max="17" width="9.42592592592593" style="127" customWidth="1"/>
    <col min="18" max="18" width="13.5740740740741" style="127" customWidth="1"/>
    <col min="19" max="19" width="9.57407407407407" style="127" customWidth="1"/>
    <col min="20" max="20" width="10.4259259259259" style="127" customWidth="1"/>
    <col min="21" max="21" width="8" style="127" customWidth="1"/>
    <col min="22" max="22" width="7.71296296296296" style="127" customWidth="1"/>
    <col min="23" max="23" width="10.3333333333333" style="127" customWidth="1"/>
    <col min="24" max="24" width="14.5740740740741" style="127" customWidth="1"/>
    <col min="25" max="16384" width="9.13888888888889" style="127" customWidth="1"/>
  </cols>
  <sheetData>
    <row r="1" s="127" customFormat="1" ht="13.5" customHeight="1" spans="2:24">
      <c r="B1" s="204"/>
      <c r="E1" s="205"/>
      <c r="F1" s="205"/>
      <c r="G1" s="205"/>
      <c r="H1" s="205"/>
      <c r="I1" s="128"/>
      <c r="J1" s="128"/>
      <c r="K1" s="128"/>
      <c r="L1" s="128"/>
      <c r="M1" s="128"/>
      <c r="N1" s="128"/>
      <c r="O1" s="128"/>
      <c r="P1" s="128"/>
      <c r="Q1" s="128"/>
      <c r="U1" s="204"/>
      <c r="W1" s="42"/>
      <c r="X1" s="42" t="s">
        <v>270</v>
      </c>
    </row>
    <row r="2" s="127" customFormat="1" ht="27.75" customHeight="1" spans="1:24">
      <c r="A2" s="168" t="s">
        <v>271</v>
      </c>
      <c r="B2" s="168"/>
      <c r="C2" s="168"/>
      <c r="D2" s="168"/>
      <c r="E2" s="168"/>
      <c r="F2" s="168"/>
      <c r="G2" s="168"/>
      <c r="H2" s="168"/>
      <c r="I2" s="168"/>
      <c r="J2" s="168"/>
      <c r="K2" s="168"/>
      <c r="L2" s="168"/>
      <c r="M2" s="168"/>
      <c r="N2" s="168"/>
      <c r="O2" s="168"/>
      <c r="P2" s="168"/>
      <c r="Q2" s="168"/>
      <c r="R2" s="168"/>
      <c r="S2" s="168"/>
      <c r="T2" s="168"/>
      <c r="U2" s="168"/>
      <c r="V2" s="168"/>
      <c r="W2" s="168"/>
      <c r="X2" s="168"/>
    </row>
    <row r="3" s="127" customFormat="1" ht="13.5" customHeight="1" spans="1:24">
      <c r="A3" s="169" t="s">
        <v>2</v>
      </c>
      <c r="B3" s="46"/>
      <c r="C3" s="46"/>
      <c r="D3" s="46"/>
      <c r="E3" s="46"/>
      <c r="F3" s="46"/>
      <c r="G3" s="46"/>
      <c r="H3" s="46"/>
      <c r="I3" s="214"/>
      <c r="J3" s="214"/>
      <c r="K3" s="214"/>
      <c r="L3" s="214"/>
      <c r="M3" s="214"/>
      <c r="N3" s="214"/>
      <c r="O3" s="214"/>
      <c r="P3" s="214"/>
      <c r="Q3" s="214"/>
      <c r="U3" s="204"/>
      <c r="W3" s="165"/>
      <c r="X3" s="165" t="s">
        <v>179</v>
      </c>
    </row>
    <row r="4" s="127" customFormat="1" ht="21.75" customHeight="1" spans="1:24">
      <c r="A4" s="206" t="s">
        <v>272</v>
      </c>
      <c r="B4" s="47" t="s">
        <v>190</v>
      </c>
      <c r="C4" s="206" t="s">
        <v>191</v>
      </c>
      <c r="D4" s="206" t="s">
        <v>189</v>
      </c>
      <c r="E4" s="47" t="s">
        <v>192</v>
      </c>
      <c r="F4" s="47" t="s">
        <v>193</v>
      </c>
      <c r="G4" s="47" t="s">
        <v>194</v>
      </c>
      <c r="H4" s="47" t="s">
        <v>273</v>
      </c>
      <c r="I4" s="178" t="s">
        <v>56</v>
      </c>
      <c r="J4" s="173" t="s">
        <v>274</v>
      </c>
      <c r="K4" s="174"/>
      <c r="L4" s="174"/>
      <c r="M4" s="175"/>
      <c r="N4" s="173" t="s">
        <v>198</v>
      </c>
      <c r="O4" s="174"/>
      <c r="P4" s="175"/>
      <c r="Q4" s="47" t="s">
        <v>62</v>
      </c>
      <c r="R4" s="173" t="s">
        <v>63</v>
      </c>
      <c r="S4" s="174"/>
      <c r="T4" s="174"/>
      <c r="U4" s="174"/>
      <c r="V4" s="174"/>
      <c r="W4" s="174"/>
      <c r="X4" s="175"/>
    </row>
    <row r="5" s="127" customFormat="1" ht="21.75" customHeight="1" spans="1:24">
      <c r="A5" s="207"/>
      <c r="B5" s="208"/>
      <c r="C5" s="207"/>
      <c r="D5" s="207"/>
      <c r="E5" s="209"/>
      <c r="F5" s="209"/>
      <c r="G5" s="209"/>
      <c r="H5" s="209"/>
      <c r="I5" s="208"/>
      <c r="J5" s="215" t="s">
        <v>59</v>
      </c>
      <c r="K5" s="216"/>
      <c r="L5" s="47" t="s">
        <v>60</v>
      </c>
      <c r="M5" s="47" t="s">
        <v>61</v>
      </c>
      <c r="N5" s="47" t="s">
        <v>59</v>
      </c>
      <c r="O5" s="47" t="s">
        <v>60</v>
      </c>
      <c r="P5" s="47" t="s">
        <v>61</v>
      </c>
      <c r="Q5" s="209"/>
      <c r="R5" s="47" t="s">
        <v>58</v>
      </c>
      <c r="S5" s="47" t="s">
        <v>64</v>
      </c>
      <c r="T5" s="47" t="s">
        <v>204</v>
      </c>
      <c r="U5" s="47" t="s">
        <v>66</v>
      </c>
      <c r="V5" s="47" t="s">
        <v>67</v>
      </c>
      <c r="W5" s="47" t="s">
        <v>68</v>
      </c>
      <c r="X5" s="47" t="s">
        <v>69</v>
      </c>
    </row>
    <row r="6" s="127" customFormat="1" ht="21" customHeight="1" spans="1:24">
      <c r="A6" s="208"/>
      <c r="B6" s="208"/>
      <c r="C6" s="208"/>
      <c r="D6" s="208"/>
      <c r="E6" s="208"/>
      <c r="F6" s="208"/>
      <c r="G6" s="208"/>
      <c r="H6" s="208"/>
      <c r="I6" s="208"/>
      <c r="J6" s="217"/>
      <c r="K6" s="137"/>
      <c r="L6" s="208"/>
      <c r="M6" s="208"/>
      <c r="N6" s="208"/>
      <c r="O6" s="208"/>
      <c r="P6" s="208"/>
      <c r="Q6" s="208"/>
      <c r="R6" s="208"/>
      <c r="S6" s="208"/>
      <c r="T6" s="208"/>
      <c r="U6" s="208"/>
      <c r="V6" s="208"/>
      <c r="W6" s="209"/>
      <c r="X6" s="208"/>
    </row>
    <row r="7" s="127" customFormat="1" ht="39.75" customHeight="1" spans="1:24">
      <c r="A7" s="210"/>
      <c r="B7" s="136"/>
      <c r="C7" s="210"/>
      <c r="D7" s="210"/>
      <c r="E7" s="51"/>
      <c r="F7" s="51"/>
      <c r="G7" s="51"/>
      <c r="H7" s="51"/>
      <c r="I7" s="136"/>
      <c r="J7" s="52" t="s">
        <v>58</v>
      </c>
      <c r="K7" s="52" t="s">
        <v>275</v>
      </c>
      <c r="L7" s="51"/>
      <c r="M7" s="51"/>
      <c r="N7" s="51"/>
      <c r="O7" s="51"/>
      <c r="P7" s="51"/>
      <c r="Q7" s="51"/>
      <c r="R7" s="51"/>
      <c r="S7" s="51"/>
      <c r="T7" s="51"/>
      <c r="U7" s="136"/>
      <c r="V7" s="51"/>
      <c r="W7" s="51"/>
      <c r="X7" s="51"/>
    </row>
    <row r="8" s="127" customFormat="1" ht="36" customHeight="1" spans="1:24">
      <c r="A8" s="211">
        <v>1</v>
      </c>
      <c r="B8" s="211">
        <v>2</v>
      </c>
      <c r="C8" s="211">
        <v>3</v>
      </c>
      <c r="D8" s="211">
        <v>4</v>
      </c>
      <c r="E8" s="211">
        <v>5</v>
      </c>
      <c r="F8" s="211">
        <v>6</v>
      </c>
      <c r="G8" s="211">
        <v>7</v>
      </c>
      <c r="H8" s="211">
        <v>8</v>
      </c>
      <c r="I8" s="211">
        <v>9</v>
      </c>
      <c r="J8" s="211">
        <v>10</v>
      </c>
      <c r="K8" s="211">
        <v>11</v>
      </c>
      <c r="L8" s="218">
        <v>12</v>
      </c>
      <c r="M8" s="218">
        <v>13</v>
      </c>
      <c r="N8" s="218">
        <v>14</v>
      </c>
      <c r="O8" s="218">
        <v>15</v>
      </c>
      <c r="P8" s="218">
        <v>16</v>
      </c>
      <c r="Q8" s="218">
        <v>17</v>
      </c>
      <c r="R8" s="218">
        <v>18</v>
      </c>
      <c r="S8" s="218">
        <v>19</v>
      </c>
      <c r="T8" s="218">
        <v>20</v>
      </c>
      <c r="U8" s="228">
        <v>21</v>
      </c>
      <c r="V8" s="228">
        <v>22</v>
      </c>
      <c r="W8" s="218">
        <v>23</v>
      </c>
      <c r="X8" s="228">
        <v>24</v>
      </c>
    </row>
    <row r="9" s="203" customFormat="1" ht="35" customHeight="1" spans="1:24">
      <c r="A9" s="212"/>
      <c r="B9" s="212"/>
      <c r="C9" s="212" t="s">
        <v>276</v>
      </c>
      <c r="D9" s="212"/>
      <c r="E9" s="212"/>
      <c r="F9" s="212"/>
      <c r="G9" s="212"/>
      <c r="H9" s="212"/>
      <c r="I9" s="219">
        <v>1751.4</v>
      </c>
      <c r="J9" s="220">
        <v>1751.4</v>
      </c>
      <c r="K9" s="221">
        <v>1751.4</v>
      </c>
      <c r="L9" s="222"/>
      <c r="M9" s="222"/>
      <c r="N9" s="222"/>
      <c r="O9" s="222"/>
      <c r="P9" s="222"/>
      <c r="Q9" s="229"/>
      <c r="R9" s="229"/>
      <c r="S9" s="230"/>
      <c r="T9" s="230"/>
      <c r="U9" s="231"/>
      <c r="V9" s="231"/>
      <c r="W9" s="230"/>
      <c r="X9" s="229"/>
    </row>
    <row r="10" s="203" customFormat="1" ht="35" customHeight="1" spans="1:24">
      <c r="A10" s="212" t="s">
        <v>277</v>
      </c>
      <c r="B10" s="212" t="s">
        <v>278</v>
      </c>
      <c r="C10" s="212" t="s">
        <v>276</v>
      </c>
      <c r="D10" s="212" t="s">
        <v>71</v>
      </c>
      <c r="E10" s="212" t="s">
        <v>89</v>
      </c>
      <c r="F10" s="212" t="s">
        <v>90</v>
      </c>
      <c r="G10" s="212" t="s">
        <v>261</v>
      </c>
      <c r="H10" s="212" t="s">
        <v>262</v>
      </c>
      <c r="I10" s="219">
        <v>1751.4</v>
      </c>
      <c r="J10" s="220">
        <v>1751.4</v>
      </c>
      <c r="K10" s="221">
        <v>1751.4</v>
      </c>
      <c r="L10" s="223"/>
      <c r="M10" s="223"/>
      <c r="N10" s="224"/>
      <c r="O10" s="224"/>
      <c r="P10" s="225"/>
      <c r="Q10" s="229"/>
      <c r="R10" s="229"/>
      <c r="S10" s="223"/>
      <c r="T10" s="223"/>
      <c r="U10" s="224"/>
      <c r="V10" s="223"/>
      <c r="W10" s="232"/>
      <c r="X10" s="229"/>
    </row>
    <row r="11" s="203" customFormat="1" ht="35" customHeight="1" spans="1:69">
      <c r="A11" s="212"/>
      <c r="B11" s="212"/>
      <c r="C11" s="212" t="s">
        <v>279</v>
      </c>
      <c r="D11" s="212"/>
      <c r="E11" s="212"/>
      <c r="F11" s="212"/>
      <c r="G11" s="212"/>
      <c r="H11" s="212"/>
      <c r="I11" s="219">
        <v>7935.48</v>
      </c>
      <c r="J11" s="220">
        <v>7935.48</v>
      </c>
      <c r="K11" s="221">
        <v>7935.48</v>
      </c>
      <c r="L11" s="226"/>
      <c r="M11" s="226"/>
      <c r="N11" s="226"/>
      <c r="O11" s="226"/>
      <c r="P11" s="226"/>
      <c r="Q11" s="229"/>
      <c r="R11" s="229"/>
      <c r="S11" s="226"/>
      <c r="T11" s="226"/>
      <c r="U11" s="226"/>
      <c r="V11" s="226"/>
      <c r="W11" s="226"/>
      <c r="X11" s="229"/>
      <c r="Y11" s="233"/>
      <c r="Z11" s="233"/>
      <c r="AA11" s="233"/>
      <c r="AB11" s="233"/>
      <c r="AC11" s="233"/>
      <c r="AD11" s="233"/>
      <c r="AE11" s="233"/>
      <c r="AF11" s="233"/>
      <c r="AG11" s="233"/>
      <c r="AH11" s="233"/>
      <c r="AI11" s="233"/>
      <c r="AJ11" s="233"/>
      <c r="AK11" s="233"/>
      <c r="AL11" s="233"/>
      <c r="AM11" s="233"/>
      <c r="AN11" s="233"/>
      <c r="AO11" s="233"/>
      <c r="AP11" s="233"/>
      <c r="AQ11" s="233"/>
      <c r="AR11" s="233"/>
      <c r="AS11" s="233"/>
      <c r="AT11" s="233"/>
      <c r="AU11" s="233"/>
      <c r="AV11" s="233"/>
      <c r="AW11" s="233"/>
      <c r="AX11" s="233"/>
      <c r="AY11" s="233"/>
      <c r="AZ11" s="233"/>
      <c r="BA11" s="233"/>
      <c r="BB11" s="233"/>
      <c r="BC11" s="233"/>
      <c r="BD11" s="233"/>
      <c r="BE11" s="233"/>
      <c r="BF11" s="233"/>
      <c r="BG11" s="233"/>
      <c r="BH11" s="233"/>
      <c r="BI11" s="233"/>
      <c r="BJ11" s="233"/>
      <c r="BK11" s="233"/>
      <c r="BL11" s="233"/>
      <c r="BM11" s="233"/>
      <c r="BN11" s="233"/>
      <c r="BO11" s="233"/>
      <c r="BP11" s="233"/>
      <c r="BQ11" s="233"/>
    </row>
    <row r="12" ht="35" customHeight="1" spans="1:24">
      <c r="A12" s="212" t="s">
        <v>277</v>
      </c>
      <c r="B12" s="212" t="s">
        <v>280</v>
      </c>
      <c r="C12" s="212" t="s">
        <v>279</v>
      </c>
      <c r="D12" s="212" t="s">
        <v>71</v>
      </c>
      <c r="E12" s="212" t="s">
        <v>89</v>
      </c>
      <c r="F12" s="212" t="s">
        <v>90</v>
      </c>
      <c r="G12" s="212" t="s">
        <v>261</v>
      </c>
      <c r="H12" s="212" t="s">
        <v>262</v>
      </c>
      <c r="I12" s="219">
        <v>7935.48</v>
      </c>
      <c r="J12" s="220">
        <v>7935.48</v>
      </c>
      <c r="K12" s="221">
        <v>7935.48</v>
      </c>
      <c r="L12" s="227"/>
      <c r="M12" s="227"/>
      <c r="N12" s="227"/>
      <c r="O12" s="227"/>
      <c r="P12" s="227"/>
      <c r="Q12" s="229"/>
      <c r="R12" s="229"/>
      <c r="S12" s="227"/>
      <c r="T12" s="227"/>
      <c r="U12" s="227"/>
      <c r="V12" s="227"/>
      <c r="W12" s="227"/>
      <c r="X12" s="229"/>
    </row>
    <row r="13" ht="35" customHeight="1" spans="1:24">
      <c r="A13" s="212"/>
      <c r="B13" s="212"/>
      <c r="C13" s="212" t="s">
        <v>281</v>
      </c>
      <c r="D13" s="212"/>
      <c r="E13" s="212"/>
      <c r="F13" s="212"/>
      <c r="G13" s="212"/>
      <c r="H13" s="212"/>
      <c r="I13" s="219">
        <v>252</v>
      </c>
      <c r="J13" s="220">
        <v>252</v>
      </c>
      <c r="K13" s="221">
        <v>252</v>
      </c>
      <c r="L13" s="227"/>
      <c r="M13" s="227"/>
      <c r="N13" s="227"/>
      <c r="O13" s="227"/>
      <c r="P13" s="227"/>
      <c r="Q13" s="229"/>
      <c r="R13" s="229"/>
      <c r="S13" s="227"/>
      <c r="T13" s="227"/>
      <c r="U13" s="227"/>
      <c r="V13" s="227"/>
      <c r="W13" s="227"/>
      <c r="X13" s="229"/>
    </row>
    <row r="14" ht="35" customHeight="1" spans="1:24">
      <c r="A14" s="212" t="s">
        <v>277</v>
      </c>
      <c r="B14" s="212" t="s">
        <v>282</v>
      </c>
      <c r="C14" s="212" t="s">
        <v>281</v>
      </c>
      <c r="D14" s="212" t="s">
        <v>71</v>
      </c>
      <c r="E14" s="212" t="s">
        <v>95</v>
      </c>
      <c r="F14" s="212" t="s">
        <v>96</v>
      </c>
      <c r="G14" s="212" t="s">
        <v>261</v>
      </c>
      <c r="H14" s="212" t="s">
        <v>262</v>
      </c>
      <c r="I14" s="219">
        <v>252</v>
      </c>
      <c r="J14" s="220">
        <v>252</v>
      </c>
      <c r="K14" s="221">
        <v>252</v>
      </c>
      <c r="L14" s="227"/>
      <c r="M14" s="227"/>
      <c r="N14" s="227"/>
      <c r="O14" s="227"/>
      <c r="P14" s="227"/>
      <c r="Q14" s="229"/>
      <c r="R14" s="229"/>
      <c r="S14" s="227"/>
      <c r="T14" s="227"/>
      <c r="U14" s="227"/>
      <c r="V14" s="227"/>
      <c r="W14" s="227"/>
      <c r="X14" s="229"/>
    </row>
    <row r="15" ht="35" customHeight="1" spans="1:24">
      <c r="A15" s="212"/>
      <c r="B15" s="212"/>
      <c r="C15" s="212" t="s">
        <v>283</v>
      </c>
      <c r="D15" s="212"/>
      <c r="E15" s="212"/>
      <c r="F15" s="212"/>
      <c r="G15" s="212"/>
      <c r="H15" s="212"/>
      <c r="I15" s="219">
        <v>157.52</v>
      </c>
      <c r="J15" s="220">
        <v>157.52</v>
      </c>
      <c r="K15" s="221">
        <v>157.52</v>
      </c>
      <c r="L15" s="227"/>
      <c r="M15" s="227"/>
      <c r="N15" s="227"/>
      <c r="O15" s="227"/>
      <c r="P15" s="227"/>
      <c r="Q15" s="229"/>
      <c r="R15" s="229"/>
      <c r="S15" s="227"/>
      <c r="T15" s="227"/>
      <c r="U15" s="227"/>
      <c r="V15" s="227"/>
      <c r="W15" s="227"/>
      <c r="X15" s="229"/>
    </row>
    <row r="16" ht="35" customHeight="1" spans="1:24">
      <c r="A16" s="212" t="s">
        <v>277</v>
      </c>
      <c r="B16" s="212" t="s">
        <v>284</v>
      </c>
      <c r="C16" s="212" t="s">
        <v>283</v>
      </c>
      <c r="D16" s="212" t="s">
        <v>71</v>
      </c>
      <c r="E16" s="212" t="s">
        <v>89</v>
      </c>
      <c r="F16" s="212" t="s">
        <v>90</v>
      </c>
      <c r="G16" s="212" t="s">
        <v>285</v>
      </c>
      <c r="H16" s="212" t="s">
        <v>286</v>
      </c>
      <c r="I16" s="219">
        <v>157.52</v>
      </c>
      <c r="J16" s="220">
        <v>157.52</v>
      </c>
      <c r="K16" s="221">
        <v>157.52</v>
      </c>
      <c r="L16" s="227"/>
      <c r="M16" s="227"/>
      <c r="N16" s="227"/>
      <c r="O16" s="227"/>
      <c r="P16" s="227"/>
      <c r="Q16" s="229"/>
      <c r="R16" s="229"/>
      <c r="S16" s="227"/>
      <c r="T16" s="227"/>
      <c r="U16" s="227"/>
      <c r="V16" s="227"/>
      <c r="W16" s="227"/>
      <c r="X16" s="229"/>
    </row>
    <row r="17" ht="35" customHeight="1" spans="1:24">
      <c r="A17" s="212"/>
      <c r="B17" s="212"/>
      <c r="C17" s="212" t="s">
        <v>287</v>
      </c>
      <c r="D17" s="212"/>
      <c r="E17" s="212"/>
      <c r="F17" s="212"/>
      <c r="G17" s="212"/>
      <c r="H17" s="212"/>
      <c r="I17" s="219">
        <v>14647.5</v>
      </c>
      <c r="J17" s="220">
        <v>14647.5</v>
      </c>
      <c r="K17" s="221">
        <v>14647.5</v>
      </c>
      <c r="L17" s="227"/>
      <c r="M17" s="227"/>
      <c r="N17" s="227"/>
      <c r="O17" s="227"/>
      <c r="P17" s="227"/>
      <c r="Q17" s="229"/>
      <c r="R17" s="229"/>
      <c r="S17" s="227"/>
      <c r="T17" s="227"/>
      <c r="U17" s="227"/>
      <c r="V17" s="227"/>
      <c r="W17" s="227"/>
      <c r="X17" s="229"/>
    </row>
    <row r="18" ht="35" customHeight="1" spans="1:24">
      <c r="A18" s="212" t="s">
        <v>277</v>
      </c>
      <c r="B18" s="212" t="s">
        <v>288</v>
      </c>
      <c r="C18" s="212" t="s">
        <v>287</v>
      </c>
      <c r="D18" s="212" t="s">
        <v>71</v>
      </c>
      <c r="E18" s="212" t="s">
        <v>89</v>
      </c>
      <c r="F18" s="212" t="s">
        <v>90</v>
      </c>
      <c r="G18" s="212" t="s">
        <v>285</v>
      </c>
      <c r="H18" s="212" t="s">
        <v>286</v>
      </c>
      <c r="I18" s="219">
        <v>14647.5</v>
      </c>
      <c r="J18" s="220">
        <v>14647.5</v>
      </c>
      <c r="K18" s="221">
        <v>14647.5</v>
      </c>
      <c r="L18" s="227"/>
      <c r="M18" s="227"/>
      <c r="N18" s="227"/>
      <c r="O18" s="227"/>
      <c r="P18" s="227"/>
      <c r="Q18" s="229"/>
      <c r="R18" s="229"/>
      <c r="S18" s="227"/>
      <c r="T18" s="227"/>
      <c r="U18" s="227"/>
      <c r="V18" s="227"/>
      <c r="W18" s="227"/>
      <c r="X18" s="229"/>
    </row>
    <row r="19" ht="35" customHeight="1" spans="1:24">
      <c r="A19" s="212"/>
      <c r="B19" s="212"/>
      <c r="C19" s="212" t="s">
        <v>289</v>
      </c>
      <c r="D19" s="212"/>
      <c r="E19" s="212"/>
      <c r="F19" s="212"/>
      <c r="G19" s="212"/>
      <c r="H19" s="212"/>
      <c r="I19" s="219">
        <v>350000</v>
      </c>
      <c r="J19" s="220"/>
      <c r="K19" s="221"/>
      <c r="L19" s="227"/>
      <c r="M19" s="227"/>
      <c r="N19" s="227"/>
      <c r="O19" s="227"/>
      <c r="P19" s="227"/>
      <c r="Q19" s="229"/>
      <c r="R19" s="229">
        <v>350000</v>
      </c>
      <c r="S19" s="227"/>
      <c r="T19" s="227"/>
      <c r="U19" s="227"/>
      <c r="V19" s="227"/>
      <c r="W19" s="227"/>
      <c r="X19" s="229">
        <v>350000</v>
      </c>
    </row>
    <row r="20" ht="35" customHeight="1" spans="1:24">
      <c r="A20" s="212" t="s">
        <v>290</v>
      </c>
      <c r="B20" s="212" t="s">
        <v>291</v>
      </c>
      <c r="C20" s="212" t="s">
        <v>289</v>
      </c>
      <c r="D20" s="212" t="s">
        <v>71</v>
      </c>
      <c r="E20" s="212" t="s">
        <v>89</v>
      </c>
      <c r="F20" s="212" t="s">
        <v>90</v>
      </c>
      <c r="G20" s="212" t="s">
        <v>261</v>
      </c>
      <c r="H20" s="212" t="s">
        <v>262</v>
      </c>
      <c r="I20" s="219">
        <v>350000</v>
      </c>
      <c r="J20" s="220"/>
      <c r="K20" s="221"/>
      <c r="L20" s="227"/>
      <c r="M20" s="227"/>
      <c r="N20" s="227"/>
      <c r="O20" s="227"/>
      <c r="P20" s="227"/>
      <c r="Q20" s="229"/>
      <c r="R20" s="229">
        <v>350000</v>
      </c>
      <c r="S20" s="227"/>
      <c r="T20" s="227"/>
      <c r="U20" s="227"/>
      <c r="V20" s="227"/>
      <c r="W20" s="227"/>
      <c r="X20" s="229">
        <v>350000</v>
      </c>
    </row>
    <row r="21" ht="35" customHeight="1" spans="1:24">
      <c r="A21" s="212"/>
      <c r="B21" s="212"/>
      <c r="C21" s="212" t="s">
        <v>292</v>
      </c>
      <c r="D21" s="212"/>
      <c r="E21" s="212"/>
      <c r="F21" s="212"/>
      <c r="G21" s="212"/>
      <c r="H21" s="212"/>
      <c r="I21" s="219">
        <v>157800</v>
      </c>
      <c r="J21" s="220"/>
      <c r="K21" s="221"/>
      <c r="L21" s="227"/>
      <c r="M21" s="227"/>
      <c r="N21" s="227"/>
      <c r="O21" s="227"/>
      <c r="P21" s="227"/>
      <c r="Q21" s="229"/>
      <c r="R21" s="229">
        <v>157800</v>
      </c>
      <c r="S21" s="227"/>
      <c r="T21" s="227"/>
      <c r="U21" s="227"/>
      <c r="V21" s="227"/>
      <c r="W21" s="227"/>
      <c r="X21" s="229">
        <v>157800</v>
      </c>
    </row>
    <row r="22" ht="35" customHeight="1" spans="1:24">
      <c r="A22" s="212" t="s">
        <v>290</v>
      </c>
      <c r="B22" s="212" t="s">
        <v>293</v>
      </c>
      <c r="C22" s="212" t="s">
        <v>292</v>
      </c>
      <c r="D22" s="212" t="s">
        <v>71</v>
      </c>
      <c r="E22" s="212" t="s">
        <v>89</v>
      </c>
      <c r="F22" s="212" t="s">
        <v>90</v>
      </c>
      <c r="G22" s="212" t="s">
        <v>263</v>
      </c>
      <c r="H22" s="212" t="s">
        <v>264</v>
      </c>
      <c r="I22" s="219">
        <v>157800</v>
      </c>
      <c r="J22" s="220"/>
      <c r="K22" s="221"/>
      <c r="L22" s="227"/>
      <c r="M22" s="227"/>
      <c r="N22" s="227"/>
      <c r="O22" s="227"/>
      <c r="P22" s="227"/>
      <c r="Q22" s="229"/>
      <c r="R22" s="229">
        <v>157800</v>
      </c>
      <c r="S22" s="227"/>
      <c r="T22" s="227"/>
      <c r="U22" s="227"/>
      <c r="V22" s="227"/>
      <c r="W22" s="227"/>
      <c r="X22" s="229">
        <v>157800</v>
      </c>
    </row>
    <row r="23" ht="35" customHeight="1" spans="1:24">
      <c r="A23" s="212"/>
      <c r="B23" s="212"/>
      <c r="C23" s="212" t="s">
        <v>294</v>
      </c>
      <c r="D23" s="212"/>
      <c r="E23" s="212"/>
      <c r="F23" s="212"/>
      <c r="G23" s="212"/>
      <c r="H23" s="212"/>
      <c r="I23" s="219">
        <v>560640</v>
      </c>
      <c r="J23" s="220"/>
      <c r="K23" s="221"/>
      <c r="L23" s="227"/>
      <c r="M23" s="227"/>
      <c r="N23" s="227"/>
      <c r="O23" s="227"/>
      <c r="P23" s="227"/>
      <c r="Q23" s="229">
        <v>560640</v>
      </c>
      <c r="R23" s="229"/>
      <c r="S23" s="227"/>
      <c r="T23" s="227"/>
      <c r="U23" s="227"/>
      <c r="V23" s="227"/>
      <c r="W23" s="227"/>
      <c r="X23" s="229"/>
    </row>
    <row r="24" ht="35" customHeight="1" spans="1:24">
      <c r="A24" s="212" t="s">
        <v>290</v>
      </c>
      <c r="B24" s="212" t="s">
        <v>295</v>
      </c>
      <c r="C24" s="212" t="s">
        <v>294</v>
      </c>
      <c r="D24" s="212" t="s">
        <v>71</v>
      </c>
      <c r="E24" s="212" t="s">
        <v>91</v>
      </c>
      <c r="F24" s="212" t="s">
        <v>92</v>
      </c>
      <c r="G24" s="212" t="s">
        <v>261</v>
      </c>
      <c r="H24" s="212" t="s">
        <v>262</v>
      </c>
      <c r="I24" s="219">
        <v>453640</v>
      </c>
      <c r="J24" s="220"/>
      <c r="K24" s="221"/>
      <c r="L24" s="227"/>
      <c r="M24" s="227"/>
      <c r="N24" s="227"/>
      <c r="O24" s="227"/>
      <c r="P24" s="227"/>
      <c r="Q24" s="229">
        <v>453640</v>
      </c>
      <c r="R24" s="229"/>
      <c r="S24" s="227"/>
      <c r="T24" s="227"/>
      <c r="U24" s="227"/>
      <c r="V24" s="227"/>
      <c r="W24" s="227"/>
      <c r="X24" s="229"/>
    </row>
    <row r="25" ht="35" customHeight="1" spans="1:24">
      <c r="A25" s="212" t="s">
        <v>290</v>
      </c>
      <c r="B25" s="212" t="s">
        <v>295</v>
      </c>
      <c r="C25" s="212" t="s">
        <v>294</v>
      </c>
      <c r="D25" s="212" t="s">
        <v>71</v>
      </c>
      <c r="E25" s="212" t="s">
        <v>91</v>
      </c>
      <c r="F25" s="212" t="s">
        <v>92</v>
      </c>
      <c r="G25" s="212" t="s">
        <v>296</v>
      </c>
      <c r="H25" s="212" t="s">
        <v>297</v>
      </c>
      <c r="I25" s="219">
        <v>12000</v>
      </c>
      <c r="J25" s="220"/>
      <c r="K25" s="221"/>
      <c r="L25" s="227"/>
      <c r="M25" s="227"/>
      <c r="N25" s="227"/>
      <c r="O25" s="227"/>
      <c r="P25" s="227"/>
      <c r="Q25" s="229">
        <v>12000</v>
      </c>
      <c r="R25" s="229"/>
      <c r="S25" s="227"/>
      <c r="T25" s="227"/>
      <c r="U25" s="227"/>
      <c r="V25" s="227"/>
      <c r="W25" s="227"/>
      <c r="X25" s="229"/>
    </row>
    <row r="26" ht="35" customHeight="1" spans="1:24">
      <c r="A26" s="212" t="s">
        <v>290</v>
      </c>
      <c r="B26" s="212" t="s">
        <v>295</v>
      </c>
      <c r="C26" s="212" t="s">
        <v>294</v>
      </c>
      <c r="D26" s="212" t="s">
        <v>71</v>
      </c>
      <c r="E26" s="212" t="s">
        <v>91</v>
      </c>
      <c r="F26" s="212" t="s">
        <v>92</v>
      </c>
      <c r="G26" s="212" t="s">
        <v>298</v>
      </c>
      <c r="H26" s="212" t="s">
        <v>299</v>
      </c>
      <c r="I26" s="219">
        <v>60000</v>
      </c>
      <c r="J26" s="220"/>
      <c r="K26" s="221"/>
      <c r="L26" s="227"/>
      <c r="M26" s="227"/>
      <c r="N26" s="227"/>
      <c r="O26" s="227"/>
      <c r="P26" s="227"/>
      <c r="Q26" s="229">
        <v>60000</v>
      </c>
      <c r="R26" s="229"/>
      <c r="S26" s="227"/>
      <c r="T26" s="227"/>
      <c r="U26" s="227"/>
      <c r="V26" s="227"/>
      <c r="W26" s="227"/>
      <c r="X26" s="229"/>
    </row>
    <row r="27" ht="35" customHeight="1" spans="1:24">
      <c r="A27" s="212" t="s">
        <v>290</v>
      </c>
      <c r="B27" s="212" t="s">
        <v>295</v>
      </c>
      <c r="C27" s="212" t="s">
        <v>294</v>
      </c>
      <c r="D27" s="212" t="s">
        <v>71</v>
      </c>
      <c r="E27" s="212" t="s">
        <v>91</v>
      </c>
      <c r="F27" s="212" t="s">
        <v>92</v>
      </c>
      <c r="G27" s="212" t="s">
        <v>263</v>
      </c>
      <c r="H27" s="212" t="s">
        <v>264</v>
      </c>
      <c r="I27" s="219">
        <v>35000</v>
      </c>
      <c r="J27" s="220"/>
      <c r="K27" s="221"/>
      <c r="L27" s="227"/>
      <c r="M27" s="227"/>
      <c r="N27" s="227"/>
      <c r="O27" s="227"/>
      <c r="P27" s="227"/>
      <c r="Q27" s="229">
        <v>35000</v>
      </c>
      <c r="R27" s="229"/>
      <c r="S27" s="227"/>
      <c r="T27" s="227"/>
      <c r="U27" s="227"/>
      <c r="V27" s="227"/>
      <c r="W27" s="227"/>
      <c r="X27" s="229"/>
    </row>
    <row r="28" ht="35" customHeight="1" spans="1:24">
      <c r="A28" s="212"/>
      <c r="B28" s="212"/>
      <c r="C28" s="212" t="s">
        <v>300</v>
      </c>
      <c r="D28" s="212"/>
      <c r="E28" s="212"/>
      <c r="F28" s="212"/>
      <c r="G28" s="212"/>
      <c r="H28" s="212"/>
      <c r="I28" s="219">
        <v>4200</v>
      </c>
      <c r="J28" s="220">
        <v>4200</v>
      </c>
      <c r="K28" s="221">
        <v>4200</v>
      </c>
      <c r="L28" s="227"/>
      <c r="M28" s="227"/>
      <c r="N28" s="227"/>
      <c r="O28" s="227"/>
      <c r="P28" s="227"/>
      <c r="Q28" s="229"/>
      <c r="R28" s="229"/>
      <c r="S28" s="227"/>
      <c r="T28" s="227"/>
      <c r="U28" s="227"/>
      <c r="V28" s="227"/>
      <c r="W28" s="227"/>
      <c r="X28" s="229"/>
    </row>
    <row r="29" ht="35" customHeight="1" spans="1:24">
      <c r="A29" s="212" t="s">
        <v>290</v>
      </c>
      <c r="B29" s="212" t="s">
        <v>301</v>
      </c>
      <c r="C29" s="212" t="s">
        <v>300</v>
      </c>
      <c r="D29" s="212" t="s">
        <v>71</v>
      </c>
      <c r="E29" s="212" t="s">
        <v>89</v>
      </c>
      <c r="F29" s="212" t="s">
        <v>90</v>
      </c>
      <c r="G29" s="212" t="s">
        <v>261</v>
      </c>
      <c r="H29" s="212" t="s">
        <v>262</v>
      </c>
      <c r="I29" s="219">
        <v>4200</v>
      </c>
      <c r="J29" s="220">
        <v>4200</v>
      </c>
      <c r="K29" s="221">
        <v>4200</v>
      </c>
      <c r="L29" s="227"/>
      <c r="M29" s="227"/>
      <c r="N29" s="227"/>
      <c r="O29" s="227"/>
      <c r="P29" s="227"/>
      <c r="Q29" s="229"/>
      <c r="R29" s="229"/>
      <c r="S29" s="227"/>
      <c r="T29" s="227"/>
      <c r="U29" s="227"/>
      <c r="V29" s="227"/>
      <c r="W29" s="227"/>
      <c r="X29" s="229"/>
    </row>
    <row r="30" ht="35" customHeight="1" spans="1:24">
      <c r="A30" s="212"/>
      <c r="B30" s="212"/>
      <c r="C30" s="212" t="s">
        <v>302</v>
      </c>
      <c r="D30" s="212"/>
      <c r="E30" s="212"/>
      <c r="F30" s="212"/>
      <c r="G30" s="212"/>
      <c r="H30" s="212"/>
      <c r="I30" s="219">
        <v>9756</v>
      </c>
      <c r="J30" s="220">
        <v>9756</v>
      </c>
      <c r="K30" s="221">
        <v>9756</v>
      </c>
      <c r="L30" s="227"/>
      <c r="M30" s="227"/>
      <c r="N30" s="227"/>
      <c r="O30" s="227"/>
      <c r="P30" s="227"/>
      <c r="Q30" s="229"/>
      <c r="R30" s="229"/>
      <c r="S30" s="227"/>
      <c r="T30" s="227"/>
      <c r="U30" s="227"/>
      <c r="V30" s="227"/>
      <c r="W30" s="227"/>
      <c r="X30" s="229"/>
    </row>
    <row r="31" ht="35" customHeight="1" spans="1:24">
      <c r="A31" s="212" t="s">
        <v>277</v>
      </c>
      <c r="B31" s="212" t="s">
        <v>303</v>
      </c>
      <c r="C31" s="212" t="s">
        <v>302</v>
      </c>
      <c r="D31" s="212" t="s">
        <v>71</v>
      </c>
      <c r="E31" s="212" t="s">
        <v>107</v>
      </c>
      <c r="F31" s="212" t="s">
        <v>108</v>
      </c>
      <c r="G31" s="212" t="s">
        <v>304</v>
      </c>
      <c r="H31" s="212" t="s">
        <v>305</v>
      </c>
      <c r="I31" s="219">
        <v>9756</v>
      </c>
      <c r="J31" s="220">
        <v>9756</v>
      </c>
      <c r="K31" s="221">
        <v>9756</v>
      </c>
      <c r="L31" s="227"/>
      <c r="M31" s="227"/>
      <c r="N31" s="227"/>
      <c r="O31" s="227"/>
      <c r="P31" s="227"/>
      <c r="Q31" s="229"/>
      <c r="R31" s="229"/>
      <c r="S31" s="227"/>
      <c r="T31" s="227"/>
      <c r="U31" s="227"/>
      <c r="V31" s="227"/>
      <c r="W31" s="227"/>
      <c r="X31" s="229"/>
    </row>
    <row r="32" ht="35" customHeight="1" spans="1:24">
      <c r="A32" s="212"/>
      <c r="B32" s="212"/>
      <c r="C32" s="212" t="s">
        <v>306</v>
      </c>
      <c r="D32" s="212"/>
      <c r="E32" s="212"/>
      <c r="F32" s="212"/>
      <c r="G32" s="212"/>
      <c r="H32" s="212"/>
      <c r="I32" s="219">
        <v>2835</v>
      </c>
      <c r="J32" s="220">
        <v>2835</v>
      </c>
      <c r="K32" s="221">
        <v>2835</v>
      </c>
      <c r="L32" s="227"/>
      <c r="M32" s="227"/>
      <c r="N32" s="227"/>
      <c r="O32" s="227"/>
      <c r="P32" s="227"/>
      <c r="Q32" s="229"/>
      <c r="R32" s="229"/>
      <c r="S32" s="227"/>
      <c r="T32" s="227"/>
      <c r="U32" s="227"/>
      <c r="V32" s="227"/>
      <c r="W32" s="227"/>
      <c r="X32" s="229"/>
    </row>
    <row r="33" ht="35" customHeight="1" spans="1:24">
      <c r="A33" s="212" t="s">
        <v>277</v>
      </c>
      <c r="B33" s="212" t="s">
        <v>307</v>
      </c>
      <c r="C33" s="212" t="s">
        <v>306</v>
      </c>
      <c r="D33" s="212" t="s">
        <v>71</v>
      </c>
      <c r="E33" s="212" t="s">
        <v>91</v>
      </c>
      <c r="F33" s="212" t="s">
        <v>92</v>
      </c>
      <c r="G33" s="212" t="s">
        <v>285</v>
      </c>
      <c r="H33" s="212" t="s">
        <v>286</v>
      </c>
      <c r="I33" s="219">
        <v>2835</v>
      </c>
      <c r="J33" s="220">
        <v>2835</v>
      </c>
      <c r="K33" s="221">
        <v>2835</v>
      </c>
      <c r="L33" s="227"/>
      <c r="M33" s="227"/>
      <c r="N33" s="227"/>
      <c r="O33" s="227"/>
      <c r="P33" s="227"/>
      <c r="Q33" s="229"/>
      <c r="R33" s="229"/>
      <c r="S33" s="227"/>
      <c r="T33" s="227"/>
      <c r="U33" s="227"/>
      <c r="V33" s="227"/>
      <c r="W33" s="227"/>
      <c r="X33" s="229"/>
    </row>
    <row r="34" ht="35" customHeight="1" spans="1:24">
      <c r="A34" s="212"/>
      <c r="B34" s="212"/>
      <c r="C34" s="212" t="s">
        <v>308</v>
      </c>
      <c r="D34" s="212"/>
      <c r="E34" s="212"/>
      <c r="F34" s="212"/>
      <c r="G34" s="212"/>
      <c r="H34" s="212"/>
      <c r="I34" s="219">
        <v>1575</v>
      </c>
      <c r="J34" s="220">
        <v>1575</v>
      </c>
      <c r="K34" s="221">
        <v>1575</v>
      </c>
      <c r="L34" s="227"/>
      <c r="M34" s="227"/>
      <c r="N34" s="227"/>
      <c r="O34" s="227"/>
      <c r="P34" s="227"/>
      <c r="Q34" s="229"/>
      <c r="R34" s="229"/>
      <c r="S34" s="227"/>
      <c r="T34" s="227"/>
      <c r="U34" s="227"/>
      <c r="V34" s="227"/>
      <c r="W34" s="227"/>
      <c r="X34" s="229"/>
    </row>
    <row r="35" ht="35" customHeight="1" spans="1:24">
      <c r="A35" s="212" t="s">
        <v>277</v>
      </c>
      <c r="B35" s="212" t="s">
        <v>309</v>
      </c>
      <c r="C35" s="212" t="s">
        <v>308</v>
      </c>
      <c r="D35" s="212" t="s">
        <v>71</v>
      </c>
      <c r="E35" s="212" t="s">
        <v>91</v>
      </c>
      <c r="F35" s="212" t="s">
        <v>92</v>
      </c>
      <c r="G35" s="212" t="s">
        <v>285</v>
      </c>
      <c r="H35" s="212" t="s">
        <v>286</v>
      </c>
      <c r="I35" s="219">
        <v>1575</v>
      </c>
      <c r="J35" s="220">
        <v>1575</v>
      </c>
      <c r="K35" s="221">
        <v>1575</v>
      </c>
      <c r="L35" s="227"/>
      <c r="M35" s="227"/>
      <c r="N35" s="227"/>
      <c r="O35" s="227"/>
      <c r="P35" s="227"/>
      <c r="Q35" s="229"/>
      <c r="R35" s="229"/>
      <c r="S35" s="227"/>
      <c r="T35" s="227"/>
      <c r="U35" s="227"/>
      <c r="V35" s="227"/>
      <c r="W35" s="227"/>
      <c r="X35" s="229"/>
    </row>
    <row r="36" ht="35" customHeight="1" spans="1:24">
      <c r="A36" s="212"/>
      <c r="B36" s="212"/>
      <c r="C36" s="212" t="s">
        <v>310</v>
      </c>
      <c r="D36" s="212"/>
      <c r="E36" s="212"/>
      <c r="F36" s="212"/>
      <c r="G36" s="212"/>
      <c r="H36" s="212"/>
      <c r="I36" s="219">
        <v>1008</v>
      </c>
      <c r="J36" s="220">
        <v>1008</v>
      </c>
      <c r="K36" s="221">
        <v>1008</v>
      </c>
      <c r="L36" s="227"/>
      <c r="M36" s="227"/>
      <c r="N36" s="227"/>
      <c r="O36" s="227"/>
      <c r="P36" s="227"/>
      <c r="Q36" s="229"/>
      <c r="R36" s="229"/>
      <c r="S36" s="227"/>
      <c r="T36" s="227"/>
      <c r="U36" s="227"/>
      <c r="V36" s="227"/>
      <c r="W36" s="227"/>
      <c r="X36" s="229"/>
    </row>
    <row r="37" ht="35" customHeight="1" spans="1:24">
      <c r="A37" s="212" t="s">
        <v>277</v>
      </c>
      <c r="B37" s="212" t="s">
        <v>311</v>
      </c>
      <c r="C37" s="212" t="s">
        <v>310</v>
      </c>
      <c r="D37" s="212" t="s">
        <v>71</v>
      </c>
      <c r="E37" s="212" t="s">
        <v>91</v>
      </c>
      <c r="F37" s="212" t="s">
        <v>92</v>
      </c>
      <c r="G37" s="212" t="s">
        <v>285</v>
      </c>
      <c r="H37" s="212" t="s">
        <v>286</v>
      </c>
      <c r="I37" s="219">
        <v>1008</v>
      </c>
      <c r="J37" s="220">
        <v>1008</v>
      </c>
      <c r="K37" s="221">
        <v>1008</v>
      </c>
      <c r="L37" s="227"/>
      <c r="M37" s="227"/>
      <c r="N37" s="227"/>
      <c r="O37" s="227"/>
      <c r="P37" s="227"/>
      <c r="Q37" s="229"/>
      <c r="R37" s="229"/>
      <c r="S37" s="227"/>
      <c r="T37" s="227"/>
      <c r="U37" s="227"/>
      <c r="V37" s="227"/>
      <c r="W37" s="227"/>
      <c r="X37" s="229"/>
    </row>
    <row r="38" ht="35" customHeight="1" spans="1:24">
      <c r="A38" s="212"/>
      <c r="B38" s="212"/>
      <c r="C38" s="212" t="s">
        <v>312</v>
      </c>
      <c r="D38" s="212"/>
      <c r="E38" s="212"/>
      <c r="F38" s="212"/>
      <c r="G38" s="212"/>
      <c r="H38" s="212"/>
      <c r="I38" s="219">
        <v>5250</v>
      </c>
      <c r="J38" s="220">
        <v>5250</v>
      </c>
      <c r="K38" s="221">
        <v>5250</v>
      </c>
      <c r="L38" s="227"/>
      <c r="M38" s="227"/>
      <c r="N38" s="227"/>
      <c r="O38" s="227"/>
      <c r="P38" s="227"/>
      <c r="Q38" s="229"/>
      <c r="R38" s="229"/>
      <c r="S38" s="227"/>
      <c r="T38" s="227"/>
      <c r="U38" s="227"/>
      <c r="V38" s="227"/>
      <c r="W38" s="227"/>
      <c r="X38" s="229"/>
    </row>
    <row r="39" ht="35" customHeight="1" spans="1:24">
      <c r="A39" s="212" t="s">
        <v>277</v>
      </c>
      <c r="B39" s="212" t="s">
        <v>313</v>
      </c>
      <c r="C39" s="212" t="s">
        <v>312</v>
      </c>
      <c r="D39" s="212" t="s">
        <v>71</v>
      </c>
      <c r="E39" s="212" t="s">
        <v>91</v>
      </c>
      <c r="F39" s="212" t="s">
        <v>92</v>
      </c>
      <c r="G39" s="212" t="s">
        <v>285</v>
      </c>
      <c r="H39" s="212" t="s">
        <v>286</v>
      </c>
      <c r="I39" s="219">
        <v>5250</v>
      </c>
      <c r="J39" s="220">
        <v>5250</v>
      </c>
      <c r="K39" s="221">
        <v>5250</v>
      </c>
      <c r="L39" s="227"/>
      <c r="M39" s="227"/>
      <c r="N39" s="227"/>
      <c r="O39" s="227"/>
      <c r="P39" s="227"/>
      <c r="Q39" s="229"/>
      <c r="R39" s="229"/>
      <c r="S39" s="227"/>
      <c r="T39" s="227"/>
      <c r="U39" s="227"/>
      <c r="V39" s="227"/>
      <c r="W39" s="227"/>
      <c r="X39" s="229"/>
    </row>
    <row r="40" ht="35" customHeight="1" spans="1:24">
      <c r="A40" s="212"/>
      <c r="B40" s="212"/>
      <c r="C40" s="212" t="s">
        <v>314</v>
      </c>
      <c r="D40" s="212"/>
      <c r="E40" s="212"/>
      <c r="F40" s="212"/>
      <c r="G40" s="212"/>
      <c r="H40" s="212"/>
      <c r="I40" s="219">
        <v>735840</v>
      </c>
      <c r="J40" s="220">
        <v>735840</v>
      </c>
      <c r="K40" s="221">
        <v>735840</v>
      </c>
      <c r="L40" s="227"/>
      <c r="M40" s="227"/>
      <c r="N40" s="227"/>
      <c r="O40" s="227"/>
      <c r="P40" s="227"/>
      <c r="Q40" s="229"/>
      <c r="R40" s="229"/>
      <c r="S40" s="227"/>
      <c r="T40" s="227"/>
      <c r="U40" s="227"/>
      <c r="V40" s="227"/>
      <c r="W40" s="227"/>
      <c r="X40" s="229"/>
    </row>
    <row r="41" ht="35" customHeight="1" spans="1:24">
      <c r="A41" s="212" t="s">
        <v>277</v>
      </c>
      <c r="B41" s="212" t="s">
        <v>315</v>
      </c>
      <c r="C41" s="212" t="s">
        <v>314</v>
      </c>
      <c r="D41" s="212" t="s">
        <v>71</v>
      </c>
      <c r="E41" s="212" t="s">
        <v>91</v>
      </c>
      <c r="F41" s="212" t="s">
        <v>92</v>
      </c>
      <c r="G41" s="212" t="s">
        <v>261</v>
      </c>
      <c r="H41" s="212" t="s">
        <v>262</v>
      </c>
      <c r="I41" s="219">
        <v>241840</v>
      </c>
      <c r="J41" s="220">
        <v>241840</v>
      </c>
      <c r="K41" s="221">
        <v>241840</v>
      </c>
      <c r="L41" s="227"/>
      <c r="M41" s="227"/>
      <c r="N41" s="227"/>
      <c r="O41" s="227"/>
      <c r="P41" s="227"/>
      <c r="Q41" s="229"/>
      <c r="R41" s="229"/>
      <c r="S41" s="227"/>
      <c r="T41" s="227"/>
      <c r="U41" s="227"/>
      <c r="V41" s="227"/>
      <c r="W41" s="227"/>
      <c r="X41" s="229"/>
    </row>
    <row r="42" ht="35" customHeight="1" spans="1:24">
      <c r="A42" s="212" t="s">
        <v>277</v>
      </c>
      <c r="B42" s="212" t="s">
        <v>315</v>
      </c>
      <c r="C42" s="212" t="s">
        <v>314</v>
      </c>
      <c r="D42" s="212" t="s">
        <v>71</v>
      </c>
      <c r="E42" s="212" t="s">
        <v>91</v>
      </c>
      <c r="F42" s="212" t="s">
        <v>92</v>
      </c>
      <c r="G42" s="212" t="s">
        <v>316</v>
      </c>
      <c r="H42" s="212" t="s">
        <v>317</v>
      </c>
      <c r="I42" s="219">
        <v>10000</v>
      </c>
      <c r="J42" s="220">
        <v>10000</v>
      </c>
      <c r="K42" s="221">
        <v>10000</v>
      </c>
      <c r="L42" s="227"/>
      <c r="M42" s="227"/>
      <c r="N42" s="227"/>
      <c r="O42" s="227"/>
      <c r="P42" s="227"/>
      <c r="Q42" s="229"/>
      <c r="R42" s="229"/>
      <c r="S42" s="227"/>
      <c r="T42" s="227"/>
      <c r="U42" s="227"/>
      <c r="V42" s="227"/>
      <c r="W42" s="227"/>
      <c r="X42" s="229"/>
    </row>
    <row r="43" ht="35" customHeight="1" spans="1:24">
      <c r="A43" s="212" t="s">
        <v>277</v>
      </c>
      <c r="B43" s="212" t="s">
        <v>315</v>
      </c>
      <c r="C43" s="212" t="s">
        <v>314</v>
      </c>
      <c r="D43" s="212" t="s">
        <v>71</v>
      </c>
      <c r="E43" s="212" t="s">
        <v>91</v>
      </c>
      <c r="F43" s="212" t="s">
        <v>92</v>
      </c>
      <c r="G43" s="212" t="s">
        <v>318</v>
      </c>
      <c r="H43" s="212" t="s">
        <v>319</v>
      </c>
      <c r="I43" s="219">
        <v>72000</v>
      </c>
      <c r="J43" s="220">
        <v>72000</v>
      </c>
      <c r="K43" s="221">
        <v>72000</v>
      </c>
      <c r="L43" s="227"/>
      <c r="M43" s="227"/>
      <c r="N43" s="227"/>
      <c r="O43" s="227"/>
      <c r="P43" s="227"/>
      <c r="Q43" s="229"/>
      <c r="R43" s="229"/>
      <c r="S43" s="227"/>
      <c r="T43" s="227"/>
      <c r="U43" s="227"/>
      <c r="V43" s="227"/>
      <c r="W43" s="227"/>
      <c r="X43" s="229"/>
    </row>
    <row r="44" ht="35" customHeight="1" spans="1:24">
      <c r="A44" s="212" t="s">
        <v>277</v>
      </c>
      <c r="B44" s="212" t="s">
        <v>315</v>
      </c>
      <c r="C44" s="212" t="s">
        <v>314</v>
      </c>
      <c r="D44" s="212" t="s">
        <v>71</v>
      </c>
      <c r="E44" s="212" t="s">
        <v>91</v>
      </c>
      <c r="F44" s="212" t="s">
        <v>92</v>
      </c>
      <c r="G44" s="212" t="s">
        <v>298</v>
      </c>
      <c r="H44" s="212" t="s">
        <v>299</v>
      </c>
      <c r="I44" s="219">
        <v>75000</v>
      </c>
      <c r="J44" s="220">
        <v>75000</v>
      </c>
      <c r="K44" s="221">
        <v>75000</v>
      </c>
      <c r="L44" s="227"/>
      <c r="M44" s="227"/>
      <c r="N44" s="227"/>
      <c r="O44" s="227"/>
      <c r="P44" s="227"/>
      <c r="Q44" s="229"/>
      <c r="R44" s="229"/>
      <c r="S44" s="227"/>
      <c r="T44" s="227"/>
      <c r="U44" s="227"/>
      <c r="V44" s="227"/>
      <c r="W44" s="227"/>
      <c r="X44" s="229"/>
    </row>
    <row r="45" ht="35" customHeight="1" spans="1:24">
      <c r="A45" s="212" t="s">
        <v>277</v>
      </c>
      <c r="B45" s="212" t="s">
        <v>315</v>
      </c>
      <c r="C45" s="212" t="s">
        <v>314</v>
      </c>
      <c r="D45" s="212" t="s">
        <v>71</v>
      </c>
      <c r="E45" s="212" t="s">
        <v>91</v>
      </c>
      <c r="F45" s="212" t="s">
        <v>92</v>
      </c>
      <c r="G45" s="212" t="s">
        <v>320</v>
      </c>
      <c r="H45" s="212" t="s">
        <v>321</v>
      </c>
      <c r="I45" s="219">
        <v>20000</v>
      </c>
      <c r="J45" s="220">
        <v>20000</v>
      </c>
      <c r="K45" s="221">
        <v>20000</v>
      </c>
      <c r="L45" s="227"/>
      <c r="M45" s="227"/>
      <c r="N45" s="227"/>
      <c r="O45" s="227"/>
      <c r="P45" s="227"/>
      <c r="Q45" s="229"/>
      <c r="R45" s="229"/>
      <c r="S45" s="227"/>
      <c r="T45" s="227"/>
      <c r="U45" s="227"/>
      <c r="V45" s="227"/>
      <c r="W45" s="227"/>
      <c r="X45" s="229"/>
    </row>
    <row r="46" ht="35" customHeight="1" spans="1:24">
      <c r="A46" s="212" t="s">
        <v>277</v>
      </c>
      <c r="B46" s="212" t="s">
        <v>315</v>
      </c>
      <c r="C46" s="212" t="s">
        <v>314</v>
      </c>
      <c r="D46" s="212" t="s">
        <v>71</v>
      </c>
      <c r="E46" s="212" t="s">
        <v>91</v>
      </c>
      <c r="F46" s="212" t="s">
        <v>92</v>
      </c>
      <c r="G46" s="212" t="s">
        <v>322</v>
      </c>
      <c r="H46" s="212" t="s">
        <v>323</v>
      </c>
      <c r="I46" s="219">
        <v>72000</v>
      </c>
      <c r="J46" s="220">
        <v>72000</v>
      </c>
      <c r="K46" s="221">
        <v>72000</v>
      </c>
      <c r="L46" s="227"/>
      <c r="M46" s="227"/>
      <c r="N46" s="227"/>
      <c r="O46" s="227"/>
      <c r="P46" s="227"/>
      <c r="Q46" s="229"/>
      <c r="R46" s="229"/>
      <c r="S46" s="227"/>
      <c r="T46" s="227"/>
      <c r="U46" s="227"/>
      <c r="V46" s="227"/>
      <c r="W46" s="227"/>
      <c r="X46" s="229"/>
    </row>
    <row r="47" ht="35" customHeight="1" spans="1:24">
      <c r="A47" s="212" t="s">
        <v>277</v>
      </c>
      <c r="B47" s="212" t="s">
        <v>315</v>
      </c>
      <c r="C47" s="212" t="s">
        <v>314</v>
      </c>
      <c r="D47" s="212" t="s">
        <v>71</v>
      </c>
      <c r="E47" s="212" t="s">
        <v>91</v>
      </c>
      <c r="F47" s="212" t="s">
        <v>92</v>
      </c>
      <c r="G47" s="212" t="s">
        <v>259</v>
      </c>
      <c r="H47" s="212" t="s">
        <v>260</v>
      </c>
      <c r="I47" s="219">
        <v>20000</v>
      </c>
      <c r="J47" s="220">
        <v>20000</v>
      </c>
      <c r="K47" s="221">
        <v>20000</v>
      </c>
      <c r="L47" s="227"/>
      <c r="M47" s="227"/>
      <c r="N47" s="227"/>
      <c r="O47" s="227"/>
      <c r="P47" s="227"/>
      <c r="Q47" s="229"/>
      <c r="R47" s="229"/>
      <c r="S47" s="227"/>
      <c r="T47" s="227"/>
      <c r="U47" s="227"/>
      <c r="V47" s="227"/>
      <c r="W47" s="227"/>
      <c r="X47" s="229"/>
    </row>
    <row r="48" ht="35" customHeight="1" spans="1:24">
      <c r="A48" s="212" t="s">
        <v>277</v>
      </c>
      <c r="B48" s="212" t="s">
        <v>315</v>
      </c>
      <c r="C48" s="212" t="s">
        <v>314</v>
      </c>
      <c r="D48" s="212" t="s">
        <v>71</v>
      </c>
      <c r="E48" s="212" t="s">
        <v>91</v>
      </c>
      <c r="F48" s="212" t="s">
        <v>92</v>
      </c>
      <c r="G48" s="212" t="s">
        <v>263</v>
      </c>
      <c r="H48" s="212" t="s">
        <v>264</v>
      </c>
      <c r="I48" s="219">
        <v>95000</v>
      </c>
      <c r="J48" s="220">
        <v>95000</v>
      </c>
      <c r="K48" s="221">
        <v>95000</v>
      </c>
      <c r="L48" s="227"/>
      <c r="M48" s="227"/>
      <c r="N48" s="227"/>
      <c r="O48" s="227"/>
      <c r="P48" s="227"/>
      <c r="Q48" s="229"/>
      <c r="R48" s="229"/>
      <c r="S48" s="227"/>
      <c r="T48" s="227"/>
      <c r="U48" s="227"/>
      <c r="V48" s="227"/>
      <c r="W48" s="227"/>
      <c r="X48" s="229"/>
    </row>
    <row r="49" ht="35" customHeight="1" spans="1:24">
      <c r="A49" s="212" t="s">
        <v>277</v>
      </c>
      <c r="B49" s="212" t="s">
        <v>315</v>
      </c>
      <c r="C49" s="212" t="s">
        <v>314</v>
      </c>
      <c r="D49" s="212" t="s">
        <v>71</v>
      </c>
      <c r="E49" s="212" t="s">
        <v>91</v>
      </c>
      <c r="F49" s="212" t="s">
        <v>92</v>
      </c>
      <c r="G49" s="212" t="s">
        <v>324</v>
      </c>
      <c r="H49" s="212" t="s">
        <v>325</v>
      </c>
      <c r="I49" s="219">
        <v>130000</v>
      </c>
      <c r="J49" s="220">
        <v>130000</v>
      </c>
      <c r="K49" s="221">
        <v>130000</v>
      </c>
      <c r="L49" s="227"/>
      <c r="M49" s="227"/>
      <c r="N49" s="227"/>
      <c r="O49" s="227"/>
      <c r="P49" s="227"/>
      <c r="Q49" s="229"/>
      <c r="R49" s="229"/>
      <c r="S49" s="227"/>
      <c r="T49" s="227"/>
      <c r="U49" s="227"/>
      <c r="V49" s="227"/>
      <c r="W49" s="227"/>
      <c r="X49" s="229"/>
    </row>
    <row r="50" ht="35" customHeight="1" spans="1:24">
      <c r="A50" s="212"/>
      <c r="B50" s="212"/>
      <c r="C50" s="212" t="s">
        <v>326</v>
      </c>
      <c r="D50" s="212"/>
      <c r="E50" s="212"/>
      <c r="F50" s="212"/>
      <c r="G50" s="212"/>
      <c r="H50" s="212"/>
      <c r="I50" s="219">
        <v>42105</v>
      </c>
      <c r="J50" s="220">
        <v>42105</v>
      </c>
      <c r="K50" s="221">
        <v>42105</v>
      </c>
      <c r="L50" s="227"/>
      <c r="M50" s="227"/>
      <c r="N50" s="227"/>
      <c r="O50" s="227"/>
      <c r="P50" s="227"/>
      <c r="Q50" s="229"/>
      <c r="R50" s="229"/>
      <c r="S50" s="227"/>
      <c r="T50" s="227"/>
      <c r="U50" s="227"/>
      <c r="V50" s="227"/>
      <c r="W50" s="227"/>
      <c r="X50" s="229"/>
    </row>
    <row r="51" ht="35" customHeight="1" spans="1:24">
      <c r="A51" s="212" t="s">
        <v>277</v>
      </c>
      <c r="B51" s="212" t="s">
        <v>327</v>
      </c>
      <c r="C51" s="212" t="s">
        <v>326</v>
      </c>
      <c r="D51" s="212" t="s">
        <v>71</v>
      </c>
      <c r="E51" s="212" t="s">
        <v>89</v>
      </c>
      <c r="F51" s="212" t="s">
        <v>90</v>
      </c>
      <c r="G51" s="212" t="s">
        <v>285</v>
      </c>
      <c r="H51" s="212" t="s">
        <v>286</v>
      </c>
      <c r="I51" s="219">
        <v>42105</v>
      </c>
      <c r="J51" s="220">
        <v>42105</v>
      </c>
      <c r="K51" s="221">
        <v>42105</v>
      </c>
      <c r="L51" s="227"/>
      <c r="M51" s="227"/>
      <c r="N51" s="227"/>
      <c r="O51" s="227"/>
      <c r="P51" s="227"/>
      <c r="Q51" s="229"/>
      <c r="R51" s="229"/>
      <c r="S51" s="227"/>
      <c r="T51" s="227"/>
      <c r="U51" s="227"/>
      <c r="V51" s="227"/>
      <c r="W51" s="227"/>
      <c r="X51" s="229"/>
    </row>
    <row r="52" ht="21" customHeight="1" spans="1:24">
      <c r="A52" s="213" t="s">
        <v>56</v>
      </c>
      <c r="B52" s="213"/>
      <c r="C52" s="213"/>
      <c r="D52" s="213"/>
      <c r="E52" s="213"/>
      <c r="F52" s="213"/>
      <c r="G52" s="213"/>
      <c r="H52" s="213"/>
      <c r="I52" s="219">
        <v>1895752.9</v>
      </c>
      <c r="J52" s="220">
        <v>827312.9</v>
      </c>
      <c r="K52" s="221">
        <v>827312.9</v>
      </c>
      <c r="L52" s="227"/>
      <c r="M52" s="227"/>
      <c r="N52" s="227"/>
      <c r="O52" s="227"/>
      <c r="P52" s="227"/>
      <c r="Q52" s="229">
        <v>560640</v>
      </c>
      <c r="R52" s="229">
        <v>507800</v>
      </c>
      <c r="S52" s="227"/>
      <c r="T52" s="227"/>
      <c r="U52" s="227"/>
      <c r="V52" s="227"/>
      <c r="W52" s="227"/>
      <c r="X52" s="229">
        <v>507800</v>
      </c>
    </row>
    <row r="53" customHeight="1" spans="17:24">
      <c r="Q53" s="31"/>
      <c r="R53" s="31"/>
      <c r="X53" s="31"/>
    </row>
    <row r="54" customHeight="1" spans="17:24">
      <c r="Q54" s="31"/>
      <c r="R54" s="31"/>
      <c r="X54" s="31"/>
    </row>
    <row r="55" customHeight="1" spans="17:24">
      <c r="Q55" s="31"/>
      <c r="R55" s="31"/>
      <c r="X55" s="31"/>
    </row>
    <row r="56" customHeight="1" spans="17:24">
      <c r="Q56" s="31"/>
      <c r="R56" s="31"/>
      <c r="X56" s="31"/>
    </row>
    <row r="57" customHeight="1" spans="17:24">
      <c r="Q57" s="31"/>
      <c r="R57" s="31"/>
      <c r="X57" s="31"/>
    </row>
    <row r="58" customHeight="1" spans="24:24">
      <c r="X58" s="31"/>
    </row>
    <row r="59" customHeight="1" spans="24:24">
      <c r="X59" s="31"/>
    </row>
    <row r="60" customHeight="1" spans="24:24">
      <c r="X60" s="31"/>
    </row>
    <row r="61" customHeight="1" spans="24:24">
      <c r="X61" s="31"/>
    </row>
    <row r="62" customHeight="1" spans="24:24">
      <c r="X62" s="31"/>
    </row>
    <row r="63" customHeight="1" spans="24:24">
      <c r="X63" s="31"/>
    </row>
    <row r="64" customHeight="1" spans="24:24">
      <c r="X64" s="31"/>
    </row>
    <row r="65" customHeight="1" spans="24:24">
      <c r="X65" s="31"/>
    </row>
    <row r="66" customHeight="1" spans="24:24">
      <c r="X66" s="31"/>
    </row>
    <row r="67" customHeight="1" spans="24:24">
      <c r="X67" s="31"/>
    </row>
    <row r="68" customHeight="1" spans="24:24">
      <c r="X68" s="31"/>
    </row>
    <row r="69" customHeight="1" spans="24:24">
      <c r="X69" s="31"/>
    </row>
    <row r="70" customHeight="1" spans="24:24">
      <c r="X70" s="31"/>
    </row>
    <row r="71" customHeight="1" spans="24:24">
      <c r="X71" s="31"/>
    </row>
    <row r="72" customHeight="1" spans="24:24">
      <c r="X72" s="31"/>
    </row>
    <row r="73" customHeight="1" spans="24:24">
      <c r="X73" s="31"/>
    </row>
    <row r="74" customHeight="1" spans="24:24">
      <c r="X74" s="31"/>
    </row>
    <row r="75" customHeight="1" spans="24:24">
      <c r="X75" s="31"/>
    </row>
    <row r="76" customHeight="1" spans="24:24">
      <c r="X76" s="31"/>
    </row>
    <row r="77" customHeight="1" spans="24:24">
      <c r="X77" s="31"/>
    </row>
    <row r="78" customHeight="1" spans="24:24">
      <c r="X78" s="31"/>
    </row>
    <row r="79" customHeight="1" spans="24:24">
      <c r="X79" s="31"/>
    </row>
    <row r="80" customHeight="1" spans="24:24">
      <c r="X80" s="31"/>
    </row>
    <row r="81" customHeight="1" spans="24:24">
      <c r="X81" s="31"/>
    </row>
    <row r="82" customHeight="1" spans="24:24">
      <c r="X82" s="31"/>
    </row>
    <row r="83" customHeight="1" spans="24:24">
      <c r="X83" s="31"/>
    </row>
    <row r="84" customHeight="1" spans="24:24">
      <c r="X84" s="31"/>
    </row>
    <row r="85" customHeight="1" spans="24:24">
      <c r="X85" s="31"/>
    </row>
    <row r="86" customHeight="1" spans="24:24">
      <c r="X86" s="31"/>
    </row>
    <row r="87" customHeight="1" spans="24:24">
      <c r="X87" s="31"/>
    </row>
    <row r="88" customHeight="1" spans="24:24">
      <c r="X88" s="31"/>
    </row>
    <row r="89" customHeight="1" spans="24:24">
      <c r="X89" s="31"/>
    </row>
    <row r="90" customHeight="1" spans="24:24">
      <c r="X90" s="31"/>
    </row>
    <row r="91" customHeight="1" spans="24:24">
      <c r="X91" s="31"/>
    </row>
    <row r="92" customHeight="1" spans="24:24">
      <c r="X92" s="31"/>
    </row>
    <row r="93" customHeight="1" spans="24:24">
      <c r="X93" s="31"/>
    </row>
    <row r="94" customHeight="1" spans="24:24">
      <c r="X94" s="31"/>
    </row>
    <row r="95" customHeight="1" spans="24:24">
      <c r="X95" s="31"/>
    </row>
    <row r="96" customHeight="1" spans="24:24">
      <c r="X96" s="31"/>
    </row>
    <row r="97" customHeight="1" spans="24:24">
      <c r="X97" s="31"/>
    </row>
    <row r="98" customHeight="1" spans="24:24">
      <c r="X98" s="31"/>
    </row>
  </sheetData>
  <mergeCells count="29">
    <mergeCell ref="A2:X2"/>
    <mergeCell ref="A3:H3"/>
    <mergeCell ref="J4:M4"/>
    <mergeCell ref="N4:P4"/>
    <mergeCell ref="R4:X4"/>
    <mergeCell ref="A52:H5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5416666666667"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87"/>
  <sheetViews>
    <sheetView topLeftCell="A128" workbookViewId="0">
      <selection activeCell="B155" sqref="B155:B164"/>
    </sheetView>
  </sheetViews>
  <sheetFormatPr defaultColWidth="9.13888888888889" defaultRowHeight="12" customHeight="1"/>
  <cols>
    <col min="1" max="1" width="32.5648148148148" style="41" customWidth="1"/>
    <col min="2" max="2" width="25" style="189" customWidth="1"/>
    <col min="3" max="3" width="46.3240740740741" style="41" customWidth="1"/>
    <col min="4" max="4" width="17.287037037037" style="41" customWidth="1"/>
    <col min="5" max="5" width="15.7962962962963" style="41" customWidth="1"/>
    <col min="6" max="6" width="25.4259259259259" style="41" customWidth="1"/>
    <col min="7" max="7" width="11.287037037037" style="40" customWidth="1"/>
    <col min="8" max="8" width="13.1388888888889" style="41" customWidth="1"/>
    <col min="9" max="10" width="12.4259259259259" style="40" customWidth="1"/>
    <col min="11" max="11" width="79.4351851851852" style="41" customWidth="1"/>
    <col min="12" max="16384" width="9.13888888888889" style="40" customWidth="1"/>
  </cols>
  <sheetData>
    <row r="1" s="40" customFormat="1" ht="15" customHeight="1" spans="1:11">
      <c r="A1" s="41"/>
      <c r="B1" s="189"/>
      <c r="C1" s="41"/>
      <c r="D1" s="41"/>
      <c r="E1" s="41"/>
      <c r="F1" s="41"/>
      <c r="H1" s="41"/>
      <c r="K1" s="201" t="s">
        <v>328</v>
      </c>
    </row>
    <row r="2" s="40" customFormat="1" ht="28.5" customHeight="1" spans="1:11">
      <c r="A2" s="168" t="s">
        <v>329</v>
      </c>
      <c r="B2" s="190"/>
      <c r="C2" s="44"/>
      <c r="D2" s="44"/>
      <c r="E2" s="44"/>
      <c r="F2" s="44"/>
      <c r="G2" s="147"/>
      <c r="H2" s="44"/>
      <c r="I2" s="147"/>
      <c r="J2" s="147"/>
      <c r="K2" s="44"/>
    </row>
    <row r="3" s="40" customFormat="1" ht="17.25" customHeight="1" spans="1:11">
      <c r="A3" s="191" t="s">
        <v>2</v>
      </c>
      <c r="B3" s="192"/>
      <c r="C3" s="41"/>
      <c r="D3" s="41"/>
      <c r="E3" s="41"/>
      <c r="F3" s="41"/>
      <c r="H3" s="41"/>
      <c r="K3" s="41"/>
    </row>
    <row r="4" s="40" customFormat="1" ht="44.25" customHeight="1" spans="1:11">
      <c r="A4" s="52" t="s">
        <v>330</v>
      </c>
      <c r="B4" s="193" t="s">
        <v>190</v>
      </c>
      <c r="C4" s="52" t="s">
        <v>331</v>
      </c>
      <c r="D4" s="52" t="s">
        <v>332</v>
      </c>
      <c r="E4" s="52" t="s">
        <v>333</v>
      </c>
      <c r="F4" s="52" t="s">
        <v>334</v>
      </c>
      <c r="G4" s="179" t="s">
        <v>335</v>
      </c>
      <c r="H4" s="52" t="s">
        <v>336</v>
      </c>
      <c r="I4" s="179" t="s">
        <v>337</v>
      </c>
      <c r="J4" s="179" t="s">
        <v>338</v>
      </c>
      <c r="K4" s="52" t="s">
        <v>339</v>
      </c>
    </row>
    <row r="5" s="40" customFormat="1" ht="14.25" customHeight="1" spans="1:11">
      <c r="A5" s="47">
        <v>1</v>
      </c>
      <c r="B5" s="194">
        <v>2</v>
      </c>
      <c r="C5" s="47">
        <v>3</v>
      </c>
      <c r="D5" s="47">
        <v>4</v>
      </c>
      <c r="E5" s="47">
        <v>5</v>
      </c>
      <c r="F5" s="52">
        <v>6</v>
      </c>
      <c r="G5" s="179">
        <v>7</v>
      </c>
      <c r="H5" s="52">
        <v>8</v>
      </c>
      <c r="I5" s="179">
        <v>9</v>
      </c>
      <c r="J5" s="179">
        <v>10</v>
      </c>
      <c r="K5" s="52">
        <v>11</v>
      </c>
    </row>
    <row r="6" ht="60" customHeight="1" spans="1:11">
      <c r="A6" s="195" t="s">
        <v>71</v>
      </c>
      <c r="B6" s="196"/>
      <c r="C6" s="195"/>
      <c r="D6" s="195"/>
      <c r="E6" s="195"/>
      <c r="F6" s="195"/>
      <c r="G6" s="195"/>
      <c r="H6" s="195"/>
      <c r="I6" s="195"/>
      <c r="J6" s="195"/>
      <c r="K6" s="195"/>
    </row>
    <row r="7" ht="60" customHeight="1" spans="1:11">
      <c r="A7" s="197" t="s">
        <v>281</v>
      </c>
      <c r="B7" s="198" t="s">
        <v>282</v>
      </c>
      <c r="C7" s="199" t="s">
        <v>340</v>
      </c>
      <c r="D7" s="200" t="s">
        <v>341</v>
      </c>
      <c r="E7" s="200" t="s">
        <v>342</v>
      </c>
      <c r="F7" s="200" t="s">
        <v>343</v>
      </c>
      <c r="G7" s="200" t="s">
        <v>344</v>
      </c>
      <c r="H7" s="195" t="s">
        <v>171</v>
      </c>
      <c r="I7" s="195" t="s">
        <v>345</v>
      </c>
      <c r="J7" s="200" t="s">
        <v>346</v>
      </c>
      <c r="K7" s="200" t="s">
        <v>347</v>
      </c>
    </row>
    <row r="8" ht="60" customHeight="1" spans="1:11">
      <c r="A8" s="197"/>
      <c r="B8" s="198"/>
      <c r="C8" s="199"/>
      <c r="D8" s="200" t="s">
        <v>341</v>
      </c>
      <c r="E8" s="200" t="s">
        <v>348</v>
      </c>
      <c r="F8" s="200" t="s">
        <v>349</v>
      </c>
      <c r="G8" s="200" t="s">
        <v>344</v>
      </c>
      <c r="H8" s="195" t="s">
        <v>350</v>
      </c>
      <c r="I8" s="195" t="s">
        <v>351</v>
      </c>
      <c r="J8" s="200" t="s">
        <v>352</v>
      </c>
      <c r="K8" s="200" t="s">
        <v>347</v>
      </c>
    </row>
    <row r="9" ht="60" customHeight="1" spans="1:11">
      <c r="A9" s="197"/>
      <c r="B9" s="198"/>
      <c r="C9" s="199"/>
      <c r="D9" s="200" t="s">
        <v>341</v>
      </c>
      <c r="E9" s="200" t="s">
        <v>353</v>
      </c>
      <c r="F9" s="200" t="s">
        <v>354</v>
      </c>
      <c r="G9" s="200" t="s">
        <v>344</v>
      </c>
      <c r="H9" s="195" t="s">
        <v>350</v>
      </c>
      <c r="I9" s="195" t="s">
        <v>351</v>
      </c>
      <c r="J9" s="200" t="s">
        <v>352</v>
      </c>
      <c r="K9" s="200" t="s">
        <v>347</v>
      </c>
    </row>
    <row r="10" ht="60" customHeight="1" spans="1:11">
      <c r="A10" s="197"/>
      <c r="B10" s="198"/>
      <c r="C10" s="199"/>
      <c r="D10" s="200" t="s">
        <v>355</v>
      </c>
      <c r="E10" s="200" t="s">
        <v>356</v>
      </c>
      <c r="F10" s="200" t="s">
        <v>357</v>
      </c>
      <c r="G10" s="200" t="s">
        <v>358</v>
      </c>
      <c r="H10" s="195" t="s">
        <v>359</v>
      </c>
      <c r="I10" s="195" t="s">
        <v>360</v>
      </c>
      <c r="J10" s="200" t="s">
        <v>346</v>
      </c>
      <c r="K10" s="200" t="s">
        <v>347</v>
      </c>
    </row>
    <row r="11" ht="60" customHeight="1" spans="1:11">
      <c r="A11" s="197"/>
      <c r="B11" s="198"/>
      <c r="C11" s="199"/>
      <c r="D11" s="200" t="s">
        <v>355</v>
      </c>
      <c r="E11" s="200" t="s">
        <v>361</v>
      </c>
      <c r="F11" s="200" t="s">
        <v>362</v>
      </c>
      <c r="G11" s="200" t="s">
        <v>344</v>
      </c>
      <c r="H11" s="195" t="s">
        <v>363</v>
      </c>
      <c r="I11" s="195" t="s">
        <v>351</v>
      </c>
      <c r="J11" s="200" t="s">
        <v>352</v>
      </c>
      <c r="K11" s="200" t="s">
        <v>347</v>
      </c>
    </row>
    <row r="12" ht="60" customHeight="1" spans="1:11">
      <c r="A12" s="197"/>
      <c r="B12" s="198"/>
      <c r="C12" s="199"/>
      <c r="D12" s="200" t="s">
        <v>355</v>
      </c>
      <c r="E12" s="200" t="s">
        <v>361</v>
      </c>
      <c r="F12" s="200" t="s">
        <v>364</v>
      </c>
      <c r="G12" s="200" t="s">
        <v>344</v>
      </c>
      <c r="H12" s="195" t="s">
        <v>350</v>
      </c>
      <c r="I12" s="195" t="s">
        <v>351</v>
      </c>
      <c r="J12" s="200" t="s">
        <v>352</v>
      </c>
      <c r="K12" s="200" t="s">
        <v>347</v>
      </c>
    </row>
    <row r="13" ht="60" customHeight="1" spans="1:11">
      <c r="A13" s="197"/>
      <c r="B13" s="198"/>
      <c r="C13" s="199"/>
      <c r="D13" s="200" t="s">
        <v>355</v>
      </c>
      <c r="E13" s="200" t="s">
        <v>361</v>
      </c>
      <c r="F13" s="200" t="s">
        <v>365</v>
      </c>
      <c r="G13" s="200" t="s">
        <v>344</v>
      </c>
      <c r="H13" s="195" t="s">
        <v>350</v>
      </c>
      <c r="I13" s="195" t="s">
        <v>351</v>
      </c>
      <c r="J13" s="200" t="s">
        <v>352</v>
      </c>
      <c r="K13" s="200" t="s">
        <v>347</v>
      </c>
    </row>
    <row r="14" ht="60" customHeight="1" spans="1:11">
      <c r="A14" s="197"/>
      <c r="B14" s="198"/>
      <c r="C14" s="199"/>
      <c r="D14" s="200" t="s">
        <v>355</v>
      </c>
      <c r="E14" s="200" t="s">
        <v>366</v>
      </c>
      <c r="F14" s="200" t="s">
        <v>367</v>
      </c>
      <c r="G14" s="200" t="s">
        <v>358</v>
      </c>
      <c r="H14" s="195" t="s">
        <v>368</v>
      </c>
      <c r="I14" s="195" t="s">
        <v>369</v>
      </c>
      <c r="J14" s="200" t="s">
        <v>346</v>
      </c>
      <c r="K14" s="200" t="s">
        <v>347</v>
      </c>
    </row>
    <row r="15" ht="60" customHeight="1" spans="1:11">
      <c r="A15" s="197"/>
      <c r="B15" s="198"/>
      <c r="C15" s="199"/>
      <c r="D15" s="200" t="s">
        <v>370</v>
      </c>
      <c r="E15" s="200" t="s">
        <v>371</v>
      </c>
      <c r="F15" s="200" t="s">
        <v>372</v>
      </c>
      <c r="G15" s="200" t="s">
        <v>344</v>
      </c>
      <c r="H15" s="195" t="s">
        <v>373</v>
      </c>
      <c r="I15" s="195" t="s">
        <v>351</v>
      </c>
      <c r="J15" s="200" t="s">
        <v>352</v>
      </c>
      <c r="K15" s="200" t="s">
        <v>374</v>
      </c>
    </row>
    <row r="16" ht="60" customHeight="1" spans="1:11">
      <c r="A16" s="197"/>
      <c r="B16" s="198"/>
      <c r="C16" s="199"/>
      <c r="D16" s="200" t="s">
        <v>370</v>
      </c>
      <c r="E16" s="200" t="s">
        <v>371</v>
      </c>
      <c r="F16" s="200" t="s">
        <v>375</v>
      </c>
      <c r="G16" s="200" t="s">
        <v>344</v>
      </c>
      <c r="H16" s="195" t="s">
        <v>373</v>
      </c>
      <c r="I16" s="195" t="s">
        <v>351</v>
      </c>
      <c r="J16" s="200" t="s">
        <v>352</v>
      </c>
      <c r="K16" s="200" t="s">
        <v>347</v>
      </c>
    </row>
    <row r="17" ht="60" customHeight="1" spans="1:11">
      <c r="A17" s="197"/>
      <c r="B17" s="198"/>
      <c r="C17" s="199"/>
      <c r="D17" s="200" t="s">
        <v>370</v>
      </c>
      <c r="E17" s="200" t="s">
        <v>371</v>
      </c>
      <c r="F17" s="200" t="s">
        <v>375</v>
      </c>
      <c r="G17" s="200" t="s">
        <v>344</v>
      </c>
      <c r="H17" s="195" t="s">
        <v>373</v>
      </c>
      <c r="I17" s="195" t="s">
        <v>351</v>
      </c>
      <c r="J17" s="200" t="s">
        <v>352</v>
      </c>
      <c r="K17" s="200" t="s">
        <v>347</v>
      </c>
    </row>
    <row r="18" ht="90" customHeight="1" spans="1:11">
      <c r="A18" s="197" t="s">
        <v>312</v>
      </c>
      <c r="B18" s="198" t="s">
        <v>313</v>
      </c>
      <c r="C18" s="199" t="s">
        <v>376</v>
      </c>
      <c r="D18" s="200" t="s">
        <v>341</v>
      </c>
      <c r="E18" s="200" t="s">
        <v>342</v>
      </c>
      <c r="F18" s="200" t="s">
        <v>377</v>
      </c>
      <c r="G18" s="200" t="s">
        <v>344</v>
      </c>
      <c r="H18" s="195" t="s">
        <v>378</v>
      </c>
      <c r="I18" s="195" t="s">
        <v>345</v>
      </c>
      <c r="J18" s="200" t="s">
        <v>346</v>
      </c>
      <c r="K18" s="200" t="s">
        <v>379</v>
      </c>
    </row>
    <row r="19" ht="86" customHeight="1" spans="1:11">
      <c r="A19" s="197"/>
      <c r="B19" s="198"/>
      <c r="C19" s="199"/>
      <c r="D19" s="200" t="s">
        <v>341</v>
      </c>
      <c r="E19" s="200" t="s">
        <v>348</v>
      </c>
      <c r="F19" s="200" t="s">
        <v>380</v>
      </c>
      <c r="G19" s="200" t="s">
        <v>344</v>
      </c>
      <c r="H19" s="195" t="s">
        <v>350</v>
      </c>
      <c r="I19" s="195" t="s">
        <v>351</v>
      </c>
      <c r="J19" s="200" t="s">
        <v>352</v>
      </c>
      <c r="K19" s="200" t="s">
        <v>379</v>
      </c>
    </row>
    <row r="20" ht="94" customHeight="1" spans="1:11">
      <c r="A20" s="197"/>
      <c r="B20" s="198"/>
      <c r="C20" s="199"/>
      <c r="D20" s="200" t="s">
        <v>341</v>
      </c>
      <c r="E20" s="200" t="s">
        <v>348</v>
      </c>
      <c r="F20" s="200" t="s">
        <v>381</v>
      </c>
      <c r="G20" s="200" t="s">
        <v>344</v>
      </c>
      <c r="H20" s="195" t="s">
        <v>350</v>
      </c>
      <c r="I20" s="195" t="s">
        <v>351</v>
      </c>
      <c r="J20" s="200" t="s">
        <v>352</v>
      </c>
      <c r="K20" s="200" t="s">
        <v>379</v>
      </c>
    </row>
    <row r="21" ht="71" customHeight="1" spans="1:11">
      <c r="A21" s="197"/>
      <c r="B21" s="198"/>
      <c r="C21" s="199"/>
      <c r="D21" s="200" t="s">
        <v>341</v>
      </c>
      <c r="E21" s="200" t="s">
        <v>353</v>
      </c>
      <c r="F21" s="200" t="s">
        <v>382</v>
      </c>
      <c r="G21" s="200" t="s">
        <v>344</v>
      </c>
      <c r="H21" s="195" t="s">
        <v>350</v>
      </c>
      <c r="I21" s="195" t="s">
        <v>351</v>
      </c>
      <c r="J21" s="200" t="s">
        <v>352</v>
      </c>
      <c r="K21" s="200" t="s">
        <v>379</v>
      </c>
    </row>
    <row r="22" ht="77" customHeight="1" spans="1:11">
      <c r="A22" s="197"/>
      <c r="B22" s="198"/>
      <c r="C22" s="199"/>
      <c r="D22" s="200" t="s">
        <v>355</v>
      </c>
      <c r="E22" s="200" t="s">
        <v>356</v>
      </c>
      <c r="F22" s="200" t="s">
        <v>383</v>
      </c>
      <c r="G22" s="200" t="s">
        <v>344</v>
      </c>
      <c r="H22" s="195" t="s">
        <v>384</v>
      </c>
      <c r="I22" s="195" t="s">
        <v>360</v>
      </c>
      <c r="J22" s="200" t="s">
        <v>346</v>
      </c>
      <c r="K22" s="200" t="s">
        <v>379</v>
      </c>
    </row>
    <row r="23" ht="81" customHeight="1" spans="1:11">
      <c r="A23" s="197"/>
      <c r="B23" s="198"/>
      <c r="C23" s="199"/>
      <c r="D23" s="200" t="s">
        <v>355</v>
      </c>
      <c r="E23" s="200" t="s">
        <v>361</v>
      </c>
      <c r="F23" s="200" t="s">
        <v>385</v>
      </c>
      <c r="G23" s="200" t="s">
        <v>344</v>
      </c>
      <c r="H23" s="195" t="s">
        <v>386</v>
      </c>
      <c r="I23" s="195" t="s">
        <v>351</v>
      </c>
      <c r="J23" s="200" t="s">
        <v>352</v>
      </c>
      <c r="K23" s="200" t="s">
        <v>379</v>
      </c>
    </row>
    <row r="24" ht="75" customHeight="1" spans="1:11">
      <c r="A24" s="197"/>
      <c r="B24" s="198"/>
      <c r="C24" s="199"/>
      <c r="D24" s="200" t="s">
        <v>355</v>
      </c>
      <c r="E24" s="200" t="s">
        <v>361</v>
      </c>
      <c r="F24" s="200" t="s">
        <v>387</v>
      </c>
      <c r="G24" s="200" t="s">
        <v>344</v>
      </c>
      <c r="H24" s="195" t="s">
        <v>386</v>
      </c>
      <c r="I24" s="195" t="s">
        <v>351</v>
      </c>
      <c r="J24" s="200" t="s">
        <v>352</v>
      </c>
      <c r="K24" s="200" t="s">
        <v>379</v>
      </c>
    </row>
    <row r="25" ht="77" customHeight="1" spans="1:11">
      <c r="A25" s="197"/>
      <c r="B25" s="198"/>
      <c r="C25" s="199"/>
      <c r="D25" s="200" t="s">
        <v>355</v>
      </c>
      <c r="E25" s="200" t="s">
        <v>366</v>
      </c>
      <c r="F25" s="200" t="s">
        <v>388</v>
      </c>
      <c r="G25" s="200" t="s">
        <v>344</v>
      </c>
      <c r="H25" s="195" t="s">
        <v>350</v>
      </c>
      <c r="I25" s="195" t="s">
        <v>351</v>
      </c>
      <c r="J25" s="200" t="s">
        <v>352</v>
      </c>
      <c r="K25" s="200" t="s">
        <v>379</v>
      </c>
    </row>
    <row r="26" ht="74" customHeight="1" spans="1:11">
      <c r="A26" s="197"/>
      <c r="B26" s="198"/>
      <c r="C26" s="199"/>
      <c r="D26" s="200" t="s">
        <v>370</v>
      </c>
      <c r="E26" s="200" t="s">
        <v>371</v>
      </c>
      <c r="F26" s="200" t="s">
        <v>389</v>
      </c>
      <c r="G26" s="200" t="s">
        <v>344</v>
      </c>
      <c r="H26" s="195" t="s">
        <v>373</v>
      </c>
      <c r="I26" s="195" t="s">
        <v>351</v>
      </c>
      <c r="J26" s="200" t="s">
        <v>352</v>
      </c>
      <c r="K26" s="200" t="s">
        <v>379</v>
      </c>
    </row>
    <row r="27" ht="84" customHeight="1" spans="1:11">
      <c r="A27" s="197"/>
      <c r="B27" s="198"/>
      <c r="C27" s="199"/>
      <c r="D27" s="200" t="s">
        <v>370</v>
      </c>
      <c r="E27" s="200" t="s">
        <v>371</v>
      </c>
      <c r="F27" s="200" t="s">
        <v>390</v>
      </c>
      <c r="G27" s="200" t="s">
        <v>344</v>
      </c>
      <c r="H27" s="195" t="s">
        <v>373</v>
      </c>
      <c r="I27" s="195" t="s">
        <v>351</v>
      </c>
      <c r="J27" s="200" t="s">
        <v>352</v>
      </c>
      <c r="K27" s="200" t="s">
        <v>379</v>
      </c>
    </row>
    <row r="28" ht="77" customHeight="1" spans="1:11">
      <c r="A28" s="197" t="s">
        <v>306</v>
      </c>
      <c r="B28" s="198" t="s">
        <v>307</v>
      </c>
      <c r="C28" s="199" t="s">
        <v>391</v>
      </c>
      <c r="D28" s="200" t="s">
        <v>341</v>
      </c>
      <c r="E28" s="200" t="s">
        <v>342</v>
      </c>
      <c r="F28" s="200" t="s">
        <v>392</v>
      </c>
      <c r="G28" s="200" t="s">
        <v>358</v>
      </c>
      <c r="H28" s="195" t="s">
        <v>386</v>
      </c>
      <c r="I28" s="195" t="s">
        <v>345</v>
      </c>
      <c r="J28" s="200" t="s">
        <v>346</v>
      </c>
      <c r="K28" s="200" t="s">
        <v>393</v>
      </c>
    </row>
    <row r="29" ht="68" customHeight="1" spans="1:11">
      <c r="A29" s="197"/>
      <c r="B29" s="198"/>
      <c r="C29" s="199"/>
      <c r="D29" s="200" t="s">
        <v>341</v>
      </c>
      <c r="E29" s="200" t="s">
        <v>342</v>
      </c>
      <c r="F29" s="200" t="s">
        <v>394</v>
      </c>
      <c r="G29" s="200" t="s">
        <v>358</v>
      </c>
      <c r="H29" s="195" t="s">
        <v>395</v>
      </c>
      <c r="I29" s="195" t="s">
        <v>345</v>
      </c>
      <c r="J29" s="200" t="s">
        <v>346</v>
      </c>
      <c r="K29" s="200" t="s">
        <v>393</v>
      </c>
    </row>
    <row r="30" ht="60" customHeight="1" spans="1:11">
      <c r="A30" s="197"/>
      <c r="B30" s="198"/>
      <c r="C30" s="199"/>
      <c r="D30" s="200" t="s">
        <v>341</v>
      </c>
      <c r="E30" s="200" t="s">
        <v>342</v>
      </c>
      <c r="F30" s="200" t="s">
        <v>396</v>
      </c>
      <c r="G30" s="200" t="s">
        <v>344</v>
      </c>
      <c r="H30" s="195" t="s">
        <v>386</v>
      </c>
      <c r="I30" s="195" t="s">
        <v>345</v>
      </c>
      <c r="J30" s="200" t="s">
        <v>346</v>
      </c>
      <c r="K30" s="200" t="s">
        <v>393</v>
      </c>
    </row>
    <row r="31" ht="72" customHeight="1" spans="1:11">
      <c r="A31" s="197"/>
      <c r="B31" s="198"/>
      <c r="C31" s="199"/>
      <c r="D31" s="200" t="s">
        <v>341</v>
      </c>
      <c r="E31" s="200" t="s">
        <v>348</v>
      </c>
      <c r="F31" s="200" t="s">
        <v>397</v>
      </c>
      <c r="G31" s="200" t="s">
        <v>344</v>
      </c>
      <c r="H31" s="195" t="s">
        <v>350</v>
      </c>
      <c r="I31" s="195" t="s">
        <v>351</v>
      </c>
      <c r="J31" s="200" t="s">
        <v>352</v>
      </c>
      <c r="K31" s="200" t="s">
        <v>393</v>
      </c>
    </row>
    <row r="32" ht="65" customHeight="1" spans="1:11">
      <c r="A32" s="197"/>
      <c r="B32" s="198"/>
      <c r="C32" s="199"/>
      <c r="D32" s="200" t="s">
        <v>341</v>
      </c>
      <c r="E32" s="200" t="s">
        <v>348</v>
      </c>
      <c r="F32" s="200" t="s">
        <v>398</v>
      </c>
      <c r="G32" s="200" t="s">
        <v>344</v>
      </c>
      <c r="H32" s="195" t="s">
        <v>350</v>
      </c>
      <c r="I32" s="195" t="s">
        <v>351</v>
      </c>
      <c r="J32" s="200" t="s">
        <v>352</v>
      </c>
      <c r="K32" s="200" t="s">
        <v>393</v>
      </c>
    </row>
    <row r="33" ht="74" customHeight="1" spans="1:11">
      <c r="A33" s="197"/>
      <c r="B33" s="198"/>
      <c r="C33" s="199"/>
      <c r="D33" s="200" t="s">
        <v>341</v>
      </c>
      <c r="E33" s="200" t="s">
        <v>348</v>
      </c>
      <c r="F33" s="200" t="s">
        <v>399</v>
      </c>
      <c r="G33" s="200" t="s">
        <v>344</v>
      </c>
      <c r="H33" s="195" t="s">
        <v>400</v>
      </c>
      <c r="I33" s="195" t="s">
        <v>351</v>
      </c>
      <c r="J33" s="200" t="s">
        <v>352</v>
      </c>
      <c r="K33" s="200" t="s">
        <v>393</v>
      </c>
    </row>
    <row r="34" ht="70" customHeight="1" spans="1:11">
      <c r="A34" s="197"/>
      <c r="B34" s="198"/>
      <c r="C34" s="199"/>
      <c r="D34" s="200" t="s">
        <v>341</v>
      </c>
      <c r="E34" s="200" t="s">
        <v>353</v>
      </c>
      <c r="F34" s="200" t="s">
        <v>401</v>
      </c>
      <c r="G34" s="200" t="s">
        <v>344</v>
      </c>
      <c r="H34" s="195" t="s">
        <v>350</v>
      </c>
      <c r="I34" s="195" t="s">
        <v>351</v>
      </c>
      <c r="J34" s="200" t="s">
        <v>352</v>
      </c>
      <c r="K34" s="200" t="s">
        <v>393</v>
      </c>
    </row>
    <row r="35" ht="60" customHeight="1" spans="1:11">
      <c r="A35" s="197"/>
      <c r="B35" s="198"/>
      <c r="C35" s="199"/>
      <c r="D35" s="200" t="s">
        <v>355</v>
      </c>
      <c r="E35" s="200" t="s">
        <v>356</v>
      </c>
      <c r="F35" s="200" t="s">
        <v>402</v>
      </c>
      <c r="G35" s="200" t="s">
        <v>344</v>
      </c>
      <c r="H35" s="195" t="s">
        <v>403</v>
      </c>
      <c r="I35" s="195" t="s">
        <v>360</v>
      </c>
      <c r="J35" s="200" t="s">
        <v>346</v>
      </c>
      <c r="K35" s="200" t="s">
        <v>393</v>
      </c>
    </row>
    <row r="36" ht="66" customHeight="1" spans="1:11">
      <c r="A36" s="197"/>
      <c r="B36" s="198"/>
      <c r="C36" s="199"/>
      <c r="D36" s="200" t="s">
        <v>355</v>
      </c>
      <c r="E36" s="200" t="s">
        <v>361</v>
      </c>
      <c r="F36" s="200" t="s">
        <v>404</v>
      </c>
      <c r="G36" s="200" t="s">
        <v>344</v>
      </c>
      <c r="H36" s="195" t="s">
        <v>405</v>
      </c>
      <c r="I36" s="195" t="s">
        <v>345</v>
      </c>
      <c r="J36" s="200" t="s">
        <v>346</v>
      </c>
      <c r="K36" s="200" t="s">
        <v>393</v>
      </c>
    </row>
    <row r="37" ht="69" customHeight="1" spans="1:11">
      <c r="A37" s="197"/>
      <c r="B37" s="198"/>
      <c r="C37" s="199"/>
      <c r="D37" s="200" t="s">
        <v>355</v>
      </c>
      <c r="E37" s="200" t="s">
        <v>361</v>
      </c>
      <c r="F37" s="200" t="s">
        <v>406</v>
      </c>
      <c r="G37" s="200" t="s">
        <v>344</v>
      </c>
      <c r="H37" s="195" t="s">
        <v>405</v>
      </c>
      <c r="I37" s="195" t="s">
        <v>345</v>
      </c>
      <c r="J37" s="200" t="s">
        <v>346</v>
      </c>
      <c r="K37" s="200" t="s">
        <v>393</v>
      </c>
    </row>
    <row r="38" ht="67" customHeight="1" spans="1:11">
      <c r="A38" s="197"/>
      <c r="B38" s="198"/>
      <c r="C38" s="199"/>
      <c r="D38" s="200" t="s">
        <v>355</v>
      </c>
      <c r="E38" s="200" t="s">
        <v>361</v>
      </c>
      <c r="F38" s="200" t="s">
        <v>407</v>
      </c>
      <c r="G38" s="200" t="s">
        <v>344</v>
      </c>
      <c r="H38" s="195" t="s">
        <v>363</v>
      </c>
      <c r="I38" s="195" t="s">
        <v>351</v>
      </c>
      <c r="J38" s="200" t="s">
        <v>352</v>
      </c>
      <c r="K38" s="200" t="s">
        <v>393</v>
      </c>
    </row>
    <row r="39" ht="60" customHeight="1" spans="1:11">
      <c r="A39" s="197"/>
      <c r="B39" s="198"/>
      <c r="C39" s="199"/>
      <c r="D39" s="200" t="s">
        <v>355</v>
      </c>
      <c r="E39" s="200" t="s">
        <v>361</v>
      </c>
      <c r="F39" s="200" t="s">
        <v>385</v>
      </c>
      <c r="G39" s="200" t="s">
        <v>344</v>
      </c>
      <c r="H39" s="195" t="s">
        <v>363</v>
      </c>
      <c r="I39" s="195" t="s">
        <v>351</v>
      </c>
      <c r="J39" s="200" t="s">
        <v>352</v>
      </c>
      <c r="K39" s="200" t="s">
        <v>393</v>
      </c>
    </row>
    <row r="40" ht="69" customHeight="1" spans="1:11">
      <c r="A40" s="197"/>
      <c r="B40" s="198"/>
      <c r="C40" s="199"/>
      <c r="D40" s="200" t="s">
        <v>355</v>
      </c>
      <c r="E40" s="200" t="s">
        <v>366</v>
      </c>
      <c r="F40" s="200" t="s">
        <v>388</v>
      </c>
      <c r="G40" s="200" t="s">
        <v>344</v>
      </c>
      <c r="H40" s="195" t="s">
        <v>350</v>
      </c>
      <c r="I40" s="195" t="s">
        <v>351</v>
      </c>
      <c r="J40" s="200" t="s">
        <v>352</v>
      </c>
      <c r="K40" s="200" t="s">
        <v>393</v>
      </c>
    </row>
    <row r="41" ht="68" customHeight="1" spans="1:11">
      <c r="A41" s="197"/>
      <c r="B41" s="198"/>
      <c r="C41" s="199"/>
      <c r="D41" s="200" t="s">
        <v>355</v>
      </c>
      <c r="E41" s="200" t="s">
        <v>366</v>
      </c>
      <c r="F41" s="200" t="s">
        <v>408</v>
      </c>
      <c r="G41" s="200" t="s">
        <v>409</v>
      </c>
      <c r="H41" s="195" t="s">
        <v>172</v>
      </c>
      <c r="I41" s="195" t="s">
        <v>369</v>
      </c>
      <c r="J41" s="200" t="s">
        <v>346</v>
      </c>
      <c r="K41" s="200" t="s">
        <v>393</v>
      </c>
    </row>
    <row r="42" ht="66" customHeight="1" spans="1:11">
      <c r="A42" s="197"/>
      <c r="B42" s="198"/>
      <c r="C42" s="199"/>
      <c r="D42" s="200" t="s">
        <v>370</v>
      </c>
      <c r="E42" s="200" t="s">
        <v>371</v>
      </c>
      <c r="F42" s="200" t="s">
        <v>410</v>
      </c>
      <c r="G42" s="200" t="s">
        <v>344</v>
      </c>
      <c r="H42" s="195" t="s">
        <v>373</v>
      </c>
      <c r="I42" s="195" t="s">
        <v>351</v>
      </c>
      <c r="J42" s="200" t="s">
        <v>352</v>
      </c>
      <c r="K42" s="200" t="s">
        <v>393</v>
      </c>
    </row>
    <row r="43" ht="65" customHeight="1" spans="1:11">
      <c r="A43" s="197"/>
      <c r="B43" s="198"/>
      <c r="C43" s="199"/>
      <c r="D43" s="200" t="s">
        <v>370</v>
      </c>
      <c r="E43" s="200" t="s">
        <v>371</v>
      </c>
      <c r="F43" s="200" t="s">
        <v>411</v>
      </c>
      <c r="G43" s="200" t="s">
        <v>344</v>
      </c>
      <c r="H43" s="195" t="s">
        <v>373</v>
      </c>
      <c r="I43" s="195" t="s">
        <v>351</v>
      </c>
      <c r="J43" s="200" t="s">
        <v>352</v>
      </c>
      <c r="K43" s="200" t="s">
        <v>393</v>
      </c>
    </row>
    <row r="44" ht="60" customHeight="1" spans="1:11">
      <c r="A44" s="197" t="s">
        <v>302</v>
      </c>
      <c r="B44" s="198" t="s">
        <v>303</v>
      </c>
      <c r="C44" s="199" t="s">
        <v>412</v>
      </c>
      <c r="D44" s="200" t="s">
        <v>341</v>
      </c>
      <c r="E44" s="200" t="s">
        <v>342</v>
      </c>
      <c r="F44" s="200" t="s">
        <v>413</v>
      </c>
      <c r="G44" s="200" t="s">
        <v>358</v>
      </c>
      <c r="H44" s="195" t="s">
        <v>414</v>
      </c>
      <c r="I44" s="195" t="s">
        <v>360</v>
      </c>
      <c r="J44" s="200" t="s">
        <v>352</v>
      </c>
      <c r="K44" s="200" t="s">
        <v>415</v>
      </c>
    </row>
    <row r="45" ht="60" customHeight="1" spans="1:11">
      <c r="A45" s="197"/>
      <c r="B45" s="198"/>
      <c r="C45" s="199"/>
      <c r="D45" s="200" t="s">
        <v>341</v>
      </c>
      <c r="E45" s="200" t="s">
        <v>416</v>
      </c>
      <c r="F45" s="200" t="s">
        <v>417</v>
      </c>
      <c r="G45" s="200" t="s">
        <v>358</v>
      </c>
      <c r="H45" s="195" t="s">
        <v>386</v>
      </c>
      <c r="I45" s="195" t="s">
        <v>351</v>
      </c>
      <c r="J45" s="200" t="s">
        <v>346</v>
      </c>
      <c r="K45" s="200" t="s">
        <v>415</v>
      </c>
    </row>
    <row r="46" ht="60" customHeight="1" spans="1:11">
      <c r="A46" s="197"/>
      <c r="B46" s="198"/>
      <c r="C46" s="199"/>
      <c r="D46" s="200" t="s">
        <v>355</v>
      </c>
      <c r="E46" s="200" t="s">
        <v>361</v>
      </c>
      <c r="F46" s="200" t="s">
        <v>418</v>
      </c>
      <c r="G46" s="200" t="s">
        <v>358</v>
      </c>
      <c r="H46" s="195" t="s">
        <v>386</v>
      </c>
      <c r="I46" s="195" t="s">
        <v>351</v>
      </c>
      <c r="J46" s="200" t="s">
        <v>346</v>
      </c>
      <c r="K46" s="200" t="s">
        <v>418</v>
      </c>
    </row>
    <row r="47" ht="60" customHeight="1" spans="1:11">
      <c r="A47" s="197"/>
      <c r="B47" s="198"/>
      <c r="C47" s="199"/>
      <c r="D47" s="200" t="s">
        <v>370</v>
      </c>
      <c r="E47" s="200" t="s">
        <v>371</v>
      </c>
      <c r="F47" s="200" t="s">
        <v>419</v>
      </c>
      <c r="G47" s="200" t="s">
        <v>344</v>
      </c>
      <c r="H47" s="195" t="s">
        <v>350</v>
      </c>
      <c r="I47" s="195" t="s">
        <v>360</v>
      </c>
      <c r="J47" s="200" t="s">
        <v>346</v>
      </c>
      <c r="K47" s="200" t="s">
        <v>418</v>
      </c>
    </row>
    <row r="48" ht="60" customHeight="1" spans="1:11">
      <c r="A48" s="197" t="s">
        <v>310</v>
      </c>
      <c r="B48" s="198" t="s">
        <v>311</v>
      </c>
      <c r="C48" s="199" t="s">
        <v>420</v>
      </c>
      <c r="D48" s="200" t="s">
        <v>341</v>
      </c>
      <c r="E48" s="200" t="s">
        <v>342</v>
      </c>
      <c r="F48" s="200" t="s">
        <v>421</v>
      </c>
      <c r="G48" s="200" t="s">
        <v>358</v>
      </c>
      <c r="H48" s="195" t="s">
        <v>422</v>
      </c>
      <c r="I48" s="195" t="s">
        <v>345</v>
      </c>
      <c r="J48" s="200" t="s">
        <v>346</v>
      </c>
      <c r="K48" s="200" t="s">
        <v>423</v>
      </c>
    </row>
    <row r="49" ht="60" customHeight="1" spans="1:11">
      <c r="A49" s="197"/>
      <c r="B49" s="198"/>
      <c r="C49" s="199"/>
      <c r="D49" s="200" t="s">
        <v>341</v>
      </c>
      <c r="E49" s="200" t="s">
        <v>342</v>
      </c>
      <c r="F49" s="200" t="s">
        <v>424</v>
      </c>
      <c r="G49" s="200" t="s">
        <v>344</v>
      </c>
      <c r="H49" s="195" t="s">
        <v>425</v>
      </c>
      <c r="I49" s="195" t="s">
        <v>345</v>
      </c>
      <c r="J49" s="200" t="s">
        <v>346</v>
      </c>
      <c r="K49" s="200" t="s">
        <v>423</v>
      </c>
    </row>
    <row r="50" ht="60" customHeight="1" spans="1:11">
      <c r="A50" s="197"/>
      <c r="B50" s="198"/>
      <c r="C50" s="199"/>
      <c r="D50" s="200" t="s">
        <v>341</v>
      </c>
      <c r="E50" s="200" t="s">
        <v>342</v>
      </c>
      <c r="F50" s="200" t="s">
        <v>426</v>
      </c>
      <c r="G50" s="200" t="s">
        <v>358</v>
      </c>
      <c r="H50" s="195" t="s">
        <v>174</v>
      </c>
      <c r="I50" s="195" t="s">
        <v>345</v>
      </c>
      <c r="J50" s="200" t="s">
        <v>346</v>
      </c>
      <c r="K50" s="200" t="s">
        <v>423</v>
      </c>
    </row>
    <row r="51" ht="60" customHeight="1" spans="1:11">
      <c r="A51" s="197"/>
      <c r="B51" s="198"/>
      <c r="C51" s="199"/>
      <c r="D51" s="200" t="s">
        <v>341</v>
      </c>
      <c r="E51" s="200" t="s">
        <v>342</v>
      </c>
      <c r="F51" s="200" t="s">
        <v>427</v>
      </c>
      <c r="G51" s="200" t="s">
        <v>344</v>
      </c>
      <c r="H51" s="195" t="s">
        <v>350</v>
      </c>
      <c r="I51" s="195" t="s">
        <v>351</v>
      </c>
      <c r="J51" s="200" t="s">
        <v>352</v>
      </c>
      <c r="K51" s="200" t="s">
        <v>423</v>
      </c>
    </row>
    <row r="52" ht="60" customHeight="1" spans="1:11">
      <c r="A52" s="197"/>
      <c r="B52" s="198"/>
      <c r="C52" s="199"/>
      <c r="D52" s="200" t="s">
        <v>341</v>
      </c>
      <c r="E52" s="200" t="s">
        <v>348</v>
      </c>
      <c r="F52" s="200" t="s">
        <v>397</v>
      </c>
      <c r="G52" s="200" t="s">
        <v>344</v>
      </c>
      <c r="H52" s="195" t="s">
        <v>350</v>
      </c>
      <c r="I52" s="195" t="s">
        <v>351</v>
      </c>
      <c r="J52" s="200" t="s">
        <v>352</v>
      </c>
      <c r="K52" s="200" t="s">
        <v>423</v>
      </c>
    </row>
    <row r="53" ht="60" customHeight="1" spans="1:11">
      <c r="A53" s="197"/>
      <c r="B53" s="198"/>
      <c r="C53" s="199"/>
      <c r="D53" s="200" t="s">
        <v>341</v>
      </c>
      <c r="E53" s="200" t="s">
        <v>348</v>
      </c>
      <c r="F53" s="200" t="s">
        <v>399</v>
      </c>
      <c r="G53" s="200" t="s">
        <v>344</v>
      </c>
      <c r="H53" s="195" t="s">
        <v>176</v>
      </c>
      <c r="I53" s="195" t="s">
        <v>351</v>
      </c>
      <c r="J53" s="200" t="s">
        <v>352</v>
      </c>
      <c r="K53" s="200" t="s">
        <v>423</v>
      </c>
    </row>
    <row r="54" ht="60" customHeight="1" spans="1:11">
      <c r="A54" s="197"/>
      <c r="B54" s="198"/>
      <c r="C54" s="199"/>
      <c r="D54" s="200" t="s">
        <v>341</v>
      </c>
      <c r="E54" s="200" t="s">
        <v>348</v>
      </c>
      <c r="F54" s="200" t="s">
        <v>428</v>
      </c>
      <c r="G54" s="200" t="s">
        <v>344</v>
      </c>
      <c r="H54" s="195" t="s">
        <v>350</v>
      </c>
      <c r="I54" s="195" t="s">
        <v>351</v>
      </c>
      <c r="J54" s="200" t="s">
        <v>352</v>
      </c>
      <c r="K54" s="200" t="s">
        <v>423</v>
      </c>
    </row>
    <row r="55" ht="60" customHeight="1" spans="1:11">
      <c r="A55" s="197"/>
      <c r="B55" s="198"/>
      <c r="C55" s="199"/>
      <c r="D55" s="200" t="s">
        <v>341</v>
      </c>
      <c r="E55" s="200" t="s">
        <v>353</v>
      </c>
      <c r="F55" s="200" t="s">
        <v>401</v>
      </c>
      <c r="G55" s="200" t="s">
        <v>344</v>
      </c>
      <c r="H55" s="195" t="s">
        <v>350</v>
      </c>
      <c r="I55" s="195" t="s">
        <v>351</v>
      </c>
      <c r="J55" s="200" t="s">
        <v>352</v>
      </c>
      <c r="K55" s="200" t="s">
        <v>423</v>
      </c>
    </row>
    <row r="56" ht="60" customHeight="1" spans="1:11">
      <c r="A56" s="197"/>
      <c r="B56" s="198"/>
      <c r="C56" s="199"/>
      <c r="D56" s="200" t="s">
        <v>355</v>
      </c>
      <c r="E56" s="200" t="s">
        <v>361</v>
      </c>
      <c r="F56" s="200" t="s">
        <v>404</v>
      </c>
      <c r="G56" s="200" t="s">
        <v>344</v>
      </c>
      <c r="H56" s="195" t="s">
        <v>405</v>
      </c>
      <c r="I56" s="195" t="s">
        <v>369</v>
      </c>
      <c r="J56" s="200" t="s">
        <v>346</v>
      </c>
      <c r="K56" s="200" t="s">
        <v>423</v>
      </c>
    </row>
    <row r="57" ht="60" customHeight="1" spans="1:11">
      <c r="A57" s="197"/>
      <c r="B57" s="198"/>
      <c r="C57" s="199"/>
      <c r="D57" s="200" t="s">
        <v>355</v>
      </c>
      <c r="E57" s="200" t="s">
        <v>361</v>
      </c>
      <c r="F57" s="200" t="s">
        <v>406</v>
      </c>
      <c r="G57" s="200" t="s">
        <v>344</v>
      </c>
      <c r="H57" s="195" t="s">
        <v>405</v>
      </c>
      <c r="I57" s="195" t="s">
        <v>369</v>
      </c>
      <c r="J57" s="200" t="s">
        <v>346</v>
      </c>
      <c r="K57" s="200" t="s">
        <v>423</v>
      </c>
    </row>
    <row r="58" ht="60" customHeight="1" spans="1:11">
      <c r="A58" s="197"/>
      <c r="B58" s="198"/>
      <c r="C58" s="199"/>
      <c r="D58" s="200" t="s">
        <v>355</v>
      </c>
      <c r="E58" s="200" t="s">
        <v>361</v>
      </c>
      <c r="F58" s="200" t="s">
        <v>407</v>
      </c>
      <c r="G58" s="200" t="s">
        <v>344</v>
      </c>
      <c r="H58" s="195" t="s">
        <v>373</v>
      </c>
      <c r="I58" s="195" t="s">
        <v>351</v>
      </c>
      <c r="J58" s="200" t="s">
        <v>352</v>
      </c>
      <c r="K58" s="200" t="s">
        <v>423</v>
      </c>
    </row>
    <row r="59" ht="60" customHeight="1" spans="1:11">
      <c r="A59" s="197"/>
      <c r="B59" s="198"/>
      <c r="C59" s="199"/>
      <c r="D59" s="200" t="s">
        <v>355</v>
      </c>
      <c r="E59" s="200" t="s">
        <v>361</v>
      </c>
      <c r="F59" s="200" t="s">
        <v>385</v>
      </c>
      <c r="G59" s="200" t="s">
        <v>344</v>
      </c>
      <c r="H59" s="195" t="s">
        <v>373</v>
      </c>
      <c r="I59" s="195" t="s">
        <v>351</v>
      </c>
      <c r="J59" s="200" t="s">
        <v>352</v>
      </c>
      <c r="K59" s="200" t="s">
        <v>423</v>
      </c>
    </row>
    <row r="60" ht="60" customHeight="1" spans="1:11">
      <c r="A60" s="197"/>
      <c r="B60" s="198"/>
      <c r="C60" s="199"/>
      <c r="D60" s="200" t="s">
        <v>355</v>
      </c>
      <c r="E60" s="200" t="s">
        <v>366</v>
      </c>
      <c r="F60" s="200" t="s">
        <v>388</v>
      </c>
      <c r="G60" s="200" t="s">
        <v>344</v>
      </c>
      <c r="H60" s="195" t="s">
        <v>350</v>
      </c>
      <c r="I60" s="195" t="s">
        <v>351</v>
      </c>
      <c r="J60" s="200" t="s">
        <v>352</v>
      </c>
      <c r="K60" s="200" t="s">
        <v>423</v>
      </c>
    </row>
    <row r="61" ht="60" customHeight="1" spans="1:11">
      <c r="A61" s="197"/>
      <c r="B61" s="198"/>
      <c r="C61" s="199"/>
      <c r="D61" s="200" t="s">
        <v>355</v>
      </c>
      <c r="E61" s="200" t="s">
        <v>366</v>
      </c>
      <c r="F61" s="200" t="s">
        <v>408</v>
      </c>
      <c r="G61" s="200" t="s">
        <v>409</v>
      </c>
      <c r="H61" s="195" t="s">
        <v>172</v>
      </c>
      <c r="I61" s="195" t="s">
        <v>369</v>
      </c>
      <c r="J61" s="200" t="s">
        <v>346</v>
      </c>
      <c r="K61" s="200" t="s">
        <v>423</v>
      </c>
    </row>
    <row r="62" ht="60" customHeight="1" spans="1:11">
      <c r="A62" s="197"/>
      <c r="B62" s="198"/>
      <c r="C62" s="199"/>
      <c r="D62" s="200" t="s">
        <v>370</v>
      </c>
      <c r="E62" s="200" t="s">
        <v>371</v>
      </c>
      <c r="F62" s="200" t="s">
        <v>429</v>
      </c>
      <c r="G62" s="200" t="s">
        <v>344</v>
      </c>
      <c r="H62" s="195" t="s">
        <v>373</v>
      </c>
      <c r="I62" s="195" t="s">
        <v>351</v>
      </c>
      <c r="J62" s="200" t="s">
        <v>352</v>
      </c>
      <c r="K62" s="200" t="s">
        <v>423</v>
      </c>
    </row>
    <row r="63" ht="60" customHeight="1" spans="1:11">
      <c r="A63" s="197"/>
      <c r="B63" s="198"/>
      <c r="C63" s="199"/>
      <c r="D63" s="200" t="s">
        <v>370</v>
      </c>
      <c r="E63" s="200" t="s">
        <v>371</v>
      </c>
      <c r="F63" s="200" t="s">
        <v>430</v>
      </c>
      <c r="G63" s="200" t="s">
        <v>344</v>
      </c>
      <c r="H63" s="195" t="s">
        <v>373</v>
      </c>
      <c r="I63" s="195" t="s">
        <v>351</v>
      </c>
      <c r="J63" s="200" t="s">
        <v>352</v>
      </c>
      <c r="K63" s="200" t="s">
        <v>423</v>
      </c>
    </row>
    <row r="64" ht="60" customHeight="1" spans="1:11">
      <c r="A64" s="197" t="s">
        <v>279</v>
      </c>
      <c r="B64" s="198" t="s">
        <v>280</v>
      </c>
      <c r="C64" s="199" t="s">
        <v>431</v>
      </c>
      <c r="D64" s="200" t="s">
        <v>341</v>
      </c>
      <c r="E64" s="200" t="s">
        <v>342</v>
      </c>
      <c r="F64" s="200" t="s">
        <v>432</v>
      </c>
      <c r="G64" s="200" t="s">
        <v>344</v>
      </c>
      <c r="H64" s="195" t="s">
        <v>433</v>
      </c>
      <c r="I64" s="195" t="s">
        <v>345</v>
      </c>
      <c r="J64" s="200" t="s">
        <v>346</v>
      </c>
      <c r="K64" s="200" t="s">
        <v>434</v>
      </c>
    </row>
    <row r="65" ht="60" customHeight="1" spans="1:11">
      <c r="A65" s="197"/>
      <c r="B65" s="198"/>
      <c r="C65" s="199"/>
      <c r="D65" s="200" t="s">
        <v>341</v>
      </c>
      <c r="E65" s="200" t="s">
        <v>348</v>
      </c>
      <c r="F65" s="200" t="s">
        <v>435</v>
      </c>
      <c r="G65" s="200" t="s">
        <v>344</v>
      </c>
      <c r="H65" s="195" t="s">
        <v>350</v>
      </c>
      <c r="I65" s="195" t="s">
        <v>351</v>
      </c>
      <c r="J65" s="200" t="s">
        <v>352</v>
      </c>
      <c r="K65" s="200" t="s">
        <v>434</v>
      </c>
    </row>
    <row r="66" ht="60" customHeight="1" spans="1:11">
      <c r="A66" s="197"/>
      <c r="B66" s="198"/>
      <c r="C66" s="199"/>
      <c r="D66" s="200" t="s">
        <v>341</v>
      </c>
      <c r="E66" s="200" t="s">
        <v>348</v>
      </c>
      <c r="F66" s="200" t="s">
        <v>436</v>
      </c>
      <c r="G66" s="200" t="s">
        <v>358</v>
      </c>
      <c r="H66" s="195" t="s">
        <v>437</v>
      </c>
      <c r="I66" s="195" t="s">
        <v>351</v>
      </c>
      <c r="J66" s="200" t="s">
        <v>352</v>
      </c>
      <c r="K66" s="200" t="s">
        <v>438</v>
      </c>
    </row>
    <row r="67" ht="103" customHeight="1" spans="1:11">
      <c r="A67" s="197"/>
      <c r="B67" s="198"/>
      <c r="C67" s="199"/>
      <c r="D67" s="200" t="s">
        <v>341</v>
      </c>
      <c r="E67" s="200" t="s">
        <v>353</v>
      </c>
      <c r="F67" s="200" t="s">
        <v>354</v>
      </c>
      <c r="G67" s="200" t="s">
        <v>344</v>
      </c>
      <c r="H67" s="195" t="s">
        <v>350</v>
      </c>
      <c r="I67" s="195" t="s">
        <v>351</v>
      </c>
      <c r="J67" s="200" t="s">
        <v>352</v>
      </c>
      <c r="K67" s="200" t="s">
        <v>439</v>
      </c>
    </row>
    <row r="68" ht="96" customHeight="1" spans="1:11">
      <c r="A68" s="197"/>
      <c r="B68" s="198"/>
      <c r="C68" s="199"/>
      <c r="D68" s="200" t="s">
        <v>355</v>
      </c>
      <c r="E68" s="200" t="s">
        <v>356</v>
      </c>
      <c r="F68" s="200" t="s">
        <v>440</v>
      </c>
      <c r="G68" s="200" t="s">
        <v>344</v>
      </c>
      <c r="H68" s="195" t="s">
        <v>441</v>
      </c>
      <c r="I68" s="195" t="s">
        <v>442</v>
      </c>
      <c r="J68" s="200" t="s">
        <v>346</v>
      </c>
      <c r="K68" s="200" t="s">
        <v>439</v>
      </c>
    </row>
    <row r="69" ht="95" customHeight="1" spans="1:11">
      <c r="A69" s="197"/>
      <c r="B69" s="198"/>
      <c r="C69" s="199"/>
      <c r="D69" s="200" t="s">
        <v>355</v>
      </c>
      <c r="E69" s="200" t="s">
        <v>361</v>
      </c>
      <c r="F69" s="200" t="s">
        <v>443</v>
      </c>
      <c r="G69" s="200" t="s">
        <v>344</v>
      </c>
      <c r="H69" s="195" t="s">
        <v>444</v>
      </c>
      <c r="I69" s="195" t="s">
        <v>351</v>
      </c>
      <c r="J69" s="200" t="s">
        <v>352</v>
      </c>
      <c r="K69" s="200" t="s">
        <v>439</v>
      </c>
    </row>
    <row r="70" ht="60" customHeight="1" spans="1:11">
      <c r="A70" s="197"/>
      <c r="B70" s="198"/>
      <c r="C70" s="199"/>
      <c r="D70" s="200" t="s">
        <v>355</v>
      </c>
      <c r="E70" s="200" t="s">
        <v>361</v>
      </c>
      <c r="F70" s="200" t="s">
        <v>364</v>
      </c>
      <c r="G70" s="200" t="s">
        <v>344</v>
      </c>
      <c r="H70" s="195" t="s">
        <v>350</v>
      </c>
      <c r="I70" s="195" t="s">
        <v>351</v>
      </c>
      <c r="J70" s="200" t="s">
        <v>352</v>
      </c>
      <c r="K70" s="200" t="s">
        <v>438</v>
      </c>
    </row>
    <row r="71" ht="60" customHeight="1" spans="1:11">
      <c r="A71" s="197"/>
      <c r="B71" s="198"/>
      <c r="C71" s="199"/>
      <c r="D71" s="200" t="s">
        <v>355</v>
      </c>
      <c r="E71" s="200" t="s">
        <v>366</v>
      </c>
      <c r="F71" s="200" t="s">
        <v>367</v>
      </c>
      <c r="G71" s="200" t="s">
        <v>344</v>
      </c>
      <c r="H71" s="195" t="s">
        <v>368</v>
      </c>
      <c r="I71" s="195" t="s">
        <v>369</v>
      </c>
      <c r="J71" s="200" t="s">
        <v>346</v>
      </c>
      <c r="K71" s="200" t="s">
        <v>438</v>
      </c>
    </row>
    <row r="72" ht="60" customHeight="1" spans="1:11">
      <c r="A72" s="197"/>
      <c r="B72" s="198"/>
      <c r="C72" s="199"/>
      <c r="D72" s="200" t="s">
        <v>370</v>
      </c>
      <c r="E72" s="200" t="s">
        <v>371</v>
      </c>
      <c r="F72" s="200" t="s">
        <v>372</v>
      </c>
      <c r="G72" s="200" t="s">
        <v>344</v>
      </c>
      <c r="H72" s="195" t="s">
        <v>373</v>
      </c>
      <c r="I72" s="195" t="s">
        <v>351</v>
      </c>
      <c r="J72" s="200" t="s">
        <v>352</v>
      </c>
      <c r="K72" s="200" t="s">
        <v>438</v>
      </c>
    </row>
    <row r="73" ht="60" customHeight="1" spans="1:11">
      <c r="A73" s="197"/>
      <c r="B73" s="198"/>
      <c r="C73" s="199"/>
      <c r="D73" s="200" t="s">
        <v>370</v>
      </c>
      <c r="E73" s="200" t="s">
        <v>371</v>
      </c>
      <c r="F73" s="200" t="s">
        <v>375</v>
      </c>
      <c r="G73" s="200" t="s">
        <v>344</v>
      </c>
      <c r="H73" s="195" t="s">
        <v>373</v>
      </c>
      <c r="I73" s="195" t="s">
        <v>351</v>
      </c>
      <c r="J73" s="200" t="s">
        <v>352</v>
      </c>
      <c r="K73" s="200" t="s">
        <v>438</v>
      </c>
    </row>
    <row r="74" ht="60" customHeight="1" spans="1:11">
      <c r="A74" s="197"/>
      <c r="B74" s="198"/>
      <c r="C74" s="199"/>
      <c r="D74" s="200" t="s">
        <v>370</v>
      </c>
      <c r="E74" s="200" t="s">
        <v>371</v>
      </c>
      <c r="F74" s="200" t="s">
        <v>375</v>
      </c>
      <c r="G74" s="200" t="s">
        <v>344</v>
      </c>
      <c r="H74" s="195" t="s">
        <v>373</v>
      </c>
      <c r="I74" s="195" t="s">
        <v>351</v>
      </c>
      <c r="J74" s="200" t="s">
        <v>352</v>
      </c>
      <c r="K74" s="200" t="s">
        <v>438</v>
      </c>
    </row>
    <row r="75" ht="60" customHeight="1" spans="1:11">
      <c r="A75" s="197" t="s">
        <v>308</v>
      </c>
      <c r="B75" s="198" t="s">
        <v>309</v>
      </c>
      <c r="C75" s="199" t="s">
        <v>391</v>
      </c>
      <c r="D75" s="200" t="s">
        <v>341</v>
      </c>
      <c r="E75" s="200" t="s">
        <v>342</v>
      </c>
      <c r="F75" s="200" t="s">
        <v>421</v>
      </c>
      <c r="G75" s="200" t="s">
        <v>358</v>
      </c>
      <c r="H75" s="195" t="s">
        <v>445</v>
      </c>
      <c r="I75" s="195" t="s">
        <v>345</v>
      </c>
      <c r="J75" s="200" t="s">
        <v>346</v>
      </c>
      <c r="K75" s="200" t="s">
        <v>446</v>
      </c>
    </row>
    <row r="76" ht="60" customHeight="1" spans="1:11">
      <c r="A76" s="197"/>
      <c r="B76" s="198"/>
      <c r="C76" s="199"/>
      <c r="D76" s="200" t="s">
        <v>341</v>
      </c>
      <c r="E76" s="200" t="s">
        <v>342</v>
      </c>
      <c r="F76" s="200" t="s">
        <v>394</v>
      </c>
      <c r="G76" s="200" t="s">
        <v>358</v>
      </c>
      <c r="H76" s="195" t="s">
        <v>447</v>
      </c>
      <c r="I76" s="195" t="s">
        <v>345</v>
      </c>
      <c r="J76" s="200" t="s">
        <v>346</v>
      </c>
      <c r="K76" s="200" t="s">
        <v>446</v>
      </c>
    </row>
    <row r="77" ht="60" customHeight="1" spans="1:11">
      <c r="A77" s="197"/>
      <c r="B77" s="198"/>
      <c r="C77" s="199"/>
      <c r="D77" s="200" t="s">
        <v>341</v>
      </c>
      <c r="E77" s="200" t="s">
        <v>342</v>
      </c>
      <c r="F77" s="200" t="s">
        <v>396</v>
      </c>
      <c r="G77" s="200" t="s">
        <v>358</v>
      </c>
      <c r="H77" s="195" t="s">
        <v>445</v>
      </c>
      <c r="I77" s="195" t="s">
        <v>345</v>
      </c>
      <c r="J77" s="200" t="s">
        <v>346</v>
      </c>
      <c r="K77" s="200" t="s">
        <v>446</v>
      </c>
    </row>
    <row r="78" ht="60" customHeight="1" spans="1:11">
      <c r="A78" s="197"/>
      <c r="B78" s="198"/>
      <c r="C78" s="199"/>
      <c r="D78" s="200" t="s">
        <v>341</v>
      </c>
      <c r="E78" s="200" t="s">
        <v>348</v>
      </c>
      <c r="F78" s="200" t="s">
        <v>397</v>
      </c>
      <c r="G78" s="200" t="s">
        <v>344</v>
      </c>
      <c r="H78" s="195" t="s">
        <v>350</v>
      </c>
      <c r="I78" s="195" t="s">
        <v>351</v>
      </c>
      <c r="J78" s="200" t="s">
        <v>352</v>
      </c>
      <c r="K78" s="200" t="s">
        <v>446</v>
      </c>
    </row>
    <row r="79" ht="60" customHeight="1" spans="1:11">
      <c r="A79" s="197"/>
      <c r="B79" s="198"/>
      <c r="C79" s="199"/>
      <c r="D79" s="200" t="s">
        <v>341</v>
      </c>
      <c r="E79" s="200" t="s">
        <v>348</v>
      </c>
      <c r="F79" s="200" t="s">
        <v>448</v>
      </c>
      <c r="G79" s="200" t="s">
        <v>344</v>
      </c>
      <c r="H79" s="195" t="s">
        <v>350</v>
      </c>
      <c r="I79" s="195" t="s">
        <v>351</v>
      </c>
      <c r="J79" s="200" t="s">
        <v>352</v>
      </c>
      <c r="K79" s="200" t="s">
        <v>446</v>
      </c>
    </row>
    <row r="80" ht="60" customHeight="1" spans="1:11">
      <c r="A80" s="197"/>
      <c r="B80" s="198"/>
      <c r="C80" s="199"/>
      <c r="D80" s="200" t="s">
        <v>341</v>
      </c>
      <c r="E80" s="200" t="s">
        <v>348</v>
      </c>
      <c r="F80" s="200" t="s">
        <v>399</v>
      </c>
      <c r="G80" s="200" t="s">
        <v>344</v>
      </c>
      <c r="H80" s="195" t="s">
        <v>350</v>
      </c>
      <c r="I80" s="195" t="s">
        <v>351</v>
      </c>
      <c r="J80" s="200" t="s">
        <v>352</v>
      </c>
      <c r="K80" s="200" t="s">
        <v>446</v>
      </c>
    </row>
    <row r="81" ht="60" customHeight="1" spans="1:11">
      <c r="A81" s="197"/>
      <c r="B81" s="198"/>
      <c r="C81" s="199"/>
      <c r="D81" s="200" t="s">
        <v>341</v>
      </c>
      <c r="E81" s="200" t="s">
        <v>353</v>
      </c>
      <c r="F81" s="200" t="s">
        <v>401</v>
      </c>
      <c r="G81" s="200" t="s">
        <v>344</v>
      </c>
      <c r="H81" s="195" t="s">
        <v>350</v>
      </c>
      <c r="I81" s="195" t="s">
        <v>351</v>
      </c>
      <c r="J81" s="200" t="s">
        <v>352</v>
      </c>
      <c r="K81" s="200" t="s">
        <v>446</v>
      </c>
    </row>
    <row r="82" ht="60" customHeight="1" spans="1:11">
      <c r="A82" s="197"/>
      <c r="B82" s="198"/>
      <c r="C82" s="199"/>
      <c r="D82" s="200" t="s">
        <v>355</v>
      </c>
      <c r="E82" s="200" t="s">
        <v>356</v>
      </c>
      <c r="F82" s="200" t="s">
        <v>402</v>
      </c>
      <c r="G82" s="200" t="s">
        <v>344</v>
      </c>
      <c r="H82" s="195" t="s">
        <v>449</v>
      </c>
      <c r="I82" s="195" t="s">
        <v>450</v>
      </c>
      <c r="J82" s="200" t="s">
        <v>346</v>
      </c>
      <c r="K82" s="200" t="s">
        <v>446</v>
      </c>
    </row>
    <row r="83" ht="60" customHeight="1" spans="1:11">
      <c r="A83" s="197"/>
      <c r="B83" s="198"/>
      <c r="C83" s="199"/>
      <c r="D83" s="200" t="s">
        <v>355</v>
      </c>
      <c r="E83" s="200" t="s">
        <v>361</v>
      </c>
      <c r="F83" s="200" t="s">
        <v>404</v>
      </c>
      <c r="G83" s="200" t="s">
        <v>344</v>
      </c>
      <c r="H83" s="195" t="s">
        <v>405</v>
      </c>
      <c r="I83" s="195" t="s">
        <v>345</v>
      </c>
      <c r="J83" s="200" t="s">
        <v>346</v>
      </c>
      <c r="K83" s="200" t="s">
        <v>446</v>
      </c>
    </row>
    <row r="84" ht="60" customHeight="1" spans="1:11">
      <c r="A84" s="197"/>
      <c r="B84" s="198"/>
      <c r="C84" s="199"/>
      <c r="D84" s="200" t="s">
        <v>355</v>
      </c>
      <c r="E84" s="200" t="s">
        <v>361</v>
      </c>
      <c r="F84" s="200" t="s">
        <v>406</v>
      </c>
      <c r="G84" s="200" t="s">
        <v>344</v>
      </c>
      <c r="H84" s="195" t="s">
        <v>405</v>
      </c>
      <c r="I84" s="195" t="s">
        <v>345</v>
      </c>
      <c r="J84" s="200" t="s">
        <v>346</v>
      </c>
      <c r="K84" s="200" t="s">
        <v>446</v>
      </c>
    </row>
    <row r="85" ht="60" customHeight="1" spans="1:11">
      <c r="A85" s="197"/>
      <c r="B85" s="198"/>
      <c r="C85" s="199"/>
      <c r="D85" s="200" t="s">
        <v>355</v>
      </c>
      <c r="E85" s="200" t="s">
        <v>361</v>
      </c>
      <c r="F85" s="200" t="s">
        <v>407</v>
      </c>
      <c r="G85" s="200" t="s">
        <v>344</v>
      </c>
      <c r="H85" s="195" t="s">
        <v>386</v>
      </c>
      <c r="I85" s="195" t="s">
        <v>351</v>
      </c>
      <c r="J85" s="200" t="s">
        <v>352</v>
      </c>
      <c r="K85" s="200" t="s">
        <v>446</v>
      </c>
    </row>
    <row r="86" ht="60" customHeight="1" spans="1:11">
      <c r="A86" s="197"/>
      <c r="B86" s="198"/>
      <c r="C86" s="199"/>
      <c r="D86" s="200" t="s">
        <v>355</v>
      </c>
      <c r="E86" s="200" t="s">
        <v>361</v>
      </c>
      <c r="F86" s="200" t="s">
        <v>385</v>
      </c>
      <c r="G86" s="200" t="s">
        <v>344</v>
      </c>
      <c r="H86" s="195" t="s">
        <v>386</v>
      </c>
      <c r="I86" s="195" t="s">
        <v>351</v>
      </c>
      <c r="J86" s="200" t="s">
        <v>352</v>
      </c>
      <c r="K86" s="200" t="s">
        <v>446</v>
      </c>
    </row>
    <row r="87" ht="60" customHeight="1" spans="1:11">
      <c r="A87" s="197"/>
      <c r="B87" s="198"/>
      <c r="C87" s="199"/>
      <c r="D87" s="200" t="s">
        <v>355</v>
      </c>
      <c r="E87" s="200" t="s">
        <v>366</v>
      </c>
      <c r="F87" s="200" t="s">
        <v>388</v>
      </c>
      <c r="G87" s="200" t="s">
        <v>344</v>
      </c>
      <c r="H87" s="195" t="s">
        <v>350</v>
      </c>
      <c r="I87" s="195" t="s">
        <v>351</v>
      </c>
      <c r="J87" s="200" t="s">
        <v>352</v>
      </c>
      <c r="K87" s="200" t="s">
        <v>446</v>
      </c>
    </row>
    <row r="88" ht="60" customHeight="1" spans="1:11">
      <c r="A88" s="197"/>
      <c r="B88" s="198"/>
      <c r="C88" s="199"/>
      <c r="D88" s="200" t="s">
        <v>355</v>
      </c>
      <c r="E88" s="200" t="s">
        <v>366</v>
      </c>
      <c r="F88" s="200" t="s">
        <v>408</v>
      </c>
      <c r="G88" s="200" t="s">
        <v>409</v>
      </c>
      <c r="H88" s="195" t="s">
        <v>172</v>
      </c>
      <c r="I88" s="195" t="s">
        <v>369</v>
      </c>
      <c r="J88" s="200" t="s">
        <v>346</v>
      </c>
      <c r="K88" s="200" t="s">
        <v>451</v>
      </c>
    </row>
    <row r="89" ht="60" customHeight="1" spans="1:11">
      <c r="A89" s="197"/>
      <c r="B89" s="198"/>
      <c r="C89" s="199"/>
      <c r="D89" s="200" t="s">
        <v>370</v>
      </c>
      <c r="E89" s="200" t="s">
        <v>371</v>
      </c>
      <c r="F89" s="200" t="s">
        <v>410</v>
      </c>
      <c r="G89" s="200" t="s">
        <v>344</v>
      </c>
      <c r="H89" s="195" t="s">
        <v>373</v>
      </c>
      <c r="I89" s="195" t="s">
        <v>351</v>
      </c>
      <c r="J89" s="200" t="s">
        <v>352</v>
      </c>
      <c r="K89" s="200" t="s">
        <v>446</v>
      </c>
    </row>
    <row r="90" ht="60" customHeight="1" spans="1:11">
      <c r="A90" s="197"/>
      <c r="B90" s="198"/>
      <c r="C90" s="199"/>
      <c r="D90" s="200" t="s">
        <v>370</v>
      </c>
      <c r="E90" s="200" t="s">
        <v>371</v>
      </c>
      <c r="F90" s="200" t="s">
        <v>411</v>
      </c>
      <c r="G90" s="200" t="s">
        <v>344</v>
      </c>
      <c r="H90" s="195" t="s">
        <v>373</v>
      </c>
      <c r="I90" s="195" t="s">
        <v>351</v>
      </c>
      <c r="J90" s="200" t="s">
        <v>352</v>
      </c>
      <c r="K90" s="200" t="s">
        <v>446</v>
      </c>
    </row>
    <row r="91" ht="60" customHeight="1" spans="1:11">
      <c r="A91" s="197" t="s">
        <v>294</v>
      </c>
      <c r="B91" s="198" t="s">
        <v>295</v>
      </c>
      <c r="C91" s="199" t="s">
        <v>452</v>
      </c>
      <c r="D91" s="200" t="s">
        <v>341</v>
      </c>
      <c r="E91" s="200" t="s">
        <v>342</v>
      </c>
      <c r="F91" s="200" t="s">
        <v>453</v>
      </c>
      <c r="G91" s="200" t="s">
        <v>344</v>
      </c>
      <c r="H91" s="195" t="s">
        <v>454</v>
      </c>
      <c r="I91" s="195" t="s">
        <v>345</v>
      </c>
      <c r="J91" s="200" t="s">
        <v>346</v>
      </c>
      <c r="K91" s="200" t="s">
        <v>452</v>
      </c>
    </row>
    <row r="92" ht="60" customHeight="1" spans="1:11">
      <c r="A92" s="197"/>
      <c r="B92" s="198"/>
      <c r="C92" s="199"/>
      <c r="D92" s="200" t="s">
        <v>341</v>
      </c>
      <c r="E92" s="200" t="s">
        <v>348</v>
      </c>
      <c r="F92" s="200" t="s">
        <v>455</v>
      </c>
      <c r="G92" s="200" t="s">
        <v>344</v>
      </c>
      <c r="H92" s="195" t="s">
        <v>350</v>
      </c>
      <c r="I92" s="195" t="s">
        <v>351</v>
      </c>
      <c r="J92" s="200" t="s">
        <v>352</v>
      </c>
      <c r="K92" s="200" t="s">
        <v>452</v>
      </c>
    </row>
    <row r="93" ht="60" customHeight="1" spans="1:11">
      <c r="A93" s="197"/>
      <c r="B93" s="198"/>
      <c r="C93" s="199"/>
      <c r="D93" s="200" t="s">
        <v>355</v>
      </c>
      <c r="E93" s="200" t="s">
        <v>366</v>
      </c>
      <c r="F93" s="200" t="s">
        <v>456</v>
      </c>
      <c r="G93" s="200" t="s">
        <v>344</v>
      </c>
      <c r="H93" s="195" t="s">
        <v>172</v>
      </c>
      <c r="I93" s="195" t="s">
        <v>369</v>
      </c>
      <c r="J93" s="200" t="s">
        <v>352</v>
      </c>
      <c r="K93" s="200" t="s">
        <v>452</v>
      </c>
    </row>
    <row r="94" ht="60" customHeight="1" spans="1:11">
      <c r="A94" s="197"/>
      <c r="B94" s="198"/>
      <c r="C94" s="199"/>
      <c r="D94" s="200" t="s">
        <v>370</v>
      </c>
      <c r="E94" s="200" t="s">
        <v>371</v>
      </c>
      <c r="F94" s="200" t="s">
        <v>457</v>
      </c>
      <c r="G94" s="200" t="s">
        <v>344</v>
      </c>
      <c r="H94" s="195" t="s">
        <v>386</v>
      </c>
      <c r="I94" s="195" t="s">
        <v>351</v>
      </c>
      <c r="J94" s="200" t="s">
        <v>352</v>
      </c>
      <c r="K94" s="200" t="s">
        <v>452</v>
      </c>
    </row>
    <row r="95" ht="60" customHeight="1" spans="1:11">
      <c r="A95" s="197" t="s">
        <v>292</v>
      </c>
      <c r="B95" s="198" t="s">
        <v>293</v>
      </c>
      <c r="C95" s="199" t="s">
        <v>458</v>
      </c>
      <c r="D95" s="200" t="s">
        <v>341</v>
      </c>
      <c r="E95" s="200" t="s">
        <v>342</v>
      </c>
      <c r="F95" s="200" t="s">
        <v>459</v>
      </c>
      <c r="G95" s="200" t="s">
        <v>344</v>
      </c>
      <c r="H95" s="195" t="s">
        <v>460</v>
      </c>
      <c r="I95" s="195" t="s">
        <v>360</v>
      </c>
      <c r="J95" s="200" t="s">
        <v>346</v>
      </c>
      <c r="K95" s="200" t="s">
        <v>458</v>
      </c>
    </row>
    <row r="96" ht="60" customHeight="1" spans="1:11">
      <c r="A96" s="197"/>
      <c r="B96" s="198"/>
      <c r="C96" s="199"/>
      <c r="D96" s="200" t="s">
        <v>341</v>
      </c>
      <c r="E96" s="200" t="s">
        <v>348</v>
      </c>
      <c r="F96" s="200" t="s">
        <v>461</v>
      </c>
      <c r="G96" s="200" t="s">
        <v>344</v>
      </c>
      <c r="H96" s="195" t="s">
        <v>373</v>
      </c>
      <c r="I96" s="195" t="s">
        <v>351</v>
      </c>
      <c r="J96" s="200" t="s">
        <v>352</v>
      </c>
      <c r="K96" s="200" t="s">
        <v>458</v>
      </c>
    </row>
    <row r="97" ht="60" customHeight="1" spans="1:11">
      <c r="A97" s="197"/>
      <c r="B97" s="198"/>
      <c r="C97" s="199"/>
      <c r="D97" s="200" t="s">
        <v>341</v>
      </c>
      <c r="E97" s="200" t="s">
        <v>353</v>
      </c>
      <c r="F97" s="200" t="s">
        <v>462</v>
      </c>
      <c r="G97" s="200" t="s">
        <v>344</v>
      </c>
      <c r="H97" s="195" t="s">
        <v>373</v>
      </c>
      <c r="I97" s="195" t="s">
        <v>351</v>
      </c>
      <c r="J97" s="200" t="s">
        <v>352</v>
      </c>
      <c r="K97" s="200" t="s">
        <v>458</v>
      </c>
    </row>
    <row r="98" ht="60" customHeight="1" spans="1:11">
      <c r="A98" s="197"/>
      <c r="B98" s="198"/>
      <c r="C98" s="199"/>
      <c r="D98" s="200" t="s">
        <v>355</v>
      </c>
      <c r="E98" s="200" t="s">
        <v>356</v>
      </c>
      <c r="F98" s="200" t="s">
        <v>463</v>
      </c>
      <c r="G98" s="200" t="s">
        <v>344</v>
      </c>
      <c r="H98" s="195" t="s">
        <v>464</v>
      </c>
      <c r="I98" s="195" t="s">
        <v>360</v>
      </c>
      <c r="J98" s="200" t="s">
        <v>346</v>
      </c>
      <c r="K98" s="200" t="s">
        <v>458</v>
      </c>
    </row>
    <row r="99" ht="60" customHeight="1" spans="1:11">
      <c r="A99" s="197"/>
      <c r="B99" s="198"/>
      <c r="C99" s="199"/>
      <c r="D99" s="200" t="s">
        <v>355</v>
      </c>
      <c r="E99" s="200" t="s">
        <v>361</v>
      </c>
      <c r="F99" s="200" t="s">
        <v>465</v>
      </c>
      <c r="G99" s="200" t="s">
        <v>344</v>
      </c>
      <c r="H99" s="195" t="s">
        <v>350</v>
      </c>
      <c r="I99" s="195" t="s">
        <v>351</v>
      </c>
      <c r="J99" s="200" t="s">
        <v>352</v>
      </c>
      <c r="K99" s="200" t="s">
        <v>458</v>
      </c>
    </row>
    <row r="100" ht="60" customHeight="1" spans="1:11">
      <c r="A100" s="197"/>
      <c r="B100" s="198"/>
      <c r="C100" s="199"/>
      <c r="D100" s="200" t="s">
        <v>355</v>
      </c>
      <c r="E100" s="200" t="s">
        <v>366</v>
      </c>
      <c r="F100" s="200" t="s">
        <v>466</v>
      </c>
      <c r="G100" s="200" t="s">
        <v>344</v>
      </c>
      <c r="H100" s="195" t="s">
        <v>172</v>
      </c>
      <c r="I100" s="195" t="s">
        <v>369</v>
      </c>
      <c r="J100" s="200" t="s">
        <v>346</v>
      </c>
      <c r="K100" s="200" t="s">
        <v>458</v>
      </c>
    </row>
    <row r="101" ht="60" customHeight="1" spans="1:11">
      <c r="A101" s="197"/>
      <c r="B101" s="198"/>
      <c r="C101" s="199"/>
      <c r="D101" s="200" t="s">
        <v>370</v>
      </c>
      <c r="E101" s="200" t="s">
        <v>371</v>
      </c>
      <c r="F101" s="200" t="s">
        <v>467</v>
      </c>
      <c r="G101" s="200" t="s">
        <v>344</v>
      </c>
      <c r="H101" s="195" t="s">
        <v>373</v>
      </c>
      <c r="I101" s="195" t="s">
        <v>351</v>
      </c>
      <c r="J101" s="200" t="s">
        <v>352</v>
      </c>
      <c r="K101" s="200" t="s">
        <v>458</v>
      </c>
    </row>
    <row r="102" ht="60" customHeight="1" spans="1:11">
      <c r="A102" s="197" t="s">
        <v>276</v>
      </c>
      <c r="B102" s="198" t="s">
        <v>278</v>
      </c>
      <c r="C102" s="199" t="s">
        <v>468</v>
      </c>
      <c r="D102" s="200" t="s">
        <v>341</v>
      </c>
      <c r="E102" s="200" t="s">
        <v>342</v>
      </c>
      <c r="F102" s="200" t="s">
        <v>469</v>
      </c>
      <c r="G102" s="200" t="s">
        <v>344</v>
      </c>
      <c r="H102" s="195" t="s">
        <v>470</v>
      </c>
      <c r="I102" s="195" t="s">
        <v>345</v>
      </c>
      <c r="J102" s="200" t="s">
        <v>346</v>
      </c>
      <c r="K102" s="200" t="s">
        <v>471</v>
      </c>
    </row>
    <row r="103" ht="60" customHeight="1" spans="1:11">
      <c r="A103" s="197"/>
      <c r="B103" s="198"/>
      <c r="C103" s="199"/>
      <c r="D103" s="200" t="s">
        <v>341</v>
      </c>
      <c r="E103" s="200" t="s">
        <v>342</v>
      </c>
      <c r="F103" s="200" t="s">
        <v>472</v>
      </c>
      <c r="G103" s="200" t="s">
        <v>344</v>
      </c>
      <c r="H103" s="195" t="s">
        <v>473</v>
      </c>
      <c r="I103" s="195" t="s">
        <v>360</v>
      </c>
      <c r="J103" s="200" t="s">
        <v>346</v>
      </c>
      <c r="K103" s="200" t="s">
        <v>471</v>
      </c>
    </row>
    <row r="104" ht="60" customHeight="1" spans="1:11">
      <c r="A104" s="197"/>
      <c r="B104" s="198"/>
      <c r="C104" s="199"/>
      <c r="D104" s="200" t="s">
        <v>341</v>
      </c>
      <c r="E104" s="200" t="s">
        <v>348</v>
      </c>
      <c r="F104" s="200" t="s">
        <v>474</v>
      </c>
      <c r="G104" s="200" t="s">
        <v>344</v>
      </c>
      <c r="H104" s="195" t="s">
        <v>350</v>
      </c>
      <c r="I104" s="195" t="s">
        <v>351</v>
      </c>
      <c r="J104" s="200" t="s">
        <v>352</v>
      </c>
      <c r="K104" s="200" t="s">
        <v>471</v>
      </c>
    </row>
    <row r="105" ht="60" customHeight="1" spans="1:11">
      <c r="A105" s="197"/>
      <c r="B105" s="198"/>
      <c r="C105" s="199"/>
      <c r="D105" s="200" t="s">
        <v>341</v>
      </c>
      <c r="E105" s="200" t="s">
        <v>353</v>
      </c>
      <c r="F105" s="200" t="s">
        <v>354</v>
      </c>
      <c r="G105" s="200" t="s">
        <v>344</v>
      </c>
      <c r="H105" s="195" t="s">
        <v>350</v>
      </c>
      <c r="I105" s="195" t="s">
        <v>351</v>
      </c>
      <c r="J105" s="200" t="s">
        <v>352</v>
      </c>
      <c r="K105" s="200" t="s">
        <v>471</v>
      </c>
    </row>
    <row r="106" ht="60" customHeight="1" spans="1:11">
      <c r="A106" s="197"/>
      <c r="B106" s="198"/>
      <c r="C106" s="199"/>
      <c r="D106" s="200" t="s">
        <v>355</v>
      </c>
      <c r="E106" s="200" t="s">
        <v>356</v>
      </c>
      <c r="F106" s="200" t="s">
        <v>440</v>
      </c>
      <c r="G106" s="200" t="s">
        <v>358</v>
      </c>
      <c r="H106" s="195" t="s">
        <v>475</v>
      </c>
      <c r="I106" s="195" t="s">
        <v>360</v>
      </c>
      <c r="J106" s="200" t="s">
        <v>346</v>
      </c>
      <c r="K106" s="200" t="s">
        <v>471</v>
      </c>
    </row>
    <row r="107" ht="60" customHeight="1" spans="1:11">
      <c r="A107" s="197"/>
      <c r="B107" s="198"/>
      <c r="C107" s="199"/>
      <c r="D107" s="200" t="s">
        <v>355</v>
      </c>
      <c r="E107" s="200" t="s">
        <v>361</v>
      </c>
      <c r="F107" s="200" t="s">
        <v>443</v>
      </c>
      <c r="G107" s="200" t="s">
        <v>344</v>
      </c>
      <c r="H107" s="195" t="s">
        <v>363</v>
      </c>
      <c r="I107" s="195" t="s">
        <v>351</v>
      </c>
      <c r="J107" s="200" t="s">
        <v>352</v>
      </c>
      <c r="K107" s="200" t="s">
        <v>471</v>
      </c>
    </row>
    <row r="108" ht="60" customHeight="1" spans="1:11">
      <c r="A108" s="197"/>
      <c r="B108" s="198"/>
      <c r="C108" s="199"/>
      <c r="D108" s="200" t="s">
        <v>355</v>
      </c>
      <c r="E108" s="200" t="s">
        <v>361</v>
      </c>
      <c r="F108" s="200" t="s">
        <v>364</v>
      </c>
      <c r="G108" s="200" t="s">
        <v>344</v>
      </c>
      <c r="H108" s="195" t="s">
        <v>350</v>
      </c>
      <c r="I108" s="195" t="s">
        <v>351</v>
      </c>
      <c r="J108" s="200" t="s">
        <v>352</v>
      </c>
      <c r="K108" s="200" t="s">
        <v>471</v>
      </c>
    </row>
    <row r="109" ht="60" customHeight="1" spans="1:11">
      <c r="A109" s="197"/>
      <c r="B109" s="198"/>
      <c r="C109" s="199"/>
      <c r="D109" s="200" t="s">
        <v>355</v>
      </c>
      <c r="E109" s="200" t="s">
        <v>361</v>
      </c>
      <c r="F109" s="200" t="s">
        <v>476</v>
      </c>
      <c r="G109" s="200" t="s">
        <v>344</v>
      </c>
      <c r="H109" s="195" t="s">
        <v>350</v>
      </c>
      <c r="I109" s="195" t="s">
        <v>351</v>
      </c>
      <c r="J109" s="200" t="s">
        <v>352</v>
      </c>
      <c r="K109" s="200" t="s">
        <v>471</v>
      </c>
    </row>
    <row r="110" ht="60" customHeight="1" spans="1:11">
      <c r="A110" s="197"/>
      <c r="B110" s="198"/>
      <c r="C110" s="199"/>
      <c r="D110" s="200" t="s">
        <v>355</v>
      </c>
      <c r="E110" s="200" t="s">
        <v>366</v>
      </c>
      <c r="F110" s="200" t="s">
        <v>367</v>
      </c>
      <c r="G110" s="200" t="s">
        <v>358</v>
      </c>
      <c r="H110" s="195" t="s">
        <v>368</v>
      </c>
      <c r="I110" s="195" t="s">
        <v>369</v>
      </c>
      <c r="J110" s="200" t="s">
        <v>346</v>
      </c>
      <c r="K110" s="200" t="s">
        <v>471</v>
      </c>
    </row>
    <row r="111" ht="60" customHeight="1" spans="1:11">
      <c r="A111" s="197"/>
      <c r="B111" s="198"/>
      <c r="C111" s="199"/>
      <c r="D111" s="200" t="s">
        <v>370</v>
      </c>
      <c r="E111" s="200" t="s">
        <v>371</v>
      </c>
      <c r="F111" s="200" t="s">
        <v>372</v>
      </c>
      <c r="G111" s="200" t="s">
        <v>344</v>
      </c>
      <c r="H111" s="195" t="s">
        <v>373</v>
      </c>
      <c r="I111" s="195" t="s">
        <v>351</v>
      </c>
      <c r="J111" s="200" t="s">
        <v>352</v>
      </c>
      <c r="K111" s="200" t="s">
        <v>471</v>
      </c>
    </row>
    <row r="112" ht="60" customHeight="1" spans="1:11">
      <c r="A112" s="197"/>
      <c r="B112" s="198"/>
      <c r="C112" s="199"/>
      <c r="D112" s="200" t="s">
        <v>370</v>
      </c>
      <c r="E112" s="200" t="s">
        <v>371</v>
      </c>
      <c r="F112" s="200" t="s">
        <v>375</v>
      </c>
      <c r="G112" s="200" t="s">
        <v>344</v>
      </c>
      <c r="H112" s="195" t="s">
        <v>373</v>
      </c>
      <c r="I112" s="195" t="s">
        <v>351</v>
      </c>
      <c r="J112" s="200" t="s">
        <v>352</v>
      </c>
      <c r="K112" s="200" t="s">
        <v>471</v>
      </c>
    </row>
    <row r="113" ht="60" customHeight="1" spans="1:11">
      <c r="A113" s="197"/>
      <c r="B113" s="198"/>
      <c r="C113" s="199"/>
      <c r="D113" s="200" t="s">
        <v>370</v>
      </c>
      <c r="E113" s="200" t="s">
        <v>371</v>
      </c>
      <c r="F113" s="200" t="s">
        <v>477</v>
      </c>
      <c r="G113" s="200" t="s">
        <v>344</v>
      </c>
      <c r="H113" s="195" t="s">
        <v>373</v>
      </c>
      <c r="I113" s="195" t="s">
        <v>351</v>
      </c>
      <c r="J113" s="200" t="s">
        <v>352</v>
      </c>
      <c r="K113" s="200" t="s">
        <v>471</v>
      </c>
    </row>
    <row r="114" ht="60" customHeight="1" spans="1:11">
      <c r="A114" s="197" t="s">
        <v>300</v>
      </c>
      <c r="B114" s="198" t="s">
        <v>301</v>
      </c>
      <c r="C114" s="199" t="s">
        <v>478</v>
      </c>
      <c r="D114" s="200" t="s">
        <v>341</v>
      </c>
      <c r="E114" s="200" t="s">
        <v>342</v>
      </c>
      <c r="F114" s="200" t="s">
        <v>479</v>
      </c>
      <c r="G114" s="200" t="s">
        <v>358</v>
      </c>
      <c r="H114" s="195" t="s">
        <v>480</v>
      </c>
      <c r="I114" s="195" t="s">
        <v>345</v>
      </c>
      <c r="J114" s="200" t="s">
        <v>346</v>
      </c>
      <c r="K114" s="200" t="s">
        <v>481</v>
      </c>
    </row>
    <row r="115" ht="60" customHeight="1" spans="1:11">
      <c r="A115" s="197"/>
      <c r="B115" s="198"/>
      <c r="C115" s="199"/>
      <c r="D115" s="200" t="s">
        <v>355</v>
      </c>
      <c r="E115" s="200" t="s">
        <v>356</v>
      </c>
      <c r="F115" s="200" t="s">
        <v>482</v>
      </c>
      <c r="G115" s="200" t="s">
        <v>344</v>
      </c>
      <c r="H115" s="195" t="s">
        <v>373</v>
      </c>
      <c r="I115" s="195" t="s">
        <v>351</v>
      </c>
      <c r="J115" s="200" t="s">
        <v>352</v>
      </c>
      <c r="K115" s="200" t="s">
        <v>483</v>
      </c>
    </row>
    <row r="116" ht="60" customHeight="1" spans="1:11">
      <c r="A116" s="197"/>
      <c r="B116" s="198"/>
      <c r="C116" s="199"/>
      <c r="D116" s="200" t="s">
        <v>370</v>
      </c>
      <c r="E116" s="200" t="s">
        <v>371</v>
      </c>
      <c r="F116" s="200" t="s">
        <v>484</v>
      </c>
      <c r="G116" s="200" t="s">
        <v>358</v>
      </c>
      <c r="H116" s="195" t="s">
        <v>373</v>
      </c>
      <c r="I116" s="195" t="s">
        <v>351</v>
      </c>
      <c r="J116" s="200" t="s">
        <v>352</v>
      </c>
      <c r="K116" s="200" t="s">
        <v>481</v>
      </c>
    </row>
    <row r="117" ht="60" customHeight="1" spans="1:11">
      <c r="A117" s="200" t="s">
        <v>287</v>
      </c>
      <c r="B117" s="202" t="s">
        <v>288</v>
      </c>
      <c r="C117" s="200" t="s">
        <v>485</v>
      </c>
      <c r="D117" s="200" t="s">
        <v>341</v>
      </c>
      <c r="E117" s="200" t="s">
        <v>342</v>
      </c>
      <c r="F117" s="200" t="s">
        <v>486</v>
      </c>
      <c r="G117" s="200" t="s">
        <v>344</v>
      </c>
      <c r="H117" s="195" t="s">
        <v>487</v>
      </c>
      <c r="I117" s="195" t="s">
        <v>345</v>
      </c>
      <c r="J117" s="200" t="s">
        <v>346</v>
      </c>
      <c r="K117" s="200" t="s">
        <v>488</v>
      </c>
    </row>
    <row r="118" ht="60" customHeight="1" spans="1:11">
      <c r="A118" s="200"/>
      <c r="B118" s="202"/>
      <c r="C118" s="200"/>
      <c r="D118" s="200" t="s">
        <v>341</v>
      </c>
      <c r="E118" s="200" t="s">
        <v>348</v>
      </c>
      <c r="F118" s="200" t="s">
        <v>489</v>
      </c>
      <c r="G118" s="200" t="s">
        <v>344</v>
      </c>
      <c r="H118" s="195" t="s">
        <v>350</v>
      </c>
      <c r="I118" s="195" t="s">
        <v>351</v>
      </c>
      <c r="J118" s="200" t="s">
        <v>352</v>
      </c>
      <c r="K118" s="200" t="s">
        <v>488</v>
      </c>
    </row>
    <row r="119" ht="60" customHeight="1" spans="1:11">
      <c r="A119" s="200"/>
      <c r="B119" s="202"/>
      <c r="C119" s="200"/>
      <c r="D119" s="200" t="s">
        <v>341</v>
      </c>
      <c r="E119" s="200" t="s">
        <v>353</v>
      </c>
      <c r="F119" s="200" t="s">
        <v>354</v>
      </c>
      <c r="G119" s="200" t="s">
        <v>344</v>
      </c>
      <c r="H119" s="195" t="s">
        <v>350</v>
      </c>
      <c r="I119" s="195" t="s">
        <v>351</v>
      </c>
      <c r="J119" s="200" t="s">
        <v>352</v>
      </c>
      <c r="K119" s="200" t="s">
        <v>488</v>
      </c>
    </row>
    <row r="120" ht="60" customHeight="1" spans="1:11">
      <c r="A120" s="200"/>
      <c r="B120" s="202"/>
      <c r="C120" s="200"/>
      <c r="D120" s="200" t="s">
        <v>341</v>
      </c>
      <c r="E120" s="200" t="s">
        <v>353</v>
      </c>
      <c r="F120" s="200" t="s">
        <v>490</v>
      </c>
      <c r="G120" s="200" t="s">
        <v>344</v>
      </c>
      <c r="H120" s="195" t="s">
        <v>350</v>
      </c>
      <c r="I120" s="195" t="s">
        <v>351</v>
      </c>
      <c r="J120" s="200" t="s">
        <v>352</v>
      </c>
      <c r="K120" s="200" t="s">
        <v>488</v>
      </c>
    </row>
    <row r="121" ht="60" customHeight="1" spans="1:11">
      <c r="A121" s="200"/>
      <c r="B121" s="202"/>
      <c r="C121" s="200"/>
      <c r="D121" s="200" t="s">
        <v>355</v>
      </c>
      <c r="E121" s="200" t="s">
        <v>356</v>
      </c>
      <c r="F121" s="200" t="s">
        <v>383</v>
      </c>
      <c r="G121" s="200" t="s">
        <v>344</v>
      </c>
      <c r="H121" s="195" t="s">
        <v>491</v>
      </c>
      <c r="I121" s="195" t="s">
        <v>360</v>
      </c>
      <c r="J121" s="200" t="s">
        <v>346</v>
      </c>
      <c r="K121" s="200" t="s">
        <v>488</v>
      </c>
    </row>
    <row r="122" ht="60" customHeight="1" spans="1:11">
      <c r="A122" s="200"/>
      <c r="B122" s="202"/>
      <c r="C122" s="200"/>
      <c r="D122" s="200" t="s">
        <v>355</v>
      </c>
      <c r="E122" s="200" t="s">
        <v>361</v>
      </c>
      <c r="F122" s="200" t="s">
        <v>492</v>
      </c>
      <c r="G122" s="200" t="s">
        <v>358</v>
      </c>
      <c r="H122" s="195" t="s">
        <v>493</v>
      </c>
      <c r="I122" s="195" t="s">
        <v>351</v>
      </c>
      <c r="J122" s="200" t="s">
        <v>352</v>
      </c>
      <c r="K122" s="200" t="s">
        <v>488</v>
      </c>
    </row>
    <row r="123" ht="60" customHeight="1" spans="1:11">
      <c r="A123" s="200"/>
      <c r="B123" s="202"/>
      <c r="C123" s="200"/>
      <c r="D123" s="200" t="s">
        <v>355</v>
      </c>
      <c r="E123" s="200" t="s">
        <v>361</v>
      </c>
      <c r="F123" s="200" t="s">
        <v>494</v>
      </c>
      <c r="G123" s="200" t="s">
        <v>344</v>
      </c>
      <c r="H123" s="195" t="s">
        <v>350</v>
      </c>
      <c r="I123" s="195" t="s">
        <v>351</v>
      </c>
      <c r="J123" s="200" t="s">
        <v>352</v>
      </c>
      <c r="K123" s="200" t="s">
        <v>488</v>
      </c>
    </row>
    <row r="124" ht="60" customHeight="1" spans="1:11">
      <c r="A124" s="200"/>
      <c r="B124" s="202"/>
      <c r="C124" s="200"/>
      <c r="D124" s="200" t="s">
        <v>355</v>
      </c>
      <c r="E124" s="200" t="s">
        <v>361</v>
      </c>
      <c r="F124" s="200" t="s">
        <v>495</v>
      </c>
      <c r="G124" s="200" t="s">
        <v>344</v>
      </c>
      <c r="H124" s="195" t="s">
        <v>496</v>
      </c>
      <c r="I124" s="195" t="s">
        <v>369</v>
      </c>
      <c r="J124" s="200" t="s">
        <v>346</v>
      </c>
      <c r="K124" s="200" t="s">
        <v>488</v>
      </c>
    </row>
    <row r="125" ht="60" customHeight="1" spans="1:11">
      <c r="A125" s="200"/>
      <c r="B125" s="202"/>
      <c r="C125" s="200"/>
      <c r="D125" s="200" t="s">
        <v>355</v>
      </c>
      <c r="E125" s="200" t="s">
        <v>366</v>
      </c>
      <c r="F125" s="200" t="s">
        <v>497</v>
      </c>
      <c r="G125" s="200" t="s">
        <v>409</v>
      </c>
      <c r="H125" s="195" t="s">
        <v>172</v>
      </c>
      <c r="I125" s="195" t="s">
        <v>369</v>
      </c>
      <c r="J125" s="200" t="s">
        <v>346</v>
      </c>
      <c r="K125" s="200" t="s">
        <v>488</v>
      </c>
    </row>
    <row r="126" ht="60" customHeight="1" spans="1:11">
      <c r="A126" s="200"/>
      <c r="B126" s="202"/>
      <c r="C126" s="200"/>
      <c r="D126" s="200" t="s">
        <v>370</v>
      </c>
      <c r="E126" s="200" t="s">
        <v>371</v>
      </c>
      <c r="F126" s="200" t="s">
        <v>498</v>
      </c>
      <c r="G126" s="200" t="s">
        <v>344</v>
      </c>
      <c r="H126" s="195" t="s">
        <v>373</v>
      </c>
      <c r="I126" s="195" t="s">
        <v>351</v>
      </c>
      <c r="J126" s="200" t="s">
        <v>352</v>
      </c>
      <c r="K126" s="200" t="s">
        <v>488</v>
      </c>
    </row>
    <row r="127" ht="60" customHeight="1" spans="1:11">
      <c r="A127" s="200"/>
      <c r="B127" s="202"/>
      <c r="C127" s="200"/>
      <c r="D127" s="200" t="s">
        <v>370</v>
      </c>
      <c r="E127" s="200" t="s">
        <v>371</v>
      </c>
      <c r="F127" s="200" t="s">
        <v>499</v>
      </c>
      <c r="G127" s="200" t="s">
        <v>344</v>
      </c>
      <c r="H127" s="195" t="s">
        <v>373</v>
      </c>
      <c r="I127" s="195" t="s">
        <v>351</v>
      </c>
      <c r="J127" s="200" t="s">
        <v>352</v>
      </c>
      <c r="K127" s="200" t="s">
        <v>488</v>
      </c>
    </row>
    <row r="128" ht="60" customHeight="1" spans="1:11">
      <c r="A128" s="200"/>
      <c r="B128" s="202"/>
      <c r="C128" s="200"/>
      <c r="D128" s="200" t="s">
        <v>370</v>
      </c>
      <c r="E128" s="200" t="s">
        <v>371</v>
      </c>
      <c r="F128" s="200" t="s">
        <v>500</v>
      </c>
      <c r="G128" s="200" t="s">
        <v>344</v>
      </c>
      <c r="H128" s="195" t="s">
        <v>373</v>
      </c>
      <c r="I128" s="195" t="s">
        <v>351</v>
      </c>
      <c r="J128" s="200" t="s">
        <v>352</v>
      </c>
      <c r="K128" s="200" t="s">
        <v>451</v>
      </c>
    </row>
    <row r="129" ht="60" customHeight="1" spans="1:11">
      <c r="A129" s="197" t="s">
        <v>283</v>
      </c>
      <c r="B129" s="198" t="s">
        <v>284</v>
      </c>
      <c r="C129" s="199" t="s">
        <v>488</v>
      </c>
      <c r="D129" s="200" t="s">
        <v>341</v>
      </c>
      <c r="E129" s="200" t="s">
        <v>342</v>
      </c>
      <c r="F129" s="200" t="s">
        <v>501</v>
      </c>
      <c r="G129" s="200" t="s">
        <v>344</v>
      </c>
      <c r="H129" s="195" t="s">
        <v>173</v>
      </c>
      <c r="I129" s="195" t="s">
        <v>345</v>
      </c>
      <c r="J129" s="200" t="s">
        <v>346</v>
      </c>
      <c r="K129" s="200" t="s">
        <v>488</v>
      </c>
    </row>
    <row r="130" ht="60" customHeight="1" spans="1:11">
      <c r="A130" s="197"/>
      <c r="B130" s="198"/>
      <c r="C130" s="199"/>
      <c r="D130" s="200" t="s">
        <v>341</v>
      </c>
      <c r="E130" s="200" t="s">
        <v>348</v>
      </c>
      <c r="F130" s="200" t="s">
        <v>489</v>
      </c>
      <c r="G130" s="200" t="s">
        <v>344</v>
      </c>
      <c r="H130" s="195" t="s">
        <v>350</v>
      </c>
      <c r="I130" s="195" t="s">
        <v>351</v>
      </c>
      <c r="J130" s="200" t="s">
        <v>352</v>
      </c>
      <c r="K130" s="200" t="s">
        <v>502</v>
      </c>
    </row>
    <row r="131" ht="60" customHeight="1" spans="1:11">
      <c r="A131" s="197"/>
      <c r="B131" s="198"/>
      <c r="C131" s="199"/>
      <c r="D131" s="200" t="s">
        <v>341</v>
      </c>
      <c r="E131" s="200" t="s">
        <v>353</v>
      </c>
      <c r="F131" s="200" t="s">
        <v>354</v>
      </c>
      <c r="G131" s="200" t="s">
        <v>344</v>
      </c>
      <c r="H131" s="195" t="s">
        <v>350</v>
      </c>
      <c r="I131" s="195" t="s">
        <v>351</v>
      </c>
      <c r="J131" s="200" t="s">
        <v>352</v>
      </c>
      <c r="K131" s="200" t="s">
        <v>488</v>
      </c>
    </row>
    <row r="132" ht="60" customHeight="1" spans="1:11">
      <c r="A132" s="197"/>
      <c r="B132" s="198"/>
      <c r="C132" s="199"/>
      <c r="D132" s="200" t="s">
        <v>341</v>
      </c>
      <c r="E132" s="200" t="s">
        <v>353</v>
      </c>
      <c r="F132" s="200" t="s">
        <v>490</v>
      </c>
      <c r="G132" s="200" t="s">
        <v>344</v>
      </c>
      <c r="H132" s="195" t="s">
        <v>350</v>
      </c>
      <c r="I132" s="195" t="s">
        <v>351</v>
      </c>
      <c r="J132" s="200" t="s">
        <v>352</v>
      </c>
      <c r="K132" s="200" t="s">
        <v>488</v>
      </c>
    </row>
    <row r="133" ht="60" customHeight="1" spans="1:11">
      <c r="A133" s="197"/>
      <c r="B133" s="198"/>
      <c r="C133" s="199"/>
      <c r="D133" s="200" t="s">
        <v>355</v>
      </c>
      <c r="E133" s="200" t="s">
        <v>356</v>
      </c>
      <c r="F133" s="200" t="s">
        <v>383</v>
      </c>
      <c r="G133" s="200" t="s">
        <v>344</v>
      </c>
      <c r="H133" s="195" t="s">
        <v>503</v>
      </c>
      <c r="I133" s="195" t="s">
        <v>360</v>
      </c>
      <c r="J133" s="200" t="s">
        <v>346</v>
      </c>
      <c r="K133" s="200" t="s">
        <v>488</v>
      </c>
    </row>
    <row r="134" ht="60" customHeight="1" spans="1:11">
      <c r="A134" s="197"/>
      <c r="B134" s="198"/>
      <c r="C134" s="199"/>
      <c r="D134" s="200" t="s">
        <v>355</v>
      </c>
      <c r="E134" s="200" t="s">
        <v>361</v>
      </c>
      <c r="F134" s="200" t="s">
        <v>492</v>
      </c>
      <c r="G134" s="200" t="s">
        <v>344</v>
      </c>
      <c r="H134" s="195" t="s">
        <v>493</v>
      </c>
      <c r="I134" s="195" t="s">
        <v>351</v>
      </c>
      <c r="J134" s="200" t="s">
        <v>352</v>
      </c>
      <c r="K134" s="200" t="s">
        <v>488</v>
      </c>
    </row>
    <row r="135" ht="60" customHeight="1" spans="1:11">
      <c r="A135" s="197"/>
      <c r="B135" s="198"/>
      <c r="C135" s="199"/>
      <c r="D135" s="200" t="s">
        <v>355</v>
      </c>
      <c r="E135" s="200" t="s">
        <v>361</v>
      </c>
      <c r="F135" s="200" t="s">
        <v>494</v>
      </c>
      <c r="G135" s="200" t="s">
        <v>344</v>
      </c>
      <c r="H135" s="195" t="s">
        <v>350</v>
      </c>
      <c r="I135" s="195" t="s">
        <v>351</v>
      </c>
      <c r="J135" s="200" t="s">
        <v>352</v>
      </c>
      <c r="K135" s="200" t="s">
        <v>488</v>
      </c>
    </row>
    <row r="136" ht="60" customHeight="1" spans="1:11">
      <c r="A136" s="197"/>
      <c r="B136" s="198"/>
      <c r="C136" s="199"/>
      <c r="D136" s="200" t="s">
        <v>355</v>
      </c>
      <c r="E136" s="200" t="s">
        <v>361</v>
      </c>
      <c r="F136" s="200" t="s">
        <v>495</v>
      </c>
      <c r="G136" s="200" t="s">
        <v>344</v>
      </c>
      <c r="H136" s="195" t="s">
        <v>496</v>
      </c>
      <c r="I136" s="195" t="s">
        <v>369</v>
      </c>
      <c r="J136" s="200" t="s">
        <v>346</v>
      </c>
      <c r="K136" s="200" t="s">
        <v>488</v>
      </c>
    </row>
    <row r="137" ht="60" customHeight="1" spans="1:11">
      <c r="A137" s="197"/>
      <c r="B137" s="198"/>
      <c r="C137" s="199"/>
      <c r="D137" s="200" t="s">
        <v>355</v>
      </c>
      <c r="E137" s="200" t="s">
        <v>366</v>
      </c>
      <c r="F137" s="200" t="s">
        <v>504</v>
      </c>
      <c r="G137" s="200" t="s">
        <v>409</v>
      </c>
      <c r="H137" s="195" t="s">
        <v>172</v>
      </c>
      <c r="I137" s="195" t="s">
        <v>369</v>
      </c>
      <c r="J137" s="200" t="s">
        <v>346</v>
      </c>
      <c r="K137" s="200" t="s">
        <v>451</v>
      </c>
    </row>
    <row r="138" ht="60" customHeight="1" spans="1:11">
      <c r="A138" s="197"/>
      <c r="B138" s="198"/>
      <c r="C138" s="199"/>
      <c r="D138" s="200" t="s">
        <v>370</v>
      </c>
      <c r="E138" s="200" t="s">
        <v>371</v>
      </c>
      <c r="F138" s="200" t="s">
        <v>498</v>
      </c>
      <c r="G138" s="200" t="s">
        <v>344</v>
      </c>
      <c r="H138" s="195" t="s">
        <v>386</v>
      </c>
      <c r="I138" s="195" t="s">
        <v>351</v>
      </c>
      <c r="J138" s="200" t="s">
        <v>352</v>
      </c>
      <c r="K138" s="200" t="s">
        <v>488</v>
      </c>
    </row>
    <row r="139" ht="60" customHeight="1" spans="1:11">
      <c r="A139" s="197"/>
      <c r="B139" s="198"/>
      <c r="C139" s="199"/>
      <c r="D139" s="200" t="s">
        <v>370</v>
      </c>
      <c r="E139" s="200" t="s">
        <v>371</v>
      </c>
      <c r="F139" s="200" t="s">
        <v>499</v>
      </c>
      <c r="G139" s="200" t="s">
        <v>344</v>
      </c>
      <c r="H139" s="195" t="s">
        <v>386</v>
      </c>
      <c r="I139" s="195" t="s">
        <v>351</v>
      </c>
      <c r="J139" s="200" t="s">
        <v>352</v>
      </c>
      <c r="K139" s="200" t="s">
        <v>488</v>
      </c>
    </row>
    <row r="140" ht="60" customHeight="1" spans="1:11">
      <c r="A140" s="197"/>
      <c r="B140" s="198"/>
      <c r="C140" s="199"/>
      <c r="D140" s="200" t="s">
        <v>370</v>
      </c>
      <c r="E140" s="200" t="s">
        <v>371</v>
      </c>
      <c r="F140" s="200" t="s">
        <v>500</v>
      </c>
      <c r="G140" s="200" t="s">
        <v>344</v>
      </c>
      <c r="H140" s="195" t="s">
        <v>386</v>
      </c>
      <c r="I140" s="195" t="s">
        <v>351</v>
      </c>
      <c r="J140" s="200" t="s">
        <v>352</v>
      </c>
      <c r="K140" s="200" t="s">
        <v>488</v>
      </c>
    </row>
    <row r="141" ht="60" customHeight="1" spans="1:11">
      <c r="A141" s="197" t="s">
        <v>314</v>
      </c>
      <c r="B141" s="198" t="s">
        <v>315</v>
      </c>
      <c r="C141" s="199" t="s">
        <v>505</v>
      </c>
      <c r="D141" s="200" t="s">
        <v>341</v>
      </c>
      <c r="E141" s="200" t="s">
        <v>342</v>
      </c>
      <c r="F141" s="200" t="s">
        <v>506</v>
      </c>
      <c r="G141" s="200" t="s">
        <v>344</v>
      </c>
      <c r="H141" s="195" t="s">
        <v>454</v>
      </c>
      <c r="I141" s="195" t="s">
        <v>345</v>
      </c>
      <c r="J141" s="200" t="s">
        <v>346</v>
      </c>
      <c r="K141" s="200" t="s">
        <v>507</v>
      </c>
    </row>
    <row r="142" ht="60" customHeight="1" spans="1:11">
      <c r="A142" s="197"/>
      <c r="B142" s="198"/>
      <c r="C142" s="199"/>
      <c r="D142" s="200" t="s">
        <v>341</v>
      </c>
      <c r="E142" s="200" t="s">
        <v>342</v>
      </c>
      <c r="F142" s="200" t="s">
        <v>508</v>
      </c>
      <c r="G142" s="200" t="s">
        <v>344</v>
      </c>
      <c r="H142" s="195" t="s">
        <v>509</v>
      </c>
      <c r="I142" s="195" t="s">
        <v>369</v>
      </c>
      <c r="J142" s="200" t="s">
        <v>346</v>
      </c>
      <c r="K142" s="200" t="s">
        <v>510</v>
      </c>
    </row>
    <row r="143" ht="60" customHeight="1" spans="1:11">
      <c r="A143" s="197"/>
      <c r="B143" s="198"/>
      <c r="C143" s="199"/>
      <c r="D143" s="200" t="s">
        <v>341</v>
      </c>
      <c r="E143" s="200" t="s">
        <v>348</v>
      </c>
      <c r="F143" s="200" t="s">
        <v>435</v>
      </c>
      <c r="G143" s="200" t="s">
        <v>344</v>
      </c>
      <c r="H143" s="195" t="s">
        <v>350</v>
      </c>
      <c r="I143" s="195" t="s">
        <v>351</v>
      </c>
      <c r="J143" s="200" t="s">
        <v>352</v>
      </c>
      <c r="K143" s="200" t="s">
        <v>510</v>
      </c>
    </row>
    <row r="144" ht="60" customHeight="1" spans="1:11">
      <c r="A144" s="197"/>
      <c r="B144" s="198"/>
      <c r="C144" s="199"/>
      <c r="D144" s="200" t="s">
        <v>341</v>
      </c>
      <c r="E144" s="200" t="s">
        <v>348</v>
      </c>
      <c r="F144" s="200" t="s">
        <v>436</v>
      </c>
      <c r="G144" s="200" t="s">
        <v>344</v>
      </c>
      <c r="H144" s="195" t="s">
        <v>437</v>
      </c>
      <c r="I144" s="195" t="s">
        <v>351</v>
      </c>
      <c r="J144" s="200" t="s">
        <v>352</v>
      </c>
      <c r="K144" s="200" t="s">
        <v>510</v>
      </c>
    </row>
    <row r="145" ht="60" customHeight="1" spans="1:11">
      <c r="A145" s="197"/>
      <c r="B145" s="198"/>
      <c r="C145" s="199"/>
      <c r="D145" s="200" t="s">
        <v>341</v>
      </c>
      <c r="E145" s="200" t="s">
        <v>353</v>
      </c>
      <c r="F145" s="200" t="s">
        <v>354</v>
      </c>
      <c r="G145" s="200" t="s">
        <v>344</v>
      </c>
      <c r="H145" s="195" t="s">
        <v>350</v>
      </c>
      <c r="I145" s="195" t="s">
        <v>351</v>
      </c>
      <c r="J145" s="200" t="s">
        <v>352</v>
      </c>
      <c r="K145" s="200" t="s">
        <v>510</v>
      </c>
    </row>
    <row r="146" ht="60" customHeight="1" spans="1:11">
      <c r="A146" s="197"/>
      <c r="B146" s="198"/>
      <c r="C146" s="199"/>
      <c r="D146" s="200" t="s">
        <v>355</v>
      </c>
      <c r="E146" s="200" t="s">
        <v>361</v>
      </c>
      <c r="F146" s="200" t="s">
        <v>364</v>
      </c>
      <c r="G146" s="200" t="s">
        <v>344</v>
      </c>
      <c r="H146" s="195" t="s">
        <v>350</v>
      </c>
      <c r="I146" s="195" t="s">
        <v>351</v>
      </c>
      <c r="J146" s="200" t="s">
        <v>352</v>
      </c>
      <c r="K146" s="200" t="s">
        <v>510</v>
      </c>
    </row>
    <row r="147" ht="60" customHeight="1" spans="1:11">
      <c r="A147" s="197"/>
      <c r="B147" s="198"/>
      <c r="C147" s="199"/>
      <c r="D147" s="200" t="s">
        <v>355</v>
      </c>
      <c r="E147" s="200" t="s">
        <v>361</v>
      </c>
      <c r="F147" s="200" t="s">
        <v>476</v>
      </c>
      <c r="G147" s="200" t="s">
        <v>344</v>
      </c>
      <c r="H147" s="195" t="s">
        <v>350</v>
      </c>
      <c r="I147" s="195" t="s">
        <v>351</v>
      </c>
      <c r="J147" s="200" t="s">
        <v>352</v>
      </c>
      <c r="K147" s="200" t="s">
        <v>510</v>
      </c>
    </row>
    <row r="148" ht="60" customHeight="1" spans="1:11">
      <c r="A148" s="197"/>
      <c r="B148" s="198"/>
      <c r="C148" s="199"/>
      <c r="D148" s="200" t="s">
        <v>355</v>
      </c>
      <c r="E148" s="200" t="s">
        <v>366</v>
      </c>
      <c r="F148" s="200" t="s">
        <v>511</v>
      </c>
      <c r="G148" s="200" t="s">
        <v>358</v>
      </c>
      <c r="H148" s="195" t="s">
        <v>172</v>
      </c>
      <c r="I148" s="195" t="s">
        <v>369</v>
      </c>
      <c r="J148" s="200" t="s">
        <v>346</v>
      </c>
      <c r="K148" s="200" t="s">
        <v>510</v>
      </c>
    </row>
    <row r="149" ht="60" customHeight="1" spans="1:11">
      <c r="A149" s="197"/>
      <c r="B149" s="198"/>
      <c r="C149" s="199"/>
      <c r="D149" s="200" t="s">
        <v>370</v>
      </c>
      <c r="E149" s="200" t="s">
        <v>371</v>
      </c>
      <c r="F149" s="200" t="s">
        <v>512</v>
      </c>
      <c r="G149" s="200" t="s">
        <v>344</v>
      </c>
      <c r="H149" s="195" t="s">
        <v>373</v>
      </c>
      <c r="I149" s="195" t="s">
        <v>351</v>
      </c>
      <c r="J149" s="200" t="s">
        <v>352</v>
      </c>
      <c r="K149" s="200" t="s">
        <v>510</v>
      </c>
    </row>
    <row r="150" ht="60" customHeight="1" spans="1:11">
      <c r="A150" s="197"/>
      <c r="B150" s="198"/>
      <c r="C150" s="199"/>
      <c r="D150" s="200" t="s">
        <v>370</v>
      </c>
      <c r="E150" s="200" t="s">
        <v>371</v>
      </c>
      <c r="F150" s="200" t="s">
        <v>513</v>
      </c>
      <c r="G150" s="200" t="s">
        <v>344</v>
      </c>
      <c r="H150" s="195" t="s">
        <v>373</v>
      </c>
      <c r="I150" s="195" t="s">
        <v>351</v>
      </c>
      <c r="J150" s="200" t="s">
        <v>352</v>
      </c>
      <c r="K150" s="200" t="s">
        <v>510</v>
      </c>
    </row>
    <row r="151" ht="60" customHeight="1" spans="1:11">
      <c r="A151" s="197"/>
      <c r="B151" s="198"/>
      <c r="C151" s="199"/>
      <c r="D151" s="200" t="s">
        <v>370</v>
      </c>
      <c r="E151" s="200" t="s">
        <v>371</v>
      </c>
      <c r="F151" s="200" t="s">
        <v>477</v>
      </c>
      <c r="G151" s="200" t="s">
        <v>344</v>
      </c>
      <c r="H151" s="195" t="s">
        <v>373</v>
      </c>
      <c r="I151" s="195" t="s">
        <v>351</v>
      </c>
      <c r="J151" s="200" t="s">
        <v>352</v>
      </c>
      <c r="K151" s="200" t="s">
        <v>510</v>
      </c>
    </row>
    <row r="152" ht="60" customHeight="1" spans="1:11">
      <c r="A152" s="197" t="s">
        <v>289</v>
      </c>
      <c r="B152" s="198" t="s">
        <v>291</v>
      </c>
      <c r="C152" s="199" t="s">
        <v>514</v>
      </c>
      <c r="D152" s="200" t="s">
        <v>341</v>
      </c>
      <c r="E152" s="200" t="s">
        <v>342</v>
      </c>
      <c r="F152" s="200" t="s">
        <v>514</v>
      </c>
      <c r="G152" s="200" t="s">
        <v>344</v>
      </c>
      <c r="H152" s="195" t="s">
        <v>515</v>
      </c>
      <c r="I152" s="195" t="s">
        <v>360</v>
      </c>
      <c r="J152" s="200" t="s">
        <v>346</v>
      </c>
      <c r="K152" s="200" t="s">
        <v>514</v>
      </c>
    </row>
    <row r="153" ht="60" customHeight="1" spans="1:11">
      <c r="A153" s="197"/>
      <c r="B153" s="198"/>
      <c r="C153" s="199"/>
      <c r="D153" s="200" t="s">
        <v>355</v>
      </c>
      <c r="E153" s="200" t="s">
        <v>356</v>
      </c>
      <c r="F153" s="200" t="s">
        <v>514</v>
      </c>
      <c r="G153" s="200" t="s">
        <v>344</v>
      </c>
      <c r="H153" s="195" t="s">
        <v>386</v>
      </c>
      <c r="I153" s="195" t="s">
        <v>351</v>
      </c>
      <c r="J153" s="200" t="s">
        <v>352</v>
      </c>
      <c r="K153" s="200" t="s">
        <v>514</v>
      </c>
    </row>
    <row r="154" ht="60" customHeight="1" spans="1:11">
      <c r="A154" s="197"/>
      <c r="B154" s="198"/>
      <c r="C154" s="199"/>
      <c r="D154" s="200" t="s">
        <v>370</v>
      </c>
      <c r="E154" s="200" t="s">
        <v>371</v>
      </c>
      <c r="F154" s="200" t="s">
        <v>514</v>
      </c>
      <c r="G154" s="200" t="s">
        <v>344</v>
      </c>
      <c r="H154" s="195" t="s">
        <v>386</v>
      </c>
      <c r="I154" s="195" t="s">
        <v>351</v>
      </c>
      <c r="J154" s="200" t="s">
        <v>352</v>
      </c>
      <c r="K154" s="200" t="s">
        <v>516</v>
      </c>
    </row>
    <row r="155" ht="69" customHeight="1" spans="1:11">
      <c r="A155" s="197" t="s">
        <v>326</v>
      </c>
      <c r="B155" s="198" t="s">
        <v>327</v>
      </c>
      <c r="C155" s="199" t="s">
        <v>517</v>
      </c>
      <c r="D155" s="200" t="s">
        <v>341</v>
      </c>
      <c r="E155" s="200" t="s">
        <v>342</v>
      </c>
      <c r="F155" s="200" t="s">
        <v>518</v>
      </c>
      <c r="G155" s="200" t="s">
        <v>344</v>
      </c>
      <c r="H155" s="195" t="s">
        <v>519</v>
      </c>
      <c r="I155" s="195" t="s">
        <v>345</v>
      </c>
      <c r="J155" s="200" t="s">
        <v>346</v>
      </c>
      <c r="K155" s="200" t="s">
        <v>520</v>
      </c>
    </row>
    <row r="156" ht="69" customHeight="1" spans="1:11">
      <c r="A156" s="197"/>
      <c r="B156" s="198"/>
      <c r="C156" s="199"/>
      <c r="D156" s="200" t="s">
        <v>341</v>
      </c>
      <c r="E156" s="200" t="s">
        <v>348</v>
      </c>
      <c r="F156" s="200" t="s">
        <v>521</v>
      </c>
      <c r="G156" s="200" t="s">
        <v>344</v>
      </c>
      <c r="H156" s="195" t="s">
        <v>350</v>
      </c>
      <c r="I156" s="195" t="s">
        <v>351</v>
      </c>
      <c r="J156" s="200" t="s">
        <v>352</v>
      </c>
      <c r="K156" s="200" t="s">
        <v>522</v>
      </c>
    </row>
    <row r="157" ht="72" customHeight="1" spans="1:11">
      <c r="A157" s="197"/>
      <c r="B157" s="198"/>
      <c r="C157" s="199"/>
      <c r="D157" s="200" t="s">
        <v>341</v>
      </c>
      <c r="E157" s="200" t="s">
        <v>353</v>
      </c>
      <c r="F157" s="200" t="s">
        <v>523</v>
      </c>
      <c r="G157" s="200" t="s">
        <v>344</v>
      </c>
      <c r="H157" s="195" t="s">
        <v>350</v>
      </c>
      <c r="I157" s="195" t="s">
        <v>351</v>
      </c>
      <c r="J157" s="200" t="s">
        <v>352</v>
      </c>
      <c r="K157" s="200" t="s">
        <v>522</v>
      </c>
    </row>
    <row r="158" ht="75" customHeight="1" spans="1:11">
      <c r="A158" s="197"/>
      <c r="B158" s="198"/>
      <c r="C158" s="199"/>
      <c r="D158" s="200" t="s">
        <v>355</v>
      </c>
      <c r="E158" s="200" t="s">
        <v>356</v>
      </c>
      <c r="F158" s="200" t="s">
        <v>524</v>
      </c>
      <c r="G158" s="200" t="s">
        <v>344</v>
      </c>
      <c r="H158" s="195" t="s">
        <v>405</v>
      </c>
      <c r="I158" s="195" t="s">
        <v>369</v>
      </c>
      <c r="J158" s="200" t="s">
        <v>346</v>
      </c>
      <c r="K158" s="200" t="s">
        <v>522</v>
      </c>
    </row>
    <row r="159" ht="69" customHeight="1" spans="1:11">
      <c r="A159" s="197"/>
      <c r="B159" s="198"/>
      <c r="C159" s="199"/>
      <c r="D159" s="200" t="s">
        <v>355</v>
      </c>
      <c r="E159" s="200" t="s">
        <v>361</v>
      </c>
      <c r="F159" s="200" t="s">
        <v>525</v>
      </c>
      <c r="G159" s="200" t="s">
        <v>344</v>
      </c>
      <c r="H159" s="195" t="s">
        <v>405</v>
      </c>
      <c r="I159" s="195" t="s">
        <v>369</v>
      </c>
      <c r="J159" s="200" t="s">
        <v>346</v>
      </c>
      <c r="K159" s="200" t="s">
        <v>522</v>
      </c>
    </row>
    <row r="160" ht="77" customHeight="1" spans="1:11">
      <c r="A160" s="197"/>
      <c r="B160" s="198"/>
      <c r="C160" s="199"/>
      <c r="D160" s="200" t="s">
        <v>355</v>
      </c>
      <c r="E160" s="200" t="s">
        <v>361</v>
      </c>
      <c r="F160" s="200" t="s">
        <v>526</v>
      </c>
      <c r="G160" s="200" t="s">
        <v>344</v>
      </c>
      <c r="H160" s="195" t="s">
        <v>405</v>
      </c>
      <c r="I160" s="195" t="s">
        <v>369</v>
      </c>
      <c r="J160" s="200" t="s">
        <v>346</v>
      </c>
      <c r="K160" s="200" t="s">
        <v>522</v>
      </c>
    </row>
    <row r="161" ht="69" customHeight="1" spans="1:11">
      <c r="A161" s="197"/>
      <c r="B161" s="198"/>
      <c r="C161" s="199"/>
      <c r="D161" s="200" t="s">
        <v>355</v>
      </c>
      <c r="E161" s="200" t="s">
        <v>361</v>
      </c>
      <c r="F161" s="200" t="s">
        <v>407</v>
      </c>
      <c r="G161" s="200" t="s">
        <v>344</v>
      </c>
      <c r="H161" s="195" t="s">
        <v>373</v>
      </c>
      <c r="I161" s="195" t="s">
        <v>351</v>
      </c>
      <c r="J161" s="200" t="s">
        <v>352</v>
      </c>
      <c r="K161" s="200" t="s">
        <v>522</v>
      </c>
    </row>
    <row r="162" ht="71" customHeight="1" spans="1:11">
      <c r="A162" s="197"/>
      <c r="B162" s="198"/>
      <c r="C162" s="199"/>
      <c r="D162" s="200" t="s">
        <v>355</v>
      </c>
      <c r="E162" s="200" t="s">
        <v>366</v>
      </c>
      <c r="F162" s="200" t="s">
        <v>504</v>
      </c>
      <c r="G162" s="200" t="s">
        <v>409</v>
      </c>
      <c r="H162" s="195" t="s">
        <v>172</v>
      </c>
      <c r="I162" s="195" t="s">
        <v>369</v>
      </c>
      <c r="J162" s="200" t="s">
        <v>346</v>
      </c>
      <c r="K162" s="200" t="s">
        <v>522</v>
      </c>
    </row>
    <row r="163" ht="66" customHeight="1" spans="1:11">
      <c r="A163" s="197"/>
      <c r="B163" s="198"/>
      <c r="C163" s="199"/>
      <c r="D163" s="200" t="s">
        <v>370</v>
      </c>
      <c r="E163" s="200" t="s">
        <v>371</v>
      </c>
      <c r="F163" s="200" t="s">
        <v>527</v>
      </c>
      <c r="G163" s="200" t="s">
        <v>344</v>
      </c>
      <c r="H163" s="195" t="s">
        <v>386</v>
      </c>
      <c r="I163" s="195" t="s">
        <v>351</v>
      </c>
      <c r="J163" s="200" t="s">
        <v>352</v>
      </c>
      <c r="K163" s="200" t="s">
        <v>522</v>
      </c>
    </row>
    <row r="164" ht="72" customHeight="1" spans="1:11">
      <c r="A164" s="197"/>
      <c r="B164" s="198"/>
      <c r="C164" s="199"/>
      <c r="D164" s="200" t="s">
        <v>370</v>
      </c>
      <c r="E164" s="200" t="s">
        <v>371</v>
      </c>
      <c r="F164" s="200" t="s">
        <v>528</v>
      </c>
      <c r="G164" s="200" t="s">
        <v>344</v>
      </c>
      <c r="H164" s="195" t="s">
        <v>386</v>
      </c>
      <c r="I164" s="195" t="s">
        <v>351</v>
      </c>
      <c r="J164" s="200" t="s">
        <v>352</v>
      </c>
      <c r="K164" s="200" t="s">
        <v>522</v>
      </c>
    </row>
    <row r="165" customHeight="1" spans="1:11">
      <c r="A165" s="31"/>
      <c r="C165" s="31"/>
      <c r="D165" s="31"/>
      <c r="E165" s="31"/>
      <c r="F165" s="31"/>
      <c r="G165" s="31"/>
      <c r="H165" s="31"/>
      <c r="I165" s="31"/>
      <c r="J165" s="31"/>
      <c r="K165" s="31"/>
    </row>
    <row r="166" customHeight="1" spans="1:11">
      <c r="A166" s="31"/>
      <c r="C166" s="31"/>
      <c r="D166" s="31"/>
      <c r="E166" s="31"/>
      <c r="F166" s="31"/>
      <c r="G166" s="31"/>
      <c r="H166" s="31"/>
      <c r="I166" s="31"/>
      <c r="J166" s="31"/>
      <c r="K166" s="31"/>
    </row>
    <row r="167" customHeight="1" spans="1:11">
      <c r="A167" s="31"/>
      <c r="C167" s="31"/>
      <c r="D167" s="31"/>
      <c r="E167" s="31"/>
      <c r="F167" s="31"/>
      <c r="G167" s="31"/>
      <c r="H167" s="31"/>
      <c r="I167" s="31"/>
      <c r="J167" s="31"/>
      <c r="K167" s="31"/>
    </row>
    <row r="168" customHeight="1" spans="1:11">
      <c r="A168" s="31"/>
      <c r="C168" s="31"/>
      <c r="D168" s="31"/>
      <c r="E168" s="31"/>
      <c r="F168" s="31"/>
      <c r="G168" s="31"/>
      <c r="H168" s="31"/>
      <c r="I168" s="31"/>
      <c r="J168" s="31"/>
      <c r="K168" s="31"/>
    </row>
    <row r="169" customHeight="1" spans="1:3">
      <c r="A169" s="31"/>
      <c r="C169" s="31"/>
    </row>
    <row r="170" customHeight="1" spans="1:3">
      <c r="A170" s="31"/>
      <c r="C170" s="31"/>
    </row>
    <row r="171" customHeight="1" spans="1:3">
      <c r="A171" s="31"/>
      <c r="C171" s="31"/>
    </row>
    <row r="172" customHeight="1" spans="1:3">
      <c r="A172" s="31"/>
      <c r="C172" s="31"/>
    </row>
    <row r="173" customHeight="1" spans="1:3">
      <c r="A173" s="31"/>
      <c r="C173" s="31"/>
    </row>
    <row r="174" customHeight="1" spans="1:3">
      <c r="A174" s="31"/>
      <c r="C174" s="31"/>
    </row>
    <row r="175" customHeight="1" spans="1:3">
      <c r="A175" s="31"/>
      <c r="C175" s="31"/>
    </row>
    <row r="176" customHeight="1" spans="1:3">
      <c r="A176" s="31"/>
      <c r="C176" s="31"/>
    </row>
    <row r="177" customHeight="1" spans="1:3">
      <c r="A177" s="31"/>
      <c r="C177" s="31"/>
    </row>
    <row r="178" customHeight="1" spans="1:3">
      <c r="A178" s="31"/>
      <c r="C178" s="31"/>
    </row>
    <row r="179" customHeight="1" spans="1:3">
      <c r="A179" s="31"/>
      <c r="C179" s="31"/>
    </row>
    <row r="180" customHeight="1" spans="3:3">
      <c r="C180" s="31"/>
    </row>
    <row r="181" customHeight="1" spans="3:3">
      <c r="C181" s="31"/>
    </row>
    <row r="182" customHeight="1" spans="3:3">
      <c r="C182" s="31"/>
    </row>
    <row r="183" customHeight="1" spans="3:3">
      <c r="C183" s="31"/>
    </row>
    <row r="184" customHeight="1" spans="3:3">
      <c r="C184" s="31"/>
    </row>
    <row r="185" customHeight="1" spans="3:3">
      <c r="C185" s="31"/>
    </row>
    <row r="186" customHeight="1" spans="3:3">
      <c r="C186" s="31"/>
    </row>
    <row r="187" customHeight="1" spans="3:3">
      <c r="C187" s="31"/>
    </row>
  </sheetData>
  <autoFilter xmlns:etc="http://www.wps.cn/officeDocument/2017/etCustomData" ref="A5:M164" etc:filterBottomFollowUsedRange="0">
    <extLst/>
  </autoFilter>
  <mergeCells count="50">
    <mergeCell ref="A2:K2"/>
    <mergeCell ref="A3:I3"/>
    <mergeCell ref="A7:A17"/>
    <mergeCell ref="A18:A27"/>
    <mergeCell ref="A28:A43"/>
    <mergeCell ref="A44:A47"/>
    <mergeCell ref="A48:A63"/>
    <mergeCell ref="A64:A74"/>
    <mergeCell ref="A75:A90"/>
    <mergeCell ref="A91:A94"/>
    <mergeCell ref="A95:A101"/>
    <mergeCell ref="A102:A113"/>
    <mergeCell ref="A114:A116"/>
    <mergeCell ref="A117:A128"/>
    <mergeCell ref="A129:A140"/>
    <mergeCell ref="A141:A151"/>
    <mergeCell ref="A152:A154"/>
    <mergeCell ref="A155:A164"/>
    <mergeCell ref="B7:B17"/>
    <mergeCell ref="B18:B27"/>
    <mergeCell ref="B28:B43"/>
    <mergeCell ref="B44:B47"/>
    <mergeCell ref="B48:B63"/>
    <mergeCell ref="B64:B74"/>
    <mergeCell ref="B75:B90"/>
    <mergeCell ref="B91:B94"/>
    <mergeCell ref="B95:B101"/>
    <mergeCell ref="B102:B113"/>
    <mergeCell ref="B114:B116"/>
    <mergeCell ref="B117:B128"/>
    <mergeCell ref="B129:B140"/>
    <mergeCell ref="B141:B151"/>
    <mergeCell ref="B152:B154"/>
    <mergeCell ref="B155:B164"/>
    <mergeCell ref="C7:C17"/>
    <mergeCell ref="C18:C27"/>
    <mergeCell ref="C28:C43"/>
    <mergeCell ref="C44:C47"/>
    <mergeCell ref="C48:C63"/>
    <mergeCell ref="C64:C74"/>
    <mergeCell ref="C75:C90"/>
    <mergeCell ref="C91:C94"/>
    <mergeCell ref="C95:C101"/>
    <mergeCell ref="C102:C113"/>
    <mergeCell ref="C114:C116"/>
    <mergeCell ref="C117:C128"/>
    <mergeCell ref="C129:C140"/>
    <mergeCell ref="C141:C151"/>
    <mergeCell ref="C152:C154"/>
    <mergeCell ref="C155:C164"/>
  </mergeCells>
  <printOptions horizontalCentered="1"/>
  <pageMargins left="0.471527777777778"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zls</cp:lastModifiedBy>
  <dcterms:created xsi:type="dcterms:W3CDTF">2023-01-17T10:53:00Z</dcterms:created>
  <dcterms:modified xsi:type="dcterms:W3CDTF">2025-08-08T04:21:25Z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DD9F525AA0BD42BA8C254897B9DC38B3</vt:lpwstr>
  </property>
</Properties>
</file>