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881"/>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'部门项目支出绩效目标表05-2'!$A$5:$M$30</definedName>
    <definedName name="_xlnm._FilterDatabase" localSheetId="10" hidden="1">部门政府采购预算表07!$A$6:$R$11</definedName>
    <definedName name="_xlnm._FilterDatabase" localSheetId="6" hidden="1">部门基本支出预算表04!$A$8:$Y$10</definedName>
    <definedName name="_xlnm._FilterDatabase" localSheetId="7" hidden="1">'部门项目支出预算表05-1'!$A$8:$BQ$11</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44525"/>
</workbook>
</file>

<file path=xl/sharedStrings.xml><?xml version="1.0" encoding="utf-8"?>
<sst xmlns="http://schemas.openxmlformats.org/spreadsheetml/2006/main" count="429">
  <si>
    <t>预算01-1表</t>
  </si>
  <si>
    <t>2025年部门财务收支预算总表</t>
  </si>
  <si>
    <t>单位名称：瑞丽市畹町镇幼儿园</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</si>
  <si>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</si>
  <si>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</si>
  <si>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</si>
  <si>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</si>
  <si>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</si>
  <si>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</si>
  <si>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</si>
  <si>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</si>
  <si>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</si>
  <si>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</si>
  <si>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</si>
  <si>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</si>
  <si>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</si>
  <si>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</si>
  <si>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</si>
  <si>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</si>
  <si>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</si>
  <si>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</si>
  <si>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</si>
  <si>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</si>
  <si>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</si>
  <si>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</si>
  <si>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</si>
  <si>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</si>
  <si>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</si>
  <si>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</si>
  <si>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</si>
  <si>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</si>
  <si>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</si>
  <si>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</si>
  <si>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</si>
  <si>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</si>
  <si>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</si>
  <si>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</si>
  <si>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</si>
  <si>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</si>
  <si>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</si>
  <si>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</si>
  <si>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</si>
  <si>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</si>
  <si>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</si>
  <si>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</si>
  <si>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</si>
  <si>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</si>
  <si>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</si>
  <si>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</si>
  <si>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</si>
  <si>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</si>
  <si>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</si>
  <si>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</si>
  <si>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</si>
  <si>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</si>
  <si>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</si>
  <si>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</si>
  <si>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</si>
  <si>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</si>
  <si>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</si>
  <si>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</si>
  <si>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</si>
  <si>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</si>
  <si>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</si>
  <si>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</si>
  <si>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</si>
  <si>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</si>
  <si>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</si>
  <si>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</si>
  <si>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</si>
  <si>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105023</t>
  </si>
  <si>
    <t>瑞丽市畹町镇幼儿园</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</si>
  <si>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</si>
  <si>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</si>
  <si>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</si>
  <si>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</si>
  <si>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</si>
  <si>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</si>
  <si>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</si>
  <si>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</si>
  <si>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</si>
  <si>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</si>
  <si>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</si>
  <si>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</si>
  <si>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</si>
  <si>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</si>
  <si>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</si>
  <si>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</si>
  <si>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</si>
  <si>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2050201</t>
  </si>
  <si>
    <t>学前教育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</si>
  <si>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</si>
  <si>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</si>
  <si>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</si>
  <si>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</si>
  <si>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</si>
  <si>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</si>
  <si>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</si>
  <si>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</si>
  <si>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</si>
  <si>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</si>
  <si>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</si>
  <si>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</si>
  <si>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</si>
  <si>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</si>
  <si>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</si>
  <si>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</si>
  <si>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</si>
  <si>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</si>
  <si>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</si>
  <si>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</si>
  <si>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</si>
  <si>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</si>
  <si>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</si>
  <si>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</si>
  <si>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</si>
  <si>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</si>
  <si>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</si>
  <si>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</si>
  <si>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</si>
  <si>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</si>
  <si>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</si>
  <si>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</si>
  <si>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</si>
  <si>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</si>
  <si>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</si>
  <si>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</si>
  <si>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</si>
  <si>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</si>
  <si>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</si>
  <si>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</si>
  <si>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</si>
  <si>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</si>
  <si>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</si>
  <si>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</si>
  <si>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</si>
  <si>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</si>
  <si>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</si>
  <si>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</si>
  <si>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</si>
  <si>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</si>
  <si>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</si>
  <si>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</si>
  <si>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</si>
  <si>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</si>
  <si>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</si>
  <si>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</si>
  <si>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</si>
  <si>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</si>
  <si>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</si>
  <si>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</si>
  <si>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</si>
  <si>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</si>
  <si>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</si>
  <si>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</si>
  <si>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</si>
  <si>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</si>
  <si>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</si>
  <si>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</si>
  <si>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</si>
  <si>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</si>
  <si>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</si>
  <si>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</si>
  <si>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</si>
  <si>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</si>
  <si>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</si>
  <si>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</si>
  <si>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</si>
  <si>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</si>
  <si>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</si>
  <si>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</si>
  <si>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</si>
  <si>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</si>
  <si>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</si>
  <si>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</si>
  <si>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</si>
  <si>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</si>
  <si>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</si>
  <si>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</si>
  <si>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</si>
  <si>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</si>
  <si>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</si>
  <si>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</si>
  <si>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</si>
  <si>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</si>
  <si>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</si>
  <si>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</si>
  <si>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</si>
  <si>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</si>
  <si>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</si>
  <si>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</si>
  <si>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</si>
  <si>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</si>
  <si>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</si>
  <si>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</si>
  <si>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533102251100003649936</t>
  </si>
  <si>
    <t>教育部门编外聘用人员保险（非教师）</t>
  </si>
  <si>
    <t>30199</t>
  </si>
  <si>
    <t>其他工资福利支出</t>
  </si>
  <si>
    <t>533102210000000021711</t>
  </si>
  <si>
    <t>基本工资（事业）</t>
  </si>
  <si>
    <t>30101</t>
  </si>
  <si>
    <t>基本工资</t>
  </si>
  <si>
    <t>533102210000000021717</t>
  </si>
  <si>
    <t>津贴补贴（事业）</t>
  </si>
  <si>
    <t>30102</t>
  </si>
  <si>
    <t>津贴补贴</t>
  </si>
  <si>
    <t>533102231100001462113</t>
  </si>
  <si>
    <t>集中连片乡村教师生活补助</t>
  </si>
  <si>
    <t>533102210000000021715</t>
  </si>
  <si>
    <t>奖金（事业）</t>
  </si>
  <si>
    <t>30103</t>
  </si>
  <si>
    <t>奖金</t>
  </si>
  <si>
    <t>533102221100000220344</t>
  </si>
  <si>
    <t>基础性绩效</t>
  </si>
  <si>
    <t>30107</t>
  </si>
  <si>
    <t>绩效工资</t>
  </si>
  <si>
    <t>533102221100000220365</t>
  </si>
  <si>
    <t>奖励性绩效</t>
  </si>
  <si>
    <t>533102241100002186119</t>
  </si>
  <si>
    <t>事业人员优秀奖励</t>
  </si>
  <si>
    <t>533102251100003649938</t>
  </si>
  <si>
    <t>编外人员经费</t>
  </si>
  <si>
    <t>533102210000000021728</t>
  </si>
  <si>
    <t>基本养老保险</t>
  </si>
  <si>
    <t>30108</t>
  </si>
  <si>
    <t>机关事业单位基本养老保险缴费</t>
  </si>
  <si>
    <t>533102210000000021719</t>
  </si>
  <si>
    <t>大病补充保险</t>
  </si>
  <si>
    <t>30110</t>
  </si>
  <si>
    <t>职工基本医疗保险缴费</t>
  </si>
  <si>
    <t>533102210000000021734</t>
  </si>
  <si>
    <t>事业医疗保险</t>
  </si>
  <si>
    <t>533102210000000021723</t>
  </si>
  <si>
    <t>工伤保险</t>
  </si>
  <si>
    <t>30112</t>
  </si>
  <si>
    <t>其他社会保障缴费</t>
  </si>
  <si>
    <t>533102210000000021730</t>
  </si>
  <si>
    <t>生育保险</t>
  </si>
  <si>
    <t>533102210000000021732</t>
  </si>
  <si>
    <t>失业保险</t>
  </si>
  <si>
    <t>533102210000000021726</t>
  </si>
  <si>
    <t>30111</t>
  </si>
  <si>
    <t>公务员医疗补助缴费</t>
  </si>
  <si>
    <t>533102210000000021740</t>
  </si>
  <si>
    <t>30113</t>
  </si>
  <si>
    <t>533102210000000021755</t>
  </si>
  <si>
    <t>一般公用经费</t>
  </si>
  <si>
    <t>30201</t>
  </si>
  <si>
    <t>办公费</t>
  </si>
  <si>
    <t>30299</t>
  </si>
  <si>
    <t>其他商品和服务支出</t>
  </si>
  <si>
    <t>533102231100001330704</t>
  </si>
  <si>
    <t>公用经费安排的公务接待费</t>
  </si>
  <si>
    <t>30217</t>
  </si>
  <si>
    <t>533102210000000021751</t>
  </si>
  <si>
    <t>退休公用经费</t>
  </si>
  <si>
    <t>533102210000000021749</t>
  </si>
  <si>
    <t>工会经费</t>
  </si>
  <si>
    <t>30228</t>
  </si>
  <si>
    <t>预算05-1表</t>
  </si>
  <si>
    <t>2025年部门项目支出预算表</t>
  </si>
  <si>
    <t>项目分类</t>
  </si>
  <si>
    <t>经济科目名称</t>
  </si>
  <si>
    <t>本年拨款</t>
  </si>
  <si>
    <t>其中：本次下达</t>
  </si>
  <si>
    <t>基层党组织开展活动经费</t>
  </si>
  <si>
    <t>事业发展类</t>
  </si>
  <si>
    <t>533102241100002149460</t>
  </si>
  <si>
    <t>学前保育费非税征管成本补助经费</t>
  </si>
  <si>
    <t>533102231100001122995</t>
  </si>
  <si>
    <t>30211</t>
  </si>
  <si>
    <t>差旅费</t>
  </si>
  <si>
    <t>30213</t>
  </si>
  <si>
    <t>维修（护）费</t>
  </si>
  <si>
    <t>30216</t>
  </si>
  <si>
    <t>培训费</t>
  </si>
  <si>
    <t>30226</t>
  </si>
  <si>
    <t>劳务费</t>
  </si>
  <si>
    <t>学前教育公用经费</t>
  </si>
  <si>
    <t>533102231100001122973</t>
  </si>
  <si>
    <t>30205</t>
  </si>
  <si>
    <t>水费</t>
  </si>
  <si>
    <t>30206</t>
  </si>
  <si>
    <t>电费</t>
  </si>
  <si>
    <t>30207</t>
  </si>
  <si>
    <t>邮电费</t>
  </si>
  <si>
    <t>31002</t>
  </si>
  <si>
    <t>办公设备购置</t>
  </si>
  <si>
    <t>学前教育家庭经济困难学生生活补助经费</t>
  </si>
  <si>
    <t>民生类</t>
  </si>
  <si>
    <t>533102231100001122975</t>
  </si>
  <si>
    <t>30308</t>
  </si>
  <si>
    <t>助学金</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</si>
  <si>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</si>
  <si>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</si>
  <si>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</si>
  <si>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</si>
  <si>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</si>
  <si>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</si>
  <si>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</si>
  <si>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</si>
  <si>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</si>
  <si>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</si>
  <si>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</si>
  <si>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</si>
  <si>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巩固学前教育经费保障机制，对学前教育幼儿提供生活补助，帮助家庭经济困难幼儿顺利就学，提升学前教育巩固率。</t>
  </si>
  <si>
    <t>产出指标</t>
  </si>
  <si>
    <t>数量指标</t>
  </si>
  <si>
    <t>学前阶段资助人数（20人）</t>
  </si>
  <si>
    <t>=</t>
  </si>
  <si>
    <t>300</t>
  </si>
  <si>
    <t>元/人</t>
  </si>
  <si>
    <t>定量指标</t>
  </si>
  <si>
    <t>质量指标</t>
  </si>
  <si>
    <t>家庭经济困难学生覆盖率</t>
  </si>
  <si>
    <t>100</t>
  </si>
  <si>
    <t>%</t>
  </si>
  <si>
    <t>定性指标</t>
  </si>
  <si>
    <t>时效指标</t>
  </si>
  <si>
    <t>资助经费及时发放率</t>
  </si>
  <si>
    <t>效益指标</t>
  </si>
  <si>
    <t>经济效益</t>
  </si>
  <si>
    <t>减轻家庭经济困难学生负担</t>
  </si>
  <si>
    <t>126</t>
  </si>
  <si>
    <t>元</t>
  </si>
  <si>
    <t>社会效益</t>
  </si>
  <si>
    <t>提升学前教育巩固率</t>
  </si>
  <si>
    <t>93</t>
  </si>
  <si>
    <t>可持续影响</t>
  </si>
  <si>
    <t>学前教育阶段幼儿受助年限</t>
  </si>
  <si>
    <t>年</t>
  </si>
  <si>
    <t>满意度指标</t>
  </si>
  <si>
    <t>服务对象满意度</t>
  </si>
  <si>
    <t>学生满意度</t>
  </si>
  <si>
    <t>95</t>
  </si>
  <si>
    <t>以本年度9月份在校学生人数为依据，按时、足额下达学前教育学校生均公用经费补助资金。拨款标准按照600元/生.年的标准执行,确保我州学前教育学校公用经费补助资金能够有效保障学校正常运转，不因资金短缺而影响学校正常的教育教学秩序，确保教师培训所需资金得到有效保障。</t>
  </si>
  <si>
    <t>享受学前教育学校公用经费补助</t>
  </si>
  <si>
    <t>600</t>
  </si>
  <si>
    <t>人</t>
  </si>
  <si>
    <t>补助范围占在校学生数比例</t>
  </si>
  <si>
    <t>补助资金当年到位率</t>
  </si>
  <si>
    <t>减轻学前教育阶段学生教育负担</t>
  </si>
  <si>
    <t>118800</t>
  </si>
  <si>
    <t>补助对象政策知晓率</t>
  </si>
  <si>
    <t>学前教育学校公用经费可持续影响</t>
  </si>
  <si>
    <t>享受公用经费补助学前教育阶段家长满意度</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</si>
  <si>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t>
  </si>
  <si>
    <t>6人</t>
  </si>
  <si>
    <t>项目受益6人</t>
  </si>
  <si>
    <t>资金使用率100%</t>
  </si>
  <si>
    <t>100%</t>
  </si>
  <si>
    <t>100%满意</t>
  </si>
  <si>
    <t>以本年度9月份在校学生人数为依据，收费标准按照500元/生.月，全体教职工秉承“一切为了孩子”的办园宗旨，让幼儿以“游戏为主”，充分发挥幼儿主体地位，让幼儿在幼儿园里健康成长，快乐生活。</t>
  </si>
  <si>
    <t>项目受益学生人数</t>
  </si>
  <si>
    <t>&lt;=</t>
  </si>
  <si>
    <t>190</t>
  </si>
  <si>
    <t>购买设备合格率</t>
  </si>
  <si>
    <t>&gt;=</t>
  </si>
  <si>
    <t>90</t>
  </si>
  <si>
    <t>资金当年到位率</t>
  </si>
  <si>
    <t>提高学校办学条件，充分调动教师工作积极性，通过幼儿园的示范引领作用推进我市学前教育事业全面发展。</t>
  </si>
  <si>
    <t>更有利于促进当地教育、经济建设</t>
  </si>
  <si>
    <t>学生及家长满意度</t>
  </si>
  <si>
    <t>预算06表</t>
  </si>
  <si>
    <t xml:space="preserve">  2025年部门政府性基金预算支出预算表</t>
  </si>
  <si>
    <t>单位名称</t>
  </si>
  <si>
    <t>本年政府性基金预算支出</t>
  </si>
  <si>
    <t>合  计</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</si>
  <si>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</si>
  <si>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</si>
  <si>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</si>
  <si>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</si>
  <si>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</si>
  <si>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</si>
  <si>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</si>
  <si>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</si>
  <si>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</si>
  <si>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</si>
  <si>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</si>
  <si>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</si>
  <si>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</si>
  <si>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</si>
  <si>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</si>
  <si>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</si>
  <si>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</si>
  <si>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</si>
  <si>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</si>
  <si>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</si>
  <si>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</si>
  <si>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</si>
  <si>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</si>
  <si>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</si>
  <si>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</si>
  <si>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</si>
  <si>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</si>
  <si>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</si>
  <si>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</si>
  <si>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</si>
  <si>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</si>
  <si>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</si>
  <si>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</si>
  <si>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</si>
  <si>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</si>
  <si>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单位名称：瑞丽市畹町镇幼儿园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</si>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</sst>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numFmts count="9">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_ "/>
    <numFmt numFmtId="177" formatCode="0.00_ "/>
    <numFmt numFmtId="178" formatCode="#,##0.00;\-#,##0.00;;@"/>
    <numFmt numFmtId="179" formatCode="#,##0.00_ "/>
    <numFmt numFmtId="180" formatCode="0.00_);[Red]\-0.00\ "/>
  </numFmts>
  <fonts count="52">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9"/>
      <color rgb="FF000000"/>
      <name val="SimSun"/>
      <charset val="134"/>
    </font>
    <font>
      <sz val="11"/>
      <color rgb="FF000000"/>
      <name val="Calibri"/>
      <charset val="134"/>
    </font>
    <font>
      <sz val="12"/>
      <name val="宋体"/>
      <charset val="1"/>
    </font>
    <font>
      <b/>
      <sz val="22"/>
      <name val="宋体"/>
      <charset val="1"/>
    </font>
    <font>
      <b/>
      <sz val="22"/>
      <name val="Microsoft Sans Serif"/>
      <charset val="1"/>
    </font>
    <font>
      <sz val="12"/>
      <color rgb="FF000000"/>
      <name val="宋体"/>
      <charset val="1"/>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sz val="11"/>
      <color theme="0"/>
      <name val="等线"/>
      <charset val="0"/>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rgb="FF0061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b/>
      <sz val="11"/>
      <color rgb="FFFFFFFF"/>
      <name val="等线"/>
      <charset val="0"/>
      <scheme val="minor"/>
    </font>
    <font>
      <b/>
      <sz val="15"/>
      <color theme="3"/>
      <name val="等线"/>
      <charset val="134"/>
      <scheme val="minor"/>
    </font>
    <font>
      <b/>
      <sz val="13"/>
      <color theme="3"/>
      <name val="等线"/>
      <charset val="134"/>
      <scheme val="minor"/>
    </font>
    <font>
      <sz val="11"/>
      <color rgb="FFFF0000"/>
      <name val="等线"/>
      <charset val="0"/>
      <scheme val="minor"/>
    </font>
    <font>
      <b/>
      <sz val="18"/>
      <color theme="3"/>
      <name val="等线"/>
      <charset val="134"/>
      <scheme val="minor"/>
    </font>
    <font>
      <b/>
      <sz val="11"/>
      <color rgb="FF3F3F3F"/>
      <name val="等线"/>
      <charset val="0"/>
      <scheme val="minor"/>
    </font>
    <font>
      <b/>
      <sz val="11"/>
      <color rgb="FFFA7D00"/>
      <name val="等线"/>
      <charset val="0"/>
      <scheme val="minor"/>
    </font>
    <font>
      <sz val="11"/>
      <color rgb="FFFA7D00"/>
      <name val="等线"/>
      <charset val="0"/>
      <scheme val="minor"/>
    </font>
    <font>
      <b/>
      <sz val="11"/>
      <color theme="1"/>
      <name val="等线"/>
      <charset val="0"/>
      <scheme val="minor"/>
    </font>
    <font>
      <sz val="11"/>
      <color rgb="FF9C6500"/>
      <name val="等线"/>
      <charset val="0"/>
      <scheme val="minor"/>
    </font>
    <font>
      <sz val="9"/>
      <name val="Microsoft YaHei UI"/>
      <charset val="134"/>
    </font>
  </fonts>
  <fills count="33">
    <fill>
      <patternFill patternType="none"/>
    </fill>
    <fill>
      <patternFill patternType="gray125"/>
    </fill>
    <fill>
      <patternFill patternType="solid">
        <fgColor theme="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6"/>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FFEB9C"/>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2" fontId="31" fillId="0" borderId="0" applyFont="0" applyFill="0" applyBorder="0" applyAlignment="0" applyProtection="0">
      <alignment vertical="center"/>
    </xf>
    <xf numFmtId="0" fontId="34" fillId="3" borderId="0" applyNumberFormat="0" applyBorder="0" applyAlignment="0" applyProtection="0">
      <alignment vertical="center"/>
    </xf>
    <xf numFmtId="0" fontId="35" fillId="8" borderId="19"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4" fillId="4" borderId="0" applyNumberFormat="0" applyBorder="0" applyAlignment="0" applyProtection="0">
      <alignment vertical="center"/>
    </xf>
    <xf numFmtId="0" fontId="36" fillId="9" borderId="0" applyNumberFormat="0" applyBorder="0" applyAlignment="0" applyProtection="0">
      <alignment vertical="center"/>
    </xf>
    <xf numFmtId="43" fontId="31" fillId="0" borderId="0" applyFont="0" applyFill="0" applyBorder="0" applyAlignment="0" applyProtection="0">
      <alignment vertical="center"/>
    </xf>
    <xf numFmtId="0" fontId="33" fillId="12" borderId="0" applyNumberFormat="0" applyBorder="0" applyAlignment="0" applyProtection="0">
      <alignment vertical="center"/>
    </xf>
    <xf numFmtId="0" fontId="32" fillId="0" borderId="0" applyNumberFormat="0" applyFill="0" applyBorder="0" applyAlignment="0" applyProtection="0">
      <alignment vertical="center"/>
    </xf>
    <xf numFmtId="9" fontId="31" fillId="0" borderId="0" applyFont="0" applyFill="0" applyBorder="0" applyAlignment="0" applyProtection="0">
      <alignment vertical="center"/>
    </xf>
    <xf numFmtId="0" fontId="40" fillId="0" borderId="0" applyNumberFormat="0" applyFill="0" applyBorder="0" applyAlignment="0" applyProtection="0">
      <alignment vertical="center"/>
    </xf>
    <xf numFmtId="0" fontId="31" fillId="15" borderId="22" applyNumberFormat="0" applyFont="0" applyAlignment="0" applyProtection="0">
      <alignment vertical="center"/>
    </xf>
    <xf numFmtId="0" fontId="33" fillId="17" borderId="0" applyNumberFormat="0" applyBorder="0" applyAlignment="0" applyProtection="0">
      <alignment vertical="center"/>
    </xf>
    <xf numFmtId="0" fontId="3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2" fillId="0" borderId="21" applyNumberFormat="0" applyFill="0" applyAlignment="0" applyProtection="0">
      <alignment vertical="center"/>
    </xf>
    <xf numFmtId="0" fontId="43" fillId="0" borderId="21" applyNumberFormat="0" applyFill="0" applyAlignment="0" applyProtection="0">
      <alignment vertical="center"/>
    </xf>
    <xf numFmtId="0" fontId="33" fillId="21" borderId="0" applyNumberFormat="0" applyBorder="0" applyAlignment="0" applyProtection="0">
      <alignment vertical="center"/>
    </xf>
    <xf numFmtId="0" fontId="39" fillId="0" borderId="23" applyNumberFormat="0" applyFill="0" applyAlignment="0" applyProtection="0">
      <alignment vertical="center"/>
    </xf>
    <xf numFmtId="0" fontId="33" fillId="7" borderId="0" applyNumberFormat="0" applyBorder="0" applyAlignment="0" applyProtection="0">
      <alignment vertical="center"/>
    </xf>
    <xf numFmtId="0" fontId="46" fillId="25" borderId="24" applyNumberFormat="0" applyAlignment="0" applyProtection="0">
      <alignment vertical="center"/>
    </xf>
    <xf numFmtId="0" fontId="47" fillId="25" borderId="19" applyNumberFormat="0" applyAlignment="0" applyProtection="0">
      <alignment vertical="center"/>
    </xf>
    <xf numFmtId="0" fontId="41" fillId="14" borderId="20" applyNumberFormat="0" applyAlignment="0" applyProtection="0">
      <alignment vertical="center"/>
    </xf>
    <xf numFmtId="0" fontId="34" fillId="28" borderId="0" applyNumberFormat="0" applyBorder="0" applyAlignment="0" applyProtection="0">
      <alignment vertical="center"/>
    </xf>
    <xf numFmtId="0" fontId="33" fillId="2" borderId="0" applyNumberFormat="0" applyBorder="0" applyAlignment="0" applyProtection="0">
      <alignment vertical="center"/>
    </xf>
    <xf numFmtId="0" fontId="48" fillId="0" borderId="25" applyNumberFormat="0" applyFill="0" applyAlignment="0" applyProtection="0">
      <alignment vertical="center"/>
    </xf>
    <xf numFmtId="0" fontId="49" fillId="0" borderId="26" applyNumberFormat="0" applyFill="0" applyAlignment="0" applyProtection="0">
      <alignment vertical="center"/>
    </xf>
    <xf numFmtId="0" fontId="37" fillId="13" borderId="0" applyNumberFormat="0" applyBorder="0" applyAlignment="0" applyProtection="0">
      <alignment vertical="center"/>
    </xf>
    <xf numFmtId="0" fontId="50" fillId="32" borderId="0" applyNumberFormat="0" applyBorder="0" applyAlignment="0" applyProtection="0">
      <alignment vertical="center"/>
    </xf>
    <xf numFmtId="0" fontId="34" fillId="30"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31" borderId="0" applyNumberFormat="0" applyBorder="0" applyAlignment="0" applyProtection="0">
      <alignment vertical="center"/>
    </xf>
    <xf numFmtId="0" fontId="34" fillId="27" borderId="0" applyNumberFormat="0" applyBorder="0" applyAlignment="0" applyProtection="0">
      <alignment vertical="center"/>
    </xf>
    <xf numFmtId="0" fontId="34" fillId="11" borderId="0" applyNumberFormat="0" applyBorder="0" applyAlignment="0" applyProtection="0">
      <alignment vertical="center"/>
    </xf>
    <xf numFmtId="0" fontId="33" fillId="24" borderId="0" applyNumberFormat="0" applyBorder="0" applyAlignment="0" applyProtection="0">
      <alignment vertical="center"/>
    </xf>
    <xf numFmtId="0" fontId="33" fillId="23" borderId="0" applyNumberFormat="0" applyBorder="0" applyAlignment="0" applyProtection="0">
      <alignment vertical="center"/>
    </xf>
    <xf numFmtId="0" fontId="34" fillId="6" borderId="0" applyNumberFormat="0" applyBorder="0" applyAlignment="0" applyProtection="0">
      <alignment vertical="center"/>
    </xf>
    <xf numFmtId="0" fontId="34" fillId="22" borderId="0" applyNumberFormat="0" applyBorder="0" applyAlignment="0" applyProtection="0">
      <alignment vertical="center"/>
    </xf>
    <xf numFmtId="0" fontId="33" fillId="29" borderId="0" applyNumberFormat="0" applyBorder="0" applyAlignment="0" applyProtection="0">
      <alignment vertical="center"/>
    </xf>
    <xf numFmtId="0" fontId="16" fillId="0" borderId="0">
      <alignment vertical="center"/>
    </xf>
    <xf numFmtId="0" fontId="34" fillId="26" borderId="0" applyNumberFormat="0" applyBorder="0" applyAlignment="0" applyProtection="0">
      <alignment vertical="center"/>
    </xf>
    <xf numFmtId="0" fontId="33" fillId="16" borderId="0" applyNumberFormat="0" applyBorder="0" applyAlignment="0" applyProtection="0">
      <alignment vertical="center"/>
    </xf>
    <xf numFmtId="0" fontId="33" fillId="20" borderId="0" applyNumberFormat="0" applyBorder="0" applyAlignment="0" applyProtection="0">
      <alignment vertical="center"/>
    </xf>
    <xf numFmtId="0" fontId="34" fillId="10" borderId="0" applyNumberFormat="0" applyBorder="0" applyAlignment="0" applyProtection="0">
      <alignment vertical="center"/>
    </xf>
    <xf numFmtId="0" fontId="33" fillId="5" borderId="0" applyNumberFormat="0" applyBorder="0" applyAlignment="0" applyProtection="0">
      <alignment vertical="center"/>
    </xf>
    <xf numFmtId="0" fontId="51" fillId="0" borderId="0">
      <alignment vertical="top"/>
      <protection locked="0"/>
    </xf>
    <xf numFmtId="0" fontId="16" fillId="0" borderId="0">
      <alignment vertical="center"/>
    </xf>
    <xf numFmtId="0" fontId="16" fillId="0" borderId="0"/>
    <xf numFmtId="178" fontId="6" fillId="0" borderId="7">
      <alignment horizontal="right" vertical="center"/>
    </xf>
    <xf numFmtId="49" fontId="6" fillId="0" borderId="7">
      <alignment horizontal="left" vertical="center" wrapText="1"/>
    </xf>
  </cellStyleXfs>
  <cellXfs count="381">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8"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6" fillId="0" borderId="7" xfId="5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176" fontId="16" fillId="0" borderId="11" xfId="44" applyNumberFormat="1" applyFont="1" applyFill="1" applyBorder="1" applyAlignment="1">
      <alignment horizontal="left" vertical="center"/>
    </xf>
    <xf numFmtId="4" fontId="12" fillId="0" borderId="14" xfId="50" applyNumberFormat="1" applyFont="1" applyFill="1" applyBorder="1" applyAlignment="1" applyProtection="1">
      <alignment horizontal="left" vertical="center"/>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left" vertical="top"/>
      <protection locked="0"/>
    </xf>
    <xf numFmtId="0" fontId="17"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7"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7" fillId="0" borderId="15" xfId="50" applyFont="1" applyFill="1" applyBorder="1" applyAlignment="1" applyProtection="1">
      <alignment horizontal="left" vertical="center"/>
      <protection locked="0"/>
    </xf>
    <xf numFmtId="0" fontId="17"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80" fontId="9" fillId="0" borderId="7" xfId="50" applyNumberFormat="1" applyFont="1" applyFill="1" applyBorder="1" applyAlignment="1" applyProtection="1">
      <alignment horizontal="right" vertical="center"/>
      <protection locked="0"/>
    </xf>
    <xf numFmtId="180" fontId="9" fillId="0" borderId="7" xfId="50" applyNumberFormat="1" applyFont="1" applyFill="1" applyBorder="1" applyAlignment="1" applyProtection="1">
      <alignment horizontal="right" vertical="center" wrapText="1"/>
      <protection locked="0"/>
    </xf>
    <xf numFmtId="180" fontId="9" fillId="0" borderId="7" xfId="50" applyNumberFormat="1" applyFont="1" applyFill="1" applyBorder="1" applyAlignment="1" applyProtection="1">
      <alignment horizontal="right" vertical="center"/>
    </xf>
    <xf numFmtId="180"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NumberFormat="1" applyFont="1" applyFill="1" applyBorder="1" applyAlignment="1" applyProtection="1">
      <alignment horizontal="center" vertical="center"/>
      <protection locked="0"/>
    </xf>
    <xf numFmtId="0" fontId="11" fillId="0" borderId="0" xfId="50" applyNumberFormat="1"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NumberFormat="1" applyFont="1" applyFill="1" applyBorder="1" applyAlignment="1" applyProtection="1">
      <alignment horizontal="center" vertical="center"/>
      <protection locked="0"/>
    </xf>
    <xf numFmtId="0" fontId="12" fillId="0" borderId="7" xfId="50" applyNumberFormat="1" applyFont="1" applyFill="1" applyBorder="1" applyAlignment="1" applyProtection="1">
      <alignment horizontal="center" vertical="center"/>
      <protection locked="0"/>
    </xf>
    <xf numFmtId="0" fontId="12" fillId="0" borderId="1" xfId="50" applyNumberFormat="1" applyFont="1" applyFill="1" applyBorder="1" applyAlignment="1" applyProtection="1">
      <alignment horizontal="center" vertical="center"/>
      <protection locked="0"/>
    </xf>
    <xf numFmtId="49" fontId="19" fillId="0" borderId="2" xfId="54" applyFont="1" applyBorder="1" applyAlignment="1">
      <alignment horizontal="center" vertical="center" wrapText="1"/>
    </xf>
    <xf numFmtId="0" fontId="7" fillId="0" borderId="11" xfId="50" applyNumberFormat="1" applyFont="1" applyFill="1" applyBorder="1" applyAlignment="1" applyProtection="1">
      <alignment horizontal="center" vertical="center" wrapText="1"/>
      <protection locked="0"/>
    </xf>
    <xf numFmtId="49" fontId="19" fillId="0" borderId="4" xfId="54" applyFont="1" applyBorder="1" applyAlignment="1">
      <alignment horizontal="center" vertical="center" wrapText="1"/>
    </xf>
    <xf numFmtId="49" fontId="19" fillId="0" borderId="7" xfId="54" applyFont="1" applyAlignment="1">
      <alignment horizontal="center" vertical="center" wrapText="1"/>
    </xf>
    <xf numFmtId="49" fontId="19" fillId="0" borderId="2" xfId="54" applyFont="1" applyBorder="1">
      <alignment horizontal="left" vertical="center" wrapText="1"/>
    </xf>
    <xf numFmtId="0" fontId="7" fillId="0" borderId="16" xfId="50" applyNumberFormat="1" applyFont="1" applyFill="1" applyBorder="1" applyAlignment="1" applyProtection="1">
      <alignment horizontal="center" vertical="center"/>
      <protection locked="0"/>
    </xf>
    <xf numFmtId="49" fontId="19" fillId="0" borderId="4" xfId="54" applyFont="1" applyBorder="1">
      <alignment horizontal="left" vertical="center" wrapText="1"/>
    </xf>
    <xf numFmtId="49" fontId="19" fillId="0" borderId="7" xfId="54" applyFont="1">
      <alignment horizontal="left" vertical="center" wrapText="1"/>
    </xf>
    <xf numFmtId="0" fontId="7" fillId="0" borderId="17" xfId="50" applyNumberFormat="1" applyFont="1" applyFill="1" applyBorder="1" applyAlignment="1" applyProtection="1">
      <alignment horizontal="center" vertical="center"/>
      <protection locked="0"/>
    </xf>
    <xf numFmtId="0" fontId="7" fillId="0" borderId="18" xfId="50" applyNumberFormat="1" applyFont="1" applyFill="1" applyBorder="1" applyAlignment="1" applyProtection="1">
      <alignment horizontal="center" vertical="center"/>
      <protection locked="0"/>
    </xf>
    <xf numFmtId="0" fontId="20" fillId="0" borderId="0" xfId="0" applyFont="1" applyFill="1" applyBorder="1" applyAlignment="1" applyProtection="1">
      <alignment vertical="top"/>
    </xf>
    <xf numFmtId="0" fontId="9" fillId="0" borderId="0" xfId="50" applyFont="1" applyFill="1" applyBorder="1" applyAlignment="1" applyProtection="1">
      <alignment horizontal="right" vertical="center" wrapText="1"/>
      <protection locked="0"/>
    </xf>
    <xf numFmtId="0" fontId="17"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49" fontId="4" fillId="0" borderId="7" xfId="54" applyFont="1" applyAlignment="1">
      <alignment horizontal="center" vertical="center" wrapText="1"/>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1" xfId="50" applyFont="1" applyFill="1" applyBorder="1" applyAlignment="1" applyProtection="1">
      <alignment horizontal="center" vertical="center"/>
      <protection locked="0"/>
    </xf>
    <xf numFmtId="178" fontId="4" fillId="0" borderId="7" xfId="53" applyFont="1">
      <alignment horizontal="right" vertical="center"/>
    </xf>
    <xf numFmtId="178" fontId="4" fillId="0" borderId="2" xfId="53" applyFont="1" applyBorder="1">
      <alignment horizontal="right" vertical="center"/>
    </xf>
    <xf numFmtId="179" fontId="12" fillId="0" borderId="11" xfId="50" applyNumberFormat="1" applyFont="1" applyFill="1" applyBorder="1" applyAlignment="1" applyProtection="1">
      <alignment vertical="center"/>
      <protection locked="0"/>
    </xf>
    <xf numFmtId="4" fontId="17" fillId="0" borderId="11" xfId="50" applyNumberFormat="1" applyFont="1" applyFill="1" applyBorder="1" applyAlignment="1" applyProtection="1">
      <alignment vertical="center" wrapText="1"/>
      <protection locked="0"/>
    </xf>
    <xf numFmtId="4" fontId="12" fillId="0" borderId="11" xfId="50" applyNumberFormat="1" applyFont="1" applyFill="1" applyBorder="1" applyAlignment="1" applyProtection="1">
      <alignment vertical="center"/>
      <protection locked="0"/>
    </xf>
    <xf numFmtId="0" fontId="12" fillId="0" borderId="11" xfId="50" applyFont="1" applyFill="1" applyBorder="1" applyAlignment="1" applyProtection="1">
      <alignment vertical="center" wrapText="1"/>
      <protection locked="0"/>
    </xf>
    <xf numFmtId="4" fontId="17" fillId="0" borderId="11" xfId="50" applyNumberFormat="1" applyFont="1" applyFill="1" applyBorder="1" applyAlignment="1" applyProtection="1">
      <alignment horizontal="right" vertical="center" wrapText="1"/>
      <protection locked="0"/>
    </xf>
    <xf numFmtId="0" fontId="8" fillId="0" borderId="11" xfId="50" applyFont="1" applyFill="1" applyBorder="1" applyAlignment="1" applyProtection="1"/>
    <xf numFmtId="0" fontId="15" fillId="0" borderId="1" xfId="50" applyFont="1" applyFill="1" applyBorder="1" applyAlignment="1" applyProtection="1">
      <alignment horizontal="center" vertical="center"/>
    </xf>
    <xf numFmtId="0" fontId="12" fillId="0" borderId="11" xfId="50" applyFont="1" applyFill="1" applyBorder="1" applyAlignment="1" applyProtection="1">
      <alignment vertical="center"/>
      <protection locked="0"/>
    </xf>
    <xf numFmtId="0" fontId="12" fillId="0" borderId="11" xfId="50" applyFont="1" applyFill="1" applyBorder="1" applyAlignment="1" applyProtection="1">
      <alignment vertical="center"/>
    </xf>
    <xf numFmtId="179" fontId="12" fillId="0" borderId="11" xfId="50" applyNumberFormat="1" applyFont="1" applyFill="1" applyBorder="1" applyAlignment="1" applyProtection="1">
      <alignment vertical="center"/>
    </xf>
    <xf numFmtId="4" fontId="12" fillId="0" borderId="11" xfId="50" applyNumberFormat="1" applyFont="1" applyFill="1" applyBorder="1" applyAlignment="1" applyProtection="1">
      <alignment vertical="center"/>
    </xf>
    <xf numFmtId="4" fontId="17"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49" fontId="4" fillId="0" borderId="7" xfId="54" applyFont="1" applyFill="1">
      <alignment horizontal="left" vertical="center" wrapText="1"/>
    </xf>
    <xf numFmtId="178" fontId="4" fillId="0" borderId="7" xfId="53" applyFont="1" applyFill="1">
      <alignment horizontal="right" vertical="center"/>
    </xf>
    <xf numFmtId="0" fontId="20" fillId="0" borderId="7" xfId="0" applyFont="1" applyFill="1" applyBorder="1" applyAlignment="1" applyProtection="1">
      <alignment horizontal="center" vertical="center"/>
    </xf>
    <xf numFmtId="0" fontId="12" fillId="0" borderId="11" xfId="50" applyFont="1" applyFill="1" applyBorder="1" applyAlignment="1" applyProtection="1">
      <alignment horizontal="center" vertical="center" wrapText="1"/>
    </xf>
    <xf numFmtId="4" fontId="12" fillId="0" borderId="11" xfId="50" applyNumberFormat="1" applyFont="1" applyFill="1" applyBorder="1" applyAlignment="1" applyProtection="1">
      <alignment horizontal="right" vertical="center"/>
      <protection locked="0"/>
    </xf>
    <xf numFmtId="178" fontId="4" fillId="0" borderId="11" xfId="53" applyFont="1" applyBorder="1">
      <alignment horizontal="right" vertical="center"/>
    </xf>
    <xf numFmtId="178" fontId="4" fillId="0" borderId="2" xfId="53" applyFont="1" applyFill="1" applyBorder="1">
      <alignment horizontal="right" vertical="center"/>
    </xf>
    <xf numFmtId="178" fontId="4" fillId="0" borderId="11" xfId="53" applyFont="1" applyFill="1" applyBorder="1">
      <alignment horizontal="right" vertical="center"/>
    </xf>
    <xf numFmtId="0" fontId="9" fillId="0" borderId="0" xfId="50" applyFont="1" applyFill="1" applyBorder="1" applyAlignment="1" applyProtection="1">
      <alignment horizontal="right"/>
      <protection locked="0"/>
    </xf>
    <xf numFmtId="0" fontId="21" fillId="0" borderId="0" xfId="50" applyFont="1" applyFill="1" applyBorder="1" applyAlignment="1" applyProtection="1">
      <alignment horizontal="center"/>
    </xf>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21" fillId="0" borderId="0" xfId="50" applyFont="1" applyFill="1" applyBorder="1" applyAlignment="1" applyProtection="1"/>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alignment horizontal="right" wrapText="1"/>
    </xf>
    <xf numFmtId="0" fontId="24" fillId="0" borderId="1" xfId="50" applyFont="1" applyFill="1" applyBorder="1" applyAlignment="1" applyProtection="1">
      <alignment horizontal="center" vertical="center" wrapText="1"/>
    </xf>
    <xf numFmtId="0" fontId="24" fillId="0" borderId="1" xfId="50" applyFont="1" applyFill="1" applyBorder="1" applyAlignment="1" applyProtection="1">
      <alignment horizontal="center" vertical="center"/>
    </xf>
    <xf numFmtId="0" fontId="24" fillId="0" borderId="2" xfId="50" applyFont="1" applyFill="1" applyBorder="1" applyAlignment="1" applyProtection="1">
      <alignment horizontal="center" vertical="center"/>
    </xf>
    <xf numFmtId="0" fontId="24" fillId="0" borderId="3" xfId="50" applyFont="1" applyFill="1" applyBorder="1" applyAlignment="1" applyProtection="1">
      <alignment horizontal="center" vertical="center"/>
    </xf>
    <xf numFmtId="0" fontId="24" fillId="0" borderId="4" xfId="50" applyFont="1" applyFill="1" applyBorder="1" applyAlignment="1" applyProtection="1">
      <alignment horizontal="center" vertical="center"/>
    </xf>
    <xf numFmtId="0" fontId="24" fillId="0" borderId="6" xfId="50" applyFont="1" applyFill="1" applyBorder="1" applyAlignment="1" applyProtection="1">
      <alignment horizontal="center" vertical="center" wrapText="1"/>
    </xf>
    <xf numFmtId="0" fontId="24" fillId="0" borderId="6" xfId="50" applyFont="1" applyFill="1" applyBorder="1" applyAlignment="1" applyProtection="1">
      <alignment horizontal="center" vertical="center"/>
    </xf>
    <xf numFmtId="0" fontId="24" fillId="0" borderId="7" xfId="50" applyFont="1" applyFill="1" applyBorder="1" applyAlignment="1" applyProtection="1">
      <alignment horizontal="center" vertical="center"/>
    </xf>
    <xf numFmtId="0" fontId="21" fillId="0" borderId="7" xfId="50" applyFont="1" applyFill="1" applyBorder="1" applyAlignment="1" applyProtection="1">
      <alignment horizontal="center" vertical="center" wrapText="1"/>
    </xf>
    <xf numFmtId="0" fontId="21" fillId="0" borderId="2" xfId="50" applyFont="1" applyFill="1" applyBorder="1" applyAlignment="1" applyProtection="1">
      <alignment horizontal="center" vertical="center" wrapText="1"/>
    </xf>
    <xf numFmtId="4" fontId="25" fillId="0" borderId="7" xfId="0" applyNumberFormat="1" applyFont="1" applyFill="1" applyBorder="1" applyAlignment="1" applyProtection="1">
      <alignment vertical="center"/>
    </xf>
    <xf numFmtId="4" fontId="25" fillId="0" borderId="2" xfId="0" applyNumberFormat="1" applyFont="1" applyFill="1" applyBorder="1" applyAlignment="1" applyProtection="1">
      <alignment vertical="center"/>
    </xf>
    <xf numFmtId="10" fontId="21" fillId="0" borderId="0" xfId="11"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6" fillId="0" borderId="7" xfId="54" applyFont="1">
      <alignment horizontal="left" vertical="center" wrapText="1"/>
    </xf>
    <xf numFmtId="178" fontId="26" fillId="0" borderId="7" xfId="53" applyFont="1">
      <alignment horizontal="right" vertical="center"/>
    </xf>
    <xf numFmtId="49" fontId="26" fillId="0" borderId="7" xfId="54" applyFont="1" applyAlignment="1">
      <alignment horizontal="left" vertical="center" wrapText="1" indent="1"/>
    </xf>
    <xf numFmtId="49" fontId="26" fillId="0" borderId="7" xfId="54" applyFont="1" applyAlignment="1">
      <alignment horizontal="left" vertical="center" wrapText="1" indent="2"/>
    </xf>
    <xf numFmtId="49" fontId="26" fillId="0" borderId="7" xfId="54" applyFont="1" applyAlignment="1">
      <alignment horizontal="center" vertical="center" wrapText="1"/>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7" fillId="0" borderId="0" xfId="50" applyFont="1" applyFill="1" applyBorder="1" applyAlignment="1" applyProtection="1">
      <alignment horizontal="center" vertical="center"/>
    </xf>
    <xf numFmtId="0" fontId="28"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6" fillId="0" borderId="7" xfId="50" applyNumberFormat="1" applyFont="1" applyFill="1" applyBorder="1" applyAlignment="1" applyProtection="1">
      <alignment horizontal="righ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9" fillId="0" borderId="7" xfId="50" applyFont="1" applyFill="1" applyBorder="1" applyAlignment="1" applyProtection="1">
      <alignment horizontal="center" vertical="center"/>
    </xf>
    <xf numFmtId="0" fontId="29" fillId="0" borderId="7" xfId="50" applyFont="1" applyFill="1" applyBorder="1" applyAlignment="1" applyProtection="1">
      <alignment horizontal="right" vertical="center"/>
    </xf>
    <xf numFmtId="0" fontId="29" fillId="0" borderId="7" xfId="50" applyFont="1" applyFill="1" applyBorder="1" applyAlignment="1" applyProtection="1">
      <alignment horizontal="center" vertical="center"/>
      <protection locked="0"/>
    </xf>
    <xf numFmtId="0" fontId="14" fillId="0" borderId="0" xfId="50" applyFont="1" applyFill="1" applyBorder="1" applyAlignment="1" applyProtection="1"/>
    <xf numFmtId="0" fontId="22"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7" fillId="0" borderId="0" xfId="50" applyFont="1" applyFill="1" applyBorder="1" applyAlignment="1" applyProtection="1">
      <alignment horizontal="left"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0" fontId="17" fillId="0" borderId="3" xfId="50" applyFont="1" applyFill="1" applyBorder="1" applyAlignment="1" applyProtection="1">
      <alignment horizontal="center" vertical="center"/>
    </xf>
    <xf numFmtId="0" fontId="17" fillId="0" borderId="4" xfId="50" applyFont="1" applyFill="1" applyBorder="1" applyAlignment="1" applyProtection="1">
      <alignment horizontal="center" vertical="center"/>
    </xf>
    <xf numFmtId="0" fontId="17"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8" fillId="0" borderId="7" xfId="50" applyFont="1" applyFill="1" applyBorder="1" applyAlignment="1" applyProtection="1">
      <alignment horizontal="center" vertical="center"/>
    </xf>
    <xf numFmtId="0" fontId="4" fillId="0" borderId="7" xfId="54" applyNumberFormat="1" applyFont="1" applyAlignment="1">
      <alignment horizontal="left" vertical="center" wrapText="1" indent="1"/>
    </xf>
    <xf numFmtId="179" fontId="8" fillId="0" borderId="1" xfId="50" applyNumberFormat="1" applyFont="1" applyFill="1" applyBorder="1" applyAlignment="1" applyProtection="1">
      <alignment horizontal="right" vertical="center"/>
    </xf>
    <xf numFmtId="0" fontId="4" fillId="0" borderId="7" xfId="54" applyNumberFormat="1" applyFont="1" applyAlignment="1">
      <alignment horizontal="left" vertical="center" wrapText="1" indent="2"/>
    </xf>
    <xf numFmtId="177" fontId="8" fillId="0" borderId="11" xfId="50" applyNumberFormat="1" applyFont="1" applyFill="1" applyBorder="1" applyAlignment="1" applyProtection="1"/>
    <xf numFmtId="0" fontId="4" fillId="0" borderId="7" xfId="0" applyFont="1" applyFill="1" applyBorder="1" applyAlignment="1" applyProtection="1">
      <alignment horizontal="center" vertical="center"/>
    </xf>
    <xf numFmtId="0" fontId="7" fillId="0" borderId="0" xfId="50" applyFont="1" applyFill="1" applyBorder="1" applyAlignment="1" applyProtection="1">
      <alignment horizontal="right" vertical="center"/>
    </xf>
    <xf numFmtId="0" fontId="17" fillId="0" borderId="3" xfId="50" applyFont="1" applyFill="1" applyBorder="1" applyAlignment="1" applyProtection="1">
      <alignment horizontal="center" vertical="center" wrapText="1"/>
    </xf>
    <xf numFmtId="0" fontId="17" fillId="0" borderId="4"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4" fontId="15" fillId="0" borderId="7" xfId="50" applyNumberFormat="1" applyFont="1" applyFill="1" applyBorder="1" applyAlignment="1" applyProtection="1">
      <alignment horizontal="right" vertical="center"/>
      <protection locked="0"/>
    </xf>
    <xf numFmtId="0" fontId="15" fillId="0" borderId="7" xfId="50" applyFont="1" applyFill="1" applyBorder="1" applyAlignment="1" applyProtection="1">
      <alignment horizontal="left" vertical="center" wrapText="1"/>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4" xfId="50" applyFont="1" applyFill="1" applyBorder="1" applyAlignment="1" applyProtection="1">
      <alignment horizontal="center" vertical="center" wrapText="1"/>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15" fillId="0" borderId="7" xfId="50" applyFont="1" applyFill="1" applyBorder="1" applyAlignment="1" applyProtection="1">
      <alignment horizontal="center" vertical="center"/>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30"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6" fillId="0" borderId="7" xfId="50" applyNumberFormat="1" applyFont="1" applyFill="1" applyBorder="1" applyAlignment="1" applyProtection="1">
      <alignment horizontal="right" vertical="center"/>
    </xf>
    <xf numFmtId="179" fontId="29" fillId="0" borderId="7" xfId="50" applyNumberFormat="1" applyFont="1" applyFill="1" applyBorder="1" applyAlignment="1" applyProtection="1">
      <alignment horizontal="right" vertical="center"/>
    </xf>
    <xf numFmtId="179" fontId="29" fillId="0" borderId="1"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xf>
    <xf numFmtId="4" fontId="29" fillId="0" borderId="12" xfId="50" applyNumberFormat="1" applyFont="1" applyFill="1" applyBorder="1" applyAlignment="1" applyProtection="1">
      <alignment horizontal="right" vertical="center"/>
    </xf>
    <xf numFmtId="0" fontId="29" fillId="0" borderId="2" xfId="50" applyFont="1" applyFill="1" applyBorder="1" applyAlignment="1" applyProtection="1">
      <alignment horizontal="center" vertical="center"/>
    </xf>
    <xf numFmtId="4" fontId="29"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1"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protection locked="0"/>
    </xf>
    <xf numFmtId="179" fontId="29" fillId="0" borderId="11" xfId="50" applyNumberFormat="1" applyFont="1" applyFill="1" applyBorder="1" applyAlignment="1" applyProtection="1">
      <alignment horizontal="right" vertical="center"/>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3" xfId="51"/>
    <cellStyle name="常规 2 4" xfId="52"/>
    <cellStyle name="MoneyStyle" xfId="53"/>
    <cellStyle name="TextStyle" xfId="54"/>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4"/>
  <sheetViews>
    <sheetView tabSelected="1" topLeftCell="A13" workbookViewId="0">
      <selection activeCell="B11" sqref="B11"/>
    </sheetView>
  </sheetViews>
  <sheetFormatPr defaultColWidth="8" defaultRowHeight="14.25" customHeight="1" outlineLevelCol="3"/>
  <cols>
    <col min="1" max="1" width="40.7142857142857" style="1" customWidth="1"/>
    <col min="2" max="4" width="45.7142857142857" style="1" customWidth="1"/>
    <col min="5" max="5" width="8" style="62" customWidth="1"/>
    <col min="6" max="16384" width="8" style="62"/>
  </cols>
  <sheetData>
    <row r="1" ht="13.5" customHeight="1" spans="1:4">
      <c r="A1" s="362"/>
      <c r="B1" s="3"/>
      <c r="C1" s="3"/>
      <c r="D1" s="291" t="s">
        <v>0</v>
      </c>
    </row>
    <row r="2" ht="36" customHeight="1" spans="1:4">
      <c r="A2" s="5" t="s">
        <v>1</v>
      </c>
      <c r="B2" s="363"/>
      <c r="C2" s="363"/>
      <c r="D2" s="363"/>
    </row>
    <row r="3" ht="21" customHeight="1" spans="1:4">
      <c r="A3" s="364" t="s">
        <v>2</v>
      </c>
      <c r="B3" s="290"/>
      <c r="C3" s="290"/>
      <c r="D3" s="291"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97" t="s">
        <v>9</v>
      </c>
      <c r="B7" s="220">
        <v>4036113.9</v>
      </c>
      <c r="C7" s="297" t="s">
        <v>10</v>
      </c>
      <c r="D7" s="296"/>
    </row>
    <row r="8" ht="20.25" customHeight="1" spans="1:4">
      <c r="A8" s="297" t="s">
        <v>11</v>
      </c>
      <c r="B8" s="296"/>
      <c r="C8" s="297" t="s">
        <v>12</v>
      </c>
      <c r="D8" s="365"/>
    </row>
    <row r="9" ht="20.25" customHeight="1" spans="1:4">
      <c r="A9" s="297" t="s">
        <v>13</v>
      </c>
      <c r="B9" s="296"/>
      <c r="C9" s="297" t="s">
        <v>14</v>
      </c>
      <c r="D9" s="365"/>
    </row>
    <row r="10" ht="20.25" customHeight="1" spans="1:4">
      <c r="A10" s="297" t="s">
        <v>15</v>
      </c>
      <c r="B10" s="298"/>
      <c r="C10" s="297" t="s">
        <v>16</v>
      </c>
      <c r="D10" s="365"/>
    </row>
    <row r="11" ht="21.75" customHeight="1" spans="1:4">
      <c r="A11" s="294" t="s">
        <v>17</v>
      </c>
      <c r="B11" s="296">
        <f>SUM(B12:B17)</f>
        <v>0</v>
      </c>
      <c r="C11" s="297" t="s">
        <v>18</v>
      </c>
      <c r="D11" s="220">
        <v>3321398.94</v>
      </c>
    </row>
    <row r="12" ht="20.25" customHeight="1" spans="1:4">
      <c r="A12" s="294" t="s">
        <v>19</v>
      </c>
      <c r="B12" s="298"/>
      <c r="C12" s="297" t="s">
        <v>20</v>
      </c>
      <c r="D12" s="365"/>
    </row>
    <row r="13" ht="20.25" customHeight="1" spans="1:4">
      <c r="A13" s="294" t="s">
        <v>21</v>
      </c>
      <c r="B13" s="298"/>
      <c r="C13" s="297" t="s">
        <v>22</v>
      </c>
      <c r="D13" s="365"/>
    </row>
    <row r="14" ht="20.25" customHeight="1" spans="1:4">
      <c r="A14" s="294" t="s">
        <v>23</v>
      </c>
      <c r="B14" s="298"/>
      <c r="C14" s="297" t="s">
        <v>24</v>
      </c>
      <c r="D14" s="220">
        <v>274351.12</v>
      </c>
    </row>
    <row r="15" ht="21" customHeight="1" spans="1:4">
      <c r="A15" s="366" t="s">
        <v>25</v>
      </c>
      <c r="B15" s="298"/>
      <c r="C15" s="297" t="s">
        <v>26</v>
      </c>
      <c r="D15" s="220">
        <v>245381</v>
      </c>
    </row>
    <row r="16" ht="21" customHeight="1" spans="1:4">
      <c r="A16" s="366" t="s">
        <v>27</v>
      </c>
      <c r="B16" s="367"/>
      <c r="C16" s="297" t="s">
        <v>28</v>
      </c>
      <c r="D16" s="368"/>
    </row>
    <row r="17" ht="21" customHeight="1" spans="1:4">
      <c r="A17" s="366" t="s">
        <v>29</v>
      </c>
      <c r="B17" s="367"/>
      <c r="C17" s="297" t="s">
        <v>30</v>
      </c>
      <c r="D17" s="368"/>
    </row>
    <row r="18" s="62" customFormat="1" ht="21" customHeight="1" spans="1:4">
      <c r="A18" s="366"/>
      <c r="B18" s="367"/>
      <c r="C18" s="297" t="s">
        <v>31</v>
      </c>
      <c r="D18" s="368"/>
    </row>
    <row r="19" s="62" customFormat="1" ht="21" customHeight="1" spans="1:4">
      <c r="A19" s="366"/>
      <c r="B19" s="367"/>
      <c r="C19" s="297" t="s">
        <v>32</v>
      </c>
      <c r="D19" s="368"/>
    </row>
    <row r="20" s="62" customFormat="1" ht="21" customHeight="1" spans="1:4">
      <c r="A20" s="366"/>
      <c r="B20" s="367"/>
      <c r="C20" s="297" t="s">
        <v>33</v>
      </c>
      <c r="D20" s="368"/>
    </row>
    <row r="21" s="62" customFormat="1" ht="21" customHeight="1" spans="1:4">
      <c r="A21" s="366"/>
      <c r="B21" s="367"/>
      <c r="C21" s="297" t="s">
        <v>34</v>
      </c>
      <c r="D21" s="368"/>
    </row>
    <row r="22" s="62" customFormat="1" ht="21" customHeight="1" spans="1:4">
      <c r="A22" s="366"/>
      <c r="B22" s="367"/>
      <c r="C22" s="297" t="s">
        <v>35</v>
      </c>
      <c r="D22" s="368"/>
    </row>
    <row r="23" s="62" customFormat="1" ht="21" customHeight="1" spans="1:4">
      <c r="A23" s="366"/>
      <c r="B23" s="367"/>
      <c r="C23" s="297" t="s">
        <v>36</v>
      </c>
      <c r="D23" s="368"/>
    </row>
    <row r="24" s="62" customFormat="1" ht="21" customHeight="1" spans="1:4">
      <c r="A24" s="366"/>
      <c r="B24" s="367"/>
      <c r="C24" s="297" t="s">
        <v>37</v>
      </c>
      <c r="D24" s="368"/>
    </row>
    <row r="25" s="62" customFormat="1" ht="21" customHeight="1" spans="1:4">
      <c r="A25" s="366"/>
      <c r="B25" s="367"/>
      <c r="C25" s="297" t="s">
        <v>38</v>
      </c>
      <c r="D25" s="220">
        <v>194982.84</v>
      </c>
    </row>
    <row r="26" s="62" customFormat="1" ht="21" customHeight="1" spans="1:4">
      <c r="A26" s="366"/>
      <c r="B26" s="367"/>
      <c r="C26" s="297" t="s">
        <v>39</v>
      </c>
      <c r="D26" s="369"/>
    </row>
    <row r="27" s="62" customFormat="1" ht="21" customHeight="1" spans="1:4">
      <c r="A27" s="366"/>
      <c r="B27" s="367"/>
      <c r="C27" s="297" t="s">
        <v>40</v>
      </c>
      <c r="D27" s="369"/>
    </row>
    <row r="28" s="62" customFormat="1" ht="21" customHeight="1" spans="1:4">
      <c r="A28" s="366"/>
      <c r="B28" s="367"/>
      <c r="C28" s="297" t="s">
        <v>41</v>
      </c>
      <c r="D28" s="369"/>
    </row>
    <row r="29" s="62" customFormat="1" ht="21" customHeight="1" spans="1:4">
      <c r="A29" s="366"/>
      <c r="B29" s="367"/>
      <c r="C29" s="297" t="s">
        <v>42</v>
      </c>
      <c r="D29" s="370"/>
    </row>
    <row r="30" ht="20.25" customHeight="1" spans="1:4">
      <c r="A30" s="371" t="s">
        <v>43</v>
      </c>
      <c r="B30" s="372">
        <f>SUM(B7:B11)</f>
        <v>4036113.9</v>
      </c>
      <c r="C30" s="373" t="s">
        <v>44</v>
      </c>
      <c r="D30" s="374">
        <f>SUM(D7:D29)</f>
        <v>4036113.9</v>
      </c>
    </row>
    <row r="31" ht="20.25" customHeight="1" spans="1:4">
      <c r="A31" s="375" t="s">
        <v>45</v>
      </c>
      <c r="B31" s="376"/>
      <c r="C31" s="377" t="s">
        <v>46</v>
      </c>
      <c r="D31" s="378"/>
    </row>
    <row r="32" s="62" customFormat="1" ht="20.25" customHeight="1" spans="1:4">
      <c r="A32" s="375" t="s">
        <v>47</v>
      </c>
      <c r="B32" s="376"/>
      <c r="C32" s="377" t="s">
        <v>47</v>
      </c>
      <c r="D32" s="378"/>
    </row>
    <row r="33" s="62" customFormat="1" ht="20.25" customHeight="1" spans="1:4">
      <c r="A33" s="375" t="s">
        <v>48</v>
      </c>
      <c r="B33" s="376"/>
      <c r="C33" s="377" t="s">
        <v>49</v>
      </c>
      <c r="D33" s="378"/>
    </row>
    <row r="34" ht="20.25" customHeight="1" spans="1:4">
      <c r="A34" s="379" t="s">
        <v>50</v>
      </c>
      <c r="B34" s="372">
        <f>B30+B31</f>
        <v>4036113.9</v>
      </c>
      <c r="C34" s="373" t="s">
        <v>51</v>
      </c>
      <c r="D34" s="380">
        <f>D30+D31</f>
        <v>4036113.9</v>
      </c>
    </row>
  </sheetData>
  <mergeCells count="8">
    <mergeCell ref="A2:D2"/>
    <mergeCell ref="A3:B3"/>
    <mergeCell ref="A4:B4"/>
    <mergeCell ref="C4:D4"/>
    <mergeCell ref="A5:A6"/>
    <mergeCell ref="B5:B6"/>
    <mergeCell ref="C5:C6"/>
    <mergeCell ref="D5:D6"/>
  </mergeCells>
  <printOptions horizontalCentered="1"/>
  <pageMargins left="0.511805555555556" right="0.471527777777778"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1"/>
  <sheetViews>
    <sheetView workbookViewId="0">
      <selection activeCell="E23" sqref="E23"/>
    </sheetView>
  </sheetViews>
  <sheetFormatPr defaultColWidth="9.14285714285714" defaultRowHeight="14.25" customHeight="1" outlineLevelCol="5"/>
  <cols>
    <col min="1" max="1" width="32.1428571428571" style="125" customWidth="1"/>
    <col min="2" max="2" width="20.7142857142857" style="156" customWidth="1"/>
    <col min="3" max="3" width="32.1428571428571" style="125" customWidth="1"/>
    <col min="4" max="4" width="27.7142857142857" style="125" customWidth="1"/>
    <col min="5" max="6" width="36.7142857142857" style="125" customWidth="1"/>
    <col min="7" max="16384" width="9.14285714285714" style="125" customWidth="1"/>
  </cols>
  <sheetData>
    <row r="1" s="125" customFormat="1" ht="12" customHeight="1" spans="1:6">
      <c r="A1" s="157"/>
      <c r="B1" s="158"/>
      <c r="C1" s="157"/>
      <c r="D1" s="159"/>
      <c r="E1" s="159"/>
      <c r="F1" s="160" t="s">
        <v>364</v>
      </c>
    </row>
    <row r="2" s="125" customFormat="1" ht="26.25" customHeight="1" spans="1:6">
      <c r="A2" s="161" t="s">
        <v>365</v>
      </c>
      <c r="B2" s="161"/>
      <c r="C2" s="162"/>
      <c r="D2" s="163"/>
      <c r="E2" s="163"/>
      <c r="F2" s="163"/>
    </row>
    <row r="3" s="125" customFormat="1" ht="13.5" customHeight="1" spans="1:6">
      <c r="A3" s="164" t="s">
        <v>2</v>
      </c>
      <c r="B3" s="164"/>
      <c r="C3" s="165"/>
      <c r="D3" s="159"/>
      <c r="E3" s="159"/>
      <c r="F3" s="160" t="s">
        <v>3</v>
      </c>
    </row>
    <row r="4" s="125" customFormat="1" ht="19.5" customHeight="1" spans="1:6">
      <c r="A4" s="166" t="s">
        <v>366</v>
      </c>
      <c r="B4" s="167" t="s">
        <v>74</v>
      </c>
      <c r="C4" s="166" t="s">
        <v>75</v>
      </c>
      <c r="D4" s="168" t="s">
        <v>367</v>
      </c>
      <c r="E4" s="169"/>
      <c r="F4" s="170"/>
    </row>
    <row r="5" s="125" customFormat="1" ht="18.75" customHeight="1" spans="1:6">
      <c r="A5" s="171"/>
      <c r="B5" s="172"/>
      <c r="C5" s="171"/>
      <c r="D5" s="173" t="s">
        <v>56</v>
      </c>
      <c r="E5" s="168" t="s">
        <v>77</v>
      </c>
      <c r="F5" s="173" t="s">
        <v>78</v>
      </c>
    </row>
    <row r="6" s="125" customFormat="1" ht="18.75" customHeight="1" spans="1:6">
      <c r="A6" s="174">
        <v>1</v>
      </c>
      <c r="B6" s="175" t="s">
        <v>161</v>
      </c>
      <c r="C6" s="174">
        <v>3</v>
      </c>
      <c r="D6" s="176">
        <v>4</v>
      </c>
      <c r="E6" s="176">
        <v>5</v>
      </c>
      <c r="F6" s="176">
        <v>6</v>
      </c>
    </row>
    <row r="7" s="125" customFormat="1" ht="21" customHeight="1" spans="1:6">
      <c r="A7" s="177" t="s">
        <v>151</v>
      </c>
      <c r="B7" s="177"/>
      <c r="C7" s="177"/>
      <c r="D7" s="178" t="s">
        <v>151</v>
      </c>
      <c r="E7" s="179" t="s">
        <v>151</v>
      </c>
      <c r="F7" s="179" t="s">
        <v>151</v>
      </c>
    </row>
    <row r="8" s="125" customFormat="1" ht="21" customHeight="1" spans="1:6">
      <c r="A8" s="177"/>
      <c r="B8" s="177" t="s">
        <v>151</v>
      </c>
      <c r="C8" s="177" t="s">
        <v>151</v>
      </c>
      <c r="D8" s="180" t="s">
        <v>151</v>
      </c>
      <c r="E8" s="181" t="s">
        <v>151</v>
      </c>
      <c r="F8" s="181" t="s">
        <v>151</v>
      </c>
    </row>
    <row r="9" s="125" customFormat="1" ht="18.75" customHeight="1" spans="1:6">
      <c r="A9" s="182" t="s">
        <v>368</v>
      </c>
      <c r="B9" s="182"/>
      <c r="C9" s="183"/>
      <c r="D9" s="180" t="s">
        <v>151</v>
      </c>
      <c r="E9" s="181" t="s">
        <v>151</v>
      </c>
      <c r="F9" s="181" t="s">
        <v>151</v>
      </c>
    </row>
    <row r="11" customHeight="1" spans="1:1">
      <c r="A11" s="1" t="s">
        <v>369</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1"/>
  <sheetViews>
    <sheetView workbookViewId="0">
      <selection activeCell="E18" sqref="E18"/>
    </sheetView>
  </sheetViews>
  <sheetFormatPr defaultColWidth="9.14285714285714" defaultRowHeight="14.25" customHeight="1"/>
  <cols>
    <col min="1" max="10" width="14.8571428571429" style="125" customWidth="1"/>
    <col min="11" max="11" width="14.8571428571429" style="39" customWidth="1"/>
    <col min="12" max="14" width="14.8571428571429" style="125" customWidth="1"/>
    <col min="15" max="17" width="14.8571428571429" style="39" customWidth="1"/>
    <col min="18" max="18" width="14.8571428571429" style="125" customWidth="1"/>
    <col min="19" max="16384" width="9.14285714285714" style="39" customWidth="1"/>
  </cols>
  <sheetData>
    <row r="1" s="39" customFormat="1" ht="13.5" customHeight="1" spans="1:18">
      <c r="A1" s="126"/>
      <c r="B1" s="126"/>
      <c r="C1" s="126"/>
      <c r="D1" s="126"/>
      <c r="E1" s="126"/>
      <c r="F1" s="126"/>
      <c r="G1" s="126"/>
      <c r="H1" s="126"/>
      <c r="I1" s="126"/>
      <c r="J1" s="126"/>
      <c r="L1" s="125"/>
      <c r="M1" s="125"/>
      <c r="N1" s="125"/>
      <c r="O1" s="142"/>
      <c r="P1" s="142"/>
      <c r="Q1" s="142"/>
      <c r="R1" s="41" t="s">
        <v>370</v>
      </c>
    </row>
    <row r="2" s="39" customFormat="1" ht="27.75" customHeight="1" spans="1:18">
      <c r="A2" s="42" t="s">
        <v>371</v>
      </c>
      <c r="B2" s="43"/>
      <c r="C2" s="43"/>
      <c r="D2" s="43"/>
      <c r="E2" s="43"/>
      <c r="F2" s="43"/>
      <c r="G2" s="43"/>
      <c r="H2" s="43"/>
      <c r="I2" s="43"/>
      <c r="J2" s="43"/>
      <c r="K2" s="143"/>
      <c r="L2" s="43"/>
      <c r="M2" s="43"/>
      <c r="N2" s="43"/>
      <c r="O2" s="143"/>
      <c r="P2" s="143"/>
      <c r="Q2" s="143"/>
      <c r="R2" s="43"/>
    </row>
    <row r="3" s="39" customFormat="1" ht="18.75" customHeight="1" spans="1:18">
      <c r="A3" s="45" t="s">
        <v>2</v>
      </c>
      <c r="B3" s="127"/>
      <c r="C3" s="127"/>
      <c r="D3" s="127"/>
      <c r="E3" s="127"/>
      <c r="F3" s="127"/>
      <c r="G3" s="127"/>
      <c r="H3" s="127"/>
      <c r="I3" s="127"/>
      <c r="J3" s="127"/>
      <c r="K3" s="144"/>
      <c r="L3" s="145"/>
      <c r="M3" s="145"/>
      <c r="N3" s="145"/>
      <c r="O3" s="146"/>
      <c r="P3" s="146"/>
      <c r="Q3" s="146"/>
      <c r="R3" s="127" t="s">
        <v>169</v>
      </c>
    </row>
    <row r="4" s="39" customFormat="1" ht="15.75" customHeight="1" spans="1:18">
      <c r="A4" s="128" t="s">
        <v>372</v>
      </c>
      <c r="B4" s="129" t="s">
        <v>373</v>
      </c>
      <c r="C4" s="129" t="s">
        <v>374</v>
      </c>
      <c r="D4" s="129" t="s">
        <v>375</v>
      </c>
      <c r="E4" s="129" t="s">
        <v>376</v>
      </c>
      <c r="F4" s="129" t="s">
        <v>377</v>
      </c>
      <c r="G4" s="48" t="s">
        <v>185</v>
      </c>
      <c r="H4" s="48"/>
      <c r="I4" s="48"/>
      <c r="J4" s="48"/>
      <c r="K4" s="147"/>
      <c r="L4" s="48"/>
      <c r="M4" s="48"/>
      <c r="N4" s="48"/>
      <c r="O4" s="148"/>
      <c r="P4" s="147"/>
      <c r="Q4" s="148"/>
      <c r="R4" s="49"/>
    </row>
    <row r="5" s="39" customFormat="1" ht="17.25" customHeight="1" spans="1:18">
      <c r="A5" s="130"/>
      <c r="B5" s="131"/>
      <c r="C5" s="131"/>
      <c r="D5" s="131"/>
      <c r="E5" s="131"/>
      <c r="F5" s="131"/>
      <c r="G5" s="131" t="s">
        <v>56</v>
      </c>
      <c r="H5" s="131" t="s">
        <v>59</v>
      </c>
      <c r="I5" s="131" t="s">
        <v>378</v>
      </c>
      <c r="J5" s="131" t="s">
        <v>379</v>
      </c>
      <c r="K5" s="149" t="s">
        <v>380</v>
      </c>
      <c r="L5" s="150" t="s">
        <v>63</v>
      </c>
      <c r="M5" s="150"/>
      <c r="N5" s="150"/>
      <c r="O5" s="151"/>
      <c r="P5" s="152"/>
      <c r="Q5" s="151"/>
      <c r="R5" s="133"/>
    </row>
    <row r="6" s="39" customFormat="1" ht="36" customHeight="1" spans="1:18">
      <c r="A6" s="132"/>
      <c r="B6" s="133"/>
      <c r="C6" s="133"/>
      <c r="D6" s="133"/>
      <c r="E6" s="133"/>
      <c r="F6" s="133"/>
      <c r="G6" s="133"/>
      <c r="H6" s="133"/>
      <c r="I6" s="133"/>
      <c r="J6" s="133"/>
      <c r="K6" s="153"/>
      <c r="L6" s="133" t="s">
        <v>58</v>
      </c>
      <c r="M6" s="133" t="s">
        <v>64</v>
      </c>
      <c r="N6" s="133" t="s">
        <v>193</v>
      </c>
      <c r="O6" s="154" t="s">
        <v>66</v>
      </c>
      <c r="P6" s="153" t="s">
        <v>67</v>
      </c>
      <c r="Q6" s="153" t="s">
        <v>68</v>
      </c>
      <c r="R6" s="133" t="s">
        <v>69</v>
      </c>
    </row>
    <row r="7" s="39" customFormat="1" ht="28" customHeight="1" spans="1:18">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c r="R7" s="136">
        <v>18</v>
      </c>
    </row>
    <row r="8" s="39" customFormat="1" ht="28" customHeight="1" spans="1:18">
      <c r="A8" s="132"/>
      <c r="B8" s="133"/>
      <c r="C8" s="133"/>
      <c r="D8" s="133"/>
      <c r="E8" s="137"/>
      <c r="F8" s="138"/>
      <c r="G8" s="138"/>
      <c r="H8" s="138"/>
      <c r="I8" s="138"/>
      <c r="J8" s="138"/>
      <c r="K8" s="141"/>
      <c r="L8" s="138"/>
      <c r="M8" s="138"/>
      <c r="N8" s="138"/>
      <c r="O8" s="155"/>
      <c r="P8" s="141"/>
      <c r="Q8" s="141"/>
      <c r="R8" s="138"/>
    </row>
    <row r="9" s="39" customFormat="1" ht="28" customHeight="1" spans="1:18">
      <c r="A9" s="132"/>
      <c r="B9" s="133"/>
      <c r="C9" s="133"/>
      <c r="D9" s="133"/>
      <c r="E9" s="137"/>
      <c r="F9" s="138"/>
      <c r="G9" s="138"/>
      <c r="H9" s="138"/>
      <c r="I9" s="138"/>
      <c r="J9" s="138"/>
      <c r="K9" s="141"/>
      <c r="L9" s="138"/>
      <c r="M9" s="138"/>
      <c r="N9" s="138"/>
      <c r="O9" s="155"/>
      <c r="P9" s="141"/>
      <c r="Q9" s="141"/>
      <c r="R9" s="138"/>
    </row>
    <row r="10" s="39" customFormat="1" ht="28" customHeight="1" spans="1:18">
      <c r="A10" s="139" t="s">
        <v>368</v>
      </c>
      <c r="B10" s="140"/>
      <c r="C10" s="140"/>
      <c r="D10" s="140"/>
      <c r="E10" s="135"/>
      <c r="F10" s="141"/>
      <c r="G10" s="141"/>
      <c r="H10" s="141"/>
      <c r="I10" s="141"/>
      <c r="J10" s="141"/>
      <c r="K10" s="141"/>
      <c r="L10" s="141"/>
      <c r="M10" s="141"/>
      <c r="N10" s="141"/>
      <c r="O10" s="141"/>
      <c r="P10" s="141"/>
      <c r="Q10" s="141"/>
      <c r="R10" s="141"/>
    </row>
    <row r="11" customHeight="1" spans="1:1">
      <c r="A11" s="125" t="s">
        <v>381</v>
      </c>
    </row>
  </sheetData>
  <autoFilter ref="A6:R11"/>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1"/>
  <sheetViews>
    <sheetView workbookViewId="0">
      <selection activeCell="C30" sqref="C30"/>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2" customWidth="1"/>
    <col min="5" max="5" width="17.2857142857143" style="62" customWidth="1"/>
    <col min="6" max="6" width="29.2857142857143" style="62" customWidth="1"/>
    <col min="7" max="7" width="12" style="1" customWidth="1"/>
    <col min="8" max="10" width="10" style="1" customWidth="1"/>
    <col min="11" max="11" width="9.14285714285714" style="62" customWidth="1"/>
    <col min="12" max="13" width="9.14285714285714" style="1" customWidth="1"/>
    <col min="14" max="14" width="12.7142857142857" style="1" customWidth="1"/>
    <col min="15" max="16" width="9.14285714285714" style="62" customWidth="1"/>
    <col min="17" max="17" width="12.1428571428571" style="62" customWidth="1"/>
    <col min="18" max="18" width="10.4285714285714" style="1" customWidth="1"/>
    <col min="19" max="19" width="9.14285714285714" style="62" customWidth="1"/>
    <col min="20" max="16384" width="9.14285714285714" style="62"/>
  </cols>
  <sheetData>
    <row r="1" ht="13.5" customHeight="1" spans="1:18">
      <c r="A1" s="89"/>
      <c r="B1" s="89"/>
      <c r="C1" s="89"/>
      <c r="D1" s="90"/>
      <c r="E1" s="90"/>
      <c r="F1" s="90"/>
      <c r="G1" s="89"/>
      <c r="H1" s="89"/>
      <c r="I1" s="89"/>
      <c r="J1" s="89"/>
      <c r="K1" s="109"/>
      <c r="L1" s="110"/>
      <c r="M1" s="110"/>
      <c r="N1" s="110"/>
      <c r="O1" s="73"/>
      <c r="P1" s="111"/>
      <c r="Q1" s="73"/>
      <c r="R1" s="122" t="s">
        <v>382</v>
      </c>
    </row>
    <row r="2" ht="27.75" customHeight="1" spans="1:18">
      <c r="A2" s="75" t="s">
        <v>383</v>
      </c>
      <c r="B2" s="91"/>
      <c r="C2" s="91"/>
      <c r="D2" s="63"/>
      <c r="E2" s="63"/>
      <c r="F2" s="63"/>
      <c r="G2" s="91"/>
      <c r="H2" s="91"/>
      <c r="I2" s="91"/>
      <c r="J2" s="91"/>
      <c r="K2" s="112"/>
      <c r="L2" s="91"/>
      <c r="M2" s="91"/>
      <c r="N2" s="91"/>
      <c r="O2" s="63"/>
      <c r="P2" s="112"/>
      <c r="Q2" s="63"/>
      <c r="R2" s="91"/>
    </row>
    <row r="3" ht="18.75" customHeight="1" spans="1:18">
      <c r="A3" s="76" t="s">
        <v>2</v>
      </c>
      <c r="B3" s="77"/>
      <c r="C3" s="77"/>
      <c r="D3" s="92"/>
      <c r="E3" s="92"/>
      <c r="F3" s="92"/>
      <c r="G3" s="77"/>
      <c r="H3" s="77"/>
      <c r="I3" s="77"/>
      <c r="J3" s="77"/>
      <c r="K3" s="109"/>
      <c r="L3" s="110"/>
      <c r="M3" s="110"/>
      <c r="N3" s="110"/>
      <c r="O3" s="113"/>
      <c r="P3" s="114"/>
      <c r="Q3" s="113"/>
      <c r="R3" s="123" t="s">
        <v>169</v>
      </c>
    </row>
    <row r="4" ht="15.75" customHeight="1" spans="1:18">
      <c r="A4" s="11" t="s">
        <v>372</v>
      </c>
      <c r="B4" s="93" t="s">
        <v>384</v>
      </c>
      <c r="C4" s="93" t="s">
        <v>385</v>
      </c>
      <c r="D4" s="94" t="s">
        <v>386</v>
      </c>
      <c r="E4" s="94" t="s">
        <v>387</v>
      </c>
      <c r="F4" s="94" t="s">
        <v>388</v>
      </c>
      <c r="G4" s="95" t="s">
        <v>185</v>
      </c>
      <c r="H4" s="95"/>
      <c r="I4" s="95"/>
      <c r="J4" s="95"/>
      <c r="K4" s="115"/>
      <c r="L4" s="95"/>
      <c r="M4" s="95"/>
      <c r="N4" s="95"/>
      <c r="O4" s="116"/>
      <c r="P4" s="115"/>
      <c r="Q4" s="116"/>
      <c r="R4" s="124"/>
    </row>
    <row r="5" ht="17.25" customHeight="1" spans="1:18">
      <c r="A5" s="16"/>
      <c r="B5" s="96"/>
      <c r="C5" s="96"/>
      <c r="D5" s="97"/>
      <c r="E5" s="97"/>
      <c r="F5" s="97"/>
      <c r="G5" s="96" t="s">
        <v>56</v>
      </c>
      <c r="H5" s="96" t="s">
        <v>59</v>
      </c>
      <c r="I5" s="96" t="s">
        <v>378</v>
      </c>
      <c r="J5" s="96" t="s">
        <v>379</v>
      </c>
      <c r="K5" s="97" t="s">
        <v>380</v>
      </c>
      <c r="L5" s="117" t="s">
        <v>389</v>
      </c>
      <c r="M5" s="117"/>
      <c r="N5" s="117"/>
      <c r="O5" s="118"/>
      <c r="P5" s="119"/>
      <c r="Q5" s="118"/>
      <c r="R5" s="98"/>
    </row>
    <row r="6" ht="54" customHeight="1" spans="1:18">
      <c r="A6" s="19"/>
      <c r="B6" s="98"/>
      <c r="C6" s="98"/>
      <c r="D6" s="99"/>
      <c r="E6" s="99"/>
      <c r="F6" s="99"/>
      <c r="G6" s="98"/>
      <c r="H6" s="98" t="s">
        <v>58</v>
      </c>
      <c r="I6" s="98"/>
      <c r="J6" s="98"/>
      <c r="K6" s="99"/>
      <c r="L6" s="98" t="s">
        <v>58</v>
      </c>
      <c r="M6" s="98" t="s">
        <v>64</v>
      </c>
      <c r="N6" s="98" t="s">
        <v>193</v>
      </c>
      <c r="O6" s="120" t="s">
        <v>66</v>
      </c>
      <c r="P6" s="99" t="s">
        <v>67</v>
      </c>
      <c r="Q6" s="99" t="s">
        <v>68</v>
      </c>
      <c r="R6" s="98" t="s">
        <v>69</v>
      </c>
    </row>
    <row r="7" ht="15"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21" customHeight="1" spans="1:18">
      <c r="A8" s="101" t="s">
        <v>151</v>
      </c>
      <c r="B8" s="102"/>
      <c r="C8" s="102"/>
      <c r="D8" s="103"/>
      <c r="E8" s="103"/>
      <c r="F8" s="103"/>
      <c r="G8" s="103" t="s">
        <v>151</v>
      </c>
      <c r="H8" s="103" t="s">
        <v>151</v>
      </c>
      <c r="I8" s="103" t="s">
        <v>151</v>
      </c>
      <c r="J8" s="103" t="s">
        <v>151</v>
      </c>
      <c r="K8" s="103" t="s">
        <v>151</v>
      </c>
      <c r="L8" s="103" t="s">
        <v>151</v>
      </c>
      <c r="M8" s="103" t="s">
        <v>151</v>
      </c>
      <c r="N8" s="103" t="s">
        <v>151</v>
      </c>
      <c r="O8" s="121" t="s">
        <v>151</v>
      </c>
      <c r="P8" s="103" t="s">
        <v>151</v>
      </c>
      <c r="Q8" s="103" t="s">
        <v>151</v>
      </c>
      <c r="R8" s="103" t="s">
        <v>151</v>
      </c>
    </row>
    <row r="9" ht="21" customHeight="1" spans="1:18">
      <c r="A9" s="101" t="s">
        <v>151</v>
      </c>
      <c r="B9" s="102" t="s">
        <v>151</v>
      </c>
      <c r="C9" s="102" t="s">
        <v>151</v>
      </c>
      <c r="D9" s="104" t="s">
        <v>151</v>
      </c>
      <c r="E9" s="104" t="s">
        <v>151</v>
      </c>
      <c r="F9" s="104" t="s">
        <v>151</v>
      </c>
      <c r="G9" s="105" t="s">
        <v>151</v>
      </c>
      <c r="H9" s="105" t="s">
        <v>151</v>
      </c>
      <c r="I9" s="105" t="s">
        <v>151</v>
      </c>
      <c r="J9" s="105" t="s">
        <v>151</v>
      </c>
      <c r="K9" s="103" t="s">
        <v>151</v>
      </c>
      <c r="L9" s="105" t="s">
        <v>151</v>
      </c>
      <c r="M9" s="105" t="s">
        <v>151</v>
      </c>
      <c r="N9" s="105" t="s">
        <v>151</v>
      </c>
      <c r="O9" s="121" t="s">
        <v>151</v>
      </c>
      <c r="P9" s="103" t="s">
        <v>151</v>
      </c>
      <c r="Q9" s="103" t="s">
        <v>151</v>
      </c>
      <c r="R9" s="105" t="s">
        <v>151</v>
      </c>
    </row>
    <row r="10" ht="21" customHeight="1" spans="1:18">
      <c r="A10" s="106" t="s">
        <v>368</v>
      </c>
      <c r="B10" s="107"/>
      <c r="C10" s="108"/>
      <c r="D10" s="103"/>
      <c r="E10" s="103"/>
      <c r="F10" s="103"/>
      <c r="G10" s="103" t="s">
        <v>151</v>
      </c>
      <c r="H10" s="103" t="s">
        <v>151</v>
      </c>
      <c r="I10" s="103" t="s">
        <v>151</v>
      </c>
      <c r="J10" s="103" t="s">
        <v>151</v>
      </c>
      <c r="K10" s="103" t="s">
        <v>151</v>
      </c>
      <c r="L10" s="103" t="s">
        <v>151</v>
      </c>
      <c r="M10" s="103" t="s">
        <v>151</v>
      </c>
      <c r="N10" s="103" t="s">
        <v>151</v>
      </c>
      <c r="O10" s="121" t="s">
        <v>151</v>
      </c>
      <c r="P10" s="103" t="s">
        <v>151</v>
      </c>
      <c r="Q10" s="103" t="s">
        <v>151</v>
      </c>
      <c r="R10" s="103" t="s">
        <v>151</v>
      </c>
    </row>
    <row r="11" customHeight="1" spans="1:1">
      <c r="A11" s="1" t="s">
        <v>390</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I9"/>
  <sheetViews>
    <sheetView workbookViewId="0">
      <selection activeCell="F16" sqref="F16"/>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2"/>
    <col min="9" max="9" width="13.247619047619" style="62" customWidth="1"/>
    <col min="10" max="237" width="10.2857142857143" style="62"/>
    <col min="238" max="16384" width="10" style="62"/>
  </cols>
  <sheetData>
    <row r="1" s="62" customFormat="1" ht="13.5" customHeight="1" spans="1:9">
      <c r="A1" s="3"/>
      <c r="B1" s="3"/>
      <c r="C1" s="3"/>
      <c r="D1" s="74"/>
      <c r="I1" s="74" t="s">
        <v>391</v>
      </c>
    </row>
    <row r="2" s="62" customFormat="1" ht="27.75" customHeight="1" spans="1:9">
      <c r="A2" s="75" t="s">
        <v>392</v>
      </c>
      <c r="B2" s="75"/>
      <c r="C2" s="75"/>
      <c r="D2" s="75"/>
      <c r="E2" s="75"/>
      <c r="F2" s="75"/>
      <c r="G2" s="75"/>
      <c r="H2" s="75"/>
      <c r="I2" s="75"/>
    </row>
    <row r="3" s="62" customFormat="1" ht="18" customHeight="1" spans="1:9">
      <c r="A3" s="76" t="s">
        <v>2</v>
      </c>
      <c r="B3" s="77"/>
      <c r="C3" s="77"/>
      <c r="D3" s="78"/>
      <c r="I3" s="88" t="s">
        <v>169</v>
      </c>
    </row>
    <row r="4" s="62" customFormat="1" ht="19.5" customHeight="1" spans="1:9">
      <c r="A4" s="79" t="s">
        <v>393</v>
      </c>
      <c r="B4" s="80" t="s">
        <v>185</v>
      </c>
      <c r="C4" s="80"/>
      <c r="D4" s="80"/>
      <c r="E4" s="80" t="s">
        <v>394</v>
      </c>
      <c r="F4" s="80"/>
      <c r="G4" s="80"/>
      <c r="H4" s="80"/>
      <c r="I4" s="80"/>
    </row>
    <row r="5" s="62" customFormat="1" ht="40.5" customHeight="1" spans="1:9">
      <c r="A5" s="81"/>
      <c r="B5" s="80" t="s">
        <v>56</v>
      </c>
      <c r="C5" s="82" t="s">
        <v>59</v>
      </c>
      <c r="D5" s="82" t="s">
        <v>395</v>
      </c>
      <c r="E5" s="80" t="s">
        <v>396</v>
      </c>
      <c r="F5" s="80" t="s">
        <v>397</v>
      </c>
      <c r="G5" s="80" t="s">
        <v>398</v>
      </c>
      <c r="H5" s="80" t="s">
        <v>399</v>
      </c>
      <c r="I5" s="80" t="s">
        <v>400</v>
      </c>
    </row>
    <row r="6" s="62" customFormat="1" ht="19.5" customHeight="1" spans="1:9">
      <c r="A6" s="12">
        <v>1</v>
      </c>
      <c r="B6" s="80">
        <v>2</v>
      </c>
      <c r="C6" s="80">
        <v>3</v>
      </c>
      <c r="D6" s="83">
        <v>4</v>
      </c>
      <c r="E6" s="83">
        <v>5</v>
      </c>
      <c r="F6" s="80">
        <v>6</v>
      </c>
      <c r="G6" s="83">
        <v>7</v>
      </c>
      <c r="H6" s="80">
        <v>8</v>
      </c>
      <c r="I6" s="83">
        <v>9</v>
      </c>
    </row>
    <row r="7" s="62" customFormat="1" ht="19.5" customHeight="1" spans="1:9">
      <c r="A7" s="84" t="s">
        <v>151</v>
      </c>
      <c r="B7" s="85" t="s">
        <v>151</v>
      </c>
      <c r="C7" s="85" t="s">
        <v>151</v>
      </c>
      <c r="D7" s="86" t="s">
        <v>151</v>
      </c>
      <c r="E7" s="85" t="s">
        <v>151</v>
      </c>
      <c r="F7" s="85" t="s">
        <v>151</v>
      </c>
      <c r="G7" s="85" t="s">
        <v>151</v>
      </c>
      <c r="H7" s="85" t="s">
        <v>151</v>
      </c>
      <c r="I7" s="85" t="s">
        <v>151</v>
      </c>
    </row>
    <row r="8" s="62" customFormat="1" ht="19.5" customHeight="1" spans="1:9">
      <c r="A8" s="87" t="s">
        <v>151</v>
      </c>
      <c r="B8" s="85" t="s">
        <v>151</v>
      </c>
      <c r="C8" s="85" t="s">
        <v>151</v>
      </c>
      <c r="D8" s="86" t="s">
        <v>151</v>
      </c>
      <c r="E8" s="85" t="s">
        <v>151</v>
      </c>
      <c r="F8" s="85" t="s">
        <v>151</v>
      </c>
      <c r="G8" s="85" t="s">
        <v>151</v>
      </c>
      <c r="H8" s="85" t="s">
        <v>151</v>
      </c>
      <c r="I8" s="85" t="s">
        <v>151</v>
      </c>
    </row>
    <row r="9" customHeight="1" spans="1:1">
      <c r="A9" s="1" t="s">
        <v>401</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K8"/>
  <sheetViews>
    <sheetView workbookViewId="0">
      <selection activeCell="C17" sqref="C17"/>
    </sheetView>
  </sheetViews>
  <sheetFormatPr defaultColWidth="9.14285714285714" defaultRowHeight="12" customHeight="1" outlineLevelRow="7"/>
  <cols>
    <col min="1" max="1" width="27.8571428571429" style="61" customWidth="1"/>
    <col min="2" max="2" width="27.8571428571429" style="62" customWidth="1"/>
    <col min="3" max="3" width="27.8571428571429" style="61" customWidth="1"/>
    <col min="4" max="4" width="15" style="61" customWidth="1"/>
    <col min="5" max="5" width="14.5714285714286" style="61" customWidth="1"/>
    <col min="6" max="6" width="23.5714285714286" style="61" customWidth="1"/>
    <col min="7" max="7" width="11.2857142857143" style="62" customWidth="1"/>
    <col min="8" max="8" width="18.7142857142857" style="61" customWidth="1"/>
    <col min="9" max="9" width="15.5714285714286" style="62" customWidth="1"/>
    <col min="10" max="10" width="18.8571428571429" style="62" customWidth="1"/>
    <col min="11" max="11" width="23.2857142857143" style="61" customWidth="1"/>
    <col min="12" max="12" width="9.14285714285714" style="62" customWidth="1"/>
    <col min="13" max="16384" width="9.14285714285714" style="62"/>
  </cols>
  <sheetData>
    <row r="1" customHeight="1" spans="11:11">
      <c r="K1" s="73" t="s">
        <v>402</v>
      </c>
    </row>
    <row r="2" ht="28.5" customHeight="1" spans="1:11">
      <c r="A2" s="5" t="s">
        <v>403</v>
      </c>
      <c r="B2" s="63"/>
      <c r="C2" s="64"/>
      <c r="D2" s="64"/>
      <c r="E2" s="64"/>
      <c r="F2" s="64"/>
      <c r="G2" s="63"/>
      <c r="H2" s="64"/>
      <c r="I2" s="63"/>
      <c r="J2" s="63"/>
      <c r="K2" s="64"/>
    </row>
    <row r="3" ht="17.25" customHeight="1" spans="1:2">
      <c r="A3" s="65" t="s">
        <v>404</v>
      </c>
      <c r="B3" s="66"/>
    </row>
    <row r="4" ht="44.25" customHeight="1" spans="1:11">
      <c r="A4" s="67" t="s">
        <v>296</v>
      </c>
      <c r="B4" s="68" t="s">
        <v>179</v>
      </c>
      <c r="C4" s="67" t="s">
        <v>297</v>
      </c>
      <c r="D4" s="67" t="s">
        <v>298</v>
      </c>
      <c r="E4" s="67" t="s">
        <v>299</v>
      </c>
      <c r="F4" s="67" t="s">
        <v>300</v>
      </c>
      <c r="G4" s="68" t="s">
        <v>301</v>
      </c>
      <c r="H4" s="67" t="s">
        <v>302</v>
      </c>
      <c r="I4" s="68" t="s">
        <v>303</v>
      </c>
      <c r="J4" s="68" t="s">
        <v>304</v>
      </c>
      <c r="K4" s="67" t="s">
        <v>305</v>
      </c>
    </row>
    <row r="5" ht="14.25" customHeight="1" spans="1:11">
      <c r="A5" s="67">
        <v>1</v>
      </c>
      <c r="B5" s="68">
        <v>2</v>
      </c>
      <c r="C5" s="67">
        <v>3</v>
      </c>
      <c r="D5" s="67">
        <v>4</v>
      </c>
      <c r="E5" s="67">
        <v>5</v>
      </c>
      <c r="F5" s="67">
        <v>6</v>
      </c>
      <c r="G5" s="68">
        <v>7</v>
      </c>
      <c r="H5" s="67">
        <v>8</v>
      </c>
      <c r="I5" s="68">
        <v>9</v>
      </c>
      <c r="J5" s="68">
        <v>10</v>
      </c>
      <c r="K5" s="67">
        <v>11</v>
      </c>
    </row>
    <row r="6" ht="31" customHeight="1" spans="1:11">
      <c r="A6" s="32" t="s">
        <v>151</v>
      </c>
      <c r="B6" s="69"/>
      <c r="C6" s="70"/>
      <c r="D6" s="70"/>
      <c r="E6" s="70"/>
      <c r="F6" s="71"/>
      <c r="G6" s="72"/>
      <c r="H6" s="71"/>
      <c r="I6" s="72"/>
      <c r="J6" s="72"/>
      <c r="K6" s="71"/>
    </row>
    <row r="7" ht="31" customHeight="1" spans="1:11">
      <c r="A7" s="33" t="s">
        <v>151</v>
      </c>
      <c r="B7" s="33" t="s">
        <v>151</v>
      </c>
      <c r="C7" s="33" t="s">
        <v>151</v>
      </c>
      <c r="D7" s="33" t="s">
        <v>151</v>
      </c>
      <c r="E7" s="33" t="s">
        <v>151</v>
      </c>
      <c r="F7" s="32" t="s">
        <v>151</v>
      </c>
      <c r="G7" s="33" t="s">
        <v>151</v>
      </c>
      <c r="H7" s="32" t="s">
        <v>151</v>
      </c>
      <c r="I7" s="33" t="s">
        <v>151</v>
      </c>
      <c r="J7" s="33" t="s">
        <v>151</v>
      </c>
      <c r="K7" s="32" t="s">
        <v>151</v>
      </c>
    </row>
    <row r="8" ht="15" customHeight="1" spans="1:1">
      <c r="A8" s="1" t="s">
        <v>405</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workbookViewId="0">
      <selection activeCell="E23" sqref="E23"/>
    </sheetView>
  </sheetViews>
  <sheetFormatPr defaultColWidth="9.14285714285714" defaultRowHeight="12" customHeight="1" outlineLevelCol="7"/>
  <cols>
    <col min="1" max="1" width="29" style="40" customWidth="1"/>
    <col min="2" max="2" width="18.7142857142857" style="40" customWidth="1"/>
    <col min="3" max="3" width="24.8571428571429" style="40" customWidth="1"/>
    <col min="4" max="4" width="23.5714285714286" style="40" customWidth="1"/>
    <col min="5" max="5" width="17.8571428571429" style="40" customWidth="1"/>
    <col min="6" max="6" width="23.5714285714286" style="40" customWidth="1"/>
    <col min="7" max="7" width="25.1428571428571" style="40" customWidth="1"/>
    <col min="8" max="8" width="18.8571428571429" style="40" customWidth="1"/>
    <col min="9" max="16384" width="9.14285714285714" style="39" customWidth="1"/>
  </cols>
  <sheetData>
    <row r="1" s="39" customFormat="1" ht="14.25" customHeight="1" spans="1:8">
      <c r="A1" s="40"/>
      <c r="B1" s="40"/>
      <c r="C1" s="40"/>
      <c r="D1" s="40"/>
      <c r="E1" s="40"/>
      <c r="F1" s="40"/>
      <c r="G1" s="40"/>
      <c r="H1" s="41" t="s">
        <v>406</v>
      </c>
    </row>
    <row r="2" s="39" customFormat="1" ht="28.5" customHeight="1" spans="1:8">
      <c r="A2" s="42" t="s">
        <v>407</v>
      </c>
      <c r="B2" s="43"/>
      <c r="C2" s="43"/>
      <c r="D2" s="43"/>
      <c r="E2" s="43"/>
      <c r="F2" s="43"/>
      <c r="G2" s="43"/>
      <c r="H2" s="43"/>
    </row>
    <row r="3" s="39" customFormat="1" ht="13.5" customHeight="1" spans="1:8">
      <c r="A3" s="44" t="s">
        <v>2</v>
      </c>
      <c r="B3" s="45"/>
      <c r="C3" s="40"/>
      <c r="D3" s="40"/>
      <c r="E3" s="40"/>
      <c r="F3" s="40"/>
      <c r="G3" s="40"/>
      <c r="H3" s="40"/>
    </row>
    <row r="4" s="39" customFormat="1" ht="18" customHeight="1" spans="1:8">
      <c r="A4" s="46" t="s">
        <v>366</v>
      </c>
      <c r="B4" s="46" t="s">
        <v>408</v>
      </c>
      <c r="C4" s="46" t="s">
        <v>409</v>
      </c>
      <c r="D4" s="46" t="s">
        <v>410</v>
      </c>
      <c r="E4" s="46" t="s">
        <v>411</v>
      </c>
      <c r="F4" s="47" t="s">
        <v>412</v>
      </c>
      <c r="G4" s="48"/>
      <c r="H4" s="49"/>
    </row>
    <row r="5" s="39" customFormat="1" ht="18" customHeight="1" spans="1:8">
      <c r="A5" s="50"/>
      <c r="B5" s="50"/>
      <c r="C5" s="50"/>
      <c r="D5" s="50"/>
      <c r="E5" s="50"/>
      <c r="F5" s="51" t="s">
        <v>376</v>
      </c>
      <c r="G5" s="51" t="s">
        <v>413</v>
      </c>
      <c r="H5" s="51" t="s">
        <v>414</v>
      </c>
    </row>
    <row r="6" s="39" customFormat="1" ht="21" customHeight="1" spans="1:8">
      <c r="A6" s="51">
        <v>1</v>
      </c>
      <c r="B6" s="51">
        <v>2</v>
      </c>
      <c r="C6" s="51">
        <v>3</v>
      </c>
      <c r="D6" s="51">
        <v>4</v>
      </c>
      <c r="E6" s="51">
        <v>5</v>
      </c>
      <c r="F6" s="51">
        <v>6</v>
      </c>
      <c r="G6" s="51">
        <v>7</v>
      </c>
      <c r="H6" s="51">
        <v>8</v>
      </c>
    </row>
    <row r="7" s="39" customFormat="1" ht="33" customHeight="1" spans="1:8">
      <c r="A7" s="52" t="s">
        <v>151</v>
      </c>
      <c r="B7" s="52" t="s">
        <v>151</v>
      </c>
      <c r="C7" s="52" t="s">
        <v>151</v>
      </c>
      <c r="D7" s="52" t="s">
        <v>151</v>
      </c>
      <c r="E7" s="52" t="s">
        <v>151</v>
      </c>
      <c r="F7" s="53" t="s">
        <v>151</v>
      </c>
      <c r="G7" s="54" t="s">
        <v>151</v>
      </c>
      <c r="H7" s="54" t="s">
        <v>151</v>
      </c>
    </row>
    <row r="8" s="39" customFormat="1" ht="24" customHeight="1" spans="1:8">
      <c r="A8" s="55" t="s">
        <v>56</v>
      </c>
      <c r="B8" s="56"/>
      <c r="C8" s="56"/>
      <c r="D8" s="56"/>
      <c r="E8" s="56"/>
      <c r="F8" s="57" t="s">
        <v>151</v>
      </c>
      <c r="G8" s="58"/>
      <c r="H8" s="58" t="s">
        <v>151</v>
      </c>
    </row>
    <row r="9" s="39" customFormat="1" ht="21.75" customHeight="1" spans="1:8">
      <c r="A9" s="1" t="s">
        <v>415</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K11"/>
  <sheetViews>
    <sheetView workbookViewId="0">
      <selection activeCell="D17" sqref="D17"/>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416</v>
      </c>
    </row>
    <row r="2" ht="27.75" customHeight="1" spans="1:11">
      <c r="A2" s="5" t="s">
        <v>417</v>
      </c>
      <c r="B2" s="5"/>
      <c r="C2" s="5"/>
      <c r="D2" s="5"/>
      <c r="E2" s="5"/>
      <c r="F2" s="5"/>
      <c r="G2" s="5"/>
      <c r="H2" s="5"/>
      <c r="I2" s="5"/>
      <c r="J2" s="5"/>
      <c r="K2" s="5"/>
    </row>
    <row r="3" ht="13.5" customHeight="1" spans="1:11">
      <c r="A3" s="6" t="s">
        <v>2</v>
      </c>
      <c r="B3" s="7"/>
      <c r="C3" s="7"/>
      <c r="D3" s="7"/>
      <c r="E3" s="7"/>
      <c r="F3" s="7"/>
      <c r="G3" s="7"/>
      <c r="H3" s="8"/>
      <c r="I3" s="8"/>
      <c r="J3" s="8"/>
      <c r="K3" s="9" t="s">
        <v>169</v>
      </c>
    </row>
    <row r="4" ht="21.75" customHeight="1" spans="1:11">
      <c r="A4" s="10" t="s">
        <v>262</v>
      </c>
      <c r="B4" s="10" t="s">
        <v>180</v>
      </c>
      <c r="C4" s="10" t="s">
        <v>178</v>
      </c>
      <c r="D4" s="11" t="s">
        <v>181</v>
      </c>
      <c r="E4" s="11" t="s">
        <v>182</v>
      </c>
      <c r="F4" s="11" t="s">
        <v>183</v>
      </c>
      <c r="G4" s="11" t="s">
        <v>263</v>
      </c>
      <c r="H4" s="17" t="s">
        <v>56</v>
      </c>
      <c r="I4" s="12" t="s">
        <v>418</v>
      </c>
      <c r="J4" s="13"/>
      <c r="K4" s="14"/>
    </row>
    <row r="5" ht="21.75" customHeight="1" spans="1:11">
      <c r="A5" s="15"/>
      <c r="B5" s="15"/>
      <c r="C5" s="15"/>
      <c r="D5" s="16"/>
      <c r="E5" s="16"/>
      <c r="F5" s="16"/>
      <c r="G5" s="16"/>
      <c r="H5" s="31"/>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2"/>
      <c r="B8" s="33" t="s">
        <v>151</v>
      </c>
      <c r="C8" s="32"/>
      <c r="D8" s="32"/>
      <c r="E8" s="32"/>
      <c r="F8" s="32"/>
      <c r="G8" s="32"/>
      <c r="H8" s="34" t="s">
        <v>151</v>
      </c>
      <c r="I8" s="34" t="s">
        <v>151</v>
      </c>
      <c r="J8" s="34" t="s">
        <v>151</v>
      </c>
      <c r="K8" s="34"/>
    </row>
    <row r="9" ht="18.75" customHeight="1" spans="1:11">
      <c r="A9" s="33" t="s">
        <v>151</v>
      </c>
      <c r="B9" s="33" t="s">
        <v>151</v>
      </c>
      <c r="C9" s="33" t="s">
        <v>151</v>
      </c>
      <c r="D9" s="33" t="s">
        <v>151</v>
      </c>
      <c r="E9" s="33" t="s">
        <v>151</v>
      </c>
      <c r="F9" s="33" t="s">
        <v>151</v>
      </c>
      <c r="G9" s="33" t="s">
        <v>151</v>
      </c>
      <c r="H9" s="35" t="s">
        <v>151</v>
      </c>
      <c r="I9" s="35" t="s">
        <v>151</v>
      </c>
      <c r="J9" s="35" t="s">
        <v>151</v>
      </c>
      <c r="K9" s="35"/>
    </row>
    <row r="10" ht="18.75" customHeight="1" spans="1:11">
      <c r="A10" s="36" t="s">
        <v>368</v>
      </c>
      <c r="B10" s="37"/>
      <c r="C10" s="37"/>
      <c r="D10" s="37"/>
      <c r="E10" s="37"/>
      <c r="F10" s="37"/>
      <c r="G10" s="38"/>
      <c r="H10" s="35" t="s">
        <v>151</v>
      </c>
      <c r="I10" s="35" t="s">
        <v>151</v>
      </c>
      <c r="J10" s="35" t="s">
        <v>151</v>
      </c>
      <c r="K10" s="35"/>
    </row>
    <row r="11" customHeight="1" spans="1:1">
      <c r="A11" s="1" t="s">
        <v>419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2638888888889" bottom="0.582638888888889"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13"/>
  <sheetViews>
    <sheetView workbookViewId="0">
      <selection activeCell="D21" sqref="D21"/>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420</v>
      </c>
    </row>
    <row r="2" ht="27.75" customHeight="1" spans="1:7">
      <c r="A2" s="5" t="s">
        <v>421</v>
      </c>
      <c r="B2" s="5"/>
      <c r="C2" s="5"/>
      <c r="D2" s="5"/>
      <c r="E2" s="5"/>
      <c r="F2" s="5"/>
      <c r="G2" s="5"/>
    </row>
    <row r="3" ht="17" customHeight="1" spans="1:7">
      <c r="A3" s="6" t="s">
        <v>2</v>
      </c>
      <c r="B3" s="7"/>
      <c r="C3" s="7"/>
      <c r="D3" s="7"/>
      <c r="E3" s="8"/>
      <c r="F3" s="8"/>
      <c r="G3" s="9" t="s">
        <v>169</v>
      </c>
    </row>
    <row r="4" ht="21.75" customHeight="1" spans="1:7">
      <c r="A4" s="10" t="s">
        <v>178</v>
      </c>
      <c r="B4" s="10" t="s">
        <v>262</v>
      </c>
      <c r="C4" s="10" t="s">
        <v>180</v>
      </c>
      <c r="D4" s="11" t="s">
        <v>422</v>
      </c>
      <c r="E4" s="12" t="s">
        <v>59</v>
      </c>
      <c r="F4" s="13"/>
      <c r="G4" s="14"/>
    </row>
    <row r="5" ht="21.75" customHeight="1" spans="1:7">
      <c r="A5" s="15"/>
      <c r="B5" s="15"/>
      <c r="C5" s="15"/>
      <c r="D5" s="16"/>
      <c r="E5" s="17" t="s">
        <v>423</v>
      </c>
      <c r="F5" s="11" t="s">
        <v>424</v>
      </c>
      <c r="G5" s="11" t="s">
        <v>425</v>
      </c>
    </row>
    <row r="6" ht="40.5" customHeight="1" spans="1:7">
      <c r="A6" s="18"/>
      <c r="B6" s="18"/>
      <c r="C6" s="18"/>
      <c r="D6" s="19"/>
      <c r="E6" s="20"/>
      <c r="F6" s="19"/>
      <c r="G6" s="19"/>
    </row>
    <row r="7" ht="15" customHeight="1" spans="1:7">
      <c r="A7" s="21">
        <v>1</v>
      </c>
      <c r="B7" s="21">
        <v>2</v>
      </c>
      <c r="C7" s="21">
        <v>3</v>
      </c>
      <c r="D7" s="21">
        <v>4</v>
      </c>
      <c r="E7" s="21">
        <v>8</v>
      </c>
      <c r="F7" s="21">
        <v>9</v>
      </c>
      <c r="G7" s="22">
        <v>10</v>
      </c>
    </row>
    <row r="8" ht="25" customHeight="1" spans="1:7">
      <c r="A8" s="23" t="s">
        <v>71</v>
      </c>
      <c r="B8" s="24"/>
      <c r="C8" s="24"/>
      <c r="D8" s="24"/>
      <c r="E8" s="25">
        <v>963330</v>
      </c>
      <c r="F8" s="25">
        <v>120330</v>
      </c>
      <c r="G8" s="25"/>
    </row>
    <row r="9" ht="30" customHeight="1" spans="1:7">
      <c r="A9" s="26"/>
      <c r="B9" s="24" t="s">
        <v>426</v>
      </c>
      <c r="C9" s="24" t="s">
        <v>289</v>
      </c>
      <c r="D9" s="24" t="s">
        <v>427</v>
      </c>
      <c r="E9" s="25">
        <v>630</v>
      </c>
      <c r="F9" s="25">
        <v>630</v>
      </c>
      <c r="G9" s="25"/>
    </row>
    <row r="10" ht="30" customHeight="1" spans="1:7">
      <c r="A10" s="27"/>
      <c r="B10" s="24" t="s">
        <v>428</v>
      </c>
      <c r="C10" s="24" t="s">
        <v>279</v>
      </c>
      <c r="D10" s="24" t="s">
        <v>427</v>
      </c>
      <c r="E10" s="25">
        <v>106800</v>
      </c>
      <c r="F10" s="25">
        <v>118800</v>
      </c>
      <c r="G10" s="25"/>
    </row>
    <row r="11" ht="30" customHeight="1" spans="1:7">
      <c r="A11" s="27"/>
      <c r="B11" s="24" t="s">
        <v>428</v>
      </c>
      <c r="C11" s="24" t="s">
        <v>269</v>
      </c>
      <c r="D11" s="24" t="s">
        <v>427</v>
      </c>
      <c r="E11" s="25">
        <v>855000</v>
      </c>
      <c r="F11" s="25"/>
      <c r="G11" s="25"/>
    </row>
    <row r="12" ht="30" customHeight="1" spans="1:7">
      <c r="A12" s="27"/>
      <c r="B12" s="24" t="s">
        <v>428</v>
      </c>
      <c r="C12" s="24" t="s">
        <v>266</v>
      </c>
      <c r="D12" s="24" t="s">
        <v>427</v>
      </c>
      <c r="E12" s="25">
        <v>900</v>
      </c>
      <c r="F12" s="25">
        <v>900</v>
      </c>
      <c r="G12" s="25"/>
    </row>
    <row r="13" ht="30" customHeight="1" spans="1:7">
      <c r="A13" s="28" t="s">
        <v>56</v>
      </c>
      <c r="B13" s="29"/>
      <c r="C13" s="29"/>
      <c r="D13" s="30"/>
      <c r="E13" s="25">
        <v>963330</v>
      </c>
      <c r="F13" s="25">
        <v>120330</v>
      </c>
      <c r="G13" s="25"/>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85416666666667" right="0.385416666666667" top="0.582638888888889" bottom="0.582638888888889"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U10"/>
  <sheetViews>
    <sheetView workbookViewId="0">
      <selection activeCell="E8" sqref="E8"/>
    </sheetView>
  </sheetViews>
  <sheetFormatPr defaultColWidth="8" defaultRowHeight="14.25" customHeight="1"/>
  <cols>
    <col min="1" max="1" width="11.247619047619" style="125" customWidth="1"/>
    <col min="2" max="2" width="25.4285714285714" style="125" customWidth="1"/>
    <col min="3" max="3" width="17.5714285714286" style="125" customWidth="1"/>
    <col min="4" max="4" width="17.1428571428571" style="125" customWidth="1"/>
    <col min="5" max="5" width="17" style="125" customWidth="1"/>
    <col min="6" max="8" width="14.2857142857143" style="125" customWidth="1"/>
    <col min="9" max="9" width="14.2857142857143" style="39" customWidth="1"/>
    <col min="10" max="13" width="14.2857142857143" style="125" customWidth="1"/>
    <col min="14" max="14" width="14.2857142857143" style="39" customWidth="1"/>
    <col min="15" max="15" width="14.2857142857143" style="125" customWidth="1"/>
    <col min="16" max="19" width="14.2857142857143" style="39" customWidth="1"/>
    <col min="20" max="21" width="14.2857142857143" style="125" customWidth="1"/>
    <col min="22" max="16384" width="8" style="39" customWidth="1"/>
  </cols>
  <sheetData>
    <row r="1" s="39" customFormat="1" customHeight="1" spans="1:21">
      <c r="A1" s="126"/>
      <c r="B1" s="126"/>
      <c r="C1" s="126"/>
      <c r="D1" s="126"/>
      <c r="E1" s="126"/>
      <c r="F1" s="126"/>
      <c r="G1" s="126"/>
      <c r="H1" s="126"/>
      <c r="I1" s="236"/>
      <c r="J1" s="126"/>
      <c r="K1" s="126"/>
      <c r="L1" s="126"/>
      <c r="M1" s="126"/>
      <c r="N1" s="236"/>
      <c r="O1" s="126"/>
      <c r="P1" s="236"/>
      <c r="Q1" s="236"/>
      <c r="R1" s="236"/>
      <c r="S1" s="236"/>
      <c r="T1" s="351" t="s">
        <v>52</v>
      </c>
      <c r="U1" s="352"/>
    </row>
    <row r="2" s="39" customFormat="1" ht="36" customHeight="1" spans="1:21">
      <c r="A2" s="162" t="s">
        <v>53</v>
      </c>
      <c r="B2" s="43"/>
      <c r="C2" s="43"/>
      <c r="D2" s="43"/>
      <c r="E2" s="43"/>
      <c r="F2" s="43"/>
      <c r="G2" s="43"/>
      <c r="H2" s="43"/>
      <c r="I2" s="143"/>
      <c r="J2" s="43"/>
      <c r="K2" s="43"/>
      <c r="L2" s="43"/>
      <c r="M2" s="43"/>
      <c r="N2" s="143"/>
      <c r="O2" s="43"/>
      <c r="P2" s="143"/>
      <c r="Q2" s="143"/>
      <c r="R2" s="143"/>
      <c r="S2" s="143"/>
      <c r="T2" s="43"/>
      <c r="U2" s="143"/>
    </row>
    <row r="3" s="39" customFormat="1" ht="20.25" customHeight="1" spans="1:21">
      <c r="A3" s="44" t="s">
        <v>2</v>
      </c>
      <c r="B3" s="214"/>
      <c r="C3" s="214"/>
      <c r="D3" s="214"/>
      <c r="E3" s="214"/>
      <c r="F3" s="214"/>
      <c r="G3" s="214"/>
      <c r="H3" s="214"/>
      <c r="I3" s="238"/>
      <c r="J3" s="214"/>
      <c r="K3" s="214"/>
      <c r="L3" s="214"/>
      <c r="M3" s="214"/>
      <c r="N3" s="238"/>
      <c r="O3" s="214"/>
      <c r="P3" s="238"/>
      <c r="Q3" s="238"/>
      <c r="R3" s="238"/>
      <c r="S3" s="238"/>
      <c r="T3" s="351" t="s">
        <v>3</v>
      </c>
      <c r="U3" s="353"/>
    </row>
    <row r="4" s="39" customFormat="1" ht="18.75" customHeight="1" spans="1:21">
      <c r="A4" s="326" t="s">
        <v>54</v>
      </c>
      <c r="B4" s="327" t="s">
        <v>55</v>
      </c>
      <c r="C4" s="327" t="s">
        <v>56</v>
      </c>
      <c r="D4" s="328" t="s">
        <v>57</v>
      </c>
      <c r="E4" s="329"/>
      <c r="F4" s="329"/>
      <c r="G4" s="329"/>
      <c r="H4" s="329"/>
      <c r="I4" s="182"/>
      <c r="J4" s="329"/>
      <c r="K4" s="329"/>
      <c r="L4" s="329"/>
      <c r="M4" s="329"/>
      <c r="N4" s="182"/>
      <c r="O4" s="342"/>
      <c r="P4" s="328" t="s">
        <v>45</v>
      </c>
      <c r="Q4" s="328"/>
      <c r="R4" s="328"/>
      <c r="S4" s="328"/>
      <c r="T4" s="329"/>
      <c r="U4" s="354"/>
    </row>
    <row r="5" s="39" customFormat="1" ht="24.75" customHeight="1" spans="1:21">
      <c r="A5" s="330"/>
      <c r="B5" s="331"/>
      <c r="C5" s="331"/>
      <c r="D5" s="331" t="s">
        <v>58</v>
      </c>
      <c r="E5" s="331" t="s">
        <v>59</v>
      </c>
      <c r="F5" s="331" t="s">
        <v>60</v>
      </c>
      <c r="G5" s="331" t="s">
        <v>61</v>
      </c>
      <c r="H5" s="331" t="s">
        <v>62</v>
      </c>
      <c r="I5" s="343" t="s">
        <v>63</v>
      </c>
      <c r="J5" s="344"/>
      <c r="K5" s="344"/>
      <c r="L5" s="344"/>
      <c r="M5" s="344"/>
      <c r="N5" s="343"/>
      <c r="O5" s="345"/>
      <c r="P5" s="346" t="s">
        <v>58</v>
      </c>
      <c r="Q5" s="346" t="s">
        <v>59</v>
      </c>
      <c r="R5" s="326" t="s">
        <v>60</v>
      </c>
      <c r="S5" s="327" t="s">
        <v>61</v>
      </c>
      <c r="T5" s="355" t="s">
        <v>62</v>
      </c>
      <c r="U5" s="327" t="s">
        <v>63</v>
      </c>
    </row>
    <row r="6" s="39" customFormat="1" ht="30" customHeight="1" spans="1:21">
      <c r="A6" s="332"/>
      <c r="B6" s="333"/>
      <c r="C6" s="333"/>
      <c r="D6" s="333"/>
      <c r="E6" s="333"/>
      <c r="F6" s="333"/>
      <c r="G6" s="333"/>
      <c r="H6" s="333"/>
      <c r="I6" s="347" t="s">
        <v>58</v>
      </c>
      <c r="J6" s="348" t="s">
        <v>64</v>
      </c>
      <c r="K6" s="348" t="s">
        <v>65</v>
      </c>
      <c r="L6" s="348" t="s">
        <v>66</v>
      </c>
      <c r="M6" s="348" t="s">
        <v>67</v>
      </c>
      <c r="N6" s="348" t="s">
        <v>68</v>
      </c>
      <c r="O6" s="348" t="s">
        <v>69</v>
      </c>
      <c r="P6" s="349"/>
      <c r="Q6" s="349"/>
      <c r="R6" s="356"/>
      <c r="S6" s="349"/>
      <c r="T6" s="333"/>
      <c r="U6" s="333"/>
    </row>
    <row r="7" s="39" customFormat="1" ht="28" customHeight="1" spans="1:21">
      <c r="A7" s="334">
        <v>1</v>
      </c>
      <c r="B7" s="211">
        <v>2</v>
      </c>
      <c r="C7" s="211">
        <v>3</v>
      </c>
      <c r="D7" s="211">
        <v>4</v>
      </c>
      <c r="E7" s="335">
        <v>5</v>
      </c>
      <c r="F7" s="336">
        <v>6</v>
      </c>
      <c r="G7" s="336">
        <v>7</v>
      </c>
      <c r="H7" s="335">
        <v>8</v>
      </c>
      <c r="I7" s="335">
        <v>9</v>
      </c>
      <c r="J7" s="336">
        <v>10</v>
      </c>
      <c r="K7" s="336">
        <v>11</v>
      </c>
      <c r="L7" s="335">
        <v>12</v>
      </c>
      <c r="M7" s="335">
        <v>13</v>
      </c>
      <c r="N7" s="347">
        <v>14</v>
      </c>
      <c r="O7" s="211">
        <v>15</v>
      </c>
      <c r="P7" s="350">
        <v>16</v>
      </c>
      <c r="Q7" s="357">
        <v>17</v>
      </c>
      <c r="R7" s="358">
        <v>18</v>
      </c>
      <c r="S7" s="358">
        <v>19</v>
      </c>
      <c r="T7" s="358">
        <v>20</v>
      </c>
      <c r="U7" s="333">
        <v>21</v>
      </c>
    </row>
    <row r="8" s="234" customFormat="1" ht="27" customHeight="1" spans="1:21">
      <c r="A8" s="337" t="s">
        <v>70</v>
      </c>
      <c r="B8" s="337" t="s">
        <v>71</v>
      </c>
      <c r="C8" s="25">
        <v>4036113.9</v>
      </c>
      <c r="D8" s="25">
        <v>4036113.9</v>
      </c>
      <c r="E8" s="25">
        <v>4036113.9</v>
      </c>
      <c r="F8" s="338"/>
      <c r="G8" s="338"/>
      <c r="H8" s="338"/>
      <c r="I8" s="338">
        <f>SUM(J8:O8)</f>
        <v>0</v>
      </c>
      <c r="J8" s="338"/>
      <c r="K8" s="338"/>
      <c r="L8" s="338"/>
      <c r="M8" s="338"/>
      <c r="N8" s="338"/>
      <c r="O8" s="338"/>
      <c r="P8" s="338">
        <f>SUM(Q8:U8)</f>
        <v>0</v>
      </c>
      <c r="Q8" s="338"/>
      <c r="R8" s="359"/>
      <c r="S8" s="360"/>
      <c r="T8" s="361"/>
      <c r="U8" s="361"/>
    </row>
    <row r="9" s="234" customFormat="1" ht="27" customHeight="1" spans="1:21">
      <c r="A9" s="339"/>
      <c r="B9" s="339"/>
      <c r="C9" s="338">
        <f>D9+I9+P9</f>
        <v>0</v>
      </c>
      <c r="D9" s="338">
        <f>SUM(E9:H9)</f>
        <v>0</v>
      </c>
      <c r="E9" s="338"/>
      <c r="F9" s="338"/>
      <c r="G9" s="338"/>
      <c r="H9" s="338"/>
      <c r="I9" s="338">
        <f>SUM(J9:O9)</f>
        <v>0</v>
      </c>
      <c r="J9" s="338"/>
      <c r="K9" s="338"/>
      <c r="L9" s="338"/>
      <c r="M9" s="338"/>
      <c r="N9" s="338"/>
      <c r="O9" s="338"/>
      <c r="P9" s="338">
        <f>SUM(Q9:U9)</f>
        <v>0</v>
      </c>
      <c r="Q9" s="338"/>
      <c r="R9" s="359"/>
      <c r="S9" s="360"/>
      <c r="T9" s="361"/>
      <c r="U9" s="361"/>
    </row>
    <row r="10" s="234" customFormat="1" ht="30" customHeight="1" spans="1:21">
      <c r="A10" s="340" t="s">
        <v>56</v>
      </c>
      <c r="B10" s="341"/>
      <c r="C10" s="338">
        <f>SUM(C8:C9)</f>
        <v>4036113.9</v>
      </c>
      <c r="D10" s="338">
        <f>SUM(D8:D9)</f>
        <v>4036113.9</v>
      </c>
      <c r="E10" s="338">
        <f>SUM(E8:E9)</f>
        <v>4036113.9</v>
      </c>
      <c r="F10" s="338">
        <f t="shared" ref="D10:U10" si="0">SUM(F8:F9)</f>
        <v>0</v>
      </c>
      <c r="G10" s="338">
        <f t="shared" si="0"/>
        <v>0</v>
      </c>
      <c r="H10" s="338">
        <f t="shared" si="0"/>
        <v>0</v>
      </c>
      <c r="I10" s="338">
        <f t="shared" si="0"/>
        <v>0</v>
      </c>
      <c r="J10" s="338">
        <f t="shared" si="0"/>
        <v>0</v>
      </c>
      <c r="K10" s="338">
        <f t="shared" si="0"/>
        <v>0</v>
      </c>
      <c r="L10" s="338">
        <f t="shared" si="0"/>
        <v>0</v>
      </c>
      <c r="M10" s="338">
        <f t="shared" si="0"/>
        <v>0</v>
      </c>
      <c r="N10" s="338">
        <f t="shared" si="0"/>
        <v>0</v>
      </c>
      <c r="O10" s="338">
        <f t="shared" si="0"/>
        <v>0</v>
      </c>
      <c r="P10" s="338">
        <f t="shared" si="0"/>
        <v>0</v>
      </c>
      <c r="Q10" s="338">
        <f t="shared" si="0"/>
        <v>0</v>
      </c>
      <c r="R10" s="338">
        <f t="shared" si="0"/>
        <v>0</v>
      </c>
      <c r="S10" s="338">
        <f t="shared" si="0"/>
        <v>0</v>
      </c>
      <c r="T10" s="338">
        <f t="shared" si="0"/>
        <v>0</v>
      </c>
      <c r="U10" s="338">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 bottom="0.471527777777778"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P26"/>
  <sheetViews>
    <sheetView workbookViewId="0">
      <selection activeCell="H25" sqref="H25"/>
    </sheetView>
  </sheetViews>
  <sheetFormatPr defaultColWidth="9.14285714285714" defaultRowHeight="14.25" customHeight="1"/>
  <cols>
    <col min="1" max="1" width="13.2857142857143" style="125" customWidth="1"/>
    <col min="2" max="2" width="26.2857142857143" style="125" customWidth="1"/>
    <col min="3" max="3" width="17.7142857142857" style="125" customWidth="1"/>
    <col min="4" max="4" width="16.7142857142857" style="125" customWidth="1"/>
    <col min="5" max="5" width="17" style="125" customWidth="1"/>
    <col min="6" max="6" width="16.5714285714286" style="125" customWidth="1"/>
    <col min="7" max="16" width="13.2857142857143" style="125" customWidth="1"/>
    <col min="17" max="16384" width="9.14285714285714" style="125" hidden="1" customWidth="1"/>
  </cols>
  <sheetData>
    <row r="1" s="125" customFormat="1" ht="15.75" customHeight="1" spans="15:16">
      <c r="O1" s="321"/>
      <c r="P1" s="321" t="s">
        <v>72</v>
      </c>
    </row>
    <row r="2" s="125" customFormat="1" ht="28.5" customHeight="1" spans="1:16">
      <c r="A2" s="303" t="s">
        <v>73</v>
      </c>
      <c r="B2" s="303"/>
      <c r="C2" s="303"/>
      <c r="D2" s="303"/>
      <c r="E2" s="303"/>
      <c r="F2" s="303"/>
      <c r="G2" s="303"/>
      <c r="H2" s="303"/>
      <c r="I2" s="303"/>
      <c r="J2" s="303"/>
      <c r="K2" s="303"/>
      <c r="L2" s="303"/>
      <c r="M2" s="303"/>
      <c r="N2" s="303"/>
      <c r="O2" s="303"/>
      <c r="P2" s="303"/>
    </row>
    <row r="3" s="125" customFormat="1" ht="15" customHeight="1" spans="1:16">
      <c r="A3" s="304" t="s">
        <v>2</v>
      </c>
      <c r="B3" s="305"/>
      <c r="C3" s="262"/>
      <c r="D3" s="202"/>
      <c r="E3" s="262"/>
      <c r="F3" s="262"/>
      <c r="G3" s="202"/>
      <c r="H3" s="202"/>
      <c r="I3" s="262"/>
      <c r="J3" s="202"/>
      <c r="K3" s="262"/>
      <c r="L3" s="262"/>
      <c r="M3" s="202"/>
      <c r="N3" s="202"/>
      <c r="O3" s="321"/>
      <c r="P3" s="321" t="s">
        <v>3</v>
      </c>
    </row>
    <row r="4" s="302" customFormat="1" ht="17.25" customHeight="1" spans="1:16">
      <c r="A4" s="306" t="s">
        <v>74</v>
      </c>
      <c r="B4" s="306" t="s">
        <v>75</v>
      </c>
      <c r="C4" s="307" t="s">
        <v>56</v>
      </c>
      <c r="D4" s="308" t="s">
        <v>59</v>
      </c>
      <c r="E4" s="309"/>
      <c r="F4" s="310"/>
      <c r="G4" s="306" t="s">
        <v>60</v>
      </c>
      <c r="H4" s="306" t="s">
        <v>61</v>
      </c>
      <c r="I4" s="306" t="s">
        <v>76</v>
      </c>
      <c r="J4" s="308" t="s">
        <v>63</v>
      </c>
      <c r="K4" s="322"/>
      <c r="L4" s="322"/>
      <c r="M4" s="322"/>
      <c r="N4" s="322"/>
      <c r="O4" s="309"/>
      <c r="P4" s="323"/>
    </row>
    <row r="5" s="302" customFormat="1" ht="26.25" customHeight="1" spans="1:16">
      <c r="A5" s="311"/>
      <c r="B5" s="311"/>
      <c r="C5" s="311"/>
      <c r="D5" s="311" t="s">
        <v>58</v>
      </c>
      <c r="E5" s="312" t="s">
        <v>77</v>
      </c>
      <c r="F5" s="312" t="s">
        <v>78</v>
      </c>
      <c r="G5" s="311"/>
      <c r="H5" s="311"/>
      <c r="I5" s="311"/>
      <c r="J5" s="313" t="s">
        <v>58</v>
      </c>
      <c r="K5" s="324" t="s">
        <v>79</v>
      </c>
      <c r="L5" s="324" t="s">
        <v>80</v>
      </c>
      <c r="M5" s="324" t="s">
        <v>81</v>
      </c>
      <c r="N5" s="324" t="s">
        <v>82</v>
      </c>
      <c r="O5" s="325" t="s">
        <v>83</v>
      </c>
      <c r="P5" s="324" t="s">
        <v>84</v>
      </c>
    </row>
    <row r="6" s="202" customFormat="1" ht="16.5" customHeight="1" spans="1:16">
      <c r="A6" s="313">
        <v>1</v>
      </c>
      <c r="B6" s="313">
        <v>2</v>
      </c>
      <c r="C6" s="313">
        <v>3</v>
      </c>
      <c r="D6" s="313">
        <v>4</v>
      </c>
      <c r="E6" s="313">
        <v>5</v>
      </c>
      <c r="F6" s="313">
        <v>6</v>
      </c>
      <c r="G6" s="313">
        <v>7</v>
      </c>
      <c r="H6" s="313">
        <v>8</v>
      </c>
      <c r="I6" s="313">
        <v>9</v>
      </c>
      <c r="J6" s="313">
        <v>10</v>
      </c>
      <c r="K6" s="313">
        <v>11</v>
      </c>
      <c r="L6" s="313">
        <v>12</v>
      </c>
      <c r="M6" s="313">
        <v>13</v>
      </c>
      <c r="N6" s="313">
        <v>14</v>
      </c>
      <c r="O6" s="313">
        <v>15</v>
      </c>
      <c r="P6" s="313">
        <v>16</v>
      </c>
    </row>
    <row r="7" s="125" customFormat="1" ht="30" customHeight="1" spans="1:16">
      <c r="A7" s="314" t="s">
        <v>85</v>
      </c>
      <c r="B7" s="314" t="s">
        <v>86</v>
      </c>
      <c r="C7" s="220">
        <v>3321398.94</v>
      </c>
      <c r="D7" s="220">
        <v>3321398.94</v>
      </c>
      <c r="E7" s="220">
        <v>2358068.94</v>
      </c>
      <c r="F7" s="220">
        <v>963330</v>
      </c>
      <c r="G7" s="315"/>
      <c r="H7" s="315"/>
      <c r="I7" s="315"/>
      <c r="J7" s="315"/>
      <c r="K7" s="315"/>
      <c r="L7" s="315"/>
      <c r="M7" s="315"/>
      <c r="N7" s="315"/>
      <c r="O7" s="315"/>
      <c r="P7" s="315"/>
    </row>
    <row r="8" s="125" customFormat="1" ht="30" customHeight="1" spans="1:16">
      <c r="A8" s="316" t="s">
        <v>87</v>
      </c>
      <c r="B8" s="316" t="s">
        <v>88</v>
      </c>
      <c r="C8" s="220">
        <v>3321398.94</v>
      </c>
      <c r="D8" s="220">
        <v>3321398.94</v>
      </c>
      <c r="E8" s="220">
        <v>2358068.94</v>
      </c>
      <c r="F8" s="220">
        <v>963330</v>
      </c>
      <c r="G8" s="317"/>
      <c r="H8" s="317"/>
      <c r="I8" s="317"/>
      <c r="J8" s="317"/>
      <c r="K8" s="317"/>
      <c r="L8" s="317"/>
      <c r="M8" s="317"/>
      <c r="N8" s="317"/>
      <c r="O8" s="317"/>
      <c r="P8" s="317">
        <f>SUM(P7:P7)</f>
        <v>0</v>
      </c>
    </row>
    <row r="9" ht="30" customHeight="1" spans="1:16">
      <c r="A9" s="318" t="s">
        <v>89</v>
      </c>
      <c r="B9" s="318" t="s">
        <v>90</v>
      </c>
      <c r="C9" s="220">
        <v>3321398.94</v>
      </c>
      <c r="D9" s="220">
        <v>3321398.94</v>
      </c>
      <c r="E9" s="220">
        <v>2358068.94</v>
      </c>
      <c r="F9" s="221">
        <v>963330</v>
      </c>
      <c r="G9" s="319"/>
      <c r="H9" s="319"/>
      <c r="I9" s="319"/>
      <c r="J9" s="319"/>
      <c r="K9" s="319"/>
      <c r="L9" s="319"/>
      <c r="M9" s="319"/>
      <c r="N9" s="319"/>
      <c r="O9" s="319"/>
      <c r="P9" s="319"/>
    </row>
    <row r="10" ht="30" customHeight="1" spans="1:16">
      <c r="A10" s="314" t="s">
        <v>91</v>
      </c>
      <c r="B10" s="314" t="s">
        <v>92</v>
      </c>
      <c r="C10" s="220">
        <v>274351.12</v>
      </c>
      <c r="D10" s="220">
        <v>274351.12</v>
      </c>
      <c r="E10" s="220">
        <v>274351.12</v>
      </c>
      <c r="F10" s="221"/>
      <c r="G10" s="227"/>
      <c r="H10" s="227"/>
      <c r="I10" s="227"/>
      <c r="J10" s="227"/>
      <c r="K10" s="227"/>
      <c r="L10" s="227"/>
      <c r="M10" s="227"/>
      <c r="N10" s="227"/>
      <c r="O10" s="227"/>
      <c r="P10" s="227"/>
    </row>
    <row r="11" ht="30" customHeight="1" spans="1:16">
      <c r="A11" s="316" t="s">
        <v>93</v>
      </c>
      <c r="B11" s="316" t="s">
        <v>94</v>
      </c>
      <c r="C11" s="220">
        <v>262977.12</v>
      </c>
      <c r="D11" s="220">
        <v>262977.12</v>
      </c>
      <c r="E11" s="220">
        <v>262977.12</v>
      </c>
      <c r="F11" s="221"/>
      <c r="G11" s="227"/>
      <c r="H11" s="227"/>
      <c r="I11" s="227"/>
      <c r="J11" s="227"/>
      <c r="K11" s="227"/>
      <c r="L11" s="227"/>
      <c r="M11" s="227"/>
      <c r="N11" s="227"/>
      <c r="O11" s="227"/>
      <c r="P11" s="227"/>
    </row>
    <row r="12" ht="30" customHeight="1" spans="1:16">
      <c r="A12" s="318" t="s">
        <v>95</v>
      </c>
      <c r="B12" s="318" t="s">
        <v>96</v>
      </c>
      <c r="C12" s="220">
        <v>3000</v>
      </c>
      <c r="D12" s="220">
        <v>3000</v>
      </c>
      <c r="E12" s="220">
        <v>3000</v>
      </c>
      <c r="F12" s="221"/>
      <c r="G12" s="227"/>
      <c r="H12" s="227"/>
      <c r="I12" s="227"/>
      <c r="J12" s="227"/>
      <c r="K12" s="227"/>
      <c r="L12" s="227"/>
      <c r="M12" s="227"/>
      <c r="N12" s="227"/>
      <c r="O12" s="227"/>
      <c r="P12" s="227"/>
    </row>
    <row r="13" ht="30" customHeight="1" spans="1:16">
      <c r="A13" s="318" t="s">
        <v>97</v>
      </c>
      <c r="B13" s="318" t="s">
        <v>98</v>
      </c>
      <c r="C13" s="220">
        <v>259977.12</v>
      </c>
      <c r="D13" s="220">
        <v>259977.12</v>
      </c>
      <c r="E13" s="220">
        <v>259977.12</v>
      </c>
      <c r="F13" s="221"/>
      <c r="G13" s="227"/>
      <c r="H13" s="227"/>
      <c r="I13" s="227"/>
      <c r="J13" s="227"/>
      <c r="K13" s="227"/>
      <c r="L13" s="227"/>
      <c r="M13" s="227"/>
      <c r="N13" s="227"/>
      <c r="O13" s="227"/>
      <c r="P13" s="227"/>
    </row>
    <row r="14" ht="30" customHeight="1" spans="1:16">
      <c r="A14" s="316" t="s">
        <v>99</v>
      </c>
      <c r="B14" s="316" t="s">
        <v>100</v>
      </c>
      <c r="C14" s="220">
        <v>11374</v>
      </c>
      <c r="D14" s="220">
        <v>11374</v>
      </c>
      <c r="E14" s="220">
        <v>11374</v>
      </c>
      <c r="F14" s="221"/>
      <c r="G14" s="227"/>
      <c r="H14" s="227"/>
      <c r="I14" s="227"/>
      <c r="J14" s="227"/>
      <c r="K14" s="227"/>
      <c r="L14" s="227"/>
      <c r="M14" s="227"/>
      <c r="N14" s="227"/>
      <c r="O14" s="227"/>
      <c r="P14" s="227"/>
    </row>
    <row r="15" ht="30" customHeight="1" spans="1:16">
      <c r="A15" s="318" t="s">
        <v>101</v>
      </c>
      <c r="B15" s="318" t="s">
        <v>100</v>
      </c>
      <c r="C15" s="220">
        <v>11374</v>
      </c>
      <c r="D15" s="220">
        <v>11374</v>
      </c>
      <c r="E15" s="220">
        <v>11374</v>
      </c>
      <c r="F15" s="221"/>
      <c r="G15" s="227"/>
      <c r="H15" s="227"/>
      <c r="I15" s="227"/>
      <c r="J15" s="227"/>
      <c r="K15" s="227"/>
      <c r="L15" s="227"/>
      <c r="M15" s="227"/>
      <c r="N15" s="227"/>
      <c r="O15" s="227"/>
      <c r="P15" s="227"/>
    </row>
    <row r="16" ht="30" customHeight="1" spans="1:16">
      <c r="A16" s="314" t="s">
        <v>102</v>
      </c>
      <c r="B16" s="314" t="s">
        <v>103</v>
      </c>
      <c r="C16" s="220">
        <v>245381</v>
      </c>
      <c r="D16" s="220">
        <v>245381</v>
      </c>
      <c r="E16" s="220">
        <v>245381</v>
      </c>
      <c r="F16" s="221"/>
      <c r="G16" s="227"/>
      <c r="H16" s="227"/>
      <c r="I16" s="227"/>
      <c r="J16" s="227"/>
      <c r="K16" s="227"/>
      <c r="L16" s="227"/>
      <c r="M16" s="227"/>
      <c r="N16" s="227"/>
      <c r="O16" s="227"/>
      <c r="P16" s="227"/>
    </row>
    <row r="17" ht="30" customHeight="1" spans="1:16">
      <c r="A17" s="316" t="s">
        <v>104</v>
      </c>
      <c r="B17" s="316" t="s">
        <v>105</v>
      </c>
      <c r="C17" s="220">
        <v>245381</v>
      </c>
      <c r="D17" s="220">
        <v>245381</v>
      </c>
      <c r="E17" s="220">
        <v>245381</v>
      </c>
      <c r="F17" s="221"/>
      <c r="G17" s="227"/>
      <c r="H17" s="227"/>
      <c r="I17" s="227"/>
      <c r="J17" s="227"/>
      <c r="K17" s="227"/>
      <c r="L17" s="227"/>
      <c r="M17" s="227"/>
      <c r="N17" s="227"/>
      <c r="O17" s="227"/>
      <c r="P17" s="227"/>
    </row>
    <row r="18" ht="30" customHeight="1" spans="1:16">
      <c r="A18" s="318" t="s">
        <v>106</v>
      </c>
      <c r="B18" s="318" t="s">
        <v>107</v>
      </c>
      <c r="C18" s="220"/>
      <c r="D18" s="220"/>
      <c r="E18" s="220"/>
      <c r="F18" s="221"/>
      <c r="G18" s="227"/>
      <c r="H18" s="227"/>
      <c r="I18" s="227"/>
      <c r="J18" s="227"/>
      <c r="K18" s="227"/>
      <c r="L18" s="227"/>
      <c r="M18" s="227"/>
      <c r="N18" s="227"/>
      <c r="O18" s="227"/>
      <c r="P18" s="227"/>
    </row>
    <row r="19" ht="30" customHeight="1" spans="1:16">
      <c r="A19" s="318" t="s">
        <v>108</v>
      </c>
      <c r="B19" s="318" t="s">
        <v>109</v>
      </c>
      <c r="C19" s="220">
        <v>151213</v>
      </c>
      <c r="D19" s="220">
        <v>151213</v>
      </c>
      <c r="E19" s="220">
        <v>151213</v>
      </c>
      <c r="F19" s="221"/>
      <c r="G19" s="227"/>
      <c r="H19" s="227"/>
      <c r="I19" s="227"/>
      <c r="J19" s="227"/>
      <c r="K19" s="227"/>
      <c r="L19" s="227"/>
      <c r="M19" s="227"/>
      <c r="N19" s="227"/>
      <c r="O19" s="227"/>
      <c r="P19" s="227"/>
    </row>
    <row r="20" ht="30" customHeight="1" spans="1:16">
      <c r="A20" s="318" t="s">
        <v>110</v>
      </c>
      <c r="B20" s="318" t="s">
        <v>111</v>
      </c>
      <c r="C20" s="220">
        <v>79544</v>
      </c>
      <c r="D20" s="220">
        <v>79544</v>
      </c>
      <c r="E20" s="220">
        <v>79544</v>
      </c>
      <c r="F20" s="221"/>
      <c r="G20" s="227"/>
      <c r="H20" s="227"/>
      <c r="I20" s="227"/>
      <c r="J20" s="227"/>
      <c r="K20" s="227"/>
      <c r="L20" s="227"/>
      <c r="M20" s="227"/>
      <c r="N20" s="227"/>
      <c r="O20" s="227"/>
      <c r="P20" s="227"/>
    </row>
    <row r="21" ht="30" customHeight="1" spans="1:16">
      <c r="A21" s="318" t="s">
        <v>112</v>
      </c>
      <c r="B21" s="318" t="s">
        <v>113</v>
      </c>
      <c r="C21" s="220">
        <v>14624</v>
      </c>
      <c r="D21" s="220">
        <v>14624</v>
      </c>
      <c r="E21" s="220">
        <v>14624</v>
      </c>
      <c r="F21" s="221"/>
      <c r="G21" s="227"/>
      <c r="H21" s="227"/>
      <c r="I21" s="227"/>
      <c r="J21" s="227"/>
      <c r="K21" s="227"/>
      <c r="L21" s="227"/>
      <c r="M21" s="227"/>
      <c r="N21" s="227"/>
      <c r="O21" s="227"/>
      <c r="P21" s="227"/>
    </row>
    <row r="22" ht="30" customHeight="1" spans="1:16">
      <c r="A22" s="314" t="s">
        <v>114</v>
      </c>
      <c r="B22" s="314" t="s">
        <v>115</v>
      </c>
      <c r="C22" s="220">
        <v>194982.84</v>
      </c>
      <c r="D22" s="220">
        <v>194982.84</v>
      </c>
      <c r="E22" s="220">
        <v>194982.84</v>
      </c>
      <c r="F22" s="221"/>
      <c r="G22" s="227"/>
      <c r="H22" s="227"/>
      <c r="I22" s="227"/>
      <c r="J22" s="227"/>
      <c r="K22" s="227"/>
      <c r="L22" s="227"/>
      <c r="M22" s="227"/>
      <c r="N22" s="227"/>
      <c r="O22" s="227"/>
      <c r="P22" s="227"/>
    </row>
    <row r="23" ht="30" customHeight="1" spans="1:16">
      <c r="A23" s="316" t="s">
        <v>116</v>
      </c>
      <c r="B23" s="316" t="s">
        <v>117</v>
      </c>
      <c r="C23" s="220">
        <v>194982.84</v>
      </c>
      <c r="D23" s="220">
        <v>194982.84</v>
      </c>
      <c r="E23" s="220">
        <v>194982.84</v>
      </c>
      <c r="F23" s="221"/>
      <c r="G23" s="227"/>
      <c r="H23" s="227"/>
      <c r="I23" s="227"/>
      <c r="J23" s="227"/>
      <c r="K23" s="227"/>
      <c r="L23" s="227"/>
      <c r="M23" s="227"/>
      <c r="N23" s="227"/>
      <c r="O23" s="227"/>
      <c r="P23" s="227"/>
    </row>
    <row r="24" ht="30" customHeight="1" spans="1:16">
      <c r="A24" s="318" t="s">
        <v>118</v>
      </c>
      <c r="B24" s="318" t="s">
        <v>119</v>
      </c>
      <c r="C24" s="220">
        <v>194982.84</v>
      </c>
      <c r="D24" s="220">
        <v>194982.84</v>
      </c>
      <c r="E24" s="220">
        <v>194982.84</v>
      </c>
      <c r="F24" s="221"/>
      <c r="G24" s="227"/>
      <c r="H24" s="227"/>
      <c r="I24" s="227"/>
      <c r="J24" s="227"/>
      <c r="K24" s="227"/>
      <c r="L24" s="227"/>
      <c r="M24" s="227"/>
      <c r="N24" s="227"/>
      <c r="O24" s="227"/>
      <c r="P24" s="227"/>
    </row>
    <row r="25" ht="30" customHeight="1" spans="1:16">
      <c r="A25" s="320" t="s">
        <v>56</v>
      </c>
      <c r="B25" s="320"/>
      <c r="C25" s="220">
        <v>4036113.9</v>
      </c>
      <c r="D25" s="220">
        <v>4036113.9</v>
      </c>
      <c r="E25" s="220">
        <v>3072783.9</v>
      </c>
      <c r="F25" s="221">
        <v>963330</v>
      </c>
      <c r="G25" s="227"/>
      <c r="H25" s="227"/>
      <c r="I25" s="227"/>
      <c r="J25" s="227"/>
      <c r="K25" s="227"/>
      <c r="L25" s="227"/>
      <c r="M25" s="227"/>
      <c r="N25" s="227"/>
      <c r="O25" s="227"/>
      <c r="P25" s="227"/>
    </row>
    <row r="26" ht="30" customHeight="1"/>
  </sheetData>
  <mergeCells count="11">
    <mergeCell ref="A2:P2"/>
    <mergeCell ref="A3:L3"/>
    <mergeCell ref="D4:F4"/>
    <mergeCell ref="J4:P4"/>
    <mergeCell ref="A25:B25"/>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2"/>
  <sheetViews>
    <sheetView topLeftCell="A11" workbookViewId="0">
      <selection activeCell="D16" sqref="D16"/>
    </sheetView>
  </sheetViews>
  <sheetFormatPr defaultColWidth="9.14285714285714" defaultRowHeight="14.25" customHeight="1" outlineLevelCol="3"/>
  <cols>
    <col min="1" max="1" width="49.2857142857143" style="61" customWidth="1"/>
    <col min="2" max="2" width="38.8571428571429" style="61" customWidth="1"/>
    <col min="3" max="3" width="48.5714285714286" style="61" customWidth="1"/>
    <col min="4" max="4" width="36.4285714285714" style="61" customWidth="1"/>
    <col min="5" max="5" width="9.14285714285714" style="62" customWidth="1"/>
    <col min="6" max="16384" width="9.14285714285714" style="62"/>
  </cols>
  <sheetData>
    <row r="1" customHeight="1" spans="1:4">
      <c r="A1" s="287"/>
      <c r="B1" s="287"/>
      <c r="C1" s="287"/>
      <c r="D1" s="288" t="s">
        <v>120</v>
      </c>
    </row>
    <row r="2" ht="31.5" customHeight="1" spans="1:4">
      <c r="A2" s="5" t="s">
        <v>121</v>
      </c>
      <c r="B2" s="289"/>
      <c r="C2" s="289"/>
      <c r="D2" s="289"/>
    </row>
    <row r="3" ht="17.25" customHeight="1" spans="1:4">
      <c r="A3" s="6" t="s">
        <v>2</v>
      </c>
      <c r="B3" s="290"/>
      <c r="C3" s="290"/>
      <c r="D3" s="291" t="s">
        <v>3</v>
      </c>
    </row>
    <row r="4" ht="19.5" customHeight="1" spans="1:4">
      <c r="A4" s="12" t="s">
        <v>4</v>
      </c>
      <c r="B4" s="14"/>
      <c r="C4" s="12" t="s">
        <v>5</v>
      </c>
      <c r="D4" s="14"/>
    </row>
    <row r="5" ht="21.75" customHeight="1" spans="1:4">
      <c r="A5" s="17" t="s">
        <v>6</v>
      </c>
      <c r="B5" s="292" t="s">
        <v>7</v>
      </c>
      <c r="C5" s="17" t="s">
        <v>122</v>
      </c>
      <c r="D5" s="292" t="s">
        <v>7</v>
      </c>
    </row>
    <row r="6" ht="17.25" customHeight="1" spans="1:4">
      <c r="A6" s="20"/>
      <c r="B6" s="19"/>
      <c r="C6" s="20"/>
      <c r="D6" s="19"/>
    </row>
    <row r="7" ht="18" customHeight="1" spans="1:4">
      <c r="A7" s="293" t="s">
        <v>123</v>
      </c>
      <c r="B7" s="25">
        <v>4036113.9</v>
      </c>
      <c r="C7" s="294" t="s">
        <v>124</v>
      </c>
      <c r="D7" s="25">
        <v>4036113.9</v>
      </c>
    </row>
    <row r="8" s="62" customFormat="1" ht="18" customHeight="1" spans="1:4">
      <c r="A8" s="69" t="s">
        <v>125</v>
      </c>
      <c r="B8" s="25">
        <v>4036113.9</v>
      </c>
      <c r="C8" s="294" t="s">
        <v>126</v>
      </c>
      <c r="D8" s="295"/>
    </row>
    <row r="9" s="62" customFormat="1" ht="18" customHeight="1" spans="1:4">
      <c r="A9" s="69" t="s">
        <v>127</v>
      </c>
      <c r="B9" s="296"/>
      <c r="C9" s="294" t="s">
        <v>128</v>
      </c>
      <c r="D9" s="295"/>
    </row>
    <row r="10" s="62" customFormat="1" ht="18" customHeight="1" spans="1:4">
      <c r="A10" s="69" t="s">
        <v>129</v>
      </c>
      <c r="B10" s="296"/>
      <c r="C10" s="294" t="s">
        <v>130</v>
      </c>
      <c r="D10" s="295"/>
    </row>
    <row r="11" s="62" customFormat="1" ht="18" customHeight="1" spans="1:4">
      <c r="A11" s="69" t="s">
        <v>131</v>
      </c>
      <c r="B11" s="296"/>
      <c r="C11" s="294" t="s">
        <v>132</v>
      </c>
      <c r="D11" s="295"/>
    </row>
    <row r="12" s="62" customFormat="1" ht="18" customHeight="1" spans="1:4">
      <c r="A12" s="69" t="s">
        <v>125</v>
      </c>
      <c r="B12" s="296"/>
      <c r="C12" s="294" t="s">
        <v>133</v>
      </c>
      <c r="D12" s="25">
        <v>3321398.94</v>
      </c>
    </row>
    <row r="13" s="62" customFormat="1" ht="18" customHeight="1" spans="1:4">
      <c r="A13" s="297" t="s">
        <v>127</v>
      </c>
      <c r="B13" s="296"/>
      <c r="C13" s="294" t="s">
        <v>134</v>
      </c>
      <c r="D13" s="295"/>
    </row>
    <row r="14" s="62" customFormat="1" ht="18" customHeight="1" spans="1:4">
      <c r="A14" s="297" t="s">
        <v>129</v>
      </c>
      <c r="B14" s="296"/>
      <c r="C14" s="294" t="s">
        <v>135</v>
      </c>
      <c r="D14" s="295"/>
    </row>
    <row r="15" s="62" customFormat="1" ht="18" customHeight="1" spans="1:4">
      <c r="A15" s="293"/>
      <c r="B15" s="296"/>
      <c r="C15" s="294" t="s">
        <v>136</v>
      </c>
      <c r="D15" s="25">
        <v>274351.12</v>
      </c>
    </row>
    <row r="16" s="62" customFormat="1" ht="18" customHeight="1" spans="1:4">
      <c r="A16" s="293"/>
      <c r="B16" s="296"/>
      <c r="C16" s="294" t="s">
        <v>137</v>
      </c>
      <c r="D16" s="25">
        <v>245381</v>
      </c>
    </row>
    <row r="17" s="62" customFormat="1" ht="18" customHeight="1" spans="1:4">
      <c r="A17" s="293"/>
      <c r="B17" s="296"/>
      <c r="C17" s="294" t="s">
        <v>138</v>
      </c>
      <c r="D17" s="295"/>
    </row>
    <row r="18" s="62" customFormat="1" ht="18" customHeight="1" spans="1:4">
      <c r="A18" s="293"/>
      <c r="B18" s="296"/>
      <c r="C18" s="294" t="s">
        <v>139</v>
      </c>
      <c r="D18" s="295"/>
    </row>
    <row r="19" s="62" customFormat="1" ht="18" customHeight="1" spans="1:4">
      <c r="A19" s="293"/>
      <c r="B19" s="296"/>
      <c r="C19" s="294" t="s">
        <v>140</v>
      </c>
      <c r="D19" s="295"/>
    </row>
    <row r="20" s="62" customFormat="1" ht="18" customHeight="1" spans="1:4">
      <c r="A20" s="293"/>
      <c r="B20" s="296"/>
      <c r="C20" s="294" t="s">
        <v>141</v>
      </c>
      <c r="D20" s="295"/>
    </row>
    <row r="21" s="62" customFormat="1" ht="18" customHeight="1" spans="1:4">
      <c r="A21" s="293"/>
      <c r="B21" s="296"/>
      <c r="C21" s="294" t="s">
        <v>142</v>
      </c>
      <c r="D21" s="295"/>
    </row>
    <row r="22" s="62" customFormat="1" ht="18" customHeight="1" spans="1:4">
      <c r="A22" s="293"/>
      <c r="B22" s="296"/>
      <c r="C22" s="294" t="s">
        <v>143</v>
      </c>
      <c r="D22" s="295"/>
    </row>
    <row r="23" s="62" customFormat="1" ht="18" customHeight="1" spans="1:4">
      <c r="A23" s="293"/>
      <c r="B23" s="296"/>
      <c r="C23" s="294" t="s">
        <v>144</v>
      </c>
      <c r="D23" s="295"/>
    </row>
    <row r="24" s="62" customFormat="1" ht="18" customHeight="1" spans="1:4">
      <c r="A24" s="293"/>
      <c r="B24" s="296"/>
      <c r="C24" s="294" t="s">
        <v>145</v>
      </c>
      <c r="D24" s="295"/>
    </row>
    <row r="25" s="62" customFormat="1" ht="18" customHeight="1" spans="1:4">
      <c r="A25" s="293"/>
      <c r="B25" s="296"/>
      <c r="C25" s="294" t="s">
        <v>146</v>
      </c>
      <c r="D25" s="295"/>
    </row>
    <row r="26" s="62" customFormat="1" ht="18" customHeight="1" spans="1:4">
      <c r="A26" s="293"/>
      <c r="B26" s="296"/>
      <c r="C26" s="294" t="s">
        <v>147</v>
      </c>
      <c r="D26" s="25">
        <v>194982.84</v>
      </c>
    </row>
    <row r="27" s="62" customFormat="1" ht="18" customHeight="1" spans="1:4">
      <c r="A27" s="293"/>
      <c r="B27" s="296"/>
      <c r="C27" s="294" t="s">
        <v>148</v>
      </c>
      <c r="D27" s="298"/>
    </row>
    <row r="28" s="62" customFormat="1" ht="18" customHeight="1" spans="1:4">
      <c r="A28" s="293"/>
      <c r="B28" s="296"/>
      <c r="C28" s="294" t="s">
        <v>149</v>
      </c>
      <c r="D28" s="298"/>
    </row>
    <row r="29" ht="18" customHeight="1" spans="1:4">
      <c r="A29" s="69"/>
      <c r="B29" s="296"/>
      <c r="C29" s="294" t="s">
        <v>150</v>
      </c>
      <c r="D29" s="298" t="s">
        <v>151</v>
      </c>
    </row>
    <row r="30" ht="18" customHeight="1" spans="1:4">
      <c r="A30" s="69"/>
      <c r="B30" s="298"/>
      <c r="C30" s="297" t="s">
        <v>152</v>
      </c>
      <c r="D30" s="296"/>
    </row>
    <row r="31" ht="18" customHeight="1" spans="1:4">
      <c r="A31" s="299"/>
      <c r="B31" s="300"/>
      <c r="C31" s="297" t="s">
        <v>153</v>
      </c>
      <c r="D31" s="300"/>
    </row>
    <row r="32" ht="18" customHeight="1" spans="1:4">
      <c r="A32" s="301" t="s">
        <v>154</v>
      </c>
      <c r="B32" s="25">
        <v>4036113.9</v>
      </c>
      <c r="C32" s="299" t="s">
        <v>51</v>
      </c>
      <c r="D32" s="25">
        <v>4036113.9</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055555555556"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24"/>
  <sheetViews>
    <sheetView workbookViewId="0">
      <selection activeCell="D7" sqref="D7"/>
    </sheetView>
  </sheetViews>
  <sheetFormatPr defaultColWidth="9.14285714285714" defaultRowHeight="14.25" customHeight="1" outlineLevelCol="6"/>
  <cols>
    <col min="1" max="1" width="20.1428571428571" style="156" customWidth="1"/>
    <col min="2" max="2" width="44" style="156" customWidth="1"/>
    <col min="3" max="3" width="24.2857142857143" style="125" customWidth="1"/>
    <col min="4" max="4" width="16.5714285714286" style="125" customWidth="1"/>
    <col min="5" max="5" width="24.2857142857143" style="125" customWidth="1"/>
    <col min="6" max="6" width="21.5714285714286" style="125" customWidth="1"/>
    <col min="7" max="7" width="21.2857142857143" style="125" customWidth="1"/>
    <col min="8" max="16384" width="9.14285714285714" style="125" customWidth="1"/>
  </cols>
  <sheetData>
    <row r="1" s="125" customFormat="1" customHeight="1" spans="1:7">
      <c r="A1" s="156"/>
      <c r="B1" s="156"/>
      <c r="D1" s="203"/>
      <c r="F1" s="277"/>
      <c r="G1" s="41" t="s">
        <v>155</v>
      </c>
    </row>
    <row r="2" s="125" customFormat="1" ht="39" customHeight="1" spans="1:7">
      <c r="A2" s="163" t="s">
        <v>156</v>
      </c>
      <c r="B2" s="163"/>
      <c r="C2" s="163"/>
      <c r="D2" s="163"/>
      <c r="E2" s="163"/>
      <c r="F2" s="163"/>
      <c r="G2" s="163"/>
    </row>
    <row r="3" s="125" customFormat="1" ht="18" customHeight="1" spans="1:7">
      <c r="A3" s="164" t="s">
        <v>2</v>
      </c>
      <c r="B3" s="156"/>
      <c r="F3" s="159"/>
      <c r="G3" s="160" t="s">
        <v>3</v>
      </c>
    </row>
    <row r="4" s="125" customFormat="1" ht="20.25" customHeight="1" spans="1:7">
      <c r="A4" s="278" t="s">
        <v>157</v>
      </c>
      <c r="B4" s="279"/>
      <c r="C4" s="166" t="s">
        <v>56</v>
      </c>
      <c r="D4" s="280" t="s">
        <v>77</v>
      </c>
      <c r="E4" s="169"/>
      <c r="F4" s="170"/>
      <c r="G4" s="216" t="s">
        <v>78</v>
      </c>
    </row>
    <row r="5" s="125" customFormat="1" ht="20.25" customHeight="1" spans="1:7">
      <c r="A5" s="281" t="s">
        <v>74</v>
      </c>
      <c r="B5" s="281" t="s">
        <v>75</v>
      </c>
      <c r="C5" s="210"/>
      <c r="D5" s="176" t="s">
        <v>58</v>
      </c>
      <c r="E5" s="176" t="s">
        <v>158</v>
      </c>
      <c r="F5" s="176" t="s">
        <v>159</v>
      </c>
      <c r="G5" s="218"/>
    </row>
    <row r="6" s="125" customFormat="1" ht="13.5" customHeight="1" spans="1:7">
      <c r="A6" s="281" t="s">
        <v>160</v>
      </c>
      <c r="B6" s="281" t="s">
        <v>161</v>
      </c>
      <c r="C6" s="281" t="s">
        <v>162</v>
      </c>
      <c r="D6" s="175" t="s">
        <v>163</v>
      </c>
      <c r="E6" s="175" t="s">
        <v>164</v>
      </c>
      <c r="F6" s="175" t="s">
        <v>165</v>
      </c>
      <c r="G6" s="281" t="s">
        <v>166</v>
      </c>
    </row>
    <row r="7" s="125" customFormat="1" ht="25" customHeight="1" spans="1:7">
      <c r="A7" s="282" t="s">
        <v>85</v>
      </c>
      <c r="B7" s="282" t="s">
        <v>86</v>
      </c>
      <c r="C7" s="283">
        <v>3321398.94</v>
      </c>
      <c r="D7" s="283">
        <v>2358068.94</v>
      </c>
      <c r="E7" s="283">
        <v>2269617</v>
      </c>
      <c r="F7" s="283">
        <v>88451.94</v>
      </c>
      <c r="G7" s="283">
        <v>963330</v>
      </c>
    </row>
    <row r="8" s="125" customFormat="1" ht="25" customHeight="1" spans="1:7">
      <c r="A8" s="284" t="s">
        <v>87</v>
      </c>
      <c r="B8" s="284" t="s">
        <v>88</v>
      </c>
      <c r="C8" s="283">
        <v>3321398.94</v>
      </c>
      <c r="D8" s="283">
        <v>2358068.94</v>
      </c>
      <c r="E8" s="283">
        <v>2269617</v>
      </c>
      <c r="F8" s="283">
        <v>88451.94</v>
      </c>
      <c r="G8" s="283">
        <v>963330</v>
      </c>
    </row>
    <row r="9" s="125" customFormat="1" ht="25" customHeight="1" spans="1:7">
      <c r="A9" s="285" t="s">
        <v>89</v>
      </c>
      <c r="B9" s="285" t="s">
        <v>90</v>
      </c>
      <c r="C9" s="283">
        <v>3321398.94</v>
      </c>
      <c r="D9" s="283">
        <v>2358068.94</v>
      </c>
      <c r="E9" s="283">
        <v>2269617</v>
      </c>
      <c r="F9" s="283">
        <v>88451.94</v>
      </c>
      <c r="G9" s="283">
        <v>963330</v>
      </c>
    </row>
    <row r="10" s="125" customFormat="1" ht="25" customHeight="1" spans="1:7">
      <c r="A10" s="282" t="s">
        <v>91</v>
      </c>
      <c r="B10" s="282" t="s">
        <v>92</v>
      </c>
      <c r="C10" s="283">
        <v>274351.12</v>
      </c>
      <c r="D10" s="283">
        <v>274351.12</v>
      </c>
      <c r="E10" s="283">
        <v>271351.12</v>
      </c>
      <c r="F10" s="283">
        <v>3000</v>
      </c>
      <c r="G10" s="283"/>
    </row>
    <row r="11" ht="25" customHeight="1" spans="1:7">
      <c r="A11" s="284" t="s">
        <v>93</v>
      </c>
      <c r="B11" s="284" t="s">
        <v>94</v>
      </c>
      <c r="C11" s="283">
        <v>262977.12</v>
      </c>
      <c r="D11" s="283">
        <v>262977.12</v>
      </c>
      <c r="E11" s="283">
        <v>259977.12</v>
      </c>
      <c r="F11" s="283">
        <v>3000</v>
      </c>
      <c r="G11" s="283"/>
    </row>
    <row r="12" ht="25" customHeight="1" spans="1:7">
      <c r="A12" s="285" t="s">
        <v>95</v>
      </c>
      <c r="B12" s="285" t="s">
        <v>96</v>
      </c>
      <c r="C12" s="283">
        <v>3000</v>
      </c>
      <c r="D12" s="283">
        <v>3000</v>
      </c>
      <c r="E12" s="283"/>
      <c r="F12" s="283">
        <v>3000</v>
      </c>
      <c r="G12" s="283"/>
    </row>
    <row r="13" ht="25" customHeight="1" spans="1:7">
      <c r="A13" s="285" t="s">
        <v>97</v>
      </c>
      <c r="B13" s="285" t="s">
        <v>98</v>
      </c>
      <c r="C13" s="283">
        <v>259977.12</v>
      </c>
      <c r="D13" s="283">
        <v>259977.12</v>
      </c>
      <c r="E13" s="283">
        <v>259977.12</v>
      </c>
      <c r="F13" s="283"/>
      <c r="G13" s="283"/>
    </row>
    <row r="14" ht="25" customHeight="1" spans="1:7">
      <c r="A14" s="284" t="s">
        <v>99</v>
      </c>
      <c r="B14" s="284" t="s">
        <v>100</v>
      </c>
      <c r="C14" s="283">
        <v>11374</v>
      </c>
      <c r="D14" s="283">
        <v>11374</v>
      </c>
      <c r="E14" s="283">
        <v>11374</v>
      </c>
      <c r="F14" s="283"/>
      <c r="G14" s="283"/>
    </row>
    <row r="15" ht="25" customHeight="1" spans="1:7">
      <c r="A15" s="285" t="s">
        <v>101</v>
      </c>
      <c r="B15" s="285" t="s">
        <v>100</v>
      </c>
      <c r="C15" s="283">
        <v>11374</v>
      </c>
      <c r="D15" s="283">
        <v>11374</v>
      </c>
      <c r="E15" s="283">
        <v>11374</v>
      </c>
      <c r="F15" s="283"/>
      <c r="G15" s="283"/>
    </row>
    <row r="16" ht="25" customHeight="1" spans="1:7">
      <c r="A16" s="282" t="s">
        <v>102</v>
      </c>
      <c r="B16" s="282" t="s">
        <v>103</v>
      </c>
      <c r="C16" s="283">
        <v>245381</v>
      </c>
      <c r="D16" s="283">
        <v>245381</v>
      </c>
      <c r="E16" s="283">
        <v>245381</v>
      </c>
      <c r="F16" s="283"/>
      <c r="G16" s="283"/>
    </row>
    <row r="17" ht="25" customHeight="1" spans="1:7">
      <c r="A17" s="284" t="s">
        <v>104</v>
      </c>
      <c r="B17" s="284" t="s">
        <v>105</v>
      </c>
      <c r="C17" s="283">
        <v>245381</v>
      </c>
      <c r="D17" s="283">
        <v>245381</v>
      </c>
      <c r="E17" s="283">
        <v>245381</v>
      </c>
      <c r="F17" s="283"/>
      <c r="G17" s="283"/>
    </row>
    <row r="18" ht="25" customHeight="1" spans="1:7">
      <c r="A18" s="285" t="s">
        <v>108</v>
      </c>
      <c r="B18" s="285" t="s">
        <v>109</v>
      </c>
      <c r="C18" s="283">
        <v>151213</v>
      </c>
      <c r="D18" s="283">
        <v>151213</v>
      </c>
      <c r="E18" s="283">
        <v>151213</v>
      </c>
      <c r="F18" s="283"/>
      <c r="G18" s="283"/>
    </row>
    <row r="19" ht="25" customHeight="1" spans="1:7">
      <c r="A19" s="285" t="s">
        <v>110</v>
      </c>
      <c r="B19" s="285" t="s">
        <v>111</v>
      </c>
      <c r="C19" s="283">
        <v>79544</v>
      </c>
      <c r="D19" s="283">
        <v>79544</v>
      </c>
      <c r="E19" s="283">
        <v>79544</v>
      </c>
      <c r="F19" s="283"/>
      <c r="G19" s="283"/>
    </row>
    <row r="20" ht="25" customHeight="1" spans="1:7">
      <c r="A20" s="285" t="s">
        <v>112</v>
      </c>
      <c r="B20" s="285" t="s">
        <v>113</v>
      </c>
      <c r="C20" s="283">
        <v>14624</v>
      </c>
      <c r="D20" s="283">
        <v>14624</v>
      </c>
      <c r="E20" s="283">
        <v>14624</v>
      </c>
      <c r="F20" s="283"/>
      <c r="G20" s="283"/>
    </row>
    <row r="21" ht="25" customHeight="1" spans="1:7">
      <c r="A21" s="282" t="s">
        <v>114</v>
      </c>
      <c r="B21" s="282" t="s">
        <v>115</v>
      </c>
      <c r="C21" s="283">
        <v>194982.84</v>
      </c>
      <c r="D21" s="283">
        <v>194982.84</v>
      </c>
      <c r="E21" s="283">
        <v>194982.84</v>
      </c>
      <c r="F21" s="283"/>
      <c r="G21" s="283"/>
    </row>
    <row r="22" ht="25" customHeight="1" spans="1:7">
      <c r="A22" s="284" t="s">
        <v>116</v>
      </c>
      <c r="B22" s="284" t="s">
        <v>117</v>
      </c>
      <c r="C22" s="283">
        <v>194982.84</v>
      </c>
      <c r="D22" s="283">
        <v>194982.84</v>
      </c>
      <c r="E22" s="283">
        <v>194982.84</v>
      </c>
      <c r="F22" s="283"/>
      <c r="G22" s="283"/>
    </row>
    <row r="23" ht="25" customHeight="1" spans="1:7">
      <c r="A23" s="285" t="s">
        <v>118</v>
      </c>
      <c r="B23" s="285" t="s">
        <v>119</v>
      </c>
      <c r="C23" s="283">
        <v>194982.84</v>
      </c>
      <c r="D23" s="283">
        <v>194982.84</v>
      </c>
      <c r="E23" s="283">
        <v>194982.84</v>
      </c>
      <c r="F23" s="283"/>
      <c r="G23" s="283"/>
    </row>
    <row r="24" ht="25" customHeight="1" spans="1:7">
      <c r="A24" s="286" t="s">
        <v>56</v>
      </c>
      <c r="B24" s="286"/>
      <c r="C24" s="283">
        <v>4036113.9</v>
      </c>
      <c r="D24" s="283">
        <v>3072783.9</v>
      </c>
      <c r="E24" s="283">
        <v>2981331.96</v>
      </c>
      <c r="F24" s="283">
        <v>91451.94</v>
      </c>
      <c r="G24" s="283">
        <v>963330</v>
      </c>
    </row>
  </sheetData>
  <mergeCells count="7">
    <mergeCell ref="A2:G2"/>
    <mergeCell ref="A3:E3"/>
    <mergeCell ref="A4:B4"/>
    <mergeCell ref="D4:F4"/>
    <mergeCell ref="A24:B24"/>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0"/>
  <sheetViews>
    <sheetView workbookViewId="0">
      <selection activeCell="B7" sqref="B7"/>
    </sheetView>
  </sheetViews>
  <sheetFormatPr defaultColWidth="9.14285714285714" defaultRowHeight="14.25" customHeight="1" outlineLevelCol="5"/>
  <cols>
    <col min="1" max="2" width="27.4285714285714" style="253" customWidth="1"/>
    <col min="3" max="3" width="22.9619047619048" style="254" customWidth="1"/>
    <col min="4" max="5" width="26.2857142857143" style="255" customWidth="1"/>
    <col min="6" max="6" width="24.447619047619" style="255" customWidth="1"/>
    <col min="7" max="16384" width="9.14285714285714" style="125" customWidth="1"/>
  </cols>
  <sheetData>
    <row r="1" s="125" customFormat="1" ht="27" customHeight="1" spans="1:6">
      <c r="A1" s="256"/>
      <c r="B1" s="256"/>
      <c r="C1" s="257"/>
      <c r="F1" s="258" t="s">
        <v>167</v>
      </c>
    </row>
    <row r="2" s="125" customFormat="1" ht="53" customHeight="1" spans="1:6">
      <c r="A2" s="259" t="s">
        <v>168</v>
      </c>
      <c r="B2" s="260"/>
      <c r="C2" s="260"/>
      <c r="D2" s="260"/>
      <c r="E2" s="260"/>
      <c r="F2" s="260"/>
    </row>
    <row r="3" s="125" customFormat="1" ht="15.75" customHeight="1" spans="1:6">
      <c r="A3" s="237" t="s">
        <v>2</v>
      </c>
      <c r="B3" s="261"/>
      <c r="C3" s="262"/>
      <c r="D3" s="202"/>
      <c r="F3" s="263" t="s">
        <v>169</v>
      </c>
    </row>
    <row r="4" s="252" customFormat="1" ht="33" customHeight="1" spans="1:6">
      <c r="A4" s="264" t="s">
        <v>170</v>
      </c>
      <c r="B4" s="265" t="s">
        <v>171</v>
      </c>
      <c r="C4" s="266" t="s">
        <v>172</v>
      </c>
      <c r="D4" s="267"/>
      <c r="E4" s="268"/>
      <c r="F4" s="265" t="s">
        <v>173</v>
      </c>
    </row>
    <row r="5" s="252" customFormat="1" ht="33" customHeight="1" spans="1:6">
      <c r="A5" s="269"/>
      <c r="B5" s="270"/>
      <c r="C5" s="271" t="s">
        <v>58</v>
      </c>
      <c r="D5" s="271" t="s">
        <v>174</v>
      </c>
      <c r="E5" s="271" t="s">
        <v>175</v>
      </c>
      <c r="F5" s="270"/>
    </row>
    <row r="6" s="252" customFormat="1" ht="33" customHeight="1" spans="1:6">
      <c r="A6" s="272">
        <v>1</v>
      </c>
      <c r="B6" s="272">
        <v>2</v>
      </c>
      <c r="C6" s="273">
        <v>3</v>
      </c>
      <c r="D6" s="272">
        <v>4</v>
      </c>
      <c r="E6" s="272">
        <v>5</v>
      </c>
      <c r="F6" s="272">
        <v>6</v>
      </c>
    </row>
    <row r="7" s="200" customFormat="1" ht="24.75" customHeight="1" spans="1:6">
      <c r="A7" s="274">
        <v>2823</v>
      </c>
      <c r="B7" s="274"/>
      <c r="C7" s="275"/>
      <c r="D7" s="274"/>
      <c r="E7" s="274"/>
      <c r="F7" s="274">
        <v>2823</v>
      </c>
    </row>
    <row r="9" customHeight="1" spans="5:6">
      <c r="E9" s="253"/>
      <c r="F9" s="253"/>
    </row>
    <row r="10" customHeight="1" spans="1:6">
      <c r="A10" s="276"/>
      <c r="E10" s="276"/>
      <c r="F10" s="276"/>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Y54"/>
  <sheetViews>
    <sheetView workbookViewId="0">
      <selection activeCell="C12" sqref="C12"/>
    </sheetView>
  </sheetViews>
  <sheetFormatPr defaultColWidth="9.14285714285714" defaultRowHeight="14.25" customHeight="1"/>
  <cols>
    <col min="1" max="1" width="24.2095238095238" style="125" customWidth="1"/>
    <col min="2" max="2" width="20.7142857142857" style="125" customWidth="1"/>
    <col min="3" max="3" width="31.2857142857143" style="125" customWidth="1"/>
    <col min="4" max="4" width="10.1428571428571" style="125" customWidth="1"/>
    <col min="5" max="5" width="15.2" style="125" customWidth="1"/>
    <col min="6" max="6" width="10.2857142857143" style="125" customWidth="1"/>
    <col min="7" max="7" width="19.952380952381" style="125" customWidth="1"/>
    <col min="8" max="8" width="18.0761904761905" style="125" customWidth="1"/>
    <col min="9" max="9" width="16.9238095238095" style="125" customWidth="1"/>
    <col min="10" max="10" width="9.87619047619048" style="125" customWidth="1"/>
    <col min="11" max="11" width="6.94285714285714" style="125" customWidth="1"/>
    <col min="12" max="12" width="7.83809523809524" style="125" customWidth="1"/>
    <col min="13" max="13" width="15.8380952380952" style="125" customWidth="1"/>
    <col min="14" max="14" width="11.1428571428571" style="125" customWidth="1"/>
    <col min="15" max="17" width="9.14285714285714" style="125" customWidth="1"/>
    <col min="18" max="18" width="9.22857142857143" style="125" customWidth="1"/>
    <col min="19" max="19" width="16.4380952380952" style="125" customWidth="1"/>
    <col min="20" max="20" width="17.4952380952381" style="125" customWidth="1"/>
    <col min="21" max="21" width="9.37142857142857" style="125" customWidth="1"/>
    <col min="22" max="22" width="7.53333333333333" style="125" customWidth="1"/>
    <col min="23" max="23" width="7.31428571428571" style="125" customWidth="1"/>
    <col min="24" max="24" width="8.78095238095238" style="125" customWidth="1"/>
    <col min="25" max="25" width="12.4666666666667" style="125" customWidth="1"/>
    <col min="26" max="16384" width="9.14285714285714" style="125"/>
  </cols>
  <sheetData>
    <row r="1" s="125" customFormat="1" ht="13.5" customHeight="1" spans="2:25">
      <c r="B1" s="234"/>
      <c r="D1" s="235"/>
      <c r="E1" s="235"/>
      <c r="F1" s="235"/>
      <c r="G1" s="235"/>
      <c r="H1" s="236"/>
      <c r="I1" s="236"/>
      <c r="J1" s="126"/>
      <c r="K1" s="236"/>
      <c r="L1" s="236"/>
      <c r="M1" s="236"/>
      <c r="N1" s="236"/>
      <c r="O1" s="126"/>
      <c r="P1" s="126"/>
      <c r="Q1" s="126"/>
      <c r="R1" s="236"/>
      <c r="V1" s="234"/>
      <c r="X1" s="41"/>
      <c r="Y1" s="142" t="s">
        <v>176</v>
      </c>
    </row>
    <row r="2" s="125" customFormat="1" ht="27.75" customHeight="1" spans="1:25">
      <c r="A2" s="162" t="s">
        <v>177</v>
      </c>
      <c r="B2" s="162"/>
      <c r="C2" s="162"/>
      <c r="D2" s="162"/>
      <c r="E2" s="162"/>
      <c r="F2" s="162"/>
      <c r="G2" s="162"/>
      <c r="H2" s="162"/>
      <c r="I2" s="162"/>
      <c r="J2" s="163"/>
      <c r="K2" s="162"/>
      <c r="L2" s="162"/>
      <c r="M2" s="162"/>
      <c r="N2" s="162"/>
      <c r="O2" s="163"/>
      <c r="P2" s="163"/>
      <c r="Q2" s="163"/>
      <c r="R2" s="162"/>
      <c r="S2" s="162"/>
      <c r="T2" s="162"/>
      <c r="U2" s="162"/>
      <c r="V2" s="162"/>
      <c r="W2" s="162"/>
      <c r="X2" s="163"/>
      <c r="Y2" s="162"/>
    </row>
    <row r="3" s="125" customFormat="1" ht="18.75" customHeight="1" spans="1:25">
      <c r="A3" s="164" t="s">
        <v>2</v>
      </c>
      <c r="B3" s="237"/>
      <c r="C3" s="237"/>
      <c r="D3" s="237"/>
      <c r="E3" s="237"/>
      <c r="F3" s="237"/>
      <c r="G3" s="237"/>
      <c r="H3" s="238"/>
      <c r="I3" s="238"/>
      <c r="J3" s="214"/>
      <c r="K3" s="238"/>
      <c r="L3" s="238"/>
      <c r="M3" s="238"/>
      <c r="N3" s="238"/>
      <c r="O3" s="214"/>
      <c r="P3" s="214"/>
      <c r="Q3" s="214"/>
      <c r="R3" s="238"/>
      <c r="V3" s="234"/>
      <c r="X3" s="160"/>
      <c r="Y3" s="251" t="s">
        <v>169</v>
      </c>
    </row>
    <row r="4" s="125" customFormat="1" ht="47" customHeight="1" spans="1:25">
      <c r="A4" s="239" t="s">
        <v>178</v>
      </c>
      <c r="B4" s="239" t="s">
        <v>179</v>
      </c>
      <c r="C4" s="239" t="s">
        <v>180</v>
      </c>
      <c r="D4" s="239" t="s">
        <v>181</v>
      </c>
      <c r="E4" s="239" t="s">
        <v>182</v>
      </c>
      <c r="F4" s="239" t="s">
        <v>183</v>
      </c>
      <c r="G4" s="239" t="s">
        <v>184</v>
      </c>
      <c r="H4" s="240" t="s">
        <v>185</v>
      </c>
      <c r="I4" s="240"/>
      <c r="J4" s="241"/>
      <c r="K4" s="240"/>
      <c r="L4" s="240"/>
      <c r="M4" s="240"/>
      <c r="N4" s="240"/>
      <c r="O4" s="241"/>
      <c r="P4" s="241"/>
      <c r="Q4" s="241"/>
      <c r="R4" s="239"/>
      <c r="S4" s="240"/>
      <c r="T4" s="240"/>
      <c r="U4" s="240"/>
      <c r="V4" s="240"/>
      <c r="W4" s="240"/>
      <c r="X4" s="241"/>
      <c r="Y4" s="240"/>
    </row>
    <row r="5" s="125" customFormat="1" ht="47" customHeight="1" spans="1:25">
      <c r="A5" s="239"/>
      <c r="B5" s="240"/>
      <c r="C5" s="239"/>
      <c r="D5" s="239"/>
      <c r="E5" s="239"/>
      <c r="F5" s="239"/>
      <c r="G5" s="239"/>
      <c r="H5" s="240" t="s">
        <v>186</v>
      </c>
      <c r="I5" s="240" t="s">
        <v>59</v>
      </c>
      <c r="J5" s="241"/>
      <c r="K5" s="240"/>
      <c r="L5" s="240"/>
      <c r="M5" s="240"/>
      <c r="N5" s="240"/>
      <c r="O5" s="241" t="s">
        <v>187</v>
      </c>
      <c r="P5" s="241"/>
      <c r="Q5" s="241"/>
      <c r="R5" s="239" t="s">
        <v>62</v>
      </c>
      <c r="S5" s="240" t="s">
        <v>63</v>
      </c>
      <c r="T5" s="239"/>
      <c r="U5" s="240"/>
      <c r="V5" s="239"/>
      <c r="W5" s="239"/>
      <c r="X5" s="241"/>
      <c r="Y5" s="239"/>
    </row>
    <row r="6" s="125" customFormat="1" ht="47" customHeight="1" spans="1:25">
      <c r="A6" s="241"/>
      <c r="B6" s="241"/>
      <c r="C6" s="241"/>
      <c r="D6" s="241"/>
      <c r="E6" s="241"/>
      <c r="F6" s="241"/>
      <c r="G6" s="241"/>
      <c r="H6" s="241"/>
      <c r="I6" s="239" t="s">
        <v>188</v>
      </c>
      <c r="J6" s="241"/>
      <c r="K6" s="239" t="s">
        <v>189</v>
      </c>
      <c r="L6" s="239" t="s">
        <v>190</v>
      </c>
      <c r="M6" s="239" t="s">
        <v>191</v>
      </c>
      <c r="N6" s="239" t="s">
        <v>192</v>
      </c>
      <c r="O6" s="239" t="s">
        <v>59</v>
      </c>
      <c r="P6" s="239" t="s">
        <v>60</v>
      </c>
      <c r="Q6" s="239" t="s">
        <v>61</v>
      </c>
      <c r="R6" s="241"/>
      <c r="S6" s="239" t="s">
        <v>58</v>
      </c>
      <c r="T6" s="239" t="s">
        <v>64</v>
      </c>
      <c r="U6" s="239" t="s">
        <v>193</v>
      </c>
      <c r="V6" s="239" t="s">
        <v>66</v>
      </c>
      <c r="W6" s="239" t="s">
        <v>67</v>
      </c>
      <c r="X6" s="246" t="s">
        <v>68</v>
      </c>
      <c r="Y6" s="239" t="s">
        <v>69</v>
      </c>
    </row>
    <row r="7" s="125" customFormat="1" ht="47" customHeight="1" spans="1:25">
      <c r="A7" s="240"/>
      <c r="B7" s="240"/>
      <c r="C7" s="240"/>
      <c r="D7" s="240"/>
      <c r="E7" s="240"/>
      <c r="F7" s="240"/>
      <c r="G7" s="240"/>
      <c r="H7" s="240"/>
      <c r="I7" s="239" t="s">
        <v>58</v>
      </c>
      <c r="J7" s="246" t="s">
        <v>194</v>
      </c>
      <c r="K7" s="239"/>
      <c r="L7" s="239"/>
      <c r="M7" s="239"/>
      <c r="N7" s="239"/>
      <c r="O7" s="239"/>
      <c r="P7" s="239"/>
      <c r="Q7" s="239"/>
      <c r="R7" s="239"/>
      <c r="S7" s="239"/>
      <c r="T7" s="239"/>
      <c r="U7" s="239"/>
      <c r="V7" s="239"/>
      <c r="W7" s="239"/>
      <c r="X7" s="246"/>
      <c r="Y7" s="239"/>
    </row>
    <row r="8" s="125" customFormat="1" ht="31" customHeight="1" spans="1:25">
      <c r="A8" s="242">
        <v>1</v>
      </c>
      <c r="B8" s="242">
        <v>2</v>
      </c>
      <c r="C8" s="242">
        <v>3</v>
      </c>
      <c r="D8" s="242">
        <v>4</v>
      </c>
      <c r="E8" s="242">
        <v>5</v>
      </c>
      <c r="F8" s="242">
        <v>6</v>
      </c>
      <c r="G8" s="242">
        <v>7</v>
      </c>
      <c r="H8" s="242">
        <v>8</v>
      </c>
      <c r="I8" s="242">
        <v>9</v>
      </c>
      <c r="J8" s="242">
        <v>10</v>
      </c>
      <c r="K8" s="242">
        <v>11</v>
      </c>
      <c r="L8" s="242">
        <v>12</v>
      </c>
      <c r="M8" s="242">
        <v>13</v>
      </c>
      <c r="N8" s="242">
        <v>14</v>
      </c>
      <c r="O8" s="242">
        <v>15</v>
      </c>
      <c r="P8" s="242">
        <v>16</v>
      </c>
      <c r="Q8" s="242">
        <v>17</v>
      </c>
      <c r="R8" s="242">
        <v>18</v>
      </c>
      <c r="S8" s="242">
        <v>19</v>
      </c>
      <c r="T8" s="242">
        <v>20</v>
      </c>
      <c r="U8" s="242">
        <v>21</v>
      </c>
      <c r="V8" s="242">
        <v>22</v>
      </c>
      <c r="W8" s="242">
        <v>23</v>
      </c>
      <c r="X8" s="242">
        <v>24</v>
      </c>
      <c r="Y8" s="242">
        <v>25</v>
      </c>
    </row>
    <row r="9" s="202" customFormat="1" ht="31" customHeight="1" spans="1:25">
      <c r="A9" s="212" t="s">
        <v>71</v>
      </c>
      <c r="B9" s="212"/>
      <c r="C9" s="212"/>
      <c r="D9" s="212"/>
      <c r="E9" s="212"/>
      <c r="F9" s="212"/>
      <c r="G9" s="212"/>
      <c r="H9" s="220">
        <v>3072783.9</v>
      </c>
      <c r="I9" s="221">
        <v>3072783.9</v>
      </c>
      <c r="J9" s="247"/>
      <c r="K9" s="247"/>
      <c r="L9" s="247"/>
      <c r="M9" s="248">
        <v>3072783.9</v>
      </c>
      <c r="N9" s="247"/>
      <c r="O9" s="247"/>
      <c r="P9" s="247"/>
      <c r="Q9" s="247"/>
      <c r="R9" s="247"/>
      <c r="S9" s="247"/>
      <c r="T9" s="247"/>
      <c r="U9" s="247"/>
      <c r="V9" s="247"/>
      <c r="W9" s="247"/>
      <c r="X9" s="247"/>
      <c r="Y9" s="247"/>
    </row>
    <row r="10" s="202" customFormat="1" ht="30" customHeight="1" spans="1:25">
      <c r="A10" s="212" t="s">
        <v>71</v>
      </c>
      <c r="B10" s="212" t="s">
        <v>195</v>
      </c>
      <c r="C10" s="212" t="s">
        <v>196</v>
      </c>
      <c r="D10" s="212" t="s">
        <v>89</v>
      </c>
      <c r="E10" s="212" t="s">
        <v>90</v>
      </c>
      <c r="F10" s="212" t="s">
        <v>197</v>
      </c>
      <c r="G10" s="212" t="s">
        <v>198</v>
      </c>
      <c r="H10" s="220">
        <v>180000</v>
      </c>
      <c r="I10" s="221">
        <v>180000</v>
      </c>
      <c r="J10" s="247"/>
      <c r="K10" s="247"/>
      <c r="L10" s="247"/>
      <c r="M10" s="248">
        <v>180000</v>
      </c>
      <c r="N10" s="247"/>
      <c r="O10" s="247"/>
      <c r="P10" s="247"/>
      <c r="Q10" s="247"/>
      <c r="R10" s="247"/>
      <c r="S10" s="247"/>
      <c r="T10" s="247"/>
      <c r="U10" s="247"/>
      <c r="V10" s="247"/>
      <c r="W10" s="247"/>
      <c r="X10" s="247"/>
      <c r="Y10" s="247"/>
    </row>
    <row r="11" ht="30" customHeight="1" spans="1:25">
      <c r="A11" s="212" t="s">
        <v>71</v>
      </c>
      <c r="B11" s="212" t="s">
        <v>199</v>
      </c>
      <c r="C11" s="212" t="s">
        <v>200</v>
      </c>
      <c r="D11" s="212" t="s">
        <v>89</v>
      </c>
      <c r="E11" s="212" t="s">
        <v>90</v>
      </c>
      <c r="F11" s="212" t="s">
        <v>201</v>
      </c>
      <c r="G11" s="212" t="s">
        <v>202</v>
      </c>
      <c r="H11" s="220">
        <v>729180</v>
      </c>
      <c r="I11" s="221">
        <v>729180</v>
      </c>
      <c r="J11" s="227"/>
      <c r="K11" s="227"/>
      <c r="L11" s="227"/>
      <c r="M11" s="248">
        <v>729180</v>
      </c>
      <c r="N11" s="227"/>
      <c r="O11" s="227"/>
      <c r="P11" s="227"/>
      <c r="Q11" s="227"/>
      <c r="R11" s="227"/>
      <c r="S11" s="227"/>
      <c r="T11" s="227"/>
      <c r="U11" s="227"/>
      <c r="V11" s="227"/>
      <c r="W11" s="227"/>
      <c r="X11" s="227"/>
      <c r="Y11" s="227"/>
    </row>
    <row r="12" ht="30" customHeight="1" spans="1:25">
      <c r="A12" s="212" t="s">
        <v>71</v>
      </c>
      <c r="B12" s="212" t="s">
        <v>203</v>
      </c>
      <c r="C12" s="212" t="s">
        <v>204</v>
      </c>
      <c r="D12" s="212" t="s">
        <v>89</v>
      </c>
      <c r="E12" s="212" t="s">
        <v>90</v>
      </c>
      <c r="F12" s="212" t="s">
        <v>205</v>
      </c>
      <c r="G12" s="212" t="s">
        <v>206</v>
      </c>
      <c r="H12" s="220">
        <v>80340</v>
      </c>
      <c r="I12" s="221">
        <v>80340</v>
      </c>
      <c r="J12" s="227"/>
      <c r="K12" s="227"/>
      <c r="L12" s="227"/>
      <c r="M12" s="248">
        <v>80340</v>
      </c>
      <c r="N12" s="227"/>
      <c r="O12" s="227"/>
      <c r="P12" s="227"/>
      <c r="Q12" s="227"/>
      <c r="R12" s="227"/>
      <c r="S12" s="227"/>
      <c r="T12" s="227"/>
      <c r="U12" s="227"/>
      <c r="V12" s="227"/>
      <c r="W12" s="227"/>
      <c r="X12" s="227"/>
      <c r="Y12" s="227"/>
    </row>
    <row r="13" ht="30" customHeight="1" spans="1:25">
      <c r="A13" s="212" t="s">
        <v>71</v>
      </c>
      <c r="B13" s="212" t="s">
        <v>203</v>
      </c>
      <c r="C13" s="212" t="s">
        <v>204</v>
      </c>
      <c r="D13" s="212" t="s">
        <v>89</v>
      </c>
      <c r="E13" s="212" t="s">
        <v>90</v>
      </c>
      <c r="F13" s="212" t="s">
        <v>205</v>
      </c>
      <c r="G13" s="212" t="s">
        <v>206</v>
      </c>
      <c r="H13" s="220">
        <v>90000</v>
      </c>
      <c r="I13" s="221">
        <v>90000</v>
      </c>
      <c r="J13" s="227"/>
      <c r="K13" s="227"/>
      <c r="L13" s="227"/>
      <c r="M13" s="248">
        <v>90000</v>
      </c>
      <c r="N13" s="227"/>
      <c r="O13" s="227"/>
      <c r="P13" s="227"/>
      <c r="Q13" s="227"/>
      <c r="R13" s="227"/>
      <c r="S13" s="227"/>
      <c r="T13" s="227"/>
      <c r="U13" s="227"/>
      <c r="V13" s="227"/>
      <c r="W13" s="227"/>
      <c r="X13" s="227"/>
      <c r="Y13" s="227"/>
    </row>
    <row r="14" ht="30" customHeight="1" spans="1:25">
      <c r="A14" s="212" t="s">
        <v>71</v>
      </c>
      <c r="B14" s="212" t="s">
        <v>207</v>
      </c>
      <c r="C14" s="212" t="s">
        <v>208</v>
      </c>
      <c r="D14" s="212" t="s">
        <v>89</v>
      </c>
      <c r="E14" s="212" t="s">
        <v>90</v>
      </c>
      <c r="F14" s="212" t="s">
        <v>205</v>
      </c>
      <c r="G14" s="212" t="s">
        <v>206</v>
      </c>
      <c r="H14" s="220">
        <v>90000</v>
      </c>
      <c r="I14" s="221">
        <v>90000</v>
      </c>
      <c r="J14" s="227"/>
      <c r="K14" s="227"/>
      <c r="L14" s="227"/>
      <c r="M14" s="248">
        <v>90000</v>
      </c>
      <c r="N14" s="227"/>
      <c r="O14" s="227"/>
      <c r="P14" s="227"/>
      <c r="Q14" s="227"/>
      <c r="R14" s="227"/>
      <c r="S14" s="227"/>
      <c r="T14" s="227"/>
      <c r="U14" s="227"/>
      <c r="V14" s="227"/>
      <c r="W14" s="227"/>
      <c r="X14" s="227"/>
      <c r="Y14" s="227"/>
    </row>
    <row r="15" ht="30" customHeight="1" spans="1:25">
      <c r="A15" s="212" t="s">
        <v>71</v>
      </c>
      <c r="B15" s="212" t="s">
        <v>209</v>
      </c>
      <c r="C15" s="212" t="s">
        <v>210</v>
      </c>
      <c r="D15" s="212" t="s">
        <v>89</v>
      </c>
      <c r="E15" s="212" t="s">
        <v>90</v>
      </c>
      <c r="F15" s="212" t="s">
        <v>211</v>
      </c>
      <c r="G15" s="212" t="s">
        <v>212</v>
      </c>
      <c r="H15" s="220">
        <v>60765</v>
      </c>
      <c r="I15" s="221">
        <v>60765</v>
      </c>
      <c r="J15" s="227"/>
      <c r="K15" s="227"/>
      <c r="L15" s="227"/>
      <c r="M15" s="248">
        <v>60765</v>
      </c>
      <c r="N15" s="227"/>
      <c r="O15" s="227"/>
      <c r="P15" s="227"/>
      <c r="Q15" s="227"/>
      <c r="R15" s="227"/>
      <c r="S15" s="227"/>
      <c r="T15" s="227"/>
      <c r="U15" s="227"/>
      <c r="V15" s="227"/>
      <c r="W15" s="227"/>
      <c r="X15" s="227"/>
      <c r="Y15" s="227"/>
    </row>
    <row r="16" ht="30" customHeight="1" spans="1:25">
      <c r="A16" s="212" t="s">
        <v>71</v>
      </c>
      <c r="B16" s="212" t="s">
        <v>213</v>
      </c>
      <c r="C16" s="212" t="s">
        <v>214</v>
      </c>
      <c r="D16" s="212" t="s">
        <v>89</v>
      </c>
      <c r="E16" s="212" t="s">
        <v>90</v>
      </c>
      <c r="F16" s="212" t="s">
        <v>215</v>
      </c>
      <c r="G16" s="212" t="s">
        <v>216</v>
      </c>
      <c r="H16" s="220">
        <v>204600</v>
      </c>
      <c r="I16" s="221">
        <v>204600</v>
      </c>
      <c r="J16" s="227"/>
      <c r="K16" s="227"/>
      <c r="L16" s="227"/>
      <c r="M16" s="248">
        <v>204600</v>
      </c>
      <c r="N16" s="227"/>
      <c r="O16" s="227"/>
      <c r="P16" s="227"/>
      <c r="Q16" s="227"/>
      <c r="R16" s="227"/>
      <c r="S16" s="227"/>
      <c r="T16" s="227"/>
      <c r="U16" s="227"/>
      <c r="V16" s="227"/>
      <c r="W16" s="227"/>
      <c r="X16" s="227"/>
      <c r="Y16" s="227"/>
    </row>
    <row r="17" ht="30" customHeight="1" spans="1:25">
      <c r="A17" s="212" t="s">
        <v>71</v>
      </c>
      <c r="B17" s="212" t="s">
        <v>217</v>
      </c>
      <c r="C17" s="212" t="s">
        <v>218</v>
      </c>
      <c r="D17" s="212" t="s">
        <v>89</v>
      </c>
      <c r="E17" s="212" t="s">
        <v>90</v>
      </c>
      <c r="F17" s="212" t="s">
        <v>215</v>
      </c>
      <c r="G17" s="212" t="s">
        <v>216</v>
      </c>
      <c r="H17" s="220">
        <v>208632</v>
      </c>
      <c r="I17" s="221">
        <v>208632</v>
      </c>
      <c r="J17" s="227"/>
      <c r="K17" s="227"/>
      <c r="L17" s="227"/>
      <c r="M17" s="248">
        <v>208632</v>
      </c>
      <c r="N17" s="227"/>
      <c r="O17" s="227"/>
      <c r="P17" s="227"/>
      <c r="Q17" s="227"/>
      <c r="R17" s="227"/>
      <c r="S17" s="227"/>
      <c r="T17" s="227"/>
      <c r="U17" s="227"/>
      <c r="V17" s="227"/>
      <c r="W17" s="227"/>
      <c r="X17" s="227"/>
      <c r="Y17" s="227"/>
    </row>
    <row r="18" ht="30" customHeight="1" spans="1:25">
      <c r="A18" s="212" t="s">
        <v>71</v>
      </c>
      <c r="B18" s="212" t="s">
        <v>217</v>
      </c>
      <c r="C18" s="212" t="s">
        <v>218</v>
      </c>
      <c r="D18" s="212" t="s">
        <v>89</v>
      </c>
      <c r="E18" s="212" t="s">
        <v>90</v>
      </c>
      <c r="F18" s="212" t="s">
        <v>215</v>
      </c>
      <c r="G18" s="212" t="s">
        <v>216</v>
      </c>
      <c r="H18" s="220">
        <v>342240</v>
      </c>
      <c r="I18" s="221">
        <v>342240</v>
      </c>
      <c r="J18" s="227"/>
      <c r="K18" s="227"/>
      <c r="L18" s="227"/>
      <c r="M18" s="248">
        <v>342240</v>
      </c>
      <c r="N18" s="227"/>
      <c r="O18" s="227"/>
      <c r="P18" s="227"/>
      <c r="Q18" s="227"/>
      <c r="R18" s="227"/>
      <c r="S18" s="227"/>
      <c r="T18" s="227"/>
      <c r="U18" s="227"/>
      <c r="V18" s="227"/>
      <c r="W18" s="227"/>
      <c r="X18" s="227"/>
      <c r="Y18" s="227"/>
    </row>
    <row r="19" ht="30" customHeight="1" spans="1:25">
      <c r="A19" s="212" t="s">
        <v>71</v>
      </c>
      <c r="B19" s="212" t="s">
        <v>219</v>
      </c>
      <c r="C19" s="212" t="s">
        <v>220</v>
      </c>
      <c r="D19" s="212" t="s">
        <v>89</v>
      </c>
      <c r="E19" s="212" t="s">
        <v>90</v>
      </c>
      <c r="F19" s="212" t="s">
        <v>215</v>
      </c>
      <c r="G19" s="212" t="s">
        <v>216</v>
      </c>
      <c r="H19" s="220">
        <v>4500</v>
      </c>
      <c r="I19" s="221">
        <v>4500</v>
      </c>
      <c r="J19" s="227"/>
      <c r="K19" s="227"/>
      <c r="L19" s="227"/>
      <c r="M19" s="248">
        <v>4500</v>
      </c>
      <c r="N19" s="227"/>
      <c r="O19" s="227"/>
      <c r="P19" s="227"/>
      <c r="Q19" s="227"/>
      <c r="R19" s="227"/>
      <c r="S19" s="227"/>
      <c r="T19" s="227"/>
      <c r="U19" s="227"/>
      <c r="V19" s="227"/>
      <c r="W19" s="227"/>
      <c r="X19" s="227"/>
      <c r="Y19" s="227"/>
    </row>
    <row r="20" ht="30" customHeight="1" spans="1:25">
      <c r="A20" s="212" t="s">
        <v>71</v>
      </c>
      <c r="B20" s="212" t="s">
        <v>221</v>
      </c>
      <c r="C20" s="212" t="s">
        <v>222</v>
      </c>
      <c r="D20" s="212" t="s">
        <v>89</v>
      </c>
      <c r="E20" s="212" t="s">
        <v>90</v>
      </c>
      <c r="F20" s="212" t="s">
        <v>197</v>
      </c>
      <c r="G20" s="212" t="s">
        <v>198</v>
      </c>
      <c r="H20" s="220">
        <v>279360</v>
      </c>
      <c r="I20" s="221">
        <v>279360</v>
      </c>
      <c r="J20" s="227"/>
      <c r="K20" s="227"/>
      <c r="L20" s="227"/>
      <c r="M20" s="248">
        <v>279360</v>
      </c>
      <c r="N20" s="227"/>
      <c r="O20" s="227"/>
      <c r="P20" s="227"/>
      <c r="Q20" s="227"/>
      <c r="R20" s="227"/>
      <c r="S20" s="227"/>
      <c r="T20" s="227"/>
      <c r="U20" s="227"/>
      <c r="V20" s="227"/>
      <c r="W20" s="227"/>
      <c r="X20" s="227"/>
      <c r="Y20" s="227"/>
    </row>
    <row r="21" ht="30" customHeight="1" spans="1:25">
      <c r="A21" s="212" t="s">
        <v>71</v>
      </c>
      <c r="B21" s="212" t="s">
        <v>223</v>
      </c>
      <c r="C21" s="212" t="s">
        <v>224</v>
      </c>
      <c r="D21" s="212" t="s">
        <v>97</v>
      </c>
      <c r="E21" s="212" t="s">
        <v>98</v>
      </c>
      <c r="F21" s="212" t="s">
        <v>225</v>
      </c>
      <c r="G21" s="212" t="s">
        <v>226</v>
      </c>
      <c r="H21" s="220">
        <v>259977.12</v>
      </c>
      <c r="I21" s="221">
        <v>259977.12</v>
      </c>
      <c r="J21" s="227"/>
      <c r="K21" s="227"/>
      <c r="L21" s="227"/>
      <c r="M21" s="248">
        <v>259977.12</v>
      </c>
      <c r="N21" s="227"/>
      <c r="O21" s="227"/>
      <c r="P21" s="227"/>
      <c r="Q21" s="227"/>
      <c r="R21" s="227"/>
      <c r="S21" s="227"/>
      <c r="T21" s="227"/>
      <c r="U21" s="227"/>
      <c r="V21" s="227"/>
      <c r="W21" s="227"/>
      <c r="X21" s="227"/>
      <c r="Y21" s="227"/>
    </row>
    <row r="22" ht="30" customHeight="1" spans="1:25">
      <c r="A22" s="212" t="s">
        <v>71</v>
      </c>
      <c r="B22" s="212" t="s">
        <v>227</v>
      </c>
      <c r="C22" s="212" t="s">
        <v>228</v>
      </c>
      <c r="D22" s="212" t="s">
        <v>106</v>
      </c>
      <c r="E22" s="212" t="s">
        <v>107</v>
      </c>
      <c r="F22" s="212" t="s">
        <v>229</v>
      </c>
      <c r="G22" s="212" t="s">
        <v>230</v>
      </c>
      <c r="H22" s="220"/>
      <c r="I22" s="221"/>
      <c r="J22" s="227"/>
      <c r="K22" s="227"/>
      <c r="L22" s="227"/>
      <c r="M22" s="248"/>
      <c r="N22" s="227"/>
      <c r="O22" s="227"/>
      <c r="P22" s="227"/>
      <c r="Q22" s="227"/>
      <c r="R22" s="227"/>
      <c r="S22" s="227"/>
      <c r="T22" s="227"/>
      <c r="U22" s="227"/>
      <c r="V22" s="227"/>
      <c r="W22" s="227"/>
      <c r="X22" s="227"/>
      <c r="Y22" s="227"/>
    </row>
    <row r="23" ht="30" customHeight="1" spans="1:25">
      <c r="A23" s="212" t="s">
        <v>71</v>
      </c>
      <c r="B23" s="212" t="s">
        <v>227</v>
      </c>
      <c r="C23" s="212" t="s">
        <v>228</v>
      </c>
      <c r="D23" s="212" t="s">
        <v>108</v>
      </c>
      <c r="E23" s="212" t="s">
        <v>109</v>
      </c>
      <c r="F23" s="212" t="s">
        <v>229</v>
      </c>
      <c r="G23" s="212" t="s">
        <v>230</v>
      </c>
      <c r="H23" s="220">
        <v>6600</v>
      </c>
      <c r="I23" s="221">
        <v>6600</v>
      </c>
      <c r="J23" s="227"/>
      <c r="K23" s="227"/>
      <c r="L23" s="227"/>
      <c r="M23" s="248">
        <v>6600</v>
      </c>
      <c r="N23" s="227"/>
      <c r="O23" s="227"/>
      <c r="P23" s="227"/>
      <c r="Q23" s="227"/>
      <c r="R23" s="227"/>
      <c r="S23" s="227"/>
      <c r="T23" s="227"/>
      <c r="U23" s="227"/>
      <c r="V23" s="227"/>
      <c r="W23" s="227"/>
      <c r="X23" s="227"/>
      <c r="Y23" s="227"/>
    </row>
    <row r="24" ht="30" customHeight="1" spans="1:25">
      <c r="A24" s="212" t="s">
        <v>71</v>
      </c>
      <c r="B24" s="212" t="s">
        <v>231</v>
      </c>
      <c r="C24" s="212" t="s">
        <v>232</v>
      </c>
      <c r="D24" s="212" t="s">
        <v>108</v>
      </c>
      <c r="E24" s="212" t="s">
        <v>109</v>
      </c>
      <c r="F24" s="212" t="s">
        <v>229</v>
      </c>
      <c r="G24" s="212" t="s">
        <v>230</v>
      </c>
      <c r="H24" s="220">
        <v>138113</v>
      </c>
      <c r="I24" s="221">
        <v>138113</v>
      </c>
      <c r="J24" s="227"/>
      <c r="K24" s="227"/>
      <c r="L24" s="227"/>
      <c r="M24" s="248">
        <v>138113</v>
      </c>
      <c r="N24" s="227"/>
      <c r="O24" s="227"/>
      <c r="P24" s="227"/>
      <c r="Q24" s="227"/>
      <c r="R24" s="227"/>
      <c r="S24" s="227"/>
      <c r="T24" s="227"/>
      <c r="U24" s="227"/>
      <c r="V24" s="227"/>
      <c r="W24" s="227"/>
      <c r="X24" s="227"/>
      <c r="Y24" s="227"/>
    </row>
    <row r="25" ht="30" customHeight="1" spans="1:25">
      <c r="A25" s="212" t="s">
        <v>71</v>
      </c>
      <c r="B25" s="212" t="s">
        <v>233</v>
      </c>
      <c r="C25" s="212" t="s">
        <v>234</v>
      </c>
      <c r="D25" s="212" t="s">
        <v>112</v>
      </c>
      <c r="E25" s="212" t="s">
        <v>113</v>
      </c>
      <c r="F25" s="212" t="s">
        <v>235</v>
      </c>
      <c r="G25" s="212" t="s">
        <v>236</v>
      </c>
      <c r="H25" s="220">
        <v>14624</v>
      </c>
      <c r="I25" s="221">
        <v>14624</v>
      </c>
      <c r="J25" s="227"/>
      <c r="K25" s="227"/>
      <c r="L25" s="227"/>
      <c r="M25" s="248">
        <v>14624</v>
      </c>
      <c r="N25" s="227"/>
      <c r="O25" s="227"/>
      <c r="P25" s="227"/>
      <c r="Q25" s="227"/>
      <c r="R25" s="227"/>
      <c r="S25" s="227"/>
      <c r="T25" s="227"/>
      <c r="U25" s="227"/>
      <c r="V25" s="227"/>
      <c r="W25" s="227"/>
      <c r="X25" s="227"/>
      <c r="Y25" s="227"/>
    </row>
    <row r="26" ht="30" customHeight="1" spans="1:25">
      <c r="A26" s="212" t="s">
        <v>71</v>
      </c>
      <c r="B26" s="212" t="s">
        <v>237</v>
      </c>
      <c r="C26" s="212" t="s">
        <v>238</v>
      </c>
      <c r="D26" s="212" t="s">
        <v>106</v>
      </c>
      <c r="E26" s="212" t="s">
        <v>107</v>
      </c>
      <c r="F26" s="212" t="s">
        <v>229</v>
      </c>
      <c r="G26" s="212" t="s">
        <v>230</v>
      </c>
      <c r="H26" s="220"/>
      <c r="I26" s="221"/>
      <c r="J26" s="227"/>
      <c r="K26" s="227"/>
      <c r="L26" s="227"/>
      <c r="M26" s="248"/>
      <c r="N26" s="227"/>
      <c r="O26" s="227"/>
      <c r="P26" s="227"/>
      <c r="Q26" s="227"/>
      <c r="R26" s="227"/>
      <c r="S26" s="227"/>
      <c r="T26" s="227"/>
      <c r="U26" s="227"/>
      <c r="V26" s="227"/>
      <c r="W26" s="227"/>
      <c r="X26" s="227"/>
      <c r="Y26" s="227"/>
    </row>
    <row r="27" ht="30" customHeight="1" spans="1:25">
      <c r="A27" s="212" t="s">
        <v>71</v>
      </c>
      <c r="B27" s="212" t="s">
        <v>237</v>
      </c>
      <c r="C27" s="212" t="s">
        <v>238</v>
      </c>
      <c r="D27" s="212" t="s">
        <v>108</v>
      </c>
      <c r="E27" s="212" t="s">
        <v>109</v>
      </c>
      <c r="F27" s="212" t="s">
        <v>229</v>
      </c>
      <c r="G27" s="212" t="s">
        <v>230</v>
      </c>
      <c r="H27" s="220">
        <v>6500</v>
      </c>
      <c r="I27" s="221">
        <v>6500</v>
      </c>
      <c r="J27" s="227"/>
      <c r="K27" s="227"/>
      <c r="L27" s="227"/>
      <c r="M27" s="248">
        <v>6500</v>
      </c>
      <c r="N27" s="227"/>
      <c r="O27" s="227"/>
      <c r="P27" s="227"/>
      <c r="Q27" s="227"/>
      <c r="R27" s="227"/>
      <c r="S27" s="227"/>
      <c r="T27" s="227"/>
      <c r="U27" s="227"/>
      <c r="V27" s="227"/>
      <c r="W27" s="227"/>
      <c r="X27" s="227"/>
      <c r="Y27" s="227"/>
    </row>
    <row r="28" ht="30" customHeight="1" spans="1:25">
      <c r="A28" s="212" t="s">
        <v>71</v>
      </c>
      <c r="B28" s="212" t="s">
        <v>239</v>
      </c>
      <c r="C28" s="212" t="s">
        <v>240</v>
      </c>
      <c r="D28" s="212" t="s">
        <v>101</v>
      </c>
      <c r="E28" s="212" t="s">
        <v>100</v>
      </c>
      <c r="F28" s="212" t="s">
        <v>235</v>
      </c>
      <c r="G28" s="212" t="s">
        <v>236</v>
      </c>
      <c r="H28" s="220">
        <v>11374</v>
      </c>
      <c r="I28" s="221">
        <v>11374</v>
      </c>
      <c r="J28" s="227"/>
      <c r="K28" s="227"/>
      <c r="L28" s="227"/>
      <c r="M28" s="248">
        <v>11374</v>
      </c>
      <c r="N28" s="227"/>
      <c r="O28" s="227"/>
      <c r="P28" s="227"/>
      <c r="Q28" s="227"/>
      <c r="R28" s="227"/>
      <c r="S28" s="227"/>
      <c r="T28" s="227"/>
      <c r="U28" s="227"/>
      <c r="V28" s="227"/>
      <c r="W28" s="227"/>
      <c r="X28" s="227"/>
      <c r="Y28" s="227"/>
    </row>
    <row r="29" ht="30" customHeight="1" spans="1:25">
      <c r="A29" s="212" t="s">
        <v>71</v>
      </c>
      <c r="B29" s="212" t="s">
        <v>241</v>
      </c>
      <c r="C29" s="212" t="s">
        <v>111</v>
      </c>
      <c r="D29" s="212" t="s">
        <v>110</v>
      </c>
      <c r="E29" s="212" t="s">
        <v>111</v>
      </c>
      <c r="F29" s="212" t="s">
        <v>242</v>
      </c>
      <c r="G29" s="212" t="s">
        <v>243</v>
      </c>
      <c r="H29" s="220">
        <v>79544</v>
      </c>
      <c r="I29" s="221">
        <v>79544</v>
      </c>
      <c r="J29" s="227"/>
      <c r="K29" s="227"/>
      <c r="L29" s="227"/>
      <c r="M29" s="248">
        <v>79544</v>
      </c>
      <c r="N29" s="227"/>
      <c r="O29" s="227"/>
      <c r="P29" s="227"/>
      <c r="Q29" s="227"/>
      <c r="R29" s="227"/>
      <c r="S29" s="227"/>
      <c r="T29" s="227"/>
      <c r="U29" s="227"/>
      <c r="V29" s="227"/>
      <c r="W29" s="227"/>
      <c r="X29" s="227"/>
      <c r="Y29" s="227"/>
    </row>
    <row r="30" ht="30" customHeight="1" spans="1:25">
      <c r="A30" s="212" t="s">
        <v>71</v>
      </c>
      <c r="B30" s="212" t="s">
        <v>244</v>
      </c>
      <c r="C30" s="212" t="s">
        <v>119</v>
      </c>
      <c r="D30" s="212" t="s">
        <v>118</v>
      </c>
      <c r="E30" s="212" t="s">
        <v>119</v>
      </c>
      <c r="F30" s="212" t="s">
        <v>245</v>
      </c>
      <c r="G30" s="212" t="s">
        <v>119</v>
      </c>
      <c r="H30" s="220">
        <v>194982.84</v>
      </c>
      <c r="I30" s="221">
        <v>194982.84</v>
      </c>
      <c r="J30" s="227"/>
      <c r="K30" s="227"/>
      <c r="L30" s="227"/>
      <c r="M30" s="248">
        <v>194982.84</v>
      </c>
      <c r="N30" s="227"/>
      <c r="O30" s="227"/>
      <c r="P30" s="227"/>
      <c r="Q30" s="227"/>
      <c r="R30" s="227"/>
      <c r="S30" s="227"/>
      <c r="T30" s="227"/>
      <c r="U30" s="227"/>
      <c r="V30" s="227"/>
      <c r="W30" s="227"/>
      <c r="X30" s="227"/>
      <c r="Y30" s="227"/>
    </row>
    <row r="31" ht="30" customHeight="1" spans="1:25">
      <c r="A31" s="212" t="s">
        <v>71</v>
      </c>
      <c r="B31" s="212" t="s">
        <v>246</v>
      </c>
      <c r="C31" s="212" t="s">
        <v>247</v>
      </c>
      <c r="D31" s="212" t="s">
        <v>89</v>
      </c>
      <c r="E31" s="212" t="s">
        <v>90</v>
      </c>
      <c r="F31" s="212" t="s">
        <v>248</v>
      </c>
      <c r="G31" s="212" t="s">
        <v>249</v>
      </c>
      <c r="H31" s="220">
        <v>15527</v>
      </c>
      <c r="I31" s="221">
        <v>15527</v>
      </c>
      <c r="J31" s="227"/>
      <c r="K31" s="227"/>
      <c r="L31" s="227"/>
      <c r="M31" s="248">
        <v>15527</v>
      </c>
      <c r="N31" s="227"/>
      <c r="O31" s="227"/>
      <c r="P31" s="227"/>
      <c r="Q31" s="227"/>
      <c r="R31" s="227"/>
      <c r="S31" s="227"/>
      <c r="T31" s="227"/>
      <c r="U31" s="227"/>
      <c r="V31" s="227"/>
      <c r="W31" s="227"/>
      <c r="X31" s="227"/>
      <c r="Y31" s="227"/>
    </row>
    <row r="32" ht="30" customHeight="1" spans="1:25">
      <c r="A32" s="243" t="s">
        <v>71</v>
      </c>
      <c r="B32" s="243" t="s">
        <v>246</v>
      </c>
      <c r="C32" s="243" t="s">
        <v>247</v>
      </c>
      <c r="D32" s="243" t="s">
        <v>89</v>
      </c>
      <c r="E32" s="243" t="s">
        <v>90</v>
      </c>
      <c r="F32" s="243" t="s">
        <v>250</v>
      </c>
      <c r="G32" s="243" t="s">
        <v>251</v>
      </c>
      <c r="H32" s="244">
        <v>29650</v>
      </c>
      <c r="I32" s="249">
        <v>29650</v>
      </c>
      <c r="J32" s="227"/>
      <c r="K32" s="227"/>
      <c r="L32" s="227"/>
      <c r="M32" s="250">
        <v>29650</v>
      </c>
      <c r="N32" s="227"/>
      <c r="O32" s="227"/>
      <c r="P32" s="227"/>
      <c r="Q32" s="227"/>
      <c r="R32" s="227"/>
      <c r="S32" s="227"/>
      <c r="T32" s="227"/>
      <c r="U32" s="227"/>
      <c r="V32" s="227"/>
      <c r="W32" s="227"/>
      <c r="X32" s="227"/>
      <c r="Y32" s="227"/>
    </row>
    <row r="33" ht="30" customHeight="1" spans="1:25">
      <c r="A33" s="243" t="s">
        <v>71</v>
      </c>
      <c r="B33" s="243" t="s">
        <v>252</v>
      </c>
      <c r="C33" s="243" t="s">
        <v>253</v>
      </c>
      <c r="D33" s="243" t="s">
        <v>89</v>
      </c>
      <c r="E33" s="243" t="s">
        <v>90</v>
      </c>
      <c r="F33" s="243" t="s">
        <v>254</v>
      </c>
      <c r="G33" s="243" t="s">
        <v>173</v>
      </c>
      <c r="H33" s="244">
        <v>2823</v>
      </c>
      <c r="I33" s="249">
        <v>2823</v>
      </c>
      <c r="J33" s="227"/>
      <c r="K33" s="227"/>
      <c r="L33" s="227"/>
      <c r="M33" s="250">
        <v>2823</v>
      </c>
      <c r="N33" s="227"/>
      <c r="O33" s="227"/>
      <c r="P33" s="227"/>
      <c r="Q33" s="227"/>
      <c r="R33" s="227"/>
      <c r="S33" s="227"/>
      <c r="T33" s="227"/>
      <c r="U33" s="227"/>
      <c r="V33" s="227"/>
      <c r="W33" s="227"/>
      <c r="X33" s="227"/>
      <c r="Y33" s="227"/>
    </row>
    <row r="34" ht="30" customHeight="1" spans="1:25">
      <c r="A34" s="243" t="s">
        <v>71</v>
      </c>
      <c r="B34" s="243" t="s">
        <v>255</v>
      </c>
      <c r="C34" s="243" t="s">
        <v>256</v>
      </c>
      <c r="D34" s="243" t="s">
        <v>95</v>
      </c>
      <c r="E34" s="243" t="s">
        <v>96</v>
      </c>
      <c r="F34" s="243" t="s">
        <v>248</v>
      </c>
      <c r="G34" s="243" t="s">
        <v>249</v>
      </c>
      <c r="H34" s="244">
        <v>3000</v>
      </c>
      <c r="I34" s="249">
        <v>3000</v>
      </c>
      <c r="J34" s="227"/>
      <c r="K34" s="227"/>
      <c r="L34" s="227"/>
      <c r="M34" s="250">
        <v>3000</v>
      </c>
      <c r="N34" s="227"/>
      <c r="O34" s="227"/>
      <c r="P34" s="227"/>
      <c r="Q34" s="227"/>
      <c r="R34" s="227"/>
      <c r="S34" s="227"/>
      <c r="T34" s="227"/>
      <c r="U34" s="227"/>
      <c r="V34" s="227"/>
      <c r="W34" s="227"/>
      <c r="X34" s="227"/>
      <c r="Y34" s="227"/>
    </row>
    <row r="35" ht="30" customHeight="1" spans="1:25">
      <c r="A35" s="243" t="s">
        <v>71</v>
      </c>
      <c r="B35" s="243" t="s">
        <v>257</v>
      </c>
      <c r="C35" s="243" t="s">
        <v>258</v>
      </c>
      <c r="D35" s="243" t="s">
        <v>89</v>
      </c>
      <c r="E35" s="243" t="s">
        <v>90</v>
      </c>
      <c r="F35" s="243" t="s">
        <v>259</v>
      </c>
      <c r="G35" s="243" t="s">
        <v>258</v>
      </c>
      <c r="H35" s="244">
        <v>40451.94</v>
      </c>
      <c r="I35" s="249">
        <v>40451.94</v>
      </c>
      <c r="J35" s="227"/>
      <c r="K35" s="227"/>
      <c r="L35" s="227"/>
      <c r="M35" s="250">
        <v>40451.94</v>
      </c>
      <c r="N35" s="227"/>
      <c r="O35" s="227"/>
      <c r="P35" s="227"/>
      <c r="Q35" s="227"/>
      <c r="R35" s="227"/>
      <c r="S35" s="227"/>
      <c r="T35" s="227"/>
      <c r="U35" s="227"/>
      <c r="V35" s="227"/>
      <c r="W35" s="227"/>
      <c r="X35" s="227"/>
      <c r="Y35" s="227"/>
    </row>
    <row r="36" ht="30" customHeight="1" spans="1:25">
      <c r="A36" s="245" t="s">
        <v>56</v>
      </c>
      <c r="B36" s="245"/>
      <c r="C36" s="245"/>
      <c r="D36" s="245"/>
      <c r="E36" s="245"/>
      <c r="F36" s="245"/>
      <c r="G36" s="245"/>
      <c r="H36" s="220">
        <v>3072783.9</v>
      </c>
      <c r="I36" s="221">
        <v>3072783.9</v>
      </c>
      <c r="J36" s="227"/>
      <c r="K36" s="227"/>
      <c r="L36" s="227"/>
      <c r="M36" s="248">
        <v>3072783.9</v>
      </c>
      <c r="N36" s="227"/>
      <c r="O36" s="227"/>
      <c r="P36" s="227"/>
      <c r="Q36" s="227"/>
      <c r="R36" s="227"/>
      <c r="S36" s="227"/>
      <c r="T36" s="227"/>
      <c r="U36" s="227"/>
      <c r="V36" s="227"/>
      <c r="W36" s="227"/>
      <c r="X36" s="227"/>
      <c r="Y36" s="227"/>
    </row>
    <row r="37" customHeight="1" spans="8:8">
      <c r="H37" s="200"/>
    </row>
    <row r="38" customHeight="1" spans="8:8">
      <c r="H38" s="200"/>
    </row>
    <row r="39" customHeight="1" spans="8:8">
      <c r="H39" s="200"/>
    </row>
    <row r="40" customHeight="1" spans="8:8">
      <c r="H40" s="200"/>
    </row>
    <row r="41" customHeight="1" spans="8:8">
      <c r="H41" s="200"/>
    </row>
    <row r="42" customHeight="1" spans="8:8">
      <c r="H42" s="200"/>
    </row>
    <row r="43" customHeight="1" spans="8:8">
      <c r="H43" s="200"/>
    </row>
    <row r="44" customHeight="1" spans="8:8">
      <c r="H44" s="200"/>
    </row>
    <row r="45" customHeight="1" spans="8:8">
      <c r="H45" s="200"/>
    </row>
    <row r="46" customHeight="1" spans="8:8">
      <c r="H46" s="200"/>
    </row>
    <row r="47" customHeight="1" spans="8:8">
      <c r="H47" s="200"/>
    </row>
    <row r="48" customHeight="1" spans="8:8">
      <c r="H48" s="200"/>
    </row>
    <row r="49" customHeight="1" spans="8:8">
      <c r="H49" s="200"/>
    </row>
    <row r="50" customHeight="1" spans="8:8">
      <c r="H50" s="200"/>
    </row>
    <row r="51" customHeight="1" spans="8:8">
      <c r="H51" s="200"/>
    </row>
    <row r="52" customHeight="1" spans="8:8">
      <c r="H52" s="200"/>
    </row>
    <row r="53" customHeight="1" spans="8:8">
      <c r="H53" s="200"/>
    </row>
    <row r="54" customHeight="1" spans="8:8">
      <c r="H54" s="200"/>
    </row>
  </sheetData>
  <mergeCells count="31">
    <mergeCell ref="A2:Y2"/>
    <mergeCell ref="A3:G3"/>
    <mergeCell ref="H4:Y4"/>
    <mergeCell ref="I5:N5"/>
    <mergeCell ref="O5:Q5"/>
    <mergeCell ref="S5:Y5"/>
    <mergeCell ref="I6:J6"/>
    <mergeCell ref="A36:G3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3888888888889" top="0.747916666666667" bottom="0.668055555555556"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BQ26"/>
  <sheetViews>
    <sheetView topLeftCell="A13" workbookViewId="0">
      <selection activeCell="C12" sqref="C12"/>
    </sheetView>
  </sheetViews>
  <sheetFormatPr defaultColWidth="9.14285714285714" defaultRowHeight="14.25" customHeight="1"/>
  <cols>
    <col min="1" max="1" width="11.7142857142857" style="125" customWidth="1"/>
    <col min="2" max="2" width="21.4285714285714" style="125" customWidth="1"/>
    <col min="3" max="3" width="32.8571428571429" style="125" customWidth="1"/>
    <col min="4" max="4" width="20.2857142857143" style="125" customWidth="1"/>
    <col min="5" max="5" width="11.1428571428571" style="125" customWidth="1"/>
    <col min="6" max="6" width="17.7142857142857" style="125" customWidth="1"/>
    <col min="7" max="7" width="16" style="125" customWidth="1"/>
    <col min="8" max="8" width="14.2666666666667" style="125" customWidth="1"/>
    <col min="9" max="9" width="19.2" style="125" customWidth="1"/>
    <col min="10" max="10" width="18.1714285714286" style="125" customWidth="1"/>
    <col min="11" max="11" width="18.0190476190476" style="125" customWidth="1"/>
    <col min="12" max="12" width="11.2571428571429" style="125" customWidth="1"/>
    <col min="13" max="14" width="10.2285714285714" style="125" customWidth="1"/>
    <col min="15" max="15" width="9.19047619047619" style="125" customWidth="1"/>
    <col min="16" max="16" width="11.1428571428571" style="125" customWidth="1"/>
    <col min="17" max="17" width="8.62857142857143" style="125" customWidth="1"/>
    <col min="18" max="18" width="18.1904761904762" style="125" customWidth="1"/>
    <col min="19" max="19" width="19.1333333333333" style="125" customWidth="1"/>
    <col min="20" max="20" width="11.8571428571429" style="125" customWidth="1"/>
    <col min="21" max="21" width="9.88571428571429" style="125" customWidth="1"/>
    <col min="22" max="22" width="9.24761904761905" style="125" customWidth="1"/>
    <col min="23" max="23" width="10.3333333333333" style="125" customWidth="1"/>
    <col min="24" max="24" width="17.9333333333333" style="125" customWidth="1"/>
    <col min="25" max="16384" width="9.14285714285714" style="125" customWidth="1"/>
  </cols>
  <sheetData>
    <row r="1" s="125" customFormat="1" ht="13.5" customHeight="1" spans="2:24">
      <c r="B1" s="203"/>
      <c r="E1" s="204"/>
      <c r="F1" s="204"/>
      <c r="G1" s="204"/>
      <c r="H1" s="204"/>
      <c r="I1" s="126"/>
      <c r="J1" s="126"/>
      <c r="K1" s="126"/>
      <c r="L1" s="126"/>
      <c r="M1" s="126"/>
      <c r="N1" s="126"/>
      <c r="O1" s="126"/>
      <c r="P1" s="126"/>
      <c r="Q1" s="126"/>
      <c r="U1" s="203"/>
      <c r="W1" s="41"/>
      <c r="X1" s="41" t="s">
        <v>260</v>
      </c>
    </row>
    <row r="2" s="125" customFormat="1" ht="27.75" customHeight="1" spans="1:24">
      <c r="A2" s="163" t="s">
        <v>261</v>
      </c>
      <c r="B2" s="163"/>
      <c r="C2" s="163"/>
      <c r="D2" s="163"/>
      <c r="E2" s="163"/>
      <c r="F2" s="163"/>
      <c r="G2" s="163"/>
      <c r="H2" s="163"/>
      <c r="I2" s="163"/>
      <c r="J2" s="163"/>
      <c r="K2" s="163"/>
      <c r="L2" s="163"/>
      <c r="M2" s="163"/>
      <c r="N2" s="163"/>
      <c r="O2" s="163"/>
      <c r="P2" s="163"/>
      <c r="Q2" s="163"/>
      <c r="R2" s="163"/>
      <c r="S2" s="163"/>
      <c r="T2" s="163"/>
      <c r="U2" s="163"/>
      <c r="V2" s="163"/>
      <c r="W2" s="163"/>
      <c r="X2" s="163"/>
    </row>
    <row r="3" s="125" customFormat="1" ht="13.5" customHeight="1" spans="1:24">
      <c r="A3" s="164" t="s">
        <v>2</v>
      </c>
      <c r="B3" s="45"/>
      <c r="C3" s="45"/>
      <c r="D3" s="45"/>
      <c r="E3" s="45"/>
      <c r="F3" s="45"/>
      <c r="G3" s="45"/>
      <c r="H3" s="45"/>
      <c r="I3" s="214"/>
      <c r="J3" s="214"/>
      <c r="K3" s="214"/>
      <c r="L3" s="214"/>
      <c r="M3" s="214"/>
      <c r="N3" s="214"/>
      <c r="O3" s="214"/>
      <c r="P3" s="214"/>
      <c r="Q3" s="214"/>
      <c r="U3" s="203"/>
      <c r="W3" s="160"/>
      <c r="X3" s="160" t="s">
        <v>169</v>
      </c>
    </row>
    <row r="4" s="125" customFormat="1" ht="21.75" customHeight="1" spans="1:24">
      <c r="A4" s="205" t="s">
        <v>262</v>
      </c>
      <c r="B4" s="46" t="s">
        <v>179</v>
      </c>
      <c r="C4" s="205" t="s">
        <v>180</v>
      </c>
      <c r="D4" s="205" t="s">
        <v>178</v>
      </c>
      <c r="E4" s="46" t="s">
        <v>181</v>
      </c>
      <c r="F4" s="46" t="s">
        <v>182</v>
      </c>
      <c r="G4" s="46" t="s">
        <v>183</v>
      </c>
      <c r="H4" s="46" t="s">
        <v>263</v>
      </c>
      <c r="I4" s="173" t="s">
        <v>56</v>
      </c>
      <c r="J4" s="168" t="s">
        <v>264</v>
      </c>
      <c r="K4" s="169"/>
      <c r="L4" s="169"/>
      <c r="M4" s="170"/>
      <c r="N4" s="168" t="s">
        <v>187</v>
      </c>
      <c r="O4" s="169"/>
      <c r="P4" s="170"/>
      <c r="Q4" s="46" t="s">
        <v>62</v>
      </c>
      <c r="R4" s="168" t="s">
        <v>63</v>
      </c>
      <c r="S4" s="169"/>
      <c r="T4" s="169"/>
      <c r="U4" s="169"/>
      <c r="V4" s="169"/>
      <c r="W4" s="169"/>
      <c r="X4" s="170"/>
    </row>
    <row r="5" s="125" customFormat="1" ht="21.75" customHeight="1" spans="1:24">
      <c r="A5" s="206"/>
      <c r="B5" s="207"/>
      <c r="C5" s="206"/>
      <c r="D5" s="206"/>
      <c r="E5" s="208"/>
      <c r="F5" s="208"/>
      <c r="G5" s="208"/>
      <c r="H5" s="208"/>
      <c r="I5" s="207"/>
      <c r="J5" s="215" t="s">
        <v>59</v>
      </c>
      <c r="K5" s="216"/>
      <c r="L5" s="46" t="s">
        <v>60</v>
      </c>
      <c r="M5" s="46" t="s">
        <v>61</v>
      </c>
      <c r="N5" s="46" t="s">
        <v>59</v>
      </c>
      <c r="O5" s="46" t="s">
        <v>60</v>
      </c>
      <c r="P5" s="46" t="s">
        <v>61</v>
      </c>
      <c r="Q5" s="208"/>
      <c r="R5" s="46" t="s">
        <v>58</v>
      </c>
      <c r="S5" s="46" t="s">
        <v>64</v>
      </c>
      <c r="T5" s="46" t="s">
        <v>193</v>
      </c>
      <c r="U5" s="46" t="s">
        <v>66</v>
      </c>
      <c r="V5" s="46" t="s">
        <v>67</v>
      </c>
      <c r="W5" s="46" t="s">
        <v>68</v>
      </c>
      <c r="X5" s="46" t="s">
        <v>69</v>
      </c>
    </row>
    <row r="6" s="125" customFormat="1" ht="21" customHeight="1" spans="1:24">
      <c r="A6" s="207"/>
      <c r="B6" s="207"/>
      <c r="C6" s="207"/>
      <c r="D6" s="207"/>
      <c r="E6" s="207"/>
      <c r="F6" s="207"/>
      <c r="G6" s="207"/>
      <c r="H6" s="207"/>
      <c r="I6" s="207"/>
      <c r="J6" s="217"/>
      <c r="K6" s="218"/>
      <c r="L6" s="207"/>
      <c r="M6" s="207"/>
      <c r="N6" s="207"/>
      <c r="O6" s="207"/>
      <c r="P6" s="207"/>
      <c r="Q6" s="207"/>
      <c r="R6" s="207"/>
      <c r="S6" s="207"/>
      <c r="T6" s="207"/>
      <c r="U6" s="207"/>
      <c r="V6" s="207"/>
      <c r="W6" s="208"/>
      <c r="X6" s="207"/>
    </row>
    <row r="7" s="125" customFormat="1" ht="39.75" customHeight="1" spans="1:24">
      <c r="A7" s="209"/>
      <c r="B7" s="210"/>
      <c r="C7" s="209"/>
      <c r="D7" s="209"/>
      <c r="E7" s="50"/>
      <c r="F7" s="50"/>
      <c r="G7" s="50"/>
      <c r="H7" s="50"/>
      <c r="I7" s="210"/>
      <c r="J7" s="51" t="s">
        <v>58</v>
      </c>
      <c r="K7" s="51" t="s">
        <v>265</v>
      </c>
      <c r="L7" s="50"/>
      <c r="M7" s="50"/>
      <c r="N7" s="50"/>
      <c r="O7" s="50"/>
      <c r="P7" s="50"/>
      <c r="Q7" s="50"/>
      <c r="R7" s="50"/>
      <c r="S7" s="50"/>
      <c r="T7" s="50"/>
      <c r="U7" s="210"/>
      <c r="V7" s="50"/>
      <c r="W7" s="50"/>
      <c r="X7" s="50"/>
    </row>
    <row r="8" s="125" customFormat="1" ht="36" customHeight="1" spans="1:24">
      <c r="A8" s="211">
        <v>1</v>
      </c>
      <c r="B8" s="211">
        <v>2</v>
      </c>
      <c r="C8" s="211">
        <v>3</v>
      </c>
      <c r="D8" s="211">
        <v>4</v>
      </c>
      <c r="E8" s="211">
        <v>5</v>
      </c>
      <c r="F8" s="211">
        <v>6</v>
      </c>
      <c r="G8" s="211">
        <v>7</v>
      </c>
      <c r="H8" s="211">
        <v>8</v>
      </c>
      <c r="I8" s="211">
        <v>9</v>
      </c>
      <c r="J8" s="211">
        <v>10</v>
      </c>
      <c r="K8" s="211">
        <v>11</v>
      </c>
      <c r="L8" s="219">
        <v>12</v>
      </c>
      <c r="M8" s="219">
        <v>13</v>
      </c>
      <c r="N8" s="219">
        <v>14</v>
      </c>
      <c r="O8" s="219">
        <v>15</v>
      </c>
      <c r="P8" s="219">
        <v>16</v>
      </c>
      <c r="Q8" s="219">
        <v>17</v>
      </c>
      <c r="R8" s="219">
        <v>18</v>
      </c>
      <c r="S8" s="219">
        <v>19</v>
      </c>
      <c r="T8" s="219">
        <v>20</v>
      </c>
      <c r="U8" s="228">
        <v>21</v>
      </c>
      <c r="V8" s="228">
        <v>22</v>
      </c>
      <c r="W8" s="219">
        <v>23</v>
      </c>
      <c r="X8" s="228">
        <v>24</v>
      </c>
    </row>
    <row r="9" s="202" customFormat="1" ht="36" customHeight="1" spans="1:24">
      <c r="A9" s="212"/>
      <c r="B9" s="212"/>
      <c r="C9" s="212" t="s">
        <v>266</v>
      </c>
      <c r="D9" s="212"/>
      <c r="E9" s="212"/>
      <c r="F9" s="212"/>
      <c r="G9" s="212"/>
      <c r="H9" s="212"/>
      <c r="I9" s="220">
        <v>900</v>
      </c>
      <c r="J9" s="220">
        <v>900</v>
      </c>
      <c r="K9" s="221">
        <v>900</v>
      </c>
      <c r="L9" s="222"/>
      <c r="M9" s="222"/>
      <c r="N9" s="222"/>
      <c r="O9" s="222"/>
      <c r="P9" s="222"/>
      <c r="Q9" s="222"/>
      <c r="R9" s="222"/>
      <c r="S9" s="229"/>
      <c r="T9" s="229"/>
      <c r="U9" s="230"/>
      <c r="V9" s="230"/>
      <c r="W9" s="229"/>
      <c r="X9" s="231"/>
    </row>
    <row r="10" s="202" customFormat="1" ht="36" customHeight="1" spans="1:24">
      <c r="A10" s="212" t="s">
        <v>267</v>
      </c>
      <c r="B10" s="212" t="s">
        <v>268</v>
      </c>
      <c r="C10" s="212" t="s">
        <v>266</v>
      </c>
      <c r="D10" s="212" t="s">
        <v>71</v>
      </c>
      <c r="E10" s="212" t="s">
        <v>89</v>
      </c>
      <c r="F10" s="212" t="s">
        <v>90</v>
      </c>
      <c r="G10" s="212" t="s">
        <v>248</v>
      </c>
      <c r="H10" s="212" t="s">
        <v>249</v>
      </c>
      <c r="I10" s="220">
        <v>900</v>
      </c>
      <c r="J10" s="220">
        <v>900</v>
      </c>
      <c r="K10" s="221">
        <v>900</v>
      </c>
      <c r="L10" s="223"/>
      <c r="M10" s="223"/>
      <c r="N10" s="224"/>
      <c r="O10" s="224"/>
      <c r="P10" s="225"/>
      <c r="Q10" s="223"/>
      <c r="R10" s="223"/>
      <c r="S10" s="223"/>
      <c r="T10" s="223"/>
      <c r="U10" s="224"/>
      <c r="V10" s="223"/>
      <c r="W10" s="232"/>
      <c r="X10" s="223"/>
    </row>
    <row r="11" s="202" customFormat="1" ht="36" customHeight="1" spans="1:69">
      <c r="A11" s="212"/>
      <c r="B11" s="212"/>
      <c r="C11" s="212" t="s">
        <v>269</v>
      </c>
      <c r="D11" s="212"/>
      <c r="E11" s="212"/>
      <c r="F11" s="212"/>
      <c r="G11" s="212"/>
      <c r="H11" s="212"/>
      <c r="I11" s="220">
        <v>855000</v>
      </c>
      <c r="J11" s="220">
        <v>855000</v>
      </c>
      <c r="K11" s="221">
        <v>855000</v>
      </c>
      <c r="L11" s="226"/>
      <c r="M11" s="226"/>
      <c r="N11" s="226"/>
      <c r="O11" s="226"/>
      <c r="P11" s="226"/>
      <c r="Q11" s="226"/>
      <c r="R11" s="226"/>
      <c r="S11" s="226"/>
      <c r="T11" s="226"/>
      <c r="U11" s="226"/>
      <c r="V11" s="226"/>
      <c r="W11" s="226"/>
      <c r="X11" s="226"/>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row>
    <row r="12" ht="36" customHeight="1" spans="1:24">
      <c r="A12" s="212" t="s">
        <v>267</v>
      </c>
      <c r="B12" s="212" t="s">
        <v>270</v>
      </c>
      <c r="C12" s="212" t="s">
        <v>269</v>
      </c>
      <c r="D12" s="212" t="s">
        <v>71</v>
      </c>
      <c r="E12" s="212" t="s">
        <v>89</v>
      </c>
      <c r="F12" s="212" t="s">
        <v>90</v>
      </c>
      <c r="G12" s="212" t="s">
        <v>248</v>
      </c>
      <c r="H12" s="212" t="s">
        <v>249</v>
      </c>
      <c r="I12" s="220">
        <v>520000</v>
      </c>
      <c r="J12" s="220">
        <v>520000</v>
      </c>
      <c r="K12" s="221">
        <v>520000</v>
      </c>
      <c r="L12" s="227"/>
      <c r="M12" s="227"/>
      <c r="N12" s="227"/>
      <c r="O12" s="227"/>
      <c r="P12" s="227"/>
      <c r="Q12" s="227"/>
      <c r="R12" s="227"/>
      <c r="S12" s="227"/>
      <c r="T12" s="227"/>
      <c r="U12" s="227"/>
      <c r="V12" s="227"/>
      <c r="W12" s="227"/>
      <c r="X12" s="227"/>
    </row>
    <row r="13" ht="36" customHeight="1" spans="1:24">
      <c r="A13" s="212" t="s">
        <v>267</v>
      </c>
      <c r="B13" s="212" t="s">
        <v>270</v>
      </c>
      <c r="C13" s="212" t="s">
        <v>269</v>
      </c>
      <c r="D13" s="212" t="s">
        <v>71</v>
      </c>
      <c r="E13" s="212" t="s">
        <v>89</v>
      </c>
      <c r="F13" s="212" t="s">
        <v>90</v>
      </c>
      <c r="G13" s="212" t="s">
        <v>271</v>
      </c>
      <c r="H13" s="212" t="s">
        <v>272</v>
      </c>
      <c r="I13" s="220">
        <v>15000</v>
      </c>
      <c r="J13" s="220">
        <v>15000</v>
      </c>
      <c r="K13" s="221">
        <v>15000</v>
      </c>
      <c r="L13" s="227"/>
      <c r="M13" s="227"/>
      <c r="N13" s="227"/>
      <c r="O13" s="227"/>
      <c r="P13" s="227"/>
      <c r="Q13" s="227"/>
      <c r="R13" s="227"/>
      <c r="S13" s="227"/>
      <c r="T13" s="227"/>
      <c r="U13" s="227"/>
      <c r="V13" s="227"/>
      <c r="W13" s="227"/>
      <c r="X13" s="227"/>
    </row>
    <row r="14" ht="36" customHeight="1" spans="1:24">
      <c r="A14" s="212" t="s">
        <v>267</v>
      </c>
      <c r="B14" s="212" t="s">
        <v>270</v>
      </c>
      <c r="C14" s="212" t="s">
        <v>269</v>
      </c>
      <c r="D14" s="212" t="s">
        <v>71</v>
      </c>
      <c r="E14" s="212" t="s">
        <v>89</v>
      </c>
      <c r="F14" s="212" t="s">
        <v>90</v>
      </c>
      <c r="G14" s="212" t="s">
        <v>273</v>
      </c>
      <c r="H14" s="212" t="s">
        <v>274</v>
      </c>
      <c r="I14" s="220">
        <v>50000</v>
      </c>
      <c r="J14" s="220">
        <v>50000</v>
      </c>
      <c r="K14" s="221">
        <v>50000</v>
      </c>
      <c r="L14" s="227"/>
      <c r="M14" s="227"/>
      <c r="N14" s="227"/>
      <c r="O14" s="227"/>
      <c r="P14" s="227"/>
      <c r="Q14" s="227"/>
      <c r="R14" s="227"/>
      <c r="S14" s="227"/>
      <c r="T14" s="227"/>
      <c r="U14" s="227"/>
      <c r="V14" s="227"/>
      <c r="W14" s="227"/>
      <c r="X14" s="227"/>
    </row>
    <row r="15" ht="36" customHeight="1" spans="1:24">
      <c r="A15" s="212" t="s">
        <v>267</v>
      </c>
      <c r="B15" s="212" t="s">
        <v>270</v>
      </c>
      <c r="C15" s="212" t="s">
        <v>269</v>
      </c>
      <c r="D15" s="212" t="s">
        <v>71</v>
      </c>
      <c r="E15" s="212" t="s">
        <v>89</v>
      </c>
      <c r="F15" s="212" t="s">
        <v>90</v>
      </c>
      <c r="G15" s="212" t="s">
        <v>275</v>
      </c>
      <c r="H15" s="212" t="s">
        <v>276</v>
      </c>
      <c r="I15" s="220">
        <v>20000</v>
      </c>
      <c r="J15" s="220">
        <v>20000</v>
      </c>
      <c r="K15" s="221">
        <v>20000</v>
      </c>
      <c r="L15" s="227"/>
      <c r="M15" s="227"/>
      <c r="N15" s="227"/>
      <c r="O15" s="227"/>
      <c r="P15" s="227"/>
      <c r="Q15" s="227"/>
      <c r="R15" s="227"/>
      <c r="S15" s="227"/>
      <c r="T15" s="227"/>
      <c r="U15" s="227"/>
      <c r="V15" s="227"/>
      <c r="W15" s="227"/>
      <c r="X15" s="227"/>
    </row>
    <row r="16" ht="36" customHeight="1" spans="1:24">
      <c r="A16" s="212" t="s">
        <v>267</v>
      </c>
      <c r="B16" s="212" t="s">
        <v>270</v>
      </c>
      <c r="C16" s="212" t="s">
        <v>269</v>
      </c>
      <c r="D16" s="212" t="s">
        <v>71</v>
      </c>
      <c r="E16" s="212" t="s">
        <v>89</v>
      </c>
      <c r="F16" s="212" t="s">
        <v>90</v>
      </c>
      <c r="G16" s="212" t="s">
        <v>277</v>
      </c>
      <c r="H16" s="212" t="s">
        <v>278</v>
      </c>
      <c r="I16" s="220">
        <v>250000</v>
      </c>
      <c r="J16" s="220">
        <v>250000</v>
      </c>
      <c r="K16" s="221">
        <v>250000</v>
      </c>
      <c r="L16" s="227"/>
      <c r="M16" s="227"/>
      <c r="N16" s="227"/>
      <c r="O16" s="227"/>
      <c r="P16" s="227"/>
      <c r="Q16" s="227"/>
      <c r="R16" s="227"/>
      <c r="S16" s="227"/>
      <c r="T16" s="227"/>
      <c r="U16" s="227"/>
      <c r="V16" s="227"/>
      <c r="W16" s="227"/>
      <c r="X16" s="227"/>
    </row>
    <row r="17" ht="36" customHeight="1" spans="1:24">
      <c r="A17" s="212"/>
      <c r="B17" s="212"/>
      <c r="C17" s="212" t="s">
        <v>279</v>
      </c>
      <c r="D17" s="212"/>
      <c r="E17" s="212"/>
      <c r="F17" s="212"/>
      <c r="G17" s="212"/>
      <c r="H17" s="212"/>
      <c r="I17" s="220">
        <v>106800</v>
      </c>
      <c r="J17" s="220">
        <v>106800</v>
      </c>
      <c r="K17" s="221">
        <v>106800</v>
      </c>
      <c r="L17" s="227"/>
      <c r="M17" s="227"/>
      <c r="N17" s="227"/>
      <c r="O17" s="227"/>
      <c r="P17" s="227"/>
      <c r="Q17" s="227"/>
      <c r="R17" s="227"/>
      <c r="S17" s="227"/>
      <c r="T17" s="227"/>
      <c r="U17" s="227"/>
      <c r="V17" s="227"/>
      <c r="W17" s="227"/>
      <c r="X17" s="227"/>
    </row>
    <row r="18" ht="36" customHeight="1" spans="1:24">
      <c r="A18" s="212" t="s">
        <v>267</v>
      </c>
      <c r="B18" s="212" t="s">
        <v>280</v>
      </c>
      <c r="C18" s="212" t="s">
        <v>279</v>
      </c>
      <c r="D18" s="212" t="s">
        <v>71</v>
      </c>
      <c r="E18" s="212" t="s">
        <v>89</v>
      </c>
      <c r="F18" s="212" t="s">
        <v>90</v>
      </c>
      <c r="G18" s="212" t="s">
        <v>248</v>
      </c>
      <c r="H18" s="212" t="s">
        <v>249</v>
      </c>
      <c r="I18" s="220">
        <v>61200</v>
      </c>
      <c r="J18" s="220">
        <v>61200</v>
      </c>
      <c r="K18" s="221">
        <v>61200</v>
      </c>
      <c r="L18" s="227"/>
      <c r="M18" s="227"/>
      <c r="N18" s="227"/>
      <c r="O18" s="227"/>
      <c r="P18" s="227"/>
      <c r="Q18" s="227"/>
      <c r="R18" s="227"/>
      <c r="S18" s="227"/>
      <c r="T18" s="227"/>
      <c r="U18" s="227"/>
      <c r="V18" s="227"/>
      <c r="W18" s="227"/>
      <c r="X18" s="227"/>
    </row>
    <row r="19" ht="36" customHeight="1" spans="1:24">
      <c r="A19" s="212" t="s">
        <v>267</v>
      </c>
      <c r="B19" s="212" t="s">
        <v>280</v>
      </c>
      <c r="C19" s="212" t="s">
        <v>279</v>
      </c>
      <c r="D19" s="212" t="s">
        <v>71</v>
      </c>
      <c r="E19" s="212" t="s">
        <v>89</v>
      </c>
      <c r="F19" s="212" t="s">
        <v>90</v>
      </c>
      <c r="G19" s="212" t="s">
        <v>281</v>
      </c>
      <c r="H19" s="212" t="s">
        <v>282</v>
      </c>
      <c r="I19" s="220">
        <v>3600</v>
      </c>
      <c r="J19" s="220">
        <v>3600</v>
      </c>
      <c r="K19" s="221">
        <v>3600</v>
      </c>
      <c r="L19" s="227"/>
      <c r="M19" s="227"/>
      <c r="N19" s="227"/>
      <c r="O19" s="227"/>
      <c r="P19" s="227"/>
      <c r="Q19" s="227"/>
      <c r="R19" s="227"/>
      <c r="S19" s="227"/>
      <c r="T19" s="227"/>
      <c r="U19" s="227"/>
      <c r="V19" s="227"/>
      <c r="W19" s="227"/>
      <c r="X19" s="227"/>
    </row>
    <row r="20" ht="36" customHeight="1" spans="1:24">
      <c r="A20" s="212" t="s">
        <v>267</v>
      </c>
      <c r="B20" s="212" t="s">
        <v>280</v>
      </c>
      <c r="C20" s="212" t="s">
        <v>279</v>
      </c>
      <c r="D20" s="212" t="s">
        <v>71</v>
      </c>
      <c r="E20" s="212" t="s">
        <v>89</v>
      </c>
      <c r="F20" s="212" t="s">
        <v>90</v>
      </c>
      <c r="G20" s="212" t="s">
        <v>283</v>
      </c>
      <c r="H20" s="212" t="s">
        <v>284</v>
      </c>
      <c r="I20" s="220">
        <v>14400</v>
      </c>
      <c r="J20" s="220">
        <v>14400</v>
      </c>
      <c r="K20" s="221">
        <v>14400</v>
      </c>
      <c r="L20" s="227"/>
      <c r="M20" s="227"/>
      <c r="N20" s="227"/>
      <c r="O20" s="227"/>
      <c r="P20" s="227"/>
      <c r="Q20" s="227"/>
      <c r="R20" s="227"/>
      <c r="S20" s="227"/>
      <c r="T20" s="227"/>
      <c r="U20" s="227"/>
      <c r="V20" s="227"/>
      <c r="W20" s="227"/>
      <c r="X20" s="227"/>
    </row>
    <row r="21" ht="36" customHeight="1" spans="1:24">
      <c r="A21" s="212" t="s">
        <v>267</v>
      </c>
      <c r="B21" s="212" t="s">
        <v>280</v>
      </c>
      <c r="C21" s="212" t="s">
        <v>279</v>
      </c>
      <c r="D21" s="212" t="s">
        <v>71</v>
      </c>
      <c r="E21" s="212" t="s">
        <v>89</v>
      </c>
      <c r="F21" s="212" t="s">
        <v>90</v>
      </c>
      <c r="G21" s="212" t="s">
        <v>285</v>
      </c>
      <c r="H21" s="212" t="s">
        <v>286</v>
      </c>
      <c r="I21" s="220">
        <v>4800</v>
      </c>
      <c r="J21" s="220">
        <v>4800</v>
      </c>
      <c r="K21" s="221">
        <v>4800</v>
      </c>
      <c r="L21" s="227"/>
      <c r="M21" s="227"/>
      <c r="N21" s="227"/>
      <c r="O21" s="227"/>
      <c r="P21" s="227"/>
      <c r="Q21" s="227"/>
      <c r="R21" s="227"/>
      <c r="S21" s="227"/>
      <c r="T21" s="227"/>
      <c r="U21" s="227"/>
      <c r="V21" s="227"/>
      <c r="W21" s="227"/>
      <c r="X21" s="227"/>
    </row>
    <row r="22" ht="36" customHeight="1" spans="1:24">
      <c r="A22" s="212" t="s">
        <v>267</v>
      </c>
      <c r="B22" s="212" t="s">
        <v>280</v>
      </c>
      <c r="C22" s="212" t="s">
        <v>279</v>
      </c>
      <c r="D22" s="212" t="s">
        <v>71</v>
      </c>
      <c r="E22" s="212" t="s">
        <v>89</v>
      </c>
      <c r="F22" s="212" t="s">
        <v>90</v>
      </c>
      <c r="G22" s="212" t="s">
        <v>275</v>
      </c>
      <c r="H22" s="212" t="s">
        <v>276</v>
      </c>
      <c r="I22" s="220">
        <v>10800</v>
      </c>
      <c r="J22" s="220">
        <v>10800</v>
      </c>
      <c r="K22" s="221">
        <v>10800</v>
      </c>
      <c r="L22" s="227"/>
      <c r="M22" s="227"/>
      <c r="N22" s="227"/>
      <c r="O22" s="227"/>
      <c r="P22" s="227"/>
      <c r="Q22" s="227"/>
      <c r="R22" s="227"/>
      <c r="S22" s="227"/>
      <c r="T22" s="227"/>
      <c r="U22" s="227"/>
      <c r="V22" s="227"/>
      <c r="W22" s="227"/>
      <c r="X22" s="227"/>
    </row>
    <row r="23" ht="36" customHeight="1" spans="1:24">
      <c r="A23" s="212" t="s">
        <v>267</v>
      </c>
      <c r="B23" s="212" t="s">
        <v>280</v>
      </c>
      <c r="C23" s="212" t="s">
        <v>279</v>
      </c>
      <c r="D23" s="212" t="s">
        <v>71</v>
      </c>
      <c r="E23" s="212" t="s">
        <v>89</v>
      </c>
      <c r="F23" s="212" t="s">
        <v>90</v>
      </c>
      <c r="G23" s="212" t="s">
        <v>287</v>
      </c>
      <c r="H23" s="212" t="s">
        <v>288</v>
      </c>
      <c r="I23" s="220">
        <v>12000</v>
      </c>
      <c r="J23" s="220">
        <v>12000</v>
      </c>
      <c r="K23" s="221">
        <v>12000</v>
      </c>
      <c r="L23" s="227"/>
      <c r="M23" s="227"/>
      <c r="N23" s="227"/>
      <c r="O23" s="227"/>
      <c r="P23" s="227"/>
      <c r="Q23" s="227"/>
      <c r="R23" s="227"/>
      <c r="S23" s="227"/>
      <c r="T23" s="227"/>
      <c r="U23" s="227"/>
      <c r="V23" s="227"/>
      <c r="W23" s="227"/>
      <c r="X23" s="227"/>
    </row>
    <row r="24" ht="36" customHeight="1" spans="1:24">
      <c r="A24" s="212"/>
      <c r="B24" s="212"/>
      <c r="C24" s="212" t="s">
        <v>289</v>
      </c>
      <c r="D24" s="212"/>
      <c r="E24" s="212"/>
      <c r="F24" s="212"/>
      <c r="G24" s="212"/>
      <c r="H24" s="212"/>
      <c r="I24" s="220">
        <v>630</v>
      </c>
      <c r="J24" s="220">
        <v>630</v>
      </c>
      <c r="K24" s="221">
        <v>630</v>
      </c>
      <c r="L24" s="227"/>
      <c r="M24" s="227"/>
      <c r="N24" s="227"/>
      <c r="O24" s="227"/>
      <c r="P24" s="227"/>
      <c r="Q24" s="227"/>
      <c r="R24" s="227"/>
      <c r="S24" s="227"/>
      <c r="T24" s="227"/>
      <c r="U24" s="227"/>
      <c r="V24" s="227"/>
      <c r="W24" s="227"/>
      <c r="X24" s="227"/>
    </row>
    <row r="25" ht="36" customHeight="1" spans="1:24">
      <c r="A25" s="212" t="s">
        <v>290</v>
      </c>
      <c r="B25" s="212" t="s">
        <v>291</v>
      </c>
      <c r="C25" s="212" t="s">
        <v>289</v>
      </c>
      <c r="D25" s="212" t="s">
        <v>71</v>
      </c>
      <c r="E25" s="212" t="s">
        <v>89</v>
      </c>
      <c r="F25" s="212" t="s">
        <v>90</v>
      </c>
      <c r="G25" s="212" t="s">
        <v>292</v>
      </c>
      <c r="H25" s="212" t="s">
        <v>293</v>
      </c>
      <c r="I25" s="220">
        <v>630</v>
      </c>
      <c r="J25" s="220">
        <v>630</v>
      </c>
      <c r="K25" s="221">
        <v>630</v>
      </c>
      <c r="L25" s="227"/>
      <c r="M25" s="227"/>
      <c r="N25" s="227"/>
      <c r="O25" s="227"/>
      <c r="P25" s="227"/>
      <c r="Q25" s="227"/>
      <c r="R25" s="227"/>
      <c r="S25" s="227"/>
      <c r="T25" s="227"/>
      <c r="U25" s="227"/>
      <c r="V25" s="227"/>
      <c r="W25" s="227"/>
      <c r="X25" s="227"/>
    </row>
    <row r="26" ht="36" customHeight="1" spans="1:24">
      <c r="A26" s="213" t="s">
        <v>56</v>
      </c>
      <c r="B26" s="213"/>
      <c r="C26" s="213"/>
      <c r="D26" s="213"/>
      <c r="E26" s="213"/>
      <c r="F26" s="213"/>
      <c r="G26" s="213"/>
      <c r="H26" s="213"/>
      <c r="I26" s="220">
        <v>963330</v>
      </c>
      <c r="J26" s="220">
        <v>963330</v>
      </c>
      <c r="K26" s="221">
        <v>963330</v>
      </c>
      <c r="L26" s="227"/>
      <c r="M26" s="227"/>
      <c r="N26" s="227"/>
      <c r="O26" s="227"/>
      <c r="P26" s="227"/>
      <c r="Q26" s="227"/>
      <c r="R26" s="227"/>
      <c r="S26" s="227"/>
      <c r="T26" s="227"/>
      <c r="U26" s="227"/>
      <c r="V26" s="227"/>
      <c r="W26" s="227"/>
      <c r="X26" s="227"/>
    </row>
  </sheetData>
  <mergeCells count="29">
    <mergeCell ref="A2:X2"/>
    <mergeCell ref="A3:H3"/>
    <mergeCell ref="J4:M4"/>
    <mergeCell ref="N4:P4"/>
    <mergeCell ref="R4:X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5416666666667"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K66"/>
  <sheetViews>
    <sheetView workbookViewId="0">
      <selection activeCell="A7" sqref="A7:A13"/>
    </sheetView>
  </sheetViews>
  <sheetFormatPr defaultColWidth="9.14285714285714" defaultRowHeight="12" customHeight="1"/>
  <cols>
    <col min="1" max="1" width="32.5619047619048" style="40" customWidth="1"/>
    <col min="2" max="2" width="22.1428571428571" style="184" customWidth="1"/>
    <col min="3" max="3" width="46.3238095238095" style="40" customWidth="1"/>
    <col min="4" max="4" width="17.2857142857143" style="40" customWidth="1"/>
    <col min="5" max="5" width="15.8" style="40" customWidth="1"/>
    <col min="6" max="6" width="34.4285714285714" style="40" customWidth="1"/>
    <col min="7" max="7" width="11.2857142857143" style="39" customWidth="1"/>
    <col min="8" max="8" width="13.1428571428571" style="40" customWidth="1"/>
    <col min="9" max="10" width="12.4285714285714" style="39" customWidth="1"/>
    <col min="11" max="11" width="79.4380952380952" style="40" customWidth="1"/>
    <col min="12" max="16384" width="9.14285714285714" style="39" customWidth="1"/>
  </cols>
  <sheetData>
    <row r="1" s="39" customFormat="1" ht="15" customHeight="1" spans="1:11">
      <c r="A1" s="40"/>
      <c r="B1" s="184"/>
      <c r="C1" s="40"/>
      <c r="D1" s="40"/>
      <c r="E1" s="40"/>
      <c r="F1" s="40"/>
      <c r="H1" s="40"/>
      <c r="K1" s="201" t="s">
        <v>294</v>
      </c>
    </row>
    <row r="2" s="39" customFormat="1" ht="28.5" customHeight="1" spans="1:11">
      <c r="A2" s="163" t="s">
        <v>295</v>
      </c>
      <c r="B2" s="185"/>
      <c r="C2" s="43"/>
      <c r="D2" s="43"/>
      <c r="E2" s="43"/>
      <c r="F2" s="43"/>
      <c r="G2" s="143"/>
      <c r="H2" s="43"/>
      <c r="I2" s="143"/>
      <c r="J2" s="143"/>
      <c r="K2" s="43"/>
    </row>
    <row r="3" s="39" customFormat="1" ht="17.25" customHeight="1" spans="1:11">
      <c r="A3" s="186" t="s">
        <v>2</v>
      </c>
      <c r="B3" s="187"/>
      <c r="C3" s="40"/>
      <c r="D3" s="40"/>
      <c r="E3" s="40"/>
      <c r="F3" s="40"/>
      <c r="H3" s="40"/>
      <c r="K3" s="40"/>
    </row>
    <row r="4" s="39" customFormat="1" ht="44.25" customHeight="1" spans="1:11">
      <c r="A4" s="51" t="s">
        <v>296</v>
      </c>
      <c r="B4" s="188" t="s">
        <v>179</v>
      </c>
      <c r="C4" s="51" t="s">
        <v>297</v>
      </c>
      <c r="D4" s="51" t="s">
        <v>298</v>
      </c>
      <c r="E4" s="51" t="s">
        <v>299</v>
      </c>
      <c r="F4" s="51" t="s">
        <v>300</v>
      </c>
      <c r="G4" s="174" t="s">
        <v>301</v>
      </c>
      <c r="H4" s="51" t="s">
        <v>302</v>
      </c>
      <c r="I4" s="174" t="s">
        <v>303</v>
      </c>
      <c r="J4" s="174" t="s">
        <v>304</v>
      </c>
      <c r="K4" s="51" t="s">
        <v>305</v>
      </c>
    </row>
    <row r="5" s="39" customFormat="1" ht="14.25" customHeight="1" spans="1:11">
      <c r="A5" s="46">
        <v>1</v>
      </c>
      <c r="B5" s="189">
        <v>2</v>
      </c>
      <c r="C5" s="46">
        <v>3</v>
      </c>
      <c r="D5" s="46">
        <v>4</v>
      </c>
      <c r="E5" s="46">
        <v>5</v>
      </c>
      <c r="F5" s="51">
        <v>6</v>
      </c>
      <c r="G5" s="174">
        <v>7</v>
      </c>
      <c r="H5" s="51">
        <v>8</v>
      </c>
      <c r="I5" s="174">
        <v>9</v>
      </c>
      <c r="J5" s="174">
        <v>10</v>
      </c>
      <c r="K5" s="51">
        <v>11</v>
      </c>
    </row>
    <row r="6" ht="29" customHeight="1" spans="1:11">
      <c r="A6" s="190" t="s">
        <v>71</v>
      </c>
      <c r="B6" s="191"/>
      <c r="C6" s="192"/>
      <c r="D6" s="193"/>
      <c r="E6" s="193"/>
      <c r="F6" s="193"/>
      <c r="G6" s="193"/>
      <c r="H6" s="193"/>
      <c r="I6" s="193"/>
      <c r="J6" s="193"/>
      <c r="K6" s="193"/>
    </row>
    <row r="7" ht="45" customHeight="1" spans="1:11">
      <c r="A7" s="194" t="s">
        <v>289</v>
      </c>
      <c r="B7" s="195" t="s">
        <v>291</v>
      </c>
      <c r="C7" s="196" t="s">
        <v>306</v>
      </c>
      <c r="D7" s="197" t="s">
        <v>307</v>
      </c>
      <c r="E7" s="197" t="s">
        <v>308</v>
      </c>
      <c r="F7" s="197" t="s">
        <v>309</v>
      </c>
      <c r="G7" s="197" t="s">
        <v>310</v>
      </c>
      <c r="H7" s="193" t="s">
        <v>311</v>
      </c>
      <c r="I7" s="193" t="s">
        <v>312</v>
      </c>
      <c r="J7" s="197" t="s">
        <v>313</v>
      </c>
      <c r="K7" s="197" t="s">
        <v>306</v>
      </c>
    </row>
    <row r="8" ht="45" customHeight="1" spans="1:11">
      <c r="A8" s="194"/>
      <c r="B8" s="198"/>
      <c r="C8" s="196"/>
      <c r="D8" s="197" t="s">
        <v>307</v>
      </c>
      <c r="E8" s="197" t="s">
        <v>314</v>
      </c>
      <c r="F8" s="197" t="s">
        <v>315</v>
      </c>
      <c r="G8" s="197" t="s">
        <v>310</v>
      </c>
      <c r="H8" s="193" t="s">
        <v>316</v>
      </c>
      <c r="I8" s="193" t="s">
        <v>317</v>
      </c>
      <c r="J8" s="197" t="s">
        <v>318</v>
      </c>
      <c r="K8" s="197" t="s">
        <v>306</v>
      </c>
    </row>
    <row r="9" ht="45" customHeight="1" spans="1:11">
      <c r="A9" s="194"/>
      <c r="B9" s="198"/>
      <c r="C9" s="196"/>
      <c r="D9" s="197" t="s">
        <v>307</v>
      </c>
      <c r="E9" s="197" t="s">
        <v>319</v>
      </c>
      <c r="F9" s="197" t="s">
        <v>320</v>
      </c>
      <c r="G9" s="197" t="s">
        <v>310</v>
      </c>
      <c r="H9" s="193" t="s">
        <v>316</v>
      </c>
      <c r="I9" s="193" t="s">
        <v>317</v>
      </c>
      <c r="J9" s="197" t="s">
        <v>318</v>
      </c>
      <c r="K9" s="197" t="s">
        <v>306</v>
      </c>
    </row>
    <row r="10" ht="45" customHeight="1" spans="1:11">
      <c r="A10" s="194"/>
      <c r="B10" s="198"/>
      <c r="C10" s="196"/>
      <c r="D10" s="197" t="s">
        <v>321</v>
      </c>
      <c r="E10" s="197" t="s">
        <v>322</v>
      </c>
      <c r="F10" s="197" t="s">
        <v>323</v>
      </c>
      <c r="G10" s="197" t="s">
        <v>310</v>
      </c>
      <c r="H10" s="193" t="s">
        <v>324</v>
      </c>
      <c r="I10" s="193" t="s">
        <v>325</v>
      </c>
      <c r="J10" s="197" t="s">
        <v>313</v>
      </c>
      <c r="K10" s="197" t="s">
        <v>306</v>
      </c>
    </row>
    <row r="11" ht="45" customHeight="1" spans="1:11">
      <c r="A11" s="194"/>
      <c r="B11" s="198"/>
      <c r="C11" s="196"/>
      <c r="D11" s="197" t="s">
        <v>321</v>
      </c>
      <c r="E11" s="197" t="s">
        <v>326</v>
      </c>
      <c r="F11" s="197" t="s">
        <v>327</v>
      </c>
      <c r="G11" s="197" t="s">
        <v>310</v>
      </c>
      <c r="H11" s="193" t="s">
        <v>328</v>
      </c>
      <c r="I11" s="193" t="s">
        <v>317</v>
      </c>
      <c r="J11" s="197" t="s">
        <v>318</v>
      </c>
      <c r="K11" s="197" t="s">
        <v>306</v>
      </c>
    </row>
    <row r="12" ht="45" customHeight="1" spans="1:11">
      <c r="A12" s="194"/>
      <c r="B12" s="198"/>
      <c r="C12" s="196"/>
      <c r="D12" s="197" t="s">
        <v>321</v>
      </c>
      <c r="E12" s="197" t="s">
        <v>329</v>
      </c>
      <c r="F12" s="197" t="s">
        <v>330</v>
      </c>
      <c r="G12" s="197" t="s">
        <v>310</v>
      </c>
      <c r="H12" s="193" t="s">
        <v>162</v>
      </c>
      <c r="I12" s="193" t="s">
        <v>331</v>
      </c>
      <c r="J12" s="197" t="s">
        <v>313</v>
      </c>
      <c r="K12" s="197" t="s">
        <v>306</v>
      </c>
    </row>
    <row r="13" ht="45" customHeight="1" spans="1:11">
      <c r="A13" s="194"/>
      <c r="B13" s="199"/>
      <c r="C13" s="196"/>
      <c r="D13" s="197" t="s">
        <v>332</v>
      </c>
      <c r="E13" s="197" t="s">
        <v>333</v>
      </c>
      <c r="F13" s="197" t="s">
        <v>334</v>
      </c>
      <c r="G13" s="197" t="s">
        <v>310</v>
      </c>
      <c r="H13" s="193" t="s">
        <v>335</v>
      </c>
      <c r="I13" s="193" t="s">
        <v>317</v>
      </c>
      <c r="J13" s="197" t="s">
        <v>318</v>
      </c>
      <c r="K13" s="197" t="s">
        <v>306</v>
      </c>
    </row>
    <row r="14" ht="45" customHeight="1" spans="1:11">
      <c r="A14" s="194" t="s">
        <v>279</v>
      </c>
      <c r="B14" s="195" t="s">
        <v>280</v>
      </c>
      <c r="C14" s="196" t="s">
        <v>336</v>
      </c>
      <c r="D14" s="197" t="s">
        <v>307</v>
      </c>
      <c r="E14" s="197" t="s">
        <v>308</v>
      </c>
      <c r="F14" s="197" t="s">
        <v>337</v>
      </c>
      <c r="G14" s="197" t="s">
        <v>310</v>
      </c>
      <c r="H14" s="193" t="s">
        <v>338</v>
      </c>
      <c r="I14" s="193" t="s">
        <v>339</v>
      </c>
      <c r="J14" s="197" t="s">
        <v>313</v>
      </c>
      <c r="K14" s="197" t="s">
        <v>336</v>
      </c>
    </row>
    <row r="15" ht="45" customHeight="1" spans="1:11">
      <c r="A15" s="194"/>
      <c r="B15" s="198"/>
      <c r="C15" s="196"/>
      <c r="D15" s="197" t="s">
        <v>307</v>
      </c>
      <c r="E15" s="197" t="s">
        <v>314</v>
      </c>
      <c r="F15" s="197" t="s">
        <v>340</v>
      </c>
      <c r="G15" s="197" t="s">
        <v>310</v>
      </c>
      <c r="H15" s="193" t="s">
        <v>316</v>
      </c>
      <c r="I15" s="193" t="s">
        <v>317</v>
      </c>
      <c r="J15" s="197" t="s">
        <v>318</v>
      </c>
      <c r="K15" s="197" t="s">
        <v>336</v>
      </c>
    </row>
    <row r="16" ht="45" customHeight="1" spans="1:11">
      <c r="A16" s="194"/>
      <c r="B16" s="198"/>
      <c r="C16" s="196"/>
      <c r="D16" s="197" t="s">
        <v>307</v>
      </c>
      <c r="E16" s="197" t="s">
        <v>319</v>
      </c>
      <c r="F16" s="197" t="s">
        <v>341</v>
      </c>
      <c r="G16" s="197" t="s">
        <v>310</v>
      </c>
      <c r="H16" s="193" t="s">
        <v>316</v>
      </c>
      <c r="I16" s="193" t="s">
        <v>317</v>
      </c>
      <c r="J16" s="197" t="s">
        <v>318</v>
      </c>
      <c r="K16" s="197" t="s">
        <v>336</v>
      </c>
    </row>
    <row r="17" ht="45" customHeight="1" spans="1:11">
      <c r="A17" s="194"/>
      <c r="B17" s="198"/>
      <c r="C17" s="196"/>
      <c r="D17" s="197" t="s">
        <v>321</v>
      </c>
      <c r="E17" s="197" t="s">
        <v>322</v>
      </c>
      <c r="F17" s="197" t="s">
        <v>342</v>
      </c>
      <c r="G17" s="197" t="s">
        <v>310</v>
      </c>
      <c r="H17" s="193" t="s">
        <v>343</v>
      </c>
      <c r="I17" s="193" t="s">
        <v>325</v>
      </c>
      <c r="J17" s="197" t="s">
        <v>313</v>
      </c>
      <c r="K17" s="197" t="s">
        <v>336</v>
      </c>
    </row>
    <row r="18" ht="45" customHeight="1" spans="1:11">
      <c r="A18" s="194"/>
      <c r="B18" s="198"/>
      <c r="C18" s="196"/>
      <c r="D18" s="197" t="s">
        <v>321</v>
      </c>
      <c r="E18" s="197" t="s">
        <v>326</v>
      </c>
      <c r="F18" s="197" t="s">
        <v>344</v>
      </c>
      <c r="G18" s="197" t="s">
        <v>310</v>
      </c>
      <c r="H18" s="193" t="s">
        <v>316</v>
      </c>
      <c r="I18" s="193" t="s">
        <v>317</v>
      </c>
      <c r="J18" s="197" t="s">
        <v>318</v>
      </c>
      <c r="K18" s="197" t="s">
        <v>336</v>
      </c>
    </row>
    <row r="19" ht="45" customHeight="1" spans="1:11">
      <c r="A19" s="194"/>
      <c r="B19" s="198"/>
      <c r="C19" s="196"/>
      <c r="D19" s="197" t="s">
        <v>321</v>
      </c>
      <c r="E19" s="197" t="s">
        <v>329</v>
      </c>
      <c r="F19" s="197" t="s">
        <v>345</v>
      </c>
      <c r="G19" s="197" t="s">
        <v>310</v>
      </c>
      <c r="H19" s="193" t="s">
        <v>163</v>
      </c>
      <c r="I19" s="193" t="s">
        <v>331</v>
      </c>
      <c r="J19" s="197" t="s">
        <v>313</v>
      </c>
      <c r="K19" s="197" t="s">
        <v>336</v>
      </c>
    </row>
    <row r="20" ht="45" customHeight="1" spans="1:11">
      <c r="A20" s="194"/>
      <c r="B20" s="199"/>
      <c r="C20" s="196"/>
      <c r="D20" s="197" t="s">
        <v>332</v>
      </c>
      <c r="E20" s="197" t="s">
        <v>333</v>
      </c>
      <c r="F20" s="197" t="s">
        <v>346</v>
      </c>
      <c r="G20" s="197" t="s">
        <v>310</v>
      </c>
      <c r="H20" s="193" t="s">
        <v>335</v>
      </c>
      <c r="I20" s="193" t="s">
        <v>317</v>
      </c>
      <c r="J20" s="197" t="s">
        <v>318</v>
      </c>
      <c r="K20" s="197" t="s">
        <v>336</v>
      </c>
    </row>
    <row r="21" ht="45" customHeight="1" spans="1:11">
      <c r="A21" s="194" t="s">
        <v>266</v>
      </c>
      <c r="B21" s="195" t="s">
        <v>268</v>
      </c>
      <c r="C21" s="196" t="s">
        <v>347</v>
      </c>
      <c r="D21" s="197" t="s">
        <v>307</v>
      </c>
      <c r="E21" s="197" t="s">
        <v>308</v>
      </c>
      <c r="F21" s="197" t="s">
        <v>348</v>
      </c>
      <c r="G21" s="197" t="s">
        <v>310</v>
      </c>
      <c r="H21" s="193" t="s">
        <v>348</v>
      </c>
      <c r="I21" s="193" t="s">
        <v>339</v>
      </c>
      <c r="J21" s="197" t="s">
        <v>313</v>
      </c>
      <c r="K21" s="197" t="s">
        <v>349</v>
      </c>
    </row>
    <row r="22" ht="45" customHeight="1" spans="1:11">
      <c r="A22" s="194"/>
      <c r="B22" s="198"/>
      <c r="C22" s="196"/>
      <c r="D22" s="197" t="s">
        <v>307</v>
      </c>
      <c r="E22" s="197" t="s">
        <v>319</v>
      </c>
      <c r="F22" s="197" t="s">
        <v>350</v>
      </c>
      <c r="G22" s="197" t="s">
        <v>310</v>
      </c>
      <c r="H22" s="193" t="s">
        <v>351</v>
      </c>
      <c r="I22" s="193" t="s">
        <v>317</v>
      </c>
      <c r="J22" s="197" t="s">
        <v>318</v>
      </c>
      <c r="K22" s="197" t="s">
        <v>349</v>
      </c>
    </row>
    <row r="23" ht="45" customHeight="1" spans="1:11">
      <c r="A23" s="194"/>
      <c r="B23" s="198"/>
      <c r="C23" s="196"/>
      <c r="D23" s="197" t="s">
        <v>321</v>
      </c>
      <c r="E23" s="197" t="s">
        <v>322</v>
      </c>
      <c r="F23" s="197" t="s">
        <v>348</v>
      </c>
      <c r="G23" s="197" t="s">
        <v>310</v>
      </c>
      <c r="H23" s="193" t="s">
        <v>351</v>
      </c>
      <c r="I23" s="193" t="s">
        <v>317</v>
      </c>
      <c r="J23" s="197" t="s">
        <v>313</v>
      </c>
      <c r="K23" s="197" t="s">
        <v>349</v>
      </c>
    </row>
    <row r="24" ht="45" customHeight="1" spans="1:11">
      <c r="A24" s="194"/>
      <c r="B24" s="199"/>
      <c r="C24" s="196"/>
      <c r="D24" s="197" t="s">
        <v>332</v>
      </c>
      <c r="E24" s="197" t="s">
        <v>333</v>
      </c>
      <c r="F24" s="197" t="s">
        <v>352</v>
      </c>
      <c r="G24" s="197" t="s">
        <v>310</v>
      </c>
      <c r="H24" s="193" t="s">
        <v>348</v>
      </c>
      <c r="I24" s="193" t="s">
        <v>317</v>
      </c>
      <c r="J24" s="197" t="s">
        <v>313</v>
      </c>
      <c r="K24" s="197" t="s">
        <v>349</v>
      </c>
    </row>
    <row r="25" ht="45" customHeight="1" spans="1:11">
      <c r="A25" s="194" t="s">
        <v>269</v>
      </c>
      <c r="B25" s="195" t="s">
        <v>270</v>
      </c>
      <c r="C25" s="196" t="s">
        <v>353</v>
      </c>
      <c r="D25" s="197" t="s">
        <v>307</v>
      </c>
      <c r="E25" s="197" t="s">
        <v>308</v>
      </c>
      <c r="F25" s="197" t="s">
        <v>354</v>
      </c>
      <c r="G25" s="197" t="s">
        <v>355</v>
      </c>
      <c r="H25" s="193" t="s">
        <v>356</v>
      </c>
      <c r="I25" s="193" t="s">
        <v>339</v>
      </c>
      <c r="J25" s="197" t="s">
        <v>313</v>
      </c>
      <c r="K25" s="197" t="s">
        <v>353</v>
      </c>
    </row>
    <row r="26" ht="45" customHeight="1" spans="1:11">
      <c r="A26" s="194"/>
      <c r="B26" s="198"/>
      <c r="C26" s="196"/>
      <c r="D26" s="197" t="s">
        <v>307</v>
      </c>
      <c r="E26" s="197" t="s">
        <v>314</v>
      </c>
      <c r="F26" s="197" t="s">
        <v>357</v>
      </c>
      <c r="G26" s="197" t="s">
        <v>358</v>
      </c>
      <c r="H26" s="193" t="s">
        <v>359</v>
      </c>
      <c r="I26" s="193" t="s">
        <v>317</v>
      </c>
      <c r="J26" s="197" t="s">
        <v>313</v>
      </c>
      <c r="K26" s="197" t="s">
        <v>353</v>
      </c>
    </row>
    <row r="27" ht="45" customHeight="1" spans="1:11">
      <c r="A27" s="194"/>
      <c r="B27" s="198"/>
      <c r="C27" s="196"/>
      <c r="D27" s="197" t="s">
        <v>307</v>
      </c>
      <c r="E27" s="197" t="s">
        <v>319</v>
      </c>
      <c r="F27" s="197" t="s">
        <v>360</v>
      </c>
      <c r="G27" s="197" t="s">
        <v>310</v>
      </c>
      <c r="H27" s="193" t="s">
        <v>316</v>
      </c>
      <c r="I27" s="193" t="s">
        <v>317</v>
      </c>
      <c r="J27" s="197" t="s">
        <v>313</v>
      </c>
      <c r="K27" s="197" t="s">
        <v>353</v>
      </c>
    </row>
    <row r="28" ht="45" customHeight="1" spans="1:11">
      <c r="A28" s="194"/>
      <c r="B28" s="198"/>
      <c r="C28" s="196"/>
      <c r="D28" s="197" t="s">
        <v>321</v>
      </c>
      <c r="E28" s="197" t="s">
        <v>326</v>
      </c>
      <c r="F28" s="197" t="s">
        <v>361</v>
      </c>
      <c r="G28" s="197" t="s">
        <v>358</v>
      </c>
      <c r="H28" s="193" t="s">
        <v>335</v>
      </c>
      <c r="I28" s="193" t="s">
        <v>317</v>
      </c>
      <c r="J28" s="197" t="s">
        <v>313</v>
      </c>
      <c r="K28" s="197" t="s">
        <v>353</v>
      </c>
    </row>
    <row r="29" ht="45" customHeight="1" spans="1:11">
      <c r="A29" s="194"/>
      <c r="B29" s="198"/>
      <c r="C29" s="196"/>
      <c r="D29" s="197" t="s">
        <v>321</v>
      </c>
      <c r="E29" s="197" t="s">
        <v>329</v>
      </c>
      <c r="F29" s="197" t="s">
        <v>362</v>
      </c>
      <c r="G29" s="197" t="s">
        <v>358</v>
      </c>
      <c r="H29" s="193" t="s">
        <v>335</v>
      </c>
      <c r="I29" s="193" t="s">
        <v>317</v>
      </c>
      <c r="J29" s="197" t="s">
        <v>313</v>
      </c>
      <c r="K29" s="197" t="s">
        <v>353</v>
      </c>
    </row>
    <row r="30" ht="45" customHeight="1" spans="1:11">
      <c r="A30" s="194"/>
      <c r="B30" s="199"/>
      <c r="C30" s="196"/>
      <c r="D30" s="197" t="s">
        <v>332</v>
      </c>
      <c r="E30" s="197" t="s">
        <v>333</v>
      </c>
      <c r="F30" s="197" t="s">
        <v>363</v>
      </c>
      <c r="G30" s="197" t="s">
        <v>358</v>
      </c>
      <c r="H30" s="193" t="s">
        <v>335</v>
      </c>
      <c r="I30" s="193" t="s">
        <v>317</v>
      </c>
      <c r="J30" s="197" t="s">
        <v>313</v>
      </c>
      <c r="K30" s="197" t="s">
        <v>353</v>
      </c>
    </row>
    <row r="31" customHeight="1" spans="1:3">
      <c r="A31" s="200"/>
      <c r="C31" s="200"/>
    </row>
    <row r="32" customHeight="1" spans="1:3">
      <c r="A32" s="200"/>
      <c r="C32" s="200"/>
    </row>
    <row r="33" customHeight="1" spans="1:3">
      <c r="A33" s="200"/>
      <c r="C33" s="200"/>
    </row>
    <row r="34" customHeight="1" spans="1:3">
      <c r="A34" s="200"/>
      <c r="C34" s="200"/>
    </row>
    <row r="35" customHeight="1" spans="1:3">
      <c r="A35" s="200"/>
      <c r="C35" s="200"/>
    </row>
    <row r="36" customHeight="1" spans="1:3">
      <c r="A36" s="200"/>
      <c r="C36" s="200"/>
    </row>
    <row r="37" customHeight="1" spans="1:3">
      <c r="A37" s="200"/>
      <c r="C37" s="200"/>
    </row>
    <row r="38" customHeight="1" spans="1:3">
      <c r="A38" s="200"/>
      <c r="C38" s="200"/>
    </row>
    <row r="39" customHeight="1" spans="1:3">
      <c r="A39" s="200"/>
      <c r="C39" s="200"/>
    </row>
    <row r="40" customHeight="1" spans="1:3">
      <c r="A40" s="200"/>
      <c r="C40" s="200"/>
    </row>
    <row r="41" customHeight="1" spans="1:3">
      <c r="A41" s="200"/>
      <c r="C41" s="200"/>
    </row>
    <row r="42" customHeight="1" spans="1:3">
      <c r="A42" s="200"/>
      <c r="C42" s="200"/>
    </row>
    <row r="43" customHeight="1" spans="1:3">
      <c r="A43" s="200"/>
      <c r="C43" s="200"/>
    </row>
    <row r="44" customHeight="1" spans="1:3">
      <c r="A44" s="200"/>
      <c r="C44" s="200"/>
    </row>
    <row r="45" customHeight="1" spans="1:3">
      <c r="A45" s="200"/>
      <c r="C45" s="200"/>
    </row>
    <row r="46" customHeight="1" spans="1:3">
      <c r="A46" s="200"/>
      <c r="C46" s="200"/>
    </row>
    <row r="47" customHeight="1" spans="1:3">
      <c r="A47" s="200"/>
      <c r="C47" s="200"/>
    </row>
    <row r="48" customHeight="1" spans="1:3">
      <c r="A48" s="200"/>
      <c r="C48" s="200"/>
    </row>
    <row r="49" customHeight="1" spans="1:3">
      <c r="A49" s="200"/>
      <c r="C49" s="200"/>
    </row>
    <row r="50" customHeight="1" spans="1:3">
      <c r="A50" s="200"/>
      <c r="C50" s="200"/>
    </row>
    <row r="51" customHeight="1" spans="1:3">
      <c r="A51" s="200"/>
      <c r="C51" s="200"/>
    </row>
    <row r="52" customHeight="1" spans="1:1">
      <c r="A52" s="200"/>
    </row>
    <row r="53" customHeight="1" spans="1:1">
      <c r="A53" s="200"/>
    </row>
    <row r="54" customHeight="1" spans="1:1">
      <c r="A54" s="200"/>
    </row>
    <row r="55" customHeight="1" spans="1:1">
      <c r="A55" s="200"/>
    </row>
    <row r="56" customHeight="1" spans="1:1">
      <c r="A56" s="200"/>
    </row>
    <row r="57" customHeight="1" spans="1:1">
      <c r="A57" s="200"/>
    </row>
    <row r="58" customHeight="1" spans="1:1">
      <c r="A58" s="200"/>
    </row>
    <row r="59" customHeight="1" spans="1:1">
      <c r="A59" s="200"/>
    </row>
    <row r="60" customHeight="1" spans="1:1">
      <c r="A60" s="200"/>
    </row>
    <row r="61" customHeight="1" spans="1:1">
      <c r="A61" s="200"/>
    </row>
    <row r="62" customHeight="1" spans="1:1">
      <c r="A62" s="200"/>
    </row>
    <row r="63" customHeight="1" spans="1:1">
      <c r="A63" s="200"/>
    </row>
    <row r="64" customHeight="1" spans="1:1">
      <c r="A64" s="200"/>
    </row>
    <row r="65" customHeight="1" spans="1:1">
      <c r="A65" s="200"/>
    </row>
    <row r="66" customHeight="1" spans="1:1">
      <c r="A66" s="200"/>
    </row>
  </sheetData>
  <autoFilter ref="A5:M30"/>
  <mergeCells count="14">
    <mergeCell ref="A2:K2"/>
    <mergeCell ref="A3:I3"/>
    <mergeCell ref="A7:A13"/>
    <mergeCell ref="A14:A20"/>
    <mergeCell ref="A21:A24"/>
    <mergeCell ref="A25:A30"/>
    <mergeCell ref="B7:B13"/>
    <mergeCell ref="B14:B20"/>
    <mergeCell ref="B21:B24"/>
    <mergeCell ref="B25:B30"/>
    <mergeCell ref="C7:C13"/>
    <mergeCell ref="C14:C20"/>
    <mergeCell ref="C21:C24"/>
    <mergeCell ref="C25:C30"/>
  </mergeCells>
  <printOptions horizontalCentered="1"/>
  <pageMargins left="0.471527777777778"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2023-01-17T10:53:00Z</dcterms:created>
  <dcterms:modified xsi:type="dcterms:W3CDTF">2025-03-24T02:53:03Z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DD9F525AA0BD42BA8C254897B9DC38B3</vt:lpwstr>
  </property>
</Properties>
</file>