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<sst xmlns="http://schemas.openxmlformats.org/spreadsheetml/2006/main" count="43" uniqueCount="31">
  <si>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</si>
  <si>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</si>
  <si>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</si>
  <si>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瑞丽市民族小学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</si>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</sst>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O19" sqref="O1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25" style="3" customWidth="1"/>
    <col min="5" max="5" width="12.5" style="3" customWidth="1"/>
    <col min="6" max="6" width="17.25" style="3" customWidth="1"/>
    <col min="7" max="7" width="14.75" style="3" customWidth="1"/>
    <col min="8" max="8" width="14.25" style="3" customWidth="1"/>
    <col min="9" max="9" width="12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7.125" style="4" customWidth="1"/>
    <col min="15" max="15" width="16.625" style="3" customWidth="1"/>
    <col min="16" max="16" width="9.09166666666667" style="3" customWidth="1"/>
    <col min="17" max="17" width="9" style="3"/>
    <col min="18" max="18" width="10" style="3" customWidth="1"/>
    <col min="19" max="19" width="12.62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 t="s">
        <v>3</v>
      </c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2" t="s">
        <v>10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11</v>
      </c>
      <c r="Q4" s="9" t="s">
        <v>12</v>
      </c>
      <c r="R4" s="10" t="s">
        <v>13</v>
      </c>
      <c r="S4" s="34"/>
      <c r="T4" s="35" t="s">
        <v>14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15</v>
      </c>
      <c r="G5" s="15"/>
      <c r="H5" s="15" t="s">
        <v>16</v>
      </c>
      <c r="I5" s="15"/>
      <c r="J5" s="26" t="s">
        <v>17</v>
      </c>
      <c r="K5" s="27"/>
      <c r="L5" s="28" t="s">
        <v>18</v>
      </c>
      <c r="M5" s="28"/>
      <c r="N5" s="29" t="s">
        <v>19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25"/>
      <c r="Q6" s="9"/>
      <c r="R6" s="15" t="s">
        <v>20</v>
      </c>
      <c r="S6" s="38" t="s">
        <v>21</v>
      </c>
      <c r="T6" s="15" t="s">
        <v>20</v>
      </c>
      <c r="U6" s="17" t="s">
        <v>21</v>
      </c>
    </row>
    <row r="7" s="2" customFormat="1" ht="24" customHeight="1" spans="1:21">
      <c r="A7" s="9" t="s">
        <v>22</v>
      </c>
      <c r="B7" s="9"/>
      <c r="C7" s="9">
        <v>1</v>
      </c>
      <c r="D7" s="17" t="s">
        <v>23</v>
      </c>
      <c r="E7" s="9">
        <v>3</v>
      </c>
      <c r="F7" s="9">
        <v>4</v>
      </c>
      <c r="G7" s="17" t="s">
        <v>24</v>
      </c>
      <c r="H7" s="9">
        <v>6</v>
      </c>
      <c r="I7" s="9">
        <v>7</v>
      </c>
      <c r="J7" s="17" t="s">
        <v>25</v>
      </c>
      <c r="K7" s="9">
        <v>9</v>
      </c>
      <c r="L7" s="9">
        <v>10</v>
      </c>
      <c r="M7" s="17" t="s">
        <v>26</v>
      </c>
      <c r="N7" s="9">
        <v>12</v>
      </c>
      <c r="O7" s="9">
        <v>13</v>
      </c>
      <c r="P7" s="17" t="s">
        <v>27</v>
      </c>
      <c r="Q7" s="9">
        <v>15</v>
      </c>
      <c r="R7" s="9">
        <v>16</v>
      </c>
      <c r="S7" s="17" t="s">
        <v>28</v>
      </c>
      <c r="T7" s="9">
        <v>18</v>
      </c>
      <c r="U7" s="9">
        <v>19</v>
      </c>
    </row>
    <row r="8" s="1" customFormat="1" ht="34" customHeight="1" spans="1:21">
      <c r="A8" s="18" t="s">
        <v>29</v>
      </c>
      <c r="B8" s="9">
        <v>1</v>
      </c>
      <c r="C8" s="18">
        <f>SUM(E8+G8+S8)</f>
        <v>7037738.31</v>
      </c>
      <c r="D8" s="19">
        <f>SUM(E8+F8+R8)</f>
        <v>11379494.12</v>
      </c>
      <c r="E8" s="19">
        <v>3049</v>
      </c>
      <c r="F8" s="19">
        <v>11356061.12</v>
      </c>
      <c r="G8" s="19">
        <v>7017023.15</v>
      </c>
      <c r="H8" s="19">
        <v>5860788.55</v>
      </c>
      <c r="I8" s="19">
        <v>5060474.56</v>
      </c>
      <c r="J8" s="19">
        <v>0</v>
      </c>
      <c r="K8" s="19">
        <v>0</v>
      </c>
      <c r="L8" s="19">
        <v>0</v>
      </c>
      <c r="M8" s="19">
        <v>0</v>
      </c>
      <c r="N8" s="30">
        <f>SUM(F8+H8)</f>
        <v>17216849.67</v>
      </c>
      <c r="O8" s="31">
        <f>SUM(G8+I8)</f>
        <v>12077497.71</v>
      </c>
      <c r="P8" s="32">
        <v>0</v>
      </c>
      <c r="Q8" s="32">
        <v>0</v>
      </c>
      <c r="R8" s="31">
        <v>20384</v>
      </c>
      <c r="S8" s="31">
        <v>17666.16</v>
      </c>
      <c r="T8" s="32">
        <v>0</v>
      </c>
      <c r="U8" s="32">
        <v>0</v>
      </c>
    </row>
    <row r="9" s="1" customFormat="1" ht="49" customHeight="1" spans="1:21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2025-10-15T02:25:21Z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