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<sst xmlns="http://schemas.openxmlformats.org/spreadsheetml/2006/main" count="43" uniqueCount="31">
  <si>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</si>
  <si>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</si>
  <si>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</si>
  <si>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瑞丽市第四小学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</si>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</sst>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D1" workbookViewId="0">
      <selection activeCell="N15" sqref="N15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6.25" style="4" customWidth="1"/>
    <col min="4" max="4" width="15.875" style="4" customWidth="1"/>
    <col min="5" max="5" width="13.375" style="4" customWidth="1"/>
    <col min="6" max="6" width="16" style="4" customWidth="1"/>
    <col min="7" max="7" width="17.875" style="4" customWidth="1"/>
    <col min="8" max="8" width="15.875" style="4" customWidth="1"/>
    <col min="9" max="9" width="16.125" style="4" customWidth="1"/>
    <col min="10" max="10" width="6.725" style="4" customWidth="1"/>
    <col min="11" max="11" width="10.625" style="4" customWidth="1"/>
    <col min="12" max="12" width="8.45" style="4" customWidth="1"/>
    <col min="13" max="13" width="7.90833333333333" style="4" customWidth="1"/>
    <col min="14" max="14" width="17.625" style="5" customWidth="1"/>
    <col min="15" max="15" width="17.375" style="4" customWidth="1"/>
    <col min="16" max="16" width="9.09166666666667" style="4" customWidth="1"/>
    <col min="17" max="17" width="9" style="4"/>
    <col min="18" max="18" width="12.375" style="4" customWidth="1"/>
    <col min="19" max="19" width="11.5" style="4" customWidth="1"/>
    <col min="20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10"/>
      <c r="E3" s="10"/>
      <c r="F3" s="10"/>
      <c r="G3" s="10"/>
      <c r="H3" s="7"/>
      <c r="I3" s="7"/>
      <c r="J3" s="7"/>
      <c r="K3" s="7"/>
      <c r="L3" s="7"/>
      <c r="M3" s="7"/>
      <c r="N3" s="23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34" customHeight="1" spans="1:21">
      <c r="A8" s="20" t="s">
        <v>29</v>
      </c>
      <c r="B8" s="20">
        <v>1</v>
      </c>
      <c r="C8" s="20">
        <v>16834597.79</v>
      </c>
      <c r="D8" s="20">
        <f>SUM(E8+F8+R8)</f>
        <v>22603243.68</v>
      </c>
      <c r="E8" s="20">
        <v>38657</v>
      </c>
      <c r="F8" s="20">
        <v>22544202.68</v>
      </c>
      <c r="G8" s="20">
        <v>16777821.67</v>
      </c>
      <c r="H8" s="20">
        <v>15774425.28</v>
      </c>
      <c r="I8" s="20">
        <v>13743802.45</v>
      </c>
      <c r="J8" s="20">
        <v>0</v>
      </c>
      <c r="K8" s="20">
        <v>0</v>
      </c>
      <c r="L8" s="20">
        <v>0</v>
      </c>
      <c r="M8" s="20">
        <v>0</v>
      </c>
      <c r="N8" s="31">
        <f>SUM(F8-H8)</f>
        <v>6769777.4</v>
      </c>
      <c r="O8" s="32">
        <f>SUM(G8-I8)</f>
        <v>3034019.22</v>
      </c>
      <c r="P8" s="20">
        <v>0</v>
      </c>
      <c r="Q8" s="20">
        <v>0</v>
      </c>
      <c r="R8" s="32">
        <v>20384</v>
      </c>
      <c r="S8" s="32">
        <v>18119.12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G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2025-10-15T01:29:35Z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