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德昂" sheetId="1" r:id="rId1"/>
    <sheet name="麻科" sheetId="2" r:id="rId2"/>
    <sheet name="帮养" sheetId="3" r:id="rId3"/>
    <sheet name="广蚌" sheetId="6" r:id="rId4"/>
    <sheet name="广抗" sheetId="7" r:id="rId5"/>
    <sheet name="明寨" sheetId="8" r:id="rId6"/>
    <sheet name="帮比" sheetId="5" r:id="rId7"/>
    <sheet name="曼朵" sheetId="9" r:id="rId8"/>
    <sheet name="内朵" sheetId="10" r:id="rId9"/>
    <sheet name="四队" sheetId="11" r:id="rId10"/>
    <sheet name="土育" sheetId="12" r:id="rId11"/>
    <sheet name="围角" sheetId="13" r:id="rId12"/>
    <sheet name="目科" sheetId="14" r:id="rId13"/>
    <sheet name="雷弄" sheetId="15" r:id="rId14"/>
    <sheet name="武甸" sheetId="16" r:id="rId15"/>
    <sheet name="达结坝" sheetId="17" r:id="rId16"/>
    <sheet name="芒帽" sheetId="18" r:id="rId17"/>
    <sheet name="茫海" sheetId="19" r:id="rId18"/>
  </sheets>
  <definedNames>
    <definedName name="_xlnm.Print_Titles" localSheetId="0">德昂!$1:$5</definedName>
    <definedName name="_xlnm.Print_Titles" localSheetId="1">麻科!$1:$5</definedName>
    <definedName name="_xlnm.Print_Titles" localSheetId="2">帮养!$1:$5</definedName>
    <definedName name="_xlnm.Print_Titles" localSheetId="6">帮比!$1:$5</definedName>
    <definedName name="_xlnm.Print_Titles" localSheetId="3">广蚌!$1:$5</definedName>
    <definedName name="_xlnm.Print_Titles" localSheetId="4">广抗!$1:$5</definedName>
    <definedName name="_xlnm.Print_Titles" localSheetId="5">明寨!$1:$5</definedName>
    <definedName name="_xlnm.Print_Titles" localSheetId="7">曼朵!$1:$5</definedName>
    <definedName name="_xlnm.Print_Titles" localSheetId="8">内朵!$1:$5</definedName>
    <definedName name="_xlnm.Print_Titles" localSheetId="9">四队!$1:$5</definedName>
    <definedName name="_xlnm.Print_Titles" localSheetId="10">土育!$1:$5</definedName>
    <definedName name="_xlnm.Print_Titles" localSheetId="11">围角!$1:$5</definedName>
    <definedName name="_xlnm.Print_Titles" localSheetId="12">目科!$1:$5</definedName>
    <definedName name="_xlnm.Print_Titles" localSheetId="13">雷弄!$1:$5</definedName>
    <definedName name="_xlnm.Print_Titles" localSheetId="14">武甸!$1:$5</definedName>
    <definedName name="_xlnm.Print_Titles" localSheetId="15">达结坝!$1:$5</definedName>
    <definedName name="_xlnm.Print_Titles" localSheetId="16">芒帽!$1:$5</definedName>
    <definedName name="_xlnm.Print_Titles" localSheetId="17">茫海!$1:$5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<sst xmlns="http://schemas.openxmlformats.org/spreadsheetml/2006/main" count="691" uniqueCount="309">
  <si>
    <t>瑞丽市2025年中央农业防灾减灾资金
（防灾救灾第三批）项目
农药发放名册</t>
  </si>
  <si>
    <t>项目实施单位：瑞丽市植保植检站           实施地点：户育乡弄贤村委会德昂村民小组    年   月   日</t>
  </si>
  <si>
    <t>序号</t>
  </si>
  <si>
    <t>姓  名</t>
  </si>
  <si>
    <t>面积</t>
  </si>
  <si>
    <t>5%氯虫苯甲酰胺（3支/亩）</t>
  </si>
  <si>
    <t>10%虱螨脲（3袋/亩）</t>
  </si>
  <si>
    <t>签名</t>
  </si>
  <si>
    <t>是否是建档立卡户</t>
  </si>
  <si>
    <t>数量</t>
  </si>
  <si>
    <t>单价</t>
  </si>
  <si>
    <t>金额</t>
  </si>
  <si>
    <t>安木</t>
  </si>
  <si>
    <t>牙娥</t>
  </si>
  <si>
    <t>定翁</t>
  </si>
  <si>
    <t>岩砍</t>
  </si>
  <si>
    <t>呢列</t>
  </si>
  <si>
    <t>呢弄</t>
  </si>
  <si>
    <t>啊刘</t>
  </si>
  <si>
    <t>呢过</t>
  </si>
  <si>
    <t>阿脸</t>
  </si>
  <si>
    <t>三补</t>
  </si>
  <si>
    <t>安短</t>
  </si>
  <si>
    <t>也腊</t>
  </si>
  <si>
    <t>岩运</t>
  </si>
  <si>
    <t>岩干</t>
  </si>
  <si>
    <t>昂根</t>
  </si>
  <si>
    <t>小计</t>
  </si>
  <si>
    <t xml:space="preserve">        经手人：                            证明人：                                         负责人：</t>
  </si>
  <si>
    <t>负责人：</t>
  </si>
  <si>
    <t>依坎</t>
  </si>
  <si>
    <t>合计</t>
  </si>
  <si>
    <t>项目实施单位：瑞丽市植保植检站           实施地点：户育乡弄贤村委会麻科村民小组                    年   月   日</t>
  </si>
  <si>
    <t>棍汤果</t>
  </si>
  <si>
    <t>梅当</t>
  </si>
  <si>
    <t>梅普当</t>
  </si>
  <si>
    <t>梅普干</t>
  </si>
  <si>
    <t>闪鲁</t>
  </si>
  <si>
    <t>杨明忠</t>
  </si>
  <si>
    <t>梅业</t>
  </si>
  <si>
    <t>杨焕英</t>
  </si>
  <si>
    <t>张莫展</t>
  </si>
  <si>
    <t>夺石鲁</t>
  </si>
  <si>
    <t>杨秋昌</t>
  </si>
  <si>
    <t>翁草弄</t>
  </si>
  <si>
    <t>夺石翁南</t>
  </si>
  <si>
    <t>木用</t>
  </si>
  <si>
    <t>杨波华</t>
  </si>
  <si>
    <t>杨波丽</t>
  </si>
  <si>
    <t>木如锐</t>
  </si>
  <si>
    <t>干生</t>
  </si>
  <si>
    <t>增同当</t>
  </si>
  <si>
    <t>自孔准</t>
  </si>
  <si>
    <t>项目实施单位：瑞丽市植保植检站           实施地点：户育乡弄贤村委会帮养村民小组                    年   月   日</t>
  </si>
  <si>
    <t>木果</t>
  </si>
  <si>
    <t>尚兴文</t>
  </si>
  <si>
    <t>张弄</t>
  </si>
  <si>
    <t>弄东</t>
  </si>
  <si>
    <t>麻宝</t>
  </si>
  <si>
    <t>棍汤干</t>
  </si>
  <si>
    <t>梅合干</t>
  </si>
  <si>
    <t>进同果</t>
  </si>
  <si>
    <t>木锐</t>
  </si>
  <si>
    <t>杨腊</t>
  </si>
  <si>
    <t>夺石果</t>
  </si>
  <si>
    <t>勒帮生</t>
  </si>
  <si>
    <t>项目实施单位：瑞丽市植保植检站           实施地点：户育乡弄贤村委会广蚌村民小组                    年   月   日</t>
  </si>
  <si>
    <t>梅弄</t>
  </si>
  <si>
    <t>梅干</t>
  </si>
  <si>
    <t>候云生</t>
  </si>
  <si>
    <t>夺石都</t>
  </si>
  <si>
    <t>勒排当</t>
  </si>
  <si>
    <t>孔木强</t>
  </si>
  <si>
    <t>林读底</t>
  </si>
  <si>
    <t>早弄</t>
  </si>
  <si>
    <t>闪锐</t>
  </si>
  <si>
    <t>翁草果</t>
  </si>
  <si>
    <t>项目实施单位：瑞丽市植保植检站           实施地点：户育乡弄贤村委会广抗村民小组                    年   月   日</t>
  </si>
  <si>
    <t>王兴进</t>
  </si>
  <si>
    <t>范文胜</t>
  </si>
  <si>
    <t>勒排干</t>
  </si>
  <si>
    <t>翁草干</t>
  </si>
  <si>
    <t>孙干作</t>
  </si>
  <si>
    <t>木生</t>
  </si>
  <si>
    <t>孙勒弄</t>
  </si>
  <si>
    <t>王兴顺</t>
  </si>
  <si>
    <t>梅普介</t>
  </si>
  <si>
    <t>恩孔腊</t>
  </si>
  <si>
    <t>孙勒端</t>
  </si>
  <si>
    <t>孙腊苗</t>
  </si>
  <si>
    <t>勒排腊</t>
  </si>
  <si>
    <t>孙岩萨</t>
  </si>
  <si>
    <t>孙勒保</t>
  </si>
  <si>
    <t>恩孔弄</t>
  </si>
  <si>
    <t>范云恩</t>
  </si>
  <si>
    <t>勒排弄</t>
  </si>
  <si>
    <t>王选成</t>
  </si>
  <si>
    <t>项目实施单位：瑞丽市植保植检站           实施地点：户育乡弄贤村委会明寨村民小组                    年   月   日</t>
  </si>
  <si>
    <t>黄加宇</t>
  </si>
  <si>
    <t>明正刚</t>
  </si>
  <si>
    <t>明正炳</t>
  </si>
  <si>
    <t>明正海</t>
  </si>
  <si>
    <t>高加广</t>
  </si>
  <si>
    <t>杨春茂</t>
  </si>
  <si>
    <t>王选朝</t>
  </si>
  <si>
    <t>汤润仙</t>
  </si>
  <si>
    <t>王光明</t>
  </si>
  <si>
    <t>明雄志</t>
  </si>
  <si>
    <t>王克柱</t>
  </si>
  <si>
    <t>高加和</t>
  </si>
  <si>
    <t>王选周</t>
  </si>
  <si>
    <t>王双明</t>
  </si>
  <si>
    <t>项目实施单位：瑞丽市植保植检站           实施地点：户育乡班岭村委会帮比村民小组                    年   月   日</t>
  </si>
  <si>
    <t>金廷干刀</t>
  </si>
  <si>
    <t>林逵</t>
  </si>
  <si>
    <t>金有锐</t>
  </si>
  <si>
    <t>木如当</t>
  </si>
  <si>
    <t>木卡弄</t>
  </si>
  <si>
    <t>何永贵</t>
  </si>
  <si>
    <t>排坤朋</t>
  </si>
  <si>
    <t>木卡干</t>
  </si>
  <si>
    <t>曹雪山</t>
  </si>
  <si>
    <t>金廷糯</t>
  </si>
  <si>
    <t>跑洋都</t>
  </si>
  <si>
    <t>普日扎满</t>
  </si>
  <si>
    <t>勒排途</t>
  </si>
  <si>
    <t>和约</t>
  </si>
  <si>
    <t>金廷弄</t>
  </si>
  <si>
    <t>普日都</t>
  </si>
  <si>
    <t>木然腊</t>
  </si>
  <si>
    <t>普日干</t>
  </si>
  <si>
    <t>彭有良</t>
  </si>
  <si>
    <t>金廷干</t>
  </si>
  <si>
    <t>勒排展</t>
  </si>
  <si>
    <t>果边</t>
  </si>
  <si>
    <t>项目实施单位：瑞丽市植保植检站           实施地点：户育乡班岭村委会曼朵村民小组                    年   月   日</t>
  </si>
  <si>
    <t>周银龙</t>
  </si>
  <si>
    <t>跑洋汤</t>
  </si>
  <si>
    <t>勒排锐</t>
  </si>
  <si>
    <t>杨新彩</t>
  </si>
  <si>
    <t>杨永连</t>
  </si>
  <si>
    <t>普日干胖</t>
  </si>
  <si>
    <t>夺石界</t>
  </si>
  <si>
    <t>闫永昌</t>
  </si>
  <si>
    <t>仁成林</t>
  </si>
  <si>
    <t>夺石腊</t>
  </si>
  <si>
    <t>木然干</t>
  </si>
  <si>
    <t>闫永富</t>
  </si>
  <si>
    <t>罗亚芹</t>
  </si>
  <si>
    <t>恩空干</t>
  </si>
  <si>
    <t>项目实施单位：瑞丽市植保植检站           实施地点：户育乡班岭村委会内朵村民小组                    年   月   日</t>
  </si>
  <si>
    <t>周翠玉</t>
  </si>
  <si>
    <t>周金刚</t>
  </si>
  <si>
    <t>勒排当棍</t>
  </si>
  <si>
    <t>梅和弄</t>
  </si>
  <si>
    <t>木然鲁</t>
  </si>
  <si>
    <t>闫海春</t>
  </si>
  <si>
    <t>项目实施单位：瑞丽市植保植检站           实施地点：户育乡班岭村委会四队村民小组                    年   月   日</t>
  </si>
  <si>
    <t>杨恩明</t>
  </si>
  <si>
    <t>杨恩权</t>
  </si>
  <si>
    <t>周旭廷</t>
  </si>
  <si>
    <t>杨刚荣</t>
  </si>
  <si>
    <t>黄永恒</t>
  </si>
  <si>
    <t>陈翠香</t>
  </si>
  <si>
    <t>杨海荣</t>
  </si>
  <si>
    <t>黄尚伟</t>
  </si>
  <si>
    <t>周敬廷</t>
  </si>
  <si>
    <t>杨升荣</t>
  </si>
  <si>
    <t>项目实施单位：瑞丽市植保植检站           实施地点：户育乡班岭村委会土育村民小组                    年   月   日</t>
  </si>
  <si>
    <t>闫永平</t>
  </si>
  <si>
    <t>夺石弄</t>
  </si>
  <si>
    <t>张德云</t>
  </si>
  <si>
    <t>闪山</t>
  </si>
  <si>
    <t>徐光伟</t>
  </si>
  <si>
    <t>闫自科</t>
  </si>
  <si>
    <t>自空锐</t>
  </si>
  <si>
    <t>跑洋干</t>
  </si>
  <si>
    <t>闫永文</t>
  </si>
  <si>
    <t>勒排坤</t>
  </si>
  <si>
    <t>都山</t>
  </si>
  <si>
    <t>德抗腊</t>
  </si>
  <si>
    <t>闫永邦</t>
  </si>
  <si>
    <t>恩边都</t>
  </si>
  <si>
    <t>闫自国</t>
  </si>
  <si>
    <t>金廷弄生</t>
  </si>
  <si>
    <t>梅合胖</t>
  </si>
  <si>
    <t>东跑龙</t>
  </si>
  <si>
    <t>李龙</t>
  </si>
  <si>
    <t>严永建</t>
  </si>
  <si>
    <t>闫永正</t>
  </si>
  <si>
    <t>小生更都</t>
  </si>
  <si>
    <t>项目实施单位：瑞丽市植保植检站           实施地点：户育乡班岭村委会围角村民小组                年   月   日</t>
  </si>
  <si>
    <t>早堵</t>
  </si>
  <si>
    <t>梅何果</t>
  </si>
  <si>
    <t>杨连松</t>
  </si>
  <si>
    <t>闪途</t>
  </si>
  <si>
    <t>杨恩海</t>
  </si>
  <si>
    <t>夺石干</t>
  </si>
  <si>
    <t>金廷果</t>
  </si>
  <si>
    <t>张明伍</t>
  </si>
  <si>
    <t>张明仓</t>
  </si>
  <si>
    <t>张明福</t>
  </si>
  <si>
    <t>恩空锐</t>
  </si>
  <si>
    <t>木如鲁</t>
  </si>
  <si>
    <t>木然糯退</t>
  </si>
  <si>
    <t>跑洋弄</t>
  </si>
  <si>
    <t>跑中干</t>
  </si>
  <si>
    <t>张明春</t>
  </si>
  <si>
    <t>项目实施单位：瑞丽市植保植检站           实施地点：户育乡雷弄村委会目科村民小组                    年   月   日</t>
  </si>
  <si>
    <t>赵机弄</t>
  </si>
  <si>
    <t>刘家军</t>
  </si>
  <si>
    <t>跑占腊</t>
  </si>
  <si>
    <t>跑少干</t>
  </si>
  <si>
    <t>普日当</t>
  </si>
  <si>
    <t>赵机干</t>
  </si>
  <si>
    <t>跑占当</t>
  </si>
  <si>
    <t>杨家华</t>
  </si>
  <si>
    <t>何约</t>
  </si>
  <si>
    <t>杨学元</t>
  </si>
  <si>
    <t>赵机攀</t>
  </si>
  <si>
    <t>闪胖</t>
  </si>
  <si>
    <t>范刚和</t>
  </si>
  <si>
    <t>金廷鲁</t>
  </si>
  <si>
    <t>杨丽华</t>
  </si>
  <si>
    <t>项目实施单位：瑞丽市植保植检站           实施地点：户育乡雷弄村委会雷弄村民小组                    年   月   日</t>
  </si>
  <si>
    <t>春雷当</t>
  </si>
  <si>
    <t>米洞干</t>
  </si>
  <si>
    <t>勒邦干</t>
  </si>
  <si>
    <t>杨长国</t>
  </si>
  <si>
    <t>勒黄</t>
  </si>
  <si>
    <t>木如边</t>
  </si>
  <si>
    <t>杨保兴</t>
  </si>
  <si>
    <t>勒帮锐</t>
  </si>
  <si>
    <t>勒坤当</t>
  </si>
  <si>
    <t>增同弄</t>
  </si>
  <si>
    <t>米洞腊</t>
  </si>
  <si>
    <t>黄家顺</t>
  </si>
  <si>
    <t>农及干</t>
  </si>
  <si>
    <t>勒排比</t>
  </si>
  <si>
    <t>郭庆培</t>
  </si>
  <si>
    <t>项目实施单位：瑞丽市植保植检站           实施地点：户育乡雷弄村委会武甸村民小组                    年   月   日</t>
  </si>
  <si>
    <t>金庭干</t>
  </si>
  <si>
    <t>翁草腊</t>
  </si>
  <si>
    <t>郑康都</t>
  </si>
  <si>
    <t>赵机腊</t>
  </si>
  <si>
    <t>朗井弄</t>
  </si>
  <si>
    <t>跑姐糯</t>
  </si>
  <si>
    <t>朗增东</t>
  </si>
  <si>
    <t>朗井都</t>
  </si>
  <si>
    <t>郑康腊</t>
  </si>
  <si>
    <t>跑扬鲁</t>
  </si>
  <si>
    <t>进航弄</t>
  </si>
  <si>
    <t>跑姐腊</t>
  </si>
  <si>
    <t>郭富忠</t>
  </si>
  <si>
    <t>增同途</t>
  </si>
  <si>
    <t>勒都</t>
  </si>
  <si>
    <t>赵机当</t>
  </si>
  <si>
    <t>祁勒弄</t>
  </si>
  <si>
    <t>梅普都</t>
  </si>
  <si>
    <t>郑应元</t>
  </si>
  <si>
    <t>跑占都</t>
  </si>
  <si>
    <t>梅普勒内</t>
  </si>
  <si>
    <t>干双</t>
  </si>
  <si>
    <t>郑尚新</t>
  </si>
  <si>
    <t>早腊</t>
  </si>
  <si>
    <t>杨本正</t>
  </si>
  <si>
    <t>跑占炯</t>
  </si>
  <si>
    <t>赵机鲁</t>
  </si>
  <si>
    <t>腊东</t>
  </si>
  <si>
    <t>自孔干</t>
  </si>
  <si>
    <t>跑其果</t>
  </si>
  <si>
    <t>项目实施单位：瑞丽市植保植检站           实施地点：户育乡雷弄村委会达结坝村民小组                    年   月   日</t>
  </si>
  <si>
    <t>勒帮都</t>
  </si>
  <si>
    <t>夺石介</t>
  </si>
  <si>
    <t>恩边果</t>
  </si>
  <si>
    <t>木如弄刀</t>
  </si>
  <si>
    <t>夺石弄孔</t>
  </si>
  <si>
    <t>夺石用佑</t>
  </si>
  <si>
    <t>项目实施单位：瑞丽市植保植检站           实施地点：户育乡雷弄村委会芒帽村民小组                    年   月   日</t>
  </si>
  <si>
    <t>跑中果</t>
  </si>
  <si>
    <t>跑占弄</t>
  </si>
  <si>
    <t>跑杨鲁</t>
  </si>
  <si>
    <t>跑中当</t>
  </si>
  <si>
    <t>杨秧</t>
  </si>
  <si>
    <t>夺石当</t>
  </si>
  <si>
    <t>农及东</t>
  </si>
  <si>
    <t>杨金堂</t>
  </si>
  <si>
    <t>闪干</t>
  </si>
  <si>
    <t>跑占锐</t>
  </si>
  <si>
    <t>张显丙</t>
  </si>
  <si>
    <t>闪弄</t>
  </si>
  <si>
    <t>弄刀</t>
  </si>
  <si>
    <t>增同干</t>
  </si>
  <si>
    <t>跑扬盖</t>
  </si>
  <si>
    <t>自空弄</t>
  </si>
  <si>
    <t>项目实施单位：瑞丽市植保植检站           实施地点：户育乡户育村委会茫海村民小组                    年   月   日</t>
  </si>
  <si>
    <t>木如干</t>
  </si>
  <si>
    <t>恩边弄</t>
  </si>
  <si>
    <t>梅合波</t>
  </si>
  <si>
    <t>腊边</t>
  </si>
  <si>
    <t>鲁大有</t>
  </si>
  <si>
    <t>弄丁</t>
  </si>
  <si>
    <t>勒旺</t>
  </si>
  <si>
    <t>扎努</t>
  </si>
  <si>
    <t>勒翁</t>
  </si>
  <si>
    <t>梅合途</t>
  </si>
  <si>
    <t>翁草途</t>
  </si>
  <si>
    <t>梅和鲁</t>
  </si>
  <si>
    <t>勒弄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</si>
</sst>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5">
    <font>
      <sz val="12"/>
      <name val="宋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</cellStyleXfs>
  <cellXfs count="3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Font="1" applyAlignment="1">
      <alignment vertical="center"/>
    </xf>
    <xf numFmtId="177" fontId="0" fillId="0" borderId="7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8" xfId="0" applyFont="1" applyBorder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177" fontId="0" fillId="0" borderId="8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" xfId="50"/>
    <cellStyle name="常规 5" xfId="51"/>
    <cellStyle name="常规 7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O10" sqref="O10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15.25" style="2" customWidth="1"/>
  </cols>
  <sheetData>
    <row r="1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7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33" t="s">
        <v>12</v>
      </c>
      <c r="C6" s="33">
        <v>5</v>
      </c>
      <c r="D6" s="10">
        <f>C6*3</f>
        <v>15</v>
      </c>
      <c r="E6" s="10">
        <v>3</v>
      </c>
      <c r="F6" s="10">
        <f>D6*E6</f>
        <v>45</v>
      </c>
      <c r="G6" s="10">
        <f>C6*3</f>
        <v>15</v>
      </c>
      <c r="H6" s="10">
        <v>2</v>
      </c>
      <c r="I6" s="10">
        <f>G6*H6</f>
        <v>30</v>
      </c>
      <c r="J6" s="24"/>
      <c r="K6" s="25"/>
    </row>
    <row r="7" ht="26.1" customHeight="1" spans="1:11">
      <c r="A7" s="10">
        <v>2</v>
      </c>
      <c r="B7" s="33" t="s">
        <v>13</v>
      </c>
      <c r="C7" s="33">
        <v>3</v>
      </c>
      <c r="D7" s="10">
        <f t="shared" ref="D7:D20" si="0">C7*3</f>
        <v>9</v>
      </c>
      <c r="E7" s="10">
        <v>3</v>
      </c>
      <c r="F7" s="10">
        <f t="shared" ref="F6:F20" si="1">D7*E7</f>
        <v>27</v>
      </c>
      <c r="G7" s="10">
        <f t="shared" ref="G7:G20" si="2">C7*3</f>
        <v>9</v>
      </c>
      <c r="H7" s="10">
        <v>2</v>
      </c>
      <c r="I7" s="10">
        <f t="shared" ref="I7:I21" si="3">G7*H7</f>
        <v>18</v>
      </c>
      <c r="J7" s="24"/>
      <c r="K7" s="26"/>
    </row>
    <row r="8" ht="26.1" customHeight="1" spans="1:11">
      <c r="A8" s="10">
        <v>3</v>
      </c>
      <c r="B8" s="33" t="s">
        <v>14</v>
      </c>
      <c r="C8" s="33">
        <v>10</v>
      </c>
      <c r="D8" s="10">
        <f t="shared" si="0"/>
        <v>30</v>
      </c>
      <c r="E8" s="10">
        <v>3</v>
      </c>
      <c r="F8" s="10">
        <f t="shared" si="1"/>
        <v>90</v>
      </c>
      <c r="G8" s="10">
        <f t="shared" si="2"/>
        <v>30</v>
      </c>
      <c r="H8" s="10">
        <v>2</v>
      </c>
      <c r="I8" s="10">
        <f t="shared" si="3"/>
        <v>60</v>
      </c>
      <c r="J8" s="24"/>
      <c r="K8" s="26"/>
    </row>
    <row r="9" ht="26.1" customHeight="1" spans="1:11">
      <c r="A9" s="10">
        <v>4</v>
      </c>
      <c r="B9" s="33" t="s">
        <v>15</v>
      </c>
      <c r="C9" s="33">
        <v>10</v>
      </c>
      <c r="D9" s="10">
        <f t="shared" si="0"/>
        <v>30</v>
      </c>
      <c r="E9" s="10">
        <v>3</v>
      </c>
      <c r="F9" s="10">
        <f t="shared" si="1"/>
        <v>90</v>
      </c>
      <c r="G9" s="10">
        <f t="shared" si="2"/>
        <v>30</v>
      </c>
      <c r="H9" s="10">
        <v>2</v>
      </c>
      <c r="I9" s="10">
        <f t="shared" si="3"/>
        <v>60</v>
      </c>
      <c r="J9" s="24"/>
      <c r="K9" s="26"/>
    </row>
    <row r="10" ht="26.1" customHeight="1" spans="1:11">
      <c r="A10" s="10">
        <v>5</v>
      </c>
      <c r="B10" s="33" t="s">
        <v>16</v>
      </c>
      <c r="C10" s="33">
        <v>15</v>
      </c>
      <c r="D10" s="10">
        <f t="shared" si="0"/>
        <v>45</v>
      </c>
      <c r="E10" s="10">
        <v>3</v>
      </c>
      <c r="F10" s="10">
        <f t="shared" si="1"/>
        <v>135</v>
      </c>
      <c r="G10" s="10">
        <f t="shared" si="2"/>
        <v>45</v>
      </c>
      <c r="H10" s="10">
        <v>2</v>
      </c>
      <c r="I10" s="10">
        <f t="shared" si="3"/>
        <v>90</v>
      </c>
      <c r="J10" s="24"/>
      <c r="K10" s="26"/>
    </row>
    <row r="11" ht="26.1" customHeight="1" spans="1:11">
      <c r="A11" s="10">
        <v>6</v>
      </c>
      <c r="B11" s="33" t="s">
        <v>17</v>
      </c>
      <c r="C11" s="19">
        <v>10</v>
      </c>
      <c r="D11" s="10">
        <f t="shared" si="0"/>
        <v>30</v>
      </c>
      <c r="E11" s="10">
        <v>3</v>
      </c>
      <c r="F11" s="10">
        <f t="shared" si="1"/>
        <v>90</v>
      </c>
      <c r="G11" s="10">
        <f t="shared" si="2"/>
        <v>30</v>
      </c>
      <c r="H11" s="10">
        <v>2</v>
      </c>
      <c r="I11" s="10">
        <f t="shared" si="3"/>
        <v>60</v>
      </c>
      <c r="J11" s="24"/>
      <c r="K11" s="26"/>
    </row>
    <row r="12" ht="26.1" customHeight="1" spans="1:11">
      <c r="A12" s="10">
        <v>7</v>
      </c>
      <c r="B12" s="33" t="s">
        <v>18</v>
      </c>
      <c r="C12" s="19">
        <v>10</v>
      </c>
      <c r="D12" s="10">
        <f t="shared" si="0"/>
        <v>30</v>
      </c>
      <c r="E12" s="10">
        <v>3</v>
      </c>
      <c r="F12" s="10">
        <f t="shared" si="1"/>
        <v>90</v>
      </c>
      <c r="G12" s="10">
        <f t="shared" si="2"/>
        <v>30</v>
      </c>
      <c r="H12" s="10">
        <v>2</v>
      </c>
      <c r="I12" s="10">
        <f t="shared" si="3"/>
        <v>60</v>
      </c>
      <c r="J12" s="24"/>
      <c r="K12" s="26"/>
    </row>
    <row r="13" ht="26.1" customHeight="1" spans="1:11">
      <c r="A13" s="10">
        <v>8</v>
      </c>
      <c r="B13" s="33" t="s">
        <v>19</v>
      </c>
      <c r="C13" s="19">
        <v>10</v>
      </c>
      <c r="D13" s="10">
        <f t="shared" si="0"/>
        <v>30</v>
      </c>
      <c r="E13" s="10">
        <v>3</v>
      </c>
      <c r="F13" s="10">
        <f t="shared" si="1"/>
        <v>90</v>
      </c>
      <c r="G13" s="10">
        <f t="shared" si="2"/>
        <v>30</v>
      </c>
      <c r="H13" s="10">
        <v>2</v>
      </c>
      <c r="I13" s="10">
        <f t="shared" si="3"/>
        <v>60</v>
      </c>
      <c r="J13" s="24"/>
      <c r="K13" s="26"/>
    </row>
    <row r="14" ht="26.1" customHeight="1" spans="1:11">
      <c r="A14" s="10">
        <v>9</v>
      </c>
      <c r="B14" s="37" t="s">
        <v>20</v>
      </c>
      <c r="C14" s="38">
        <v>2</v>
      </c>
      <c r="D14" s="10">
        <f t="shared" si="0"/>
        <v>6</v>
      </c>
      <c r="E14" s="10">
        <v>3</v>
      </c>
      <c r="F14" s="10">
        <f t="shared" si="1"/>
        <v>18</v>
      </c>
      <c r="G14" s="10">
        <f t="shared" si="2"/>
        <v>6</v>
      </c>
      <c r="H14" s="10">
        <v>2</v>
      </c>
      <c r="I14" s="10">
        <f t="shared" si="3"/>
        <v>12</v>
      </c>
      <c r="J14" s="24"/>
      <c r="K14" s="26"/>
    </row>
    <row r="15" ht="26.1" customHeight="1" spans="1:11">
      <c r="A15" s="10">
        <v>10</v>
      </c>
      <c r="B15" s="33" t="s">
        <v>21</v>
      </c>
      <c r="C15" s="19">
        <v>10</v>
      </c>
      <c r="D15" s="10">
        <f t="shared" si="0"/>
        <v>30</v>
      </c>
      <c r="E15" s="10">
        <v>3</v>
      </c>
      <c r="F15" s="10">
        <f t="shared" si="1"/>
        <v>90</v>
      </c>
      <c r="G15" s="10">
        <f t="shared" si="2"/>
        <v>30</v>
      </c>
      <c r="H15" s="10">
        <v>2</v>
      </c>
      <c r="I15" s="10">
        <f t="shared" si="3"/>
        <v>60</v>
      </c>
      <c r="J15" s="24"/>
      <c r="K15" s="26"/>
    </row>
    <row r="16" ht="26.1" customHeight="1" spans="1:12">
      <c r="A16" s="10">
        <v>11</v>
      </c>
      <c r="B16" s="33" t="s">
        <v>22</v>
      </c>
      <c r="C16" s="19">
        <v>16</v>
      </c>
      <c r="D16" s="10">
        <f t="shared" si="0"/>
        <v>48</v>
      </c>
      <c r="E16" s="10">
        <v>3</v>
      </c>
      <c r="F16" s="10">
        <f t="shared" si="1"/>
        <v>144</v>
      </c>
      <c r="G16" s="10">
        <f t="shared" si="2"/>
        <v>48</v>
      </c>
      <c r="H16" s="10">
        <v>2</v>
      </c>
      <c r="I16" s="10">
        <f t="shared" si="3"/>
        <v>96</v>
      </c>
      <c r="J16" s="24"/>
      <c r="K16" s="26"/>
      <c r="L16" s="27"/>
    </row>
    <row r="17" ht="26.1" customHeight="1" spans="1:11">
      <c r="A17" s="10">
        <v>12</v>
      </c>
      <c r="B17" s="33" t="s">
        <v>23</v>
      </c>
      <c r="C17" s="19">
        <v>1</v>
      </c>
      <c r="D17" s="10">
        <f t="shared" si="0"/>
        <v>3</v>
      </c>
      <c r="E17" s="10">
        <v>3</v>
      </c>
      <c r="F17" s="10">
        <f t="shared" si="1"/>
        <v>9</v>
      </c>
      <c r="G17" s="10">
        <f t="shared" si="2"/>
        <v>3</v>
      </c>
      <c r="H17" s="10">
        <v>2</v>
      </c>
      <c r="I17" s="10">
        <f t="shared" si="3"/>
        <v>6</v>
      </c>
      <c r="J17" s="24"/>
      <c r="K17" s="26"/>
    </row>
    <row r="18" ht="26.1" customHeight="1" spans="1:11">
      <c r="A18" s="10">
        <v>13</v>
      </c>
      <c r="B18" s="33" t="s">
        <v>24</v>
      </c>
      <c r="C18" s="19">
        <v>8</v>
      </c>
      <c r="D18" s="10">
        <f t="shared" si="0"/>
        <v>24</v>
      </c>
      <c r="E18" s="10">
        <v>3</v>
      </c>
      <c r="F18" s="10">
        <f t="shared" si="1"/>
        <v>72</v>
      </c>
      <c r="G18" s="10">
        <f t="shared" si="2"/>
        <v>24</v>
      </c>
      <c r="H18" s="10">
        <v>2</v>
      </c>
      <c r="I18" s="10">
        <f t="shared" si="3"/>
        <v>48</v>
      </c>
      <c r="J18" s="24"/>
      <c r="K18" s="26"/>
    </row>
    <row r="19" ht="26.1" customHeight="1" spans="1:11">
      <c r="A19" s="10">
        <v>14</v>
      </c>
      <c r="B19" s="33" t="s">
        <v>25</v>
      </c>
      <c r="C19" s="19">
        <v>8</v>
      </c>
      <c r="D19" s="10">
        <f t="shared" si="0"/>
        <v>24</v>
      </c>
      <c r="E19" s="10">
        <v>3</v>
      </c>
      <c r="F19" s="10">
        <f t="shared" si="1"/>
        <v>72</v>
      </c>
      <c r="G19" s="10">
        <f t="shared" si="2"/>
        <v>24</v>
      </c>
      <c r="H19" s="10">
        <v>2</v>
      </c>
      <c r="I19" s="10">
        <f t="shared" si="3"/>
        <v>48</v>
      </c>
      <c r="J19" s="24"/>
      <c r="K19" s="26"/>
    </row>
    <row r="20" ht="27" customHeight="1" spans="1:11">
      <c r="A20" s="10">
        <v>15</v>
      </c>
      <c r="B20" s="33" t="s">
        <v>26</v>
      </c>
      <c r="C20" s="19">
        <v>15</v>
      </c>
      <c r="D20" s="10">
        <f t="shared" si="0"/>
        <v>45</v>
      </c>
      <c r="E20" s="10">
        <v>3</v>
      </c>
      <c r="F20" s="10">
        <f t="shared" si="1"/>
        <v>135</v>
      </c>
      <c r="G20" s="10">
        <f t="shared" si="2"/>
        <v>45</v>
      </c>
      <c r="H20" s="10">
        <v>2</v>
      </c>
      <c r="I20" s="10">
        <f>G20*H20</f>
        <v>90</v>
      </c>
      <c r="J20" s="24"/>
      <c r="K20" s="26"/>
    </row>
    <row r="21" ht="23" customHeight="1" spans="1:11">
      <c r="A21" s="14" t="s">
        <v>27</v>
      </c>
      <c r="B21" s="15"/>
      <c r="C21" s="10">
        <f>SUM(C6:C20)</f>
        <v>133</v>
      </c>
      <c r="D21" s="10">
        <f>SUM(D6:D20)</f>
        <v>399</v>
      </c>
      <c r="E21" s="10">
        <v>3</v>
      </c>
      <c r="F21" s="10">
        <f>SUM(F6:F20)</f>
        <v>1197</v>
      </c>
      <c r="G21" s="10">
        <f>SUM(G6:G20)</f>
        <v>399</v>
      </c>
      <c r="H21" s="10">
        <v>2</v>
      </c>
      <c r="I21" s="10">
        <f>G21*H21</f>
        <v>798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  <row r="23" ht="24.1" customHeight="1" spans="1:11">
      <c r="A23" s="10">
        <v>16</v>
      </c>
      <c r="B23" s="33" t="s">
        <v>30</v>
      </c>
      <c r="C23" s="33">
        <v>5</v>
      </c>
      <c r="D23" s="10">
        <f>C23*3</f>
        <v>15</v>
      </c>
      <c r="E23" s="10">
        <v>3</v>
      </c>
      <c r="F23" s="10">
        <f>D23*E23</f>
        <v>45</v>
      </c>
      <c r="G23" s="10">
        <f>C23*3</f>
        <v>15</v>
      </c>
      <c r="H23" s="10">
        <v>2</v>
      </c>
      <c r="I23" s="10">
        <f>G23*H23</f>
        <v>30</v>
      </c>
      <c r="J23" s="24"/>
      <c r="K23" s="30"/>
    </row>
    <row r="24" ht="24.1" customHeight="1" spans="1:11">
      <c r="A24" s="10"/>
      <c r="B24" s="34"/>
      <c r="C24" s="11"/>
      <c r="D24" s="10"/>
      <c r="E24" s="10"/>
      <c r="F24" s="10"/>
      <c r="G24" s="10"/>
      <c r="H24" s="10"/>
      <c r="I24" s="10"/>
      <c r="J24" s="24"/>
      <c r="K24" s="30"/>
    </row>
    <row r="25" ht="24.1" customHeight="1" spans="1:11">
      <c r="A25" s="10"/>
      <c r="B25" s="34"/>
      <c r="C25" s="11"/>
      <c r="D25" s="10"/>
      <c r="E25" s="10"/>
      <c r="F25" s="10"/>
      <c r="G25" s="10"/>
      <c r="H25" s="10"/>
      <c r="I25" s="10"/>
      <c r="J25" s="24"/>
      <c r="K25" s="30"/>
    </row>
    <row r="26" ht="24.1" customHeight="1" spans="1:11">
      <c r="A26" s="10"/>
      <c r="B26" s="34"/>
      <c r="C26" s="11"/>
      <c r="D26" s="10"/>
      <c r="E26" s="10"/>
      <c r="F26" s="10"/>
      <c r="G26" s="10"/>
      <c r="H26" s="10"/>
      <c r="I26" s="10"/>
      <c r="J26" s="24"/>
      <c r="K26" s="30"/>
    </row>
    <row r="27" ht="24.1" customHeight="1" spans="1:11">
      <c r="A27" s="10"/>
      <c r="B27" s="34"/>
      <c r="C27" s="11"/>
      <c r="D27" s="10"/>
      <c r="E27" s="10"/>
      <c r="F27" s="10"/>
      <c r="G27" s="10"/>
      <c r="H27" s="10"/>
      <c r="I27" s="10"/>
      <c r="J27" s="24"/>
      <c r="K27" s="30"/>
    </row>
    <row r="28" ht="24.1" customHeight="1" spans="1:11">
      <c r="A28" s="10"/>
      <c r="B28" s="34"/>
      <c r="C28" s="11"/>
      <c r="D28" s="10"/>
      <c r="E28" s="10"/>
      <c r="F28" s="10"/>
      <c r="G28" s="10"/>
      <c r="H28" s="10"/>
      <c r="I28" s="10"/>
      <c r="J28" s="24"/>
      <c r="K28" s="30"/>
    </row>
    <row r="29" ht="24.1" customHeight="1" spans="1:11">
      <c r="A29" s="10"/>
      <c r="B29" s="34"/>
      <c r="C29" s="11"/>
      <c r="D29" s="10"/>
      <c r="E29" s="10"/>
      <c r="F29" s="10"/>
      <c r="G29" s="10"/>
      <c r="H29" s="10"/>
      <c r="I29" s="10"/>
      <c r="J29" s="24"/>
      <c r="K29" s="30"/>
    </row>
    <row r="30" ht="24.1" customHeight="1" spans="1:11">
      <c r="A30" s="10"/>
      <c r="B30" s="34"/>
      <c r="C30" s="11"/>
      <c r="D30" s="10"/>
      <c r="E30" s="10"/>
      <c r="F30" s="10"/>
      <c r="G30" s="10"/>
      <c r="H30" s="10"/>
      <c r="I30" s="10"/>
      <c r="J30" s="24"/>
      <c r="K30" s="30"/>
    </row>
    <row r="31" ht="24.1" customHeight="1" spans="1:11">
      <c r="A31" s="10"/>
      <c r="B31" s="34"/>
      <c r="C31" s="11"/>
      <c r="D31" s="10"/>
      <c r="E31" s="10"/>
      <c r="F31" s="10"/>
      <c r="G31" s="10"/>
      <c r="H31" s="10"/>
      <c r="I31" s="10"/>
      <c r="J31" s="24"/>
      <c r="K31" s="30"/>
    </row>
    <row r="32" ht="24.1" customHeight="1" spans="1:11">
      <c r="A32" s="10"/>
      <c r="B32" s="34"/>
      <c r="C32" s="11"/>
      <c r="D32" s="10"/>
      <c r="E32" s="10"/>
      <c r="F32" s="10"/>
      <c r="G32" s="10"/>
      <c r="H32" s="10"/>
      <c r="I32" s="10"/>
      <c r="J32" s="24"/>
      <c r="K32" s="30"/>
    </row>
    <row r="33" ht="24.1" customHeight="1" spans="1:12">
      <c r="A33" s="10"/>
      <c r="B33" s="34"/>
      <c r="C33" s="11"/>
      <c r="D33" s="10"/>
      <c r="E33" s="10"/>
      <c r="F33" s="10"/>
      <c r="G33" s="10"/>
      <c r="H33" s="10"/>
      <c r="I33" s="10"/>
      <c r="J33" s="24"/>
      <c r="K33" s="30"/>
      <c r="L33" s="27"/>
    </row>
    <row r="34" ht="24.1" customHeight="1" spans="1:11">
      <c r="A34" s="10"/>
      <c r="B34" s="34"/>
      <c r="C34" s="11"/>
      <c r="D34" s="10"/>
      <c r="E34" s="10"/>
      <c r="F34" s="10"/>
      <c r="G34" s="10"/>
      <c r="H34" s="10"/>
      <c r="I34" s="10"/>
      <c r="J34" s="24"/>
      <c r="K34" s="30"/>
    </row>
    <row r="35" ht="24.1" customHeight="1" spans="1:11">
      <c r="A35" s="10"/>
      <c r="B35" s="34"/>
      <c r="C35" s="11"/>
      <c r="D35" s="10"/>
      <c r="E35" s="10"/>
      <c r="F35" s="10"/>
      <c r="G35" s="10"/>
      <c r="H35" s="10"/>
      <c r="I35" s="10"/>
      <c r="J35" s="24"/>
      <c r="K35" s="30"/>
    </row>
    <row r="36" ht="24.1" customHeight="1" spans="1:11">
      <c r="A36" s="10"/>
      <c r="B36" s="34"/>
      <c r="C36" s="11"/>
      <c r="D36" s="20"/>
      <c r="E36" s="10"/>
      <c r="F36" s="20"/>
      <c r="G36" s="20"/>
      <c r="H36" s="10"/>
      <c r="I36" s="20"/>
      <c r="J36" s="32"/>
      <c r="K36" s="30"/>
    </row>
    <row r="37" ht="24.1" customHeight="1" spans="1:11">
      <c r="A37" s="10"/>
      <c r="B37" s="34"/>
      <c r="C37" s="11"/>
      <c r="D37" s="10"/>
      <c r="E37" s="10"/>
      <c r="F37" s="10"/>
      <c r="G37" s="10"/>
      <c r="H37" s="10"/>
      <c r="I37" s="10"/>
      <c r="J37" s="24"/>
      <c r="K37" s="30"/>
    </row>
    <row r="38" ht="24.1" customHeight="1" spans="1:11">
      <c r="A38" s="14" t="s">
        <v>27</v>
      </c>
      <c r="B38" s="15"/>
      <c r="C38" s="10">
        <f t="shared" ref="C38:G38" si="4">SUM(C23:C37)</f>
        <v>5</v>
      </c>
      <c r="D38" s="10">
        <f t="shared" si="4"/>
        <v>15</v>
      </c>
      <c r="E38" s="10">
        <v>3</v>
      </c>
      <c r="F38" s="10">
        <f t="shared" si="4"/>
        <v>45</v>
      </c>
      <c r="G38" s="10">
        <f t="shared" si="4"/>
        <v>15</v>
      </c>
      <c r="H38" s="10">
        <v>2</v>
      </c>
      <c r="I38" s="10">
        <f>G38*H38</f>
        <v>30</v>
      </c>
      <c r="J38" s="24"/>
      <c r="K38" s="28"/>
    </row>
    <row r="39" ht="24.1" customHeight="1" spans="1:11">
      <c r="A39" s="14" t="s">
        <v>31</v>
      </c>
      <c r="B39" s="15"/>
      <c r="C39" s="10">
        <f>C21+C38</f>
        <v>138</v>
      </c>
      <c r="D39" s="10">
        <f>D21+D38</f>
        <v>414</v>
      </c>
      <c r="E39" s="10">
        <v>3</v>
      </c>
      <c r="F39" s="10">
        <f>F21+F38</f>
        <v>1242</v>
      </c>
      <c r="G39" s="10">
        <f>G21+G38</f>
        <v>414</v>
      </c>
      <c r="H39" s="10">
        <v>2</v>
      </c>
      <c r="I39" s="10">
        <f>I21+I38</f>
        <v>828</v>
      </c>
      <c r="J39" s="24"/>
      <c r="K39" s="28"/>
    </row>
    <row r="40" ht="24.1" customHeight="1" spans="1:11">
      <c r="A40" s="16" t="s">
        <v>28</v>
      </c>
      <c r="B40" s="16"/>
      <c r="C40" s="21"/>
      <c r="D40" s="21"/>
      <c r="E40" s="21"/>
      <c r="F40" s="21"/>
      <c r="G40" s="17"/>
      <c r="H40" s="17"/>
      <c r="I40" s="17"/>
      <c r="J40" s="29" t="s">
        <v>29</v>
      </c>
      <c r="K40" s="29"/>
    </row>
  </sheetData>
  <mergeCells count="14">
    <mergeCell ref="A3:K3"/>
    <mergeCell ref="D4:F4"/>
    <mergeCell ref="G4:I4"/>
    <mergeCell ref="A21:B21"/>
    <mergeCell ref="J22:K22"/>
    <mergeCell ref="A38:B38"/>
    <mergeCell ref="A39:B39"/>
    <mergeCell ref="J40:K4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M5" sqref="M5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4.25" style="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157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11" t="s">
        <v>158</v>
      </c>
      <c r="C6" s="18">
        <v>3</v>
      </c>
      <c r="D6" s="10">
        <f t="shared" ref="D6:D15" si="0">C6*3</f>
        <v>9</v>
      </c>
      <c r="E6" s="10">
        <v>3</v>
      </c>
      <c r="F6" s="10">
        <f t="shared" ref="F6:F15" si="1">D6*E6</f>
        <v>27</v>
      </c>
      <c r="G6" s="10">
        <f t="shared" ref="G6:G15" si="2">C6*3</f>
        <v>9</v>
      </c>
      <c r="H6" s="10">
        <v>2</v>
      </c>
      <c r="I6" s="10">
        <f t="shared" ref="I6:I15" si="3">G6*H6</f>
        <v>18</v>
      </c>
      <c r="J6" s="24"/>
      <c r="K6" s="30"/>
    </row>
    <row r="7" ht="26.1" customHeight="1" spans="1:11">
      <c r="A7" s="10">
        <v>2</v>
      </c>
      <c r="B7" s="11" t="s">
        <v>159</v>
      </c>
      <c r="C7" s="18">
        <v>1</v>
      </c>
      <c r="D7" s="10">
        <f t="shared" si="0"/>
        <v>3</v>
      </c>
      <c r="E7" s="10">
        <v>3</v>
      </c>
      <c r="F7" s="10">
        <f t="shared" si="1"/>
        <v>9</v>
      </c>
      <c r="G7" s="10">
        <f t="shared" si="2"/>
        <v>3</v>
      </c>
      <c r="H7" s="10">
        <v>2</v>
      </c>
      <c r="I7" s="10">
        <f t="shared" si="3"/>
        <v>6</v>
      </c>
      <c r="J7" s="24"/>
      <c r="K7" s="30"/>
    </row>
    <row r="8" ht="26.1" customHeight="1" spans="1:11">
      <c r="A8" s="10">
        <v>3</v>
      </c>
      <c r="B8" s="11" t="s">
        <v>160</v>
      </c>
      <c r="C8" s="18">
        <v>5</v>
      </c>
      <c r="D8" s="10">
        <f t="shared" si="0"/>
        <v>15</v>
      </c>
      <c r="E8" s="10">
        <v>3</v>
      </c>
      <c r="F8" s="10">
        <f t="shared" si="1"/>
        <v>45</v>
      </c>
      <c r="G8" s="10">
        <f t="shared" si="2"/>
        <v>15</v>
      </c>
      <c r="H8" s="10">
        <v>2</v>
      </c>
      <c r="I8" s="10">
        <f t="shared" si="3"/>
        <v>30</v>
      </c>
      <c r="J8" s="24"/>
      <c r="K8" s="31"/>
    </row>
    <row r="9" ht="26.1" customHeight="1" spans="1:11">
      <c r="A9" s="10">
        <v>4</v>
      </c>
      <c r="B9" s="11" t="s">
        <v>161</v>
      </c>
      <c r="C9" s="18">
        <v>8</v>
      </c>
      <c r="D9" s="10">
        <f t="shared" si="0"/>
        <v>24</v>
      </c>
      <c r="E9" s="10">
        <v>3</v>
      </c>
      <c r="F9" s="10">
        <f t="shared" si="1"/>
        <v>72</v>
      </c>
      <c r="G9" s="10">
        <f t="shared" si="2"/>
        <v>24</v>
      </c>
      <c r="H9" s="10">
        <v>2</v>
      </c>
      <c r="I9" s="10">
        <f t="shared" si="3"/>
        <v>48</v>
      </c>
      <c r="J9" s="24"/>
      <c r="K9" s="30"/>
    </row>
    <row r="10" ht="26.1" customHeight="1" spans="1:11">
      <c r="A10" s="10">
        <v>5</v>
      </c>
      <c r="B10" s="11" t="s">
        <v>162</v>
      </c>
      <c r="C10" s="18">
        <v>2</v>
      </c>
      <c r="D10" s="10">
        <f t="shared" si="0"/>
        <v>6</v>
      </c>
      <c r="E10" s="10">
        <v>3</v>
      </c>
      <c r="F10" s="10">
        <f t="shared" si="1"/>
        <v>18</v>
      </c>
      <c r="G10" s="10">
        <f t="shared" si="2"/>
        <v>6</v>
      </c>
      <c r="H10" s="10">
        <v>2</v>
      </c>
      <c r="I10" s="10">
        <f t="shared" si="3"/>
        <v>12</v>
      </c>
      <c r="J10" s="24"/>
      <c r="K10" s="30"/>
    </row>
    <row r="11" ht="26.1" customHeight="1" spans="1:11">
      <c r="A11" s="10">
        <v>6</v>
      </c>
      <c r="B11" s="11" t="s">
        <v>163</v>
      </c>
      <c r="C11" s="18">
        <v>3</v>
      </c>
      <c r="D11" s="10">
        <f t="shared" si="0"/>
        <v>9</v>
      </c>
      <c r="E11" s="10">
        <v>3</v>
      </c>
      <c r="F11" s="10">
        <f t="shared" si="1"/>
        <v>27</v>
      </c>
      <c r="G11" s="10">
        <f t="shared" si="2"/>
        <v>9</v>
      </c>
      <c r="H11" s="10">
        <v>2</v>
      </c>
      <c r="I11" s="10">
        <f t="shared" si="3"/>
        <v>18</v>
      </c>
      <c r="J11" s="24"/>
      <c r="K11" s="31"/>
    </row>
    <row r="12" ht="26.1" customHeight="1" spans="1:11">
      <c r="A12" s="10">
        <v>7</v>
      </c>
      <c r="B12" s="11" t="s">
        <v>164</v>
      </c>
      <c r="C12" s="18">
        <v>1</v>
      </c>
      <c r="D12" s="10">
        <f t="shared" si="0"/>
        <v>3</v>
      </c>
      <c r="E12" s="10">
        <v>3</v>
      </c>
      <c r="F12" s="10">
        <f t="shared" si="1"/>
        <v>9</v>
      </c>
      <c r="G12" s="10">
        <f t="shared" si="2"/>
        <v>3</v>
      </c>
      <c r="H12" s="10">
        <v>2</v>
      </c>
      <c r="I12" s="10">
        <f t="shared" si="3"/>
        <v>6</v>
      </c>
      <c r="J12" s="24"/>
      <c r="K12" s="30"/>
    </row>
    <row r="13" ht="26.1" customHeight="1" spans="1:11">
      <c r="A13" s="10">
        <v>8</v>
      </c>
      <c r="B13" s="11" t="s">
        <v>165</v>
      </c>
      <c r="C13" s="18">
        <v>5</v>
      </c>
      <c r="D13" s="10">
        <f t="shared" si="0"/>
        <v>15</v>
      </c>
      <c r="E13" s="10">
        <v>3</v>
      </c>
      <c r="F13" s="10">
        <f t="shared" si="1"/>
        <v>45</v>
      </c>
      <c r="G13" s="10">
        <f t="shared" si="2"/>
        <v>15</v>
      </c>
      <c r="H13" s="10">
        <v>2</v>
      </c>
      <c r="I13" s="10">
        <f t="shared" si="3"/>
        <v>30</v>
      </c>
      <c r="J13" s="24"/>
      <c r="K13" s="30"/>
    </row>
    <row r="14" ht="26.1" customHeight="1" spans="1:11">
      <c r="A14" s="10">
        <v>9</v>
      </c>
      <c r="B14" s="11" t="s">
        <v>166</v>
      </c>
      <c r="C14" s="18">
        <v>3</v>
      </c>
      <c r="D14" s="10">
        <f t="shared" si="0"/>
        <v>9</v>
      </c>
      <c r="E14" s="10">
        <v>3</v>
      </c>
      <c r="F14" s="10">
        <f t="shared" si="1"/>
        <v>27</v>
      </c>
      <c r="G14" s="10">
        <f t="shared" si="2"/>
        <v>9</v>
      </c>
      <c r="H14" s="10">
        <v>2</v>
      </c>
      <c r="I14" s="10">
        <f t="shared" si="3"/>
        <v>18</v>
      </c>
      <c r="J14" s="24"/>
      <c r="K14" s="31"/>
    </row>
    <row r="15" ht="26.1" customHeight="1" spans="1:11">
      <c r="A15" s="10">
        <v>10</v>
      </c>
      <c r="B15" s="11" t="s">
        <v>167</v>
      </c>
      <c r="C15" s="18">
        <v>1</v>
      </c>
      <c r="D15" s="10">
        <f t="shared" si="0"/>
        <v>3</v>
      </c>
      <c r="E15" s="10">
        <v>3</v>
      </c>
      <c r="F15" s="10">
        <f t="shared" si="1"/>
        <v>9</v>
      </c>
      <c r="G15" s="10">
        <f t="shared" si="2"/>
        <v>3</v>
      </c>
      <c r="H15" s="10">
        <v>2</v>
      </c>
      <c r="I15" s="10">
        <f t="shared" si="3"/>
        <v>6</v>
      </c>
      <c r="J15" s="24"/>
      <c r="K15" s="30"/>
    </row>
    <row r="16" ht="26.1" customHeight="1" spans="1:12">
      <c r="A16" s="10"/>
      <c r="B16" s="33"/>
      <c r="C16" s="18"/>
      <c r="D16" s="10"/>
      <c r="E16" s="10"/>
      <c r="F16" s="10"/>
      <c r="G16" s="10"/>
      <c r="H16" s="10"/>
      <c r="I16" s="10"/>
      <c r="J16" s="24"/>
      <c r="K16" s="30"/>
      <c r="L16" s="27"/>
    </row>
    <row r="17" ht="26.1" customHeight="1" spans="1:11">
      <c r="A17" s="10"/>
      <c r="B17" s="33"/>
      <c r="C17" s="18"/>
      <c r="D17" s="10"/>
      <c r="E17" s="10"/>
      <c r="F17" s="10"/>
      <c r="G17" s="10"/>
      <c r="H17" s="10"/>
      <c r="I17" s="10"/>
      <c r="J17" s="24"/>
      <c r="K17" s="31"/>
    </row>
    <row r="18" ht="26.1" customHeight="1" spans="1:11">
      <c r="A18" s="10"/>
      <c r="B18" s="33"/>
      <c r="C18" s="18"/>
      <c r="D18" s="10"/>
      <c r="E18" s="10"/>
      <c r="F18" s="10"/>
      <c r="G18" s="10"/>
      <c r="H18" s="10"/>
      <c r="I18" s="10"/>
      <c r="J18" s="24"/>
      <c r="K18" s="30"/>
    </row>
    <row r="19" ht="26.1" customHeight="1" spans="1:11">
      <c r="A19" s="10"/>
      <c r="B19" s="34"/>
      <c r="C19" s="11"/>
      <c r="D19" s="10"/>
      <c r="E19" s="10"/>
      <c r="F19" s="10"/>
      <c r="G19" s="10"/>
      <c r="H19" s="10"/>
      <c r="I19" s="10"/>
      <c r="J19" s="24"/>
      <c r="K19" s="30"/>
    </row>
    <row r="20" ht="27" customHeight="1" spans="1:11">
      <c r="A20" s="10"/>
      <c r="B20" s="35"/>
      <c r="C20" s="36"/>
      <c r="D20" s="10"/>
      <c r="E20" s="10"/>
      <c r="F20" s="10"/>
      <c r="G20" s="10"/>
      <c r="H20" s="10"/>
      <c r="I20" s="10"/>
      <c r="J20" s="24"/>
      <c r="K20" s="31"/>
    </row>
    <row r="21" ht="23" customHeight="1" spans="1:11">
      <c r="A21" s="14" t="s">
        <v>27</v>
      </c>
      <c r="B21" s="15"/>
      <c r="C21" s="10">
        <f t="shared" ref="C21:G21" si="4">SUM(C6:C20)</f>
        <v>32</v>
      </c>
      <c r="D21" s="10">
        <f t="shared" si="4"/>
        <v>96</v>
      </c>
      <c r="E21" s="10">
        <v>3</v>
      </c>
      <c r="F21" s="10">
        <f t="shared" si="4"/>
        <v>288</v>
      </c>
      <c r="G21" s="10">
        <f t="shared" si="4"/>
        <v>96</v>
      </c>
      <c r="H21" s="10">
        <v>2</v>
      </c>
      <c r="I21" s="10">
        <f>G21*H21</f>
        <v>192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opLeftCell="A21" workbookViewId="0">
      <selection activeCell="N5" sqref="N5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5.25" style="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168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11" t="s">
        <v>169</v>
      </c>
      <c r="C6" s="19">
        <v>10</v>
      </c>
      <c r="D6" s="10">
        <f t="shared" ref="D6:D20" si="0">C6*3</f>
        <v>30</v>
      </c>
      <c r="E6" s="10">
        <v>3</v>
      </c>
      <c r="F6" s="10">
        <f t="shared" ref="F6:F20" si="1">D6*E6</f>
        <v>90</v>
      </c>
      <c r="G6" s="10">
        <f t="shared" ref="G6:G20" si="2">C6*3</f>
        <v>30</v>
      </c>
      <c r="H6" s="10">
        <v>2</v>
      </c>
      <c r="I6" s="10">
        <f t="shared" ref="I6:I21" si="3">G6*H6</f>
        <v>60</v>
      </c>
      <c r="J6" s="24"/>
      <c r="K6" s="25"/>
    </row>
    <row r="7" ht="26.1" customHeight="1" spans="1:11">
      <c r="A7" s="10">
        <v>2</v>
      </c>
      <c r="B7" s="11" t="s">
        <v>145</v>
      </c>
      <c r="C7" s="19">
        <v>8</v>
      </c>
      <c r="D7" s="10">
        <f t="shared" si="0"/>
        <v>24</v>
      </c>
      <c r="E7" s="10">
        <v>3</v>
      </c>
      <c r="F7" s="10">
        <f t="shared" si="1"/>
        <v>72</v>
      </c>
      <c r="G7" s="10">
        <f t="shared" si="2"/>
        <v>24</v>
      </c>
      <c r="H7" s="10">
        <v>2</v>
      </c>
      <c r="I7" s="10">
        <f t="shared" si="3"/>
        <v>48</v>
      </c>
      <c r="J7" s="24"/>
      <c r="K7" s="26"/>
    </row>
    <row r="8" ht="26.1" customHeight="1" spans="1:11">
      <c r="A8" s="10">
        <v>3</v>
      </c>
      <c r="B8" s="11" t="s">
        <v>170</v>
      </c>
      <c r="C8" s="19">
        <v>16</v>
      </c>
      <c r="D8" s="10">
        <f t="shared" si="0"/>
        <v>48</v>
      </c>
      <c r="E8" s="10">
        <v>3</v>
      </c>
      <c r="F8" s="10">
        <f t="shared" si="1"/>
        <v>144</v>
      </c>
      <c r="G8" s="10">
        <f t="shared" si="2"/>
        <v>48</v>
      </c>
      <c r="H8" s="10">
        <v>2</v>
      </c>
      <c r="I8" s="10">
        <f t="shared" si="3"/>
        <v>96</v>
      </c>
      <c r="J8" s="24"/>
      <c r="K8" s="26"/>
    </row>
    <row r="9" ht="26.1" customHeight="1" spans="1:11">
      <c r="A9" s="10">
        <v>4</v>
      </c>
      <c r="B9" s="11" t="s">
        <v>171</v>
      </c>
      <c r="C9" s="19">
        <v>5</v>
      </c>
      <c r="D9" s="10">
        <f t="shared" si="0"/>
        <v>15</v>
      </c>
      <c r="E9" s="10">
        <v>3</v>
      </c>
      <c r="F9" s="10">
        <f t="shared" si="1"/>
        <v>45</v>
      </c>
      <c r="G9" s="10">
        <f t="shared" si="2"/>
        <v>15</v>
      </c>
      <c r="H9" s="10">
        <v>2</v>
      </c>
      <c r="I9" s="10">
        <f t="shared" si="3"/>
        <v>30</v>
      </c>
      <c r="J9" s="24"/>
      <c r="K9" s="26"/>
    </row>
    <row r="10" ht="26.1" customHeight="1" spans="1:11">
      <c r="A10" s="10">
        <v>5</v>
      </c>
      <c r="B10" s="11" t="s">
        <v>172</v>
      </c>
      <c r="C10" s="19">
        <v>2</v>
      </c>
      <c r="D10" s="10">
        <f t="shared" si="0"/>
        <v>6</v>
      </c>
      <c r="E10" s="10">
        <v>3</v>
      </c>
      <c r="F10" s="10">
        <f t="shared" si="1"/>
        <v>18</v>
      </c>
      <c r="G10" s="10">
        <f t="shared" si="2"/>
        <v>6</v>
      </c>
      <c r="H10" s="10">
        <v>2</v>
      </c>
      <c r="I10" s="10">
        <f t="shared" si="3"/>
        <v>12</v>
      </c>
      <c r="J10" s="24"/>
      <c r="K10" s="26"/>
    </row>
    <row r="11" ht="26.1" customHeight="1" spans="1:11">
      <c r="A11" s="10">
        <v>6</v>
      </c>
      <c r="B11" s="11" t="s">
        <v>173</v>
      </c>
      <c r="C11" s="19">
        <v>16</v>
      </c>
      <c r="D11" s="10">
        <f t="shared" si="0"/>
        <v>48</v>
      </c>
      <c r="E11" s="10">
        <v>3</v>
      </c>
      <c r="F11" s="10">
        <f t="shared" si="1"/>
        <v>144</v>
      </c>
      <c r="G11" s="10">
        <f t="shared" si="2"/>
        <v>48</v>
      </c>
      <c r="H11" s="10">
        <v>2</v>
      </c>
      <c r="I11" s="10">
        <f t="shared" si="3"/>
        <v>96</v>
      </c>
      <c r="J11" s="24"/>
      <c r="K11" s="26"/>
    </row>
    <row r="12" ht="26.1" customHeight="1" spans="1:11">
      <c r="A12" s="10">
        <v>7</v>
      </c>
      <c r="B12" s="11" t="s">
        <v>80</v>
      </c>
      <c r="C12" s="19">
        <v>7</v>
      </c>
      <c r="D12" s="10">
        <f t="shared" si="0"/>
        <v>21</v>
      </c>
      <c r="E12" s="10">
        <v>3</v>
      </c>
      <c r="F12" s="10">
        <f t="shared" si="1"/>
        <v>63</v>
      </c>
      <c r="G12" s="10">
        <f t="shared" si="2"/>
        <v>21</v>
      </c>
      <c r="H12" s="10">
        <v>2</v>
      </c>
      <c r="I12" s="10">
        <f t="shared" si="3"/>
        <v>42</v>
      </c>
      <c r="J12" s="24"/>
      <c r="K12" s="26"/>
    </row>
    <row r="13" ht="26.1" customHeight="1" spans="1:11">
      <c r="A13" s="10">
        <v>8</v>
      </c>
      <c r="B13" s="11" t="s">
        <v>174</v>
      </c>
      <c r="C13" s="19">
        <v>3</v>
      </c>
      <c r="D13" s="10">
        <f t="shared" si="0"/>
        <v>9</v>
      </c>
      <c r="E13" s="10">
        <v>3</v>
      </c>
      <c r="F13" s="10">
        <f t="shared" si="1"/>
        <v>27</v>
      </c>
      <c r="G13" s="10">
        <f t="shared" si="2"/>
        <v>9</v>
      </c>
      <c r="H13" s="10">
        <v>2</v>
      </c>
      <c r="I13" s="10">
        <f t="shared" si="3"/>
        <v>18</v>
      </c>
      <c r="J13" s="24"/>
      <c r="K13" s="26"/>
    </row>
    <row r="14" ht="26.1" customHeight="1" spans="1:11">
      <c r="A14" s="10">
        <v>9</v>
      </c>
      <c r="B14" s="11" t="s">
        <v>175</v>
      </c>
      <c r="C14" s="19">
        <v>6</v>
      </c>
      <c r="D14" s="10">
        <f t="shared" si="0"/>
        <v>18</v>
      </c>
      <c r="E14" s="10">
        <v>3</v>
      </c>
      <c r="F14" s="10">
        <f t="shared" si="1"/>
        <v>54</v>
      </c>
      <c r="G14" s="10">
        <f t="shared" si="2"/>
        <v>18</v>
      </c>
      <c r="H14" s="10">
        <v>2</v>
      </c>
      <c r="I14" s="10">
        <f t="shared" si="3"/>
        <v>36</v>
      </c>
      <c r="J14" s="24"/>
      <c r="K14" s="26"/>
    </row>
    <row r="15" ht="26.1" customHeight="1" spans="1:11">
      <c r="A15" s="10">
        <v>10</v>
      </c>
      <c r="B15" s="11" t="s">
        <v>132</v>
      </c>
      <c r="C15" s="19">
        <v>8</v>
      </c>
      <c r="D15" s="10">
        <f t="shared" si="0"/>
        <v>24</v>
      </c>
      <c r="E15" s="10">
        <v>3</v>
      </c>
      <c r="F15" s="10">
        <f t="shared" si="1"/>
        <v>72</v>
      </c>
      <c r="G15" s="10">
        <f t="shared" si="2"/>
        <v>24</v>
      </c>
      <c r="H15" s="10">
        <v>2</v>
      </c>
      <c r="I15" s="10">
        <f t="shared" si="3"/>
        <v>48</v>
      </c>
      <c r="J15" s="24"/>
      <c r="K15" s="26"/>
    </row>
    <row r="16" ht="26.1" customHeight="1" spans="1:12">
      <c r="A16" s="10">
        <v>11</v>
      </c>
      <c r="B16" s="11" t="s">
        <v>176</v>
      </c>
      <c r="C16" s="19">
        <v>3</v>
      </c>
      <c r="D16" s="10">
        <f t="shared" si="0"/>
        <v>9</v>
      </c>
      <c r="E16" s="10">
        <v>3</v>
      </c>
      <c r="F16" s="10">
        <f t="shared" si="1"/>
        <v>27</v>
      </c>
      <c r="G16" s="10">
        <f t="shared" si="2"/>
        <v>9</v>
      </c>
      <c r="H16" s="10">
        <v>2</v>
      </c>
      <c r="I16" s="10">
        <f t="shared" si="3"/>
        <v>18</v>
      </c>
      <c r="J16" s="24"/>
      <c r="K16" s="26"/>
      <c r="L16" s="27"/>
    </row>
    <row r="17" ht="26.1" customHeight="1" spans="1:11">
      <c r="A17" s="10">
        <v>12</v>
      </c>
      <c r="B17" s="11" t="s">
        <v>177</v>
      </c>
      <c r="C17" s="19">
        <v>10</v>
      </c>
      <c r="D17" s="10">
        <f t="shared" si="0"/>
        <v>30</v>
      </c>
      <c r="E17" s="10">
        <v>3</v>
      </c>
      <c r="F17" s="10">
        <f t="shared" si="1"/>
        <v>90</v>
      </c>
      <c r="G17" s="10">
        <f t="shared" si="2"/>
        <v>30</v>
      </c>
      <c r="H17" s="10">
        <v>2</v>
      </c>
      <c r="I17" s="10">
        <f t="shared" si="3"/>
        <v>60</v>
      </c>
      <c r="J17" s="24"/>
      <c r="K17" s="26"/>
    </row>
    <row r="18" ht="26.1" customHeight="1" spans="1:11">
      <c r="A18" s="10">
        <v>13</v>
      </c>
      <c r="B18" s="11" t="s">
        <v>178</v>
      </c>
      <c r="C18" s="18">
        <v>2</v>
      </c>
      <c r="D18" s="10">
        <f t="shared" si="0"/>
        <v>6</v>
      </c>
      <c r="E18" s="10">
        <v>3</v>
      </c>
      <c r="F18" s="10">
        <f t="shared" si="1"/>
        <v>18</v>
      </c>
      <c r="G18" s="10">
        <f t="shared" si="2"/>
        <v>6</v>
      </c>
      <c r="H18" s="10">
        <v>2</v>
      </c>
      <c r="I18" s="10">
        <f t="shared" si="3"/>
        <v>12</v>
      </c>
      <c r="J18" s="24"/>
      <c r="K18" s="26"/>
    </row>
    <row r="19" ht="26.1" customHeight="1" spans="1:11">
      <c r="A19" s="10">
        <v>14</v>
      </c>
      <c r="B19" s="11" t="s">
        <v>179</v>
      </c>
      <c r="C19" s="19">
        <v>6</v>
      </c>
      <c r="D19" s="10">
        <f t="shared" si="0"/>
        <v>18</v>
      </c>
      <c r="E19" s="10">
        <v>3</v>
      </c>
      <c r="F19" s="10">
        <f t="shared" si="1"/>
        <v>54</v>
      </c>
      <c r="G19" s="10">
        <f t="shared" si="2"/>
        <v>18</v>
      </c>
      <c r="H19" s="10">
        <v>2</v>
      </c>
      <c r="I19" s="10">
        <f t="shared" si="3"/>
        <v>36</v>
      </c>
      <c r="J19" s="24"/>
      <c r="K19" s="26"/>
    </row>
    <row r="20" ht="27" customHeight="1" spans="1:11">
      <c r="A20" s="10">
        <v>15</v>
      </c>
      <c r="B20" s="11" t="s">
        <v>180</v>
      </c>
      <c r="C20" s="19">
        <v>10</v>
      </c>
      <c r="D20" s="10">
        <f t="shared" si="0"/>
        <v>30</v>
      </c>
      <c r="E20" s="10">
        <v>3</v>
      </c>
      <c r="F20" s="10">
        <f t="shared" si="1"/>
        <v>90</v>
      </c>
      <c r="G20" s="10">
        <f t="shared" si="2"/>
        <v>30</v>
      </c>
      <c r="H20" s="10">
        <v>2</v>
      </c>
      <c r="I20" s="10">
        <f t="shared" si="3"/>
        <v>60</v>
      </c>
      <c r="J20" s="24"/>
      <c r="K20" s="26"/>
    </row>
    <row r="21" ht="23" customHeight="1" spans="1:11">
      <c r="A21" s="14" t="s">
        <v>27</v>
      </c>
      <c r="B21" s="15"/>
      <c r="C21" s="10">
        <f t="shared" ref="C21:G21" si="4">SUM(C6:C20)</f>
        <v>112</v>
      </c>
      <c r="D21" s="10">
        <f t="shared" si="4"/>
        <v>336</v>
      </c>
      <c r="E21" s="10">
        <v>3</v>
      </c>
      <c r="F21" s="10">
        <f t="shared" si="4"/>
        <v>1008</v>
      </c>
      <c r="G21" s="10">
        <f t="shared" si="4"/>
        <v>336</v>
      </c>
      <c r="H21" s="10">
        <v>2</v>
      </c>
      <c r="I21" s="10">
        <f t="shared" si="3"/>
        <v>672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  <row r="23" ht="24.1" customHeight="1" spans="1:11">
      <c r="A23" s="10">
        <v>16</v>
      </c>
      <c r="B23" s="11" t="s">
        <v>181</v>
      </c>
      <c r="C23" s="19">
        <v>11</v>
      </c>
      <c r="D23" s="10">
        <f>C23*3</f>
        <v>33</v>
      </c>
      <c r="E23" s="10">
        <v>3</v>
      </c>
      <c r="F23" s="10">
        <f>D23*E23</f>
        <v>99</v>
      </c>
      <c r="G23" s="10">
        <f>C23*3</f>
        <v>33</v>
      </c>
      <c r="H23" s="10">
        <v>2</v>
      </c>
      <c r="I23" s="10">
        <f>G23*H23</f>
        <v>66</v>
      </c>
      <c r="J23" s="24"/>
      <c r="K23" s="30"/>
    </row>
    <row r="24" ht="24.1" customHeight="1" spans="1:11">
      <c r="A24" s="10">
        <v>17</v>
      </c>
      <c r="B24" s="11" t="s">
        <v>182</v>
      </c>
      <c r="C24" s="19">
        <v>2</v>
      </c>
      <c r="D24" s="10">
        <f t="shared" ref="D24:D33" si="5">C24*3</f>
        <v>6</v>
      </c>
      <c r="E24" s="10">
        <v>3</v>
      </c>
      <c r="F24" s="10">
        <f t="shared" ref="F24:F33" si="6">D24*E24</f>
        <v>18</v>
      </c>
      <c r="G24" s="10">
        <f t="shared" ref="G24:G33" si="7">C24*3</f>
        <v>6</v>
      </c>
      <c r="H24" s="10">
        <v>2</v>
      </c>
      <c r="I24" s="10">
        <f t="shared" ref="I24:I33" si="8">G24*H24</f>
        <v>12</v>
      </c>
      <c r="J24" s="24"/>
      <c r="K24" s="30"/>
    </row>
    <row r="25" ht="24.1" customHeight="1" spans="1:11">
      <c r="A25" s="10">
        <v>18</v>
      </c>
      <c r="B25" s="11" t="s">
        <v>183</v>
      </c>
      <c r="C25" s="19">
        <v>5</v>
      </c>
      <c r="D25" s="10">
        <f t="shared" si="5"/>
        <v>15</v>
      </c>
      <c r="E25" s="10">
        <v>3</v>
      </c>
      <c r="F25" s="10">
        <f t="shared" si="6"/>
        <v>45</v>
      </c>
      <c r="G25" s="10">
        <f t="shared" si="7"/>
        <v>15</v>
      </c>
      <c r="H25" s="10">
        <v>2</v>
      </c>
      <c r="I25" s="10">
        <f t="shared" si="8"/>
        <v>30</v>
      </c>
      <c r="J25" s="24"/>
      <c r="K25" s="30"/>
    </row>
    <row r="26" ht="24.1" customHeight="1" spans="1:11">
      <c r="A26" s="10">
        <v>19</v>
      </c>
      <c r="B26" s="11" t="s">
        <v>184</v>
      </c>
      <c r="C26" s="19">
        <v>9</v>
      </c>
      <c r="D26" s="10">
        <f t="shared" si="5"/>
        <v>27</v>
      </c>
      <c r="E26" s="10">
        <v>3</v>
      </c>
      <c r="F26" s="10">
        <f t="shared" si="6"/>
        <v>81</v>
      </c>
      <c r="G26" s="10">
        <f t="shared" si="7"/>
        <v>27</v>
      </c>
      <c r="H26" s="10">
        <v>2</v>
      </c>
      <c r="I26" s="10">
        <f t="shared" si="8"/>
        <v>54</v>
      </c>
      <c r="J26" s="24"/>
      <c r="K26" s="30"/>
    </row>
    <row r="27" ht="24.1" customHeight="1" spans="1:11">
      <c r="A27" s="10">
        <v>20</v>
      </c>
      <c r="B27" s="11" t="s">
        <v>185</v>
      </c>
      <c r="C27" s="19">
        <v>9</v>
      </c>
      <c r="D27" s="10">
        <f t="shared" si="5"/>
        <v>27</v>
      </c>
      <c r="E27" s="10">
        <v>3</v>
      </c>
      <c r="F27" s="10">
        <f t="shared" si="6"/>
        <v>81</v>
      </c>
      <c r="G27" s="10">
        <f t="shared" si="7"/>
        <v>27</v>
      </c>
      <c r="H27" s="10">
        <v>2</v>
      </c>
      <c r="I27" s="10">
        <f t="shared" si="8"/>
        <v>54</v>
      </c>
      <c r="J27" s="24"/>
      <c r="K27" s="30"/>
    </row>
    <row r="28" ht="24.1" customHeight="1" spans="1:11">
      <c r="A28" s="10">
        <v>21</v>
      </c>
      <c r="B28" s="11" t="s">
        <v>186</v>
      </c>
      <c r="C28" s="19">
        <v>5</v>
      </c>
      <c r="D28" s="10">
        <f t="shared" si="5"/>
        <v>15</v>
      </c>
      <c r="E28" s="10">
        <v>3</v>
      </c>
      <c r="F28" s="10">
        <f t="shared" si="6"/>
        <v>45</v>
      </c>
      <c r="G28" s="10">
        <f t="shared" si="7"/>
        <v>15</v>
      </c>
      <c r="H28" s="10">
        <v>2</v>
      </c>
      <c r="I28" s="10">
        <f t="shared" si="8"/>
        <v>30</v>
      </c>
      <c r="J28" s="24"/>
      <c r="K28" s="31"/>
    </row>
    <row r="29" ht="24.1" customHeight="1" spans="1:11">
      <c r="A29" s="10">
        <v>22</v>
      </c>
      <c r="B29" s="11" t="s">
        <v>187</v>
      </c>
      <c r="C29" s="18">
        <v>3</v>
      </c>
      <c r="D29" s="10">
        <f t="shared" si="5"/>
        <v>9</v>
      </c>
      <c r="E29" s="10">
        <v>3</v>
      </c>
      <c r="F29" s="10">
        <f t="shared" si="6"/>
        <v>27</v>
      </c>
      <c r="G29" s="10">
        <f t="shared" si="7"/>
        <v>9</v>
      </c>
      <c r="H29" s="10">
        <v>2</v>
      </c>
      <c r="I29" s="10">
        <f t="shared" si="8"/>
        <v>18</v>
      </c>
      <c r="J29" s="24"/>
      <c r="K29" s="31"/>
    </row>
    <row r="30" ht="24.1" customHeight="1" spans="1:11">
      <c r="A30" s="10">
        <v>23</v>
      </c>
      <c r="B30" s="11" t="s">
        <v>188</v>
      </c>
      <c r="C30" s="19">
        <v>6</v>
      </c>
      <c r="D30" s="10">
        <f t="shared" si="5"/>
        <v>18</v>
      </c>
      <c r="E30" s="10">
        <v>3</v>
      </c>
      <c r="F30" s="10">
        <f t="shared" si="6"/>
        <v>54</v>
      </c>
      <c r="G30" s="10">
        <f t="shared" si="7"/>
        <v>18</v>
      </c>
      <c r="H30" s="10">
        <v>2</v>
      </c>
      <c r="I30" s="10">
        <f t="shared" si="8"/>
        <v>36</v>
      </c>
      <c r="J30" s="24"/>
      <c r="K30" s="31"/>
    </row>
    <row r="31" ht="24.1" customHeight="1" spans="1:11">
      <c r="A31" s="10">
        <v>24</v>
      </c>
      <c r="B31" s="11" t="s">
        <v>189</v>
      </c>
      <c r="C31" s="19">
        <v>5</v>
      </c>
      <c r="D31" s="10">
        <f t="shared" si="5"/>
        <v>15</v>
      </c>
      <c r="E31" s="10">
        <v>3</v>
      </c>
      <c r="F31" s="10">
        <f t="shared" si="6"/>
        <v>45</v>
      </c>
      <c r="G31" s="10">
        <f t="shared" si="7"/>
        <v>15</v>
      </c>
      <c r="H31" s="10">
        <v>2</v>
      </c>
      <c r="I31" s="10">
        <f t="shared" si="8"/>
        <v>30</v>
      </c>
      <c r="J31" s="24"/>
      <c r="K31" s="31"/>
    </row>
    <row r="32" ht="24.1" customHeight="1" spans="1:11">
      <c r="A32" s="10">
        <v>25</v>
      </c>
      <c r="B32" s="11" t="s">
        <v>190</v>
      </c>
      <c r="C32" s="19">
        <v>9</v>
      </c>
      <c r="D32" s="10">
        <f t="shared" si="5"/>
        <v>27</v>
      </c>
      <c r="E32" s="10">
        <v>3</v>
      </c>
      <c r="F32" s="10">
        <f t="shared" si="6"/>
        <v>81</v>
      </c>
      <c r="G32" s="10">
        <f t="shared" si="7"/>
        <v>27</v>
      </c>
      <c r="H32" s="10">
        <v>2</v>
      </c>
      <c r="I32" s="10">
        <f t="shared" si="8"/>
        <v>54</v>
      </c>
      <c r="J32" s="24"/>
      <c r="K32" s="31"/>
    </row>
    <row r="33" ht="24.1" customHeight="1" spans="1:12">
      <c r="A33" s="10">
        <v>26</v>
      </c>
      <c r="B33" s="11" t="s">
        <v>80</v>
      </c>
      <c r="C33" s="19">
        <v>10</v>
      </c>
      <c r="D33" s="10">
        <f t="shared" si="5"/>
        <v>30</v>
      </c>
      <c r="E33" s="10">
        <v>3</v>
      </c>
      <c r="F33" s="10">
        <f t="shared" si="6"/>
        <v>90</v>
      </c>
      <c r="G33" s="10">
        <f t="shared" si="7"/>
        <v>30</v>
      </c>
      <c r="H33" s="10">
        <v>2</v>
      </c>
      <c r="I33" s="10">
        <f t="shared" si="8"/>
        <v>60</v>
      </c>
      <c r="J33" s="24"/>
      <c r="K33" s="31"/>
      <c r="L33" s="27"/>
    </row>
    <row r="34" ht="24.1" customHeight="1" spans="1:11">
      <c r="A34" s="10"/>
      <c r="B34" s="11"/>
      <c r="C34" s="18"/>
      <c r="D34" s="10"/>
      <c r="E34" s="10"/>
      <c r="F34" s="10"/>
      <c r="G34" s="10"/>
      <c r="H34" s="10"/>
      <c r="I34" s="10"/>
      <c r="J34" s="24"/>
      <c r="K34" s="31"/>
    </row>
    <row r="35" ht="24.1" customHeight="1" spans="1:11">
      <c r="A35" s="10"/>
      <c r="B35" s="11"/>
      <c r="C35" s="11"/>
      <c r="D35" s="10"/>
      <c r="E35" s="10"/>
      <c r="F35" s="10"/>
      <c r="G35" s="10"/>
      <c r="H35" s="10"/>
      <c r="I35" s="10"/>
      <c r="J35" s="24"/>
      <c r="K35" s="30"/>
    </row>
    <row r="36" ht="24.1" customHeight="1" spans="1:11">
      <c r="A36" s="10"/>
      <c r="B36" s="11"/>
      <c r="C36" s="11"/>
      <c r="D36" s="20"/>
      <c r="E36" s="10"/>
      <c r="F36" s="20"/>
      <c r="G36" s="20"/>
      <c r="H36" s="10"/>
      <c r="I36" s="20"/>
      <c r="J36" s="32"/>
      <c r="K36" s="30"/>
    </row>
    <row r="37" ht="24.1" customHeight="1" spans="1:11">
      <c r="A37" s="10"/>
      <c r="B37" s="11"/>
      <c r="C37" s="11"/>
      <c r="D37" s="10"/>
      <c r="E37" s="10"/>
      <c r="F37" s="10"/>
      <c r="G37" s="10"/>
      <c r="H37" s="10"/>
      <c r="I37" s="10"/>
      <c r="J37" s="24"/>
      <c r="K37" s="30"/>
    </row>
    <row r="38" ht="24.1" customHeight="1" spans="1:11">
      <c r="A38" s="14" t="s">
        <v>27</v>
      </c>
      <c r="B38" s="15"/>
      <c r="C38" s="10">
        <f t="shared" ref="C38:G38" si="9">SUM(C23:C37)</f>
        <v>74</v>
      </c>
      <c r="D38" s="10">
        <f t="shared" si="9"/>
        <v>222</v>
      </c>
      <c r="E38" s="10">
        <v>3</v>
      </c>
      <c r="F38" s="10">
        <f t="shared" si="9"/>
        <v>666</v>
      </c>
      <c r="G38" s="10">
        <f t="shared" si="9"/>
        <v>222</v>
      </c>
      <c r="H38" s="10">
        <v>2</v>
      </c>
      <c r="I38" s="10">
        <f>G38*H38</f>
        <v>444</v>
      </c>
      <c r="J38" s="24"/>
      <c r="K38" s="28"/>
    </row>
    <row r="39" ht="24.1" customHeight="1" spans="1:11">
      <c r="A39" s="14" t="s">
        <v>31</v>
      </c>
      <c r="B39" s="15"/>
      <c r="C39" s="10">
        <f t="shared" ref="C39:G39" si="10">C21+C38</f>
        <v>186</v>
      </c>
      <c r="D39" s="10">
        <f t="shared" si="10"/>
        <v>558</v>
      </c>
      <c r="E39" s="10">
        <v>3</v>
      </c>
      <c r="F39" s="10">
        <f t="shared" si="10"/>
        <v>1674</v>
      </c>
      <c r="G39" s="10">
        <f t="shared" si="10"/>
        <v>558</v>
      </c>
      <c r="H39" s="10">
        <v>2</v>
      </c>
      <c r="I39" s="10">
        <f>I21+I38</f>
        <v>1116</v>
      </c>
      <c r="J39" s="24"/>
      <c r="K39" s="28"/>
    </row>
    <row r="40" ht="24.1" customHeight="1" spans="1:11">
      <c r="A40" s="16" t="s">
        <v>28</v>
      </c>
      <c r="B40" s="16"/>
      <c r="C40" s="21"/>
      <c r="D40" s="21"/>
      <c r="E40" s="21"/>
      <c r="F40" s="21"/>
      <c r="G40" s="17"/>
      <c r="H40" s="17"/>
      <c r="I40" s="17"/>
      <c r="J40" s="29" t="s">
        <v>29</v>
      </c>
      <c r="K40" s="29"/>
    </row>
  </sheetData>
  <mergeCells count="14">
    <mergeCell ref="A3:K3"/>
    <mergeCell ref="D4:F4"/>
    <mergeCell ref="G4:I4"/>
    <mergeCell ref="A21:B21"/>
    <mergeCell ref="J22:K22"/>
    <mergeCell ref="A38:B38"/>
    <mergeCell ref="A39:B39"/>
    <mergeCell ref="J40:K4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O7" sqref="O7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5.125" style="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191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11" t="s">
        <v>192</v>
      </c>
      <c r="C6" s="19">
        <v>6</v>
      </c>
      <c r="D6" s="10">
        <f t="shared" ref="D6:D20" si="0">C6*3</f>
        <v>18</v>
      </c>
      <c r="E6" s="10">
        <v>3</v>
      </c>
      <c r="F6" s="10">
        <f t="shared" ref="F6:F20" si="1">D6*E6</f>
        <v>54</v>
      </c>
      <c r="G6" s="10">
        <f t="shared" ref="G6:G20" si="2">C6*3</f>
        <v>18</v>
      </c>
      <c r="H6" s="10">
        <v>2</v>
      </c>
      <c r="I6" s="10">
        <f t="shared" ref="I6:I21" si="3">G6*H6</f>
        <v>36</v>
      </c>
      <c r="J6" s="24"/>
      <c r="K6" s="25"/>
    </row>
    <row r="7" ht="26.1" customHeight="1" spans="1:11">
      <c r="A7" s="10">
        <v>2</v>
      </c>
      <c r="B7" s="11" t="s">
        <v>193</v>
      </c>
      <c r="C7" s="19">
        <v>8</v>
      </c>
      <c r="D7" s="10">
        <f t="shared" si="0"/>
        <v>24</v>
      </c>
      <c r="E7" s="10">
        <v>3</v>
      </c>
      <c r="F7" s="10">
        <f t="shared" si="1"/>
        <v>72</v>
      </c>
      <c r="G7" s="10">
        <f t="shared" si="2"/>
        <v>24</v>
      </c>
      <c r="H7" s="10">
        <v>2</v>
      </c>
      <c r="I7" s="10">
        <f t="shared" si="3"/>
        <v>48</v>
      </c>
      <c r="J7" s="24"/>
      <c r="K7" s="26"/>
    </row>
    <row r="8" ht="26.1" customHeight="1" spans="1:11">
      <c r="A8" s="10">
        <v>3</v>
      </c>
      <c r="B8" s="11" t="s">
        <v>194</v>
      </c>
      <c r="C8" s="19">
        <v>5</v>
      </c>
      <c r="D8" s="10">
        <f t="shared" si="0"/>
        <v>15</v>
      </c>
      <c r="E8" s="10">
        <v>3</v>
      </c>
      <c r="F8" s="10">
        <f t="shared" si="1"/>
        <v>45</v>
      </c>
      <c r="G8" s="10">
        <f t="shared" si="2"/>
        <v>15</v>
      </c>
      <c r="H8" s="10">
        <v>2</v>
      </c>
      <c r="I8" s="10">
        <f t="shared" si="3"/>
        <v>30</v>
      </c>
      <c r="J8" s="24"/>
      <c r="K8" s="26"/>
    </row>
    <row r="9" ht="26.1" customHeight="1" spans="1:11">
      <c r="A9" s="10">
        <v>4</v>
      </c>
      <c r="B9" s="11" t="s">
        <v>195</v>
      </c>
      <c r="C9" s="19">
        <v>3</v>
      </c>
      <c r="D9" s="10">
        <f t="shared" si="0"/>
        <v>9</v>
      </c>
      <c r="E9" s="10">
        <v>3</v>
      </c>
      <c r="F9" s="10">
        <f t="shared" si="1"/>
        <v>27</v>
      </c>
      <c r="G9" s="10">
        <f t="shared" si="2"/>
        <v>9</v>
      </c>
      <c r="H9" s="10">
        <v>2</v>
      </c>
      <c r="I9" s="10">
        <f t="shared" si="3"/>
        <v>18</v>
      </c>
      <c r="J9" s="24"/>
      <c r="K9" s="26"/>
    </row>
    <row r="10" ht="26.1" customHeight="1" spans="1:11">
      <c r="A10" s="10">
        <v>5</v>
      </c>
      <c r="B10" s="11" t="s">
        <v>196</v>
      </c>
      <c r="C10" s="19">
        <v>5</v>
      </c>
      <c r="D10" s="10">
        <f t="shared" si="0"/>
        <v>15</v>
      </c>
      <c r="E10" s="10">
        <v>3</v>
      </c>
      <c r="F10" s="10">
        <f t="shared" si="1"/>
        <v>45</v>
      </c>
      <c r="G10" s="10">
        <f t="shared" si="2"/>
        <v>15</v>
      </c>
      <c r="H10" s="10">
        <v>2</v>
      </c>
      <c r="I10" s="10">
        <f t="shared" si="3"/>
        <v>30</v>
      </c>
      <c r="J10" s="24"/>
      <c r="K10" s="26"/>
    </row>
    <row r="11" ht="26.1" customHeight="1" spans="1:11">
      <c r="A11" s="10">
        <v>6</v>
      </c>
      <c r="B11" s="11" t="s">
        <v>197</v>
      </c>
      <c r="C11" s="19">
        <v>15</v>
      </c>
      <c r="D11" s="10">
        <f t="shared" si="0"/>
        <v>45</v>
      </c>
      <c r="E11" s="10">
        <v>3</v>
      </c>
      <c r="F11" s="10">
        <f t="shared" si="1"/>
        <v>135</v>
      </c>
      <c r="G11" s="10">
        <f t="shared" si="2"/>
        <v>45</v>
      </c>
      <c r="H11" s="10">
        <v>2</v>
      </c>
      <c r="I11" s="10">
        <f t="shared" si="3"/>
        <v>90</v>
      </c>
      <c r="J11" s="24"/>
      <c r="K11" s="26"/>
    </row>
    <row r="12" ht="26.1" customHeight="1" spans="1:11">
      <c r="A12" s="10">
        <v>7</v>
      </c>
      <c r="B12" s="11" t="s">
        <v>198</v>
      </c>
      <c r="C12" s="19">
        <v>6</v>
      </c>
      <c r="D12" s="10">
        <f t="shared" si="0"/>
        <v>18</v>
      </c>
      <c r="E12" s="10">
        <v>3</v>
      </c>
      <c r="F12" s="10">
        <f t="shared" si="1"/>
        <v>54</v>
      </c>
      <c r="G12" s="10">
        <f t="shared" si="2"/>
        <v>18</v>
      </c>
      <c r="H12" s="10">
        <v>2</v>
      </c>
      <c r="I12" s="10">
        <f t="shared" si="3"/>
        <v>36</v>
      </c>
      <c r="J12" s="24"/>
      <c r="K12" s="26"/>
    </row>
    <row r="13" ht="26.1" customHeight="1" spans="1:11">
      <c r="A13" s="10">
        <v>8</v>
      </c>
      <c r="B13" s="11" t="s">
        <v>199</v>
      </c>
      <c r="C13" s="19">
        <v>3</v>
      </c>
      <c r="D13" s="10">
        <f t="shared" si="0"/>
        <v>9</v>
      </c>
      <c r="E13" s="10">
        <v>3</v>
      </c>
      <c r="F13" s="10">
        <f t="shared" si="1"/>
        <v>27</v>
      </c>
      <c r="G13" s="10">
        <f t="shared" si="2"/>
        <v>9</v>
      </c>
      <c r="H13" s="10">
        <v>2</v>
      </c>
      <c r="I13" s="10">
        <f t="shared" si="3"/>
        <v>18</v>
      </c>
      <c r="J13" s="24"/>
      <c r="K13" s="26"/>
    </row>
    <row r="14" ht="26.1" customHeight="1" spans="1:11">
      <c r="A14" s="10">
        <v>9</v>
      </c>
      <c r="B14" s="11" t="s">
        <v>200</v>
      </c>
      <c r="C14" s="19">
        <v>2</v>
      </c>
      <c r="D14" s="10">
        <f t="shared" si="0"/>
        <v>6</v>
      </c>
      <c r="E14" s="10">
        <v>3</v>
      </c>
      <c r="F14" s="10">
        <f t="shared" si="1"/>
        <v>18</v>
      </c>
      <c r="G14" s="10">
        <f t="shared" si="2"/>
        <v>6</v>
      </c>
      <c r="H14" s="10">
        <v>2</v>
      </c>
      <c r="I14" s="10">
        <f t="shared" si="3"/>
        <v>12</v>
      </c>
      <c r="J14" s="24"/>
      <c r="K14" s="26"/>
    </row>
    <row r="15" ht="26.1" customHeight="1" spans="1:11">
      <c r="A15" s="10">
        <v>10</v>
      </c>
      <c r="B15" s="11" t="s">
        <v>201</v>
      </c>
      <c r="C15" s="19">
        <v>5</v>
      </c>
      <c r="D15" s="10">
        <f t="shared" si="0"/>
        <v>15</v>
      </c>
      <c r="E15" s="10">
        <v>3</v>
      </c>
      <c r="F15" s="10">
        <f t="shared" si="1"/>
        <v>45</v>
      </c>
      <c r="G15" s="10">
        <f t="shared" si="2"/>
        <v>15</v>
      </c>
      <c r="H15" s="10">
        <v>2</v>
      </c>
      <c r="I15" s="10">
        <f t="shared" si="3"/>
        <v>30</v>
      </c>
      <c r="J15" s="24"/>
      <c r="K15" s="26"/>
    </row>
    <row r="16" ht="26.1" customHeight="1" spans="1:12">
      <c r="A16" s="10">
        <v>11</v>
      </c>
      <c r="B16" s="11" t="s">
        <v>202</v>
      </c>
      <c r="C16" s="19">
        <v>5</v>
      </c>
      <c r="D16" s="10">
        <f t="shared" si="0"/>
        <v>15</v>
      </c>
      <c r="E16" s="10">
        <v>3</v>
      </c>
      <c r="F16" s="10">
        <f t="shared" si="1"/>
        <v>45</v>
      </c>
      <c r="G16" s="10">
        <f t="shared" si="2"/>
        <v>15</v>
      </c>
      <c r="H16" s="10">
        <v>2</v>
      </c>
      <c r="I16" s="10">
        <f t="shared" si="3"/>
        <v>30</v>
      </c>
      <c r="J16" s="24"/>
      <c r="K16" s="26"/>
      <c r="L16" s="27"/>
    </row>
    <row r="17" ht="26.1" customHeight="1" spans="1:11">
      <c r="A17" s="10">
        <v>12</v>
      </c>
      <c r="B17" s="11" t="s">
        <v>203</v>
      </c>
      <c r="C17" s="19">
        <v>5</v>
      </c>
      <c r="D17" s="10">
        <f t="shared" si="0"/>
        <v>15</v>
      </c>
      <c r="E17" s="10">
        <v>3</v>
      </c>
      <c r="F17" s="10">
        <f t="shared" si="1"/>
        <v>45</v>
      </c>
      <c r="G17" s="10">
        <f t="shared" si="2"/>
        <v>15</v>
      </c>
      <c r="H17" s="10">
        <v>2</v>
      </c>
      <c r="I17" s="10">
        <f t="shared" si="3"/>
        <v>30</v>
      </c>
      <c r="J17" s="24"/>
      <c r="K17" s="26"/>
    </row>
    <row r="18" ht="26.1" customHeight="1" spans="1:11">
      <c r="A18" s="10">
        <v>13</v>
      </c>
      <c r="B18" s="11" t="s">
        <v>204</v>
      </c>
      <c r="C18" s="19">
        <v>5</v>
      </c>
      <c r="D18" s="10">
        <f t="shared" si="0"/>
        <v>15</v>
      </c>
      <c r="E18" s="10">
        <v>3</v>
      </c>
      <c r="F18" s="10">
        <f t="shared" si="1"/>
        <v>45</v>
      </c>
      <c r="G18" s="10">
        <f t="shared" si="2"/>
        <v>15</v>
      </c>
      <c r="H18" s="10">
        <v>2</v>
      </c>
      <c r="I18" s="10">
        <f t="shared" si="3"/>
        <v>30</v>
      </c>
      <c r="J18" s="24"/>
      <c r="K18" s="26"/>
    </row>
    <row r="19" ht="26.1" customHeight="1" spans="1:11">
      <c r="A19" s="10">
        <v>14</v>
      </c>
      <c r="B19" s="11" t="s">
        <v>205</v>
      </c>
      <c r="C19" s="19">
        <v>8</v>
      </c>
      <c r="D19" s="10">
        <f t="shared" si="0"/>
        <v>24</v>
      </c>
      <c r="E19" s="10">
        <v>3</v>
      </c>
      <c r="F19" s="10">
        <f t="shared" si="1"/>
        <v>72</v>
      </c>
      <c r="G19" s="10">
        <f t="shared" si="2"/>
        <v>24</v>
      </c>
      <c r="H19" s="10">
        <v>2</v>
      </c>
      <c r="I19" s="10">
        <f t="shared" si="3"/>
        <v>48</v>
      </c>
      <c r="J19" s="24"/>
      <c r="K19" s="26"/>
    </row>
    <row r="20" ht="27" customHeight="1" spans="1:11">
      <c r="A20" s="10">
        <v>15</v>
      </c>
      <c r="B20" s="11" t="s">
        <v>206</v>
      </c>
      <c r="C20" s="19">
        <v>2</v>
      </c>
      <c r="D20" s="10">
        <f t="shared" si="0"/>
        <v>6</v>
      </c>
      <c r="E20" s="10">
        <v>3</v>
      </c>
      <c r="F20" s="10">
        <f t="shared" si="1"/>
        <v>18</v>
      </c>
      <c r="G20" s="10">
        <f t="shared" si="2"/>
        <v>6</v>
      </c>
      <c r="H20" s="10">
        <v>2</v>
      </c>
      <c r="I20" s="10">
        <f t="shared" si="3"/>
        <v>12</v>
      </c>
      <c r="J20" s="24"/>
      <c r="K20" s="26"/>
    </row>
    <row r="21" ht="23" customHeight="1" spans="1:11">
      <c r="A21" s="14" t="s">
        <v>27</v>
      </c>
      <c r="B21" s="15"/>
      <c r="C21" s="10">
        <f t="shared" ref="C21:G21" si="4">SUM(C6:C20)</f>
        <v>83</v>
      </c>
      <c r="D21" s="10">
        <f t="shared" si="4"/>
        <v>249</v>
      </c>
      <c r="E21" s="10">
        <v>3</v>
      </c>
      <c r="F21" s="10">
        <f t="shared" si="4"/>
        <v>747</v>
      </c>
      <c r="G21" s="10">
        <f t="shared" si="4"/>
        <v>249</v>
      </c>
      <c r="H21" s="10">
        <v>2</v>
      </c>
      <c r="I21" s="10">
        <f t="shared" si="3"/>
        <v>498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  <row r="23" ht="24.1" customHeight="1" spans="1:11">
      <c r="A23" s="10">
        <v>16</v>
      </c>
      <c r="B23" s="11" t="s">
        <v>207</v>
      </c>
      <c r="C23" s="19">
        <v>3</v>
      </c>
      <c r="D23" s="10">
        <f>C23*3</f>
        <v>9</v>
      </c>
      <c r="E23" s="10">
        <v>3</v>
      </c>
      <c r="F23" s="10">
        <f>D23*E23</f>
        <v>27</v>
      </c>
      <c r="G23" s="10">
        <f>C23*3</f>
        <v>9</v>
      </c>
      <c r="H23" s="10">
        <v>2</v>
      </c>
      <c r="I23" s="10">
        <f>G23*H23</f>
        <v>18</v>
      </c>
      <c r="J23" s="24"/>
      <c r="K23" s="30"/>
    </row>
    <row r="24" ht="24.1" customHeight="1" spans="1:11">
      <c r="A24" s="10"/>
      <c r="B24" s="11"/>
      <c r="C24" s="19"/>
      <c r="D24" s="10"/>
      <c r="E24" s="10"/>
      <c r="F24" s="10"/>
      <c r="G24" s="10"/>
      <c r="H24" s="10"/>
      <c r="I24" s="10"/>
      <c r="J24" s="24"/>
      <c r="K24" s="30"/>
    </row>
    <row r="25" ht="24.1" customHeight="1" spans="1:11">
      <c r="A25" s="10"/>
      <c r="B25" s="11"/>
      <c r="C25" s="19"/>
      <c r="D25" s="10"/>
      <c r="E25" s="10"/>
      <c r="F25" s="10"/>
      <c r="G25" s="10"/>
      <c r="H25" s="10"/>
      <c r="I25" s="10"/>
      <c r="J25" s="24"/>
      <c r="K25" s="30"/>
    </row>
    <row r="26" ht="24.1" customHeight="1" spans="1:11">
      <c r="A26" s="10"/>
      <c r="B26" s="11"/>
      <c r="C26" s="19"/>
      <c r="D26" s="10"/>
      <c r="E26" s="10"/>
      <c r="F26" s="10"/>
      <c r="G26" s="10"/>
      <c r="H26" s="10"/>
      <c r="I26" s="10"/>
      <c r="J26" s="24"/>
      <c r="K26" s="30"/>
    </row>
    <row r="27" ht="24.1" customHeight="1" spans="1:11">
      <c r="A27" s="10"/>
      <c r="B27" s="11"/>
      <c r="C27" s="19"/>
      <c r="D27" s="10"/>
      <c r="E27" s="10"/>
      <c r="F27" s="10"/>
      <c r="G27" s="10"/>
      <c r="H27" s="10"/>
      <c r="I27" s="10"/>
      <c r="J27" s="24"/>
      <c r="K27" s="30"/>
    </row>
    <row r="28" ht="24.1" customHeight="1" spans="1:11">
      <c r="A28" s="10"/>
      <c r="B28" s="11"/>
      <c r="C28" s="19"/>
      <c r="D28" s="10"/>
      <c r="E28" s="10"/>
      <c r="F28" s="10"/>
      <c r="G28" s="10"/>
      <c r="H28" s="10"/>
      <c r="I28" s="10"/>
      <c r="J28" s="24"/>
      <c r="K28" s="31"/>
    </row>
    <row r="29" ht="24.1" customHeight="1" spans="1:11">
      <c r="A29" s="10"/>
      <c r="B29" s="11"/>
      <c r="C29" s="18"/>
      <c r="D29" s="10"/>
      <c r="E29" s="10"/>
      <c r="F29" s="10"/>
      <c r="G29" s="10"/>
      <c r="H29" s="10"/>
      <c r="I29" s="10"/>
      <c r="J29" s="24"/>
      <c r="K29" s="31"/>
    </row>
    <row r="30" ht="24.1" customHeight="1" spans="1:11">
      <c r="A30" s="10"/>
      <c r="B30" s="11"/>
      <c r="C30" s="19"/>
      <c r="D30" s="10"/>
      <c r="E30" s="10"/>
      <c r="F30" s="10"/>
      <c r="G30" s="10"/>
      <c r="H30" s="10"/>
      <c r="I30" s="10"/>
      <c r="J30" s="24"/>
      <c r="K30" s="31"/>
    </row>
    <row r="31" ht="24.1" customHeight="1" spans="1:11">
      <c r="A31" s="10"/>
      <c r="B31" s="11"/>
      <c r="C31" s="19"/>
      <c r="D31" s="10"/>
      <c r="E31" s="10"/>
      <c r="F31" s="10"/>
      <c r="G31" s="10"/>
      <c r="H31" s="10"/>
      <c r="I31" s="10"/>
      <c r="J31" s="24"/>
      <c r="K31" s="31"/>
    </row>
    <row r="32" ht="24.1" customHeight="1" spans="1:11">
      <c r="A32" s="10"/>
      <c r="B32" s="11"/>
      <c r="C32" s="19"/>
      <c r="D32" s="10"/>
      <c r="E32" s="10"/>
      <c r="F32" s="10"/>
      <c r="G32" s="10"/>
      <c r="H32" s="10"/>
      <c r="I32" s="10"/>
      <c r="J32" s="24"/>
      <c r="K32" s="31"/>
    </row>
    <row r="33" ht="24.1" customHeight="1" spans="1:12">
      <c r="A33" s="10"/>
      <c r="B33" s="11"/>
      <c r="C33" s="19"/>
      <c r="D33" s="10"/>
      <c r="E33" s="10"/>
      <c r="F33" s="10"/>
      <c r="G33" s="10"/>
      <c r="H33" s="10"/>
      <c r="I33" s="10"/>
      <c r="J33" s="24"/>
      <c r="K33" s="31"/>
      <c r="L33" s="27"/>
    </row>
    <row r="34" ht="24.1" customHeight="1" spans="1:11">
      <c r="A34" s="10"/>
      <c r="B34" s="11"/>
      <c r="C34" s="18"/>
      <c r="D34" s="10"/>
      <c r="E34" s="10"/>
      <c r="F34" s="10"/>
      <c r="G34" s="10"/>
      <c r="H34" s="10"/>
      <c r="I34" s="10"/>
      <c r="J34" s="24"/>
      <c r="K34" s="31"/>
    </row>
    <row r="35" ht="24.1" customHeight="1" spans="1:11">
      <c r="A35" s="10"/>
      <c r="B35" s="11"/>
      <c r="C35" s="11"/>
      <c r="D35" s="10"/>
      <c r="E35" s="10"/>
      <c r="F35" s="10"/>
      <c r="G35" s="10"/>
      <c r="H35" s="10"/>
      <c r="I35" s="10"/>
      <c r="J35" s="24"/>
      <c r="K35" s="30"/>
    </row>
    <row r="36" ht="24.1" customHeight="1" spans="1:11">
      <c r="A36" s="10"/>
      <c r="B36" s="11"/>
      <c r="C36" s="11"/>
      <c r="D36" s="20"/>
      <c r="E36" s="10"/>
      <c r="F36" s="20"/>
      <c r="G36" s="20"/>
      <c r="H36" s="10"/>
      <c r="I36" s="20"/>
      <c r="J36" s="32"/>
      <c r="K36" s="30"/>
    </row>
    <row r="37" ht="24.1" customHeight="1" spans="1:11">
      <c r="A37" s="10"/>
      <c r="B37" s="11"/>
      <c r="C37" s="11"/>
      <c r="D37" s="10"/>
      <c r="E37" s="10"/>
      <c r="F37" s="10"/>
      <c r="G37" s="10"/>
      <c r="H37" s="10"/>
      <c r="I37" s="10"/>
      <c r="J37" s="24"/>
      <c r="K37" s="30"/>
    </row>
    <row r="38" ht="24.1" customHeight="1" spans="1:11">
      <c r="A38" s="14" t="s">
        <v>27</v>
      </c>
      <c r="B38" s="15"/>
      <c r="C38" s="10">
        <f t="shared" ref="C38:G38" si="5">SUM(C23:C37)</f>
        <v>3</v>
      </c>
      <c r="D38" s="10">
        <f t="shared" si="5"/>
        <v>9</v>
      </c>
      <c r="E38" s="10">
        <v>3</v>
      </c>
      <c r="F38" s="10">
        <f t="shared" si="5"/>
        <v>27</v>
      </c>
      <c r="G38" s="10">
        <f t="shared" si="5"/>
        <v>9</v>
      </c>
      <c r="H38" s="10">
        <v>2</v>
      </c>
      <c r="I38" s="10">
        <f>G38*H38</f>
        <v>18</v>
      </c>
      <c r="J38" s="24"/>
      <c r="K38" s="28"/>
    </row>
    <row r="39" ht="24.1" customHeight="1" spans="1:11">
      <c r="A39" s="14" t="s">
        <v>31</v>
      </c>
      <c r="B39" s="15"/>
      <c r="C39" s="10">
        <f t="shared" ref="C39:G39" si="6">C21+C38</f>
        <v>86</v>
      </c>
      <c r="D39" s="10">
        <f t="shared" si="6"/>
        <v>258</v>
      </c>
      <c r="E39" s="10">
        <v>3</v>
      </c>
      <c r="F39" s="10">
        <f t="shared" si="6"/>
        <v>774</v>
      </c>
      <c r="G39" s="10">
        <f t="shared" si="6"/>
        <v>258</v>
      </c>
      <c r="H39" s="10">
        <v>2</v>
      </c>
      <c r="I39" s="10">
        <f>I21+I38</f>
        <v>516</v>
      </c>
      <c r="J39" s="24"/>
      <c r="K39" s="28"/>
    </row>
    <row r="40" ht="24.1" customHeight="1" spans="1:11">
      <c r="A40" s="16" t="s">
        <v>28</v>
      </c>
      <c r="B40" s="16"/>
      <c r="C40" s="21"/>
      <c r="D40" s="21"/>
      <c r="E40" s="21"/>
      <c r="F40" s="21"/>
      <c r="G40" s="17"/>
      <c r="H40" s="17"/>
      <c r="I40" s="17"/>
      <c r="J40" s="29" t="s">
        <v>29</v>
      </c>
      <c r="K40" s="29"/>
    </row>
  </sheetData>
  <mergeCells count="14">
    <mergeCell ref="A3:K3"/>
    <mergeCell ref="D4:F4"/>
    <mergeCell ref="G4:I4"/>
    <mergeCell ref="A21:B21"/>
    <mergeCell ref="J22:K22"/>
    <mergeCell ref="A38:B38"/>
    <mergeCell ref="A39:B39"/>
    <mergeCell ref="J40:K4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opLeftCell="A17" workbookViewId="0">
      <selection activeCell="O8" sqref="O8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5.375" style="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208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11" t="s">
        <v>209</v>
      </c>
      <c r="C6" s="11">
        <v>4</v>
      </c>
      <c r="D6" s="10">
        <f t="shared" ref="D6:D20" si="0">C6*3</f>
        <v>12</v>
      </c>
      <c r="E6" s="10">
        <v>3</v>
      </c>
      <c r="F6" s="10">
        <f t="shared" ref="F6:F20" si="1">D6*E6</f>
        <v>36</v>
      </c>
      <c r="G6" s="10">
        <f t="shared" ref="G6:G20" si="2">C6*3</f>
        <v>12</v>
      </c>
      <c r="H6" s="10">
        <v>2</v>
      </c>
      <c r="I6" s="10">
        <f t="shared" ref="I6:I21" si="3">G6*H6</f>
        <v>24</v>
      </c>
      <c r="J6" s="24"/>
      <c r="K6" s="25"/>
    </row>
    <row r="7" ht="26.1" customHeight="1" spans="1:11">
      <c r="A7" s="10">
        <v>2</v>
      </c>
      <c r="B7" s="11" t="s">
        <v>210</v>
      </c>
      <c r="C7" s="11">
        <v>10</v>
      </c>
      <c r="D7" s="10">
        <f t="shared" si="0"/>
        <v>30</v>
      </c>
      <c r="E7" s="10">
        <v>3</v>
      </c>
      <c r="F7" s="10">
        <f t="shared" si="1"/>
        <v>90</v>
      </c>
      <c r="G7" s="10">
        <f t="shared" si="2"/>
        <v>30</v>
      </c>
      <c r="H7" s="10">
        <v>2</v>
      </c>
      <c r="I7" s="10">
        <f t="shared" si="3"/>
        <v>60</v>
      </c>
      <c r="J7" s="24"/>
      <c r="K7" s="26"/>
    </row>
    <row r="8" ht="26.1" customHeight="1" spans="1:11">
      <c r="A8" s="10">
        <v>3</v>
      </c>
      <c r="B8" s="11" t="s">
        <v>211</v>
      </c>
      <c r="C8" s="11">
        <v>3</v>
      </c>
      <c r="D8" s="10">
        <f t="shared" si="0"/>
        <v>9</v>
      </c>
      <c r="E8" s="10">
        <v>3</v>
      </c>
      <c r="F8" s="10">
        <f t="shared" si="1"/>
        <v>27</v>
      </c>
      <c r="G8" s="10">
        <f t="shared" si="2"/>
        <v>9</v>
      </c>
      <c r="H8" s="10">
        <v>2</v>
      </c>
      <c r="I8" s="10">
        <f t="shared" si="3"/>
        <v>18</v>
      </c>
      <c r="J8" s="24"/>
      <c r="K8" s="26"/>
    </row>
    <row r="9" ht="26.1" customHeight="1" spans="1:11">
      <c r="A9" s="10">
        <v>4</v>
      </c>
      <c r="B9" s="11" t="s">
        <v>212</v>
      </c>
      <c r="C9" s="11">
        <v>15</v>
      </c>
      <c r="D9" s="10">
        <f t="shared" si="0"/>
        <v>45</v>
      </c>
      <c r="E9" s="10">
        <v>3</v>
      </c>
      <c r="F9" s="10">
        <f t="shared" si="1"/>
        <v>135</v>
      </c>
      <c r="G9" s="10">
        <f t="shared" si="2"/>
        <v>45</v>
      </c>
      <c r="H9" s="10">
        <v>2</v>
      </c>
      <c r="I9" s="10">
        <f t="shared" si="3"/>
        <v>90</v>
      </c>
      <c r="J9" s="24"/>
      <c r="K9" s="26"/>
    </row>
    <row r="10" ht="26.1" customHeight="1" spans="1:11">
      <c r="A10" s="10">
        <v>5</v>
      </c>
      <c r="B10" s="11" t="s">
        <v>90</v>
      </c>
      <c r="C10" s="11">
        <v>8</v>
      </c>
      <c r="D10" s="10">
        <f t="shared" si="0"/>
        <v>24</v>
      </c>
      <c r="E10" s="10">
        <v>3</v>
      </c>
      <c r="F10" s="10">
        <f t="shared" si="1"/>
        <v>72</v>
      </c>
      <c r="G10" s="10">
        <f t="shared" si="2"/>
        <v>24</v>
      </c>
      <c r="H10" s="10">
        <v>2</v>
      </c>
      <c r="I10" s="10">
        <f t="shared" si="3"/>
        <v>48</v>
      </c>
      <c r="J10" s="24"/>
      <c r="K10" s="26"/>
    </row>
    <row r="11" ht="26.1" customHeight="1" spans="1:11">
      <c r="A11" s="10">
        <v>6</v>
      </c>
      <c r="B11" s="11" t="s">
        <v>213</v>
      </c>
      <c r="C11" s="11">
        <v>20</v>
      </c>
      <c r="D11" s="10">
        <f t="shared" si="0"/>
        <v>60</v>
      </c>
      <c r="E11" s="10">
        <v>3</v>
      </c>
      <c r="F11" s="10">
        <f t="shared" si="1"/>
        <v>180</v>
      </c>
      <c r="G11" s="10">
        <f t="shared" si="2"/>
        <v>60</v>
      </c>
      <c r="H11" s="10">
        <v>2</v>
      </c>
      <c r="I11" s="10">
        <f t="shared" si="3"/>
        <v>120</v>
      </c>
      <c r="J11" s="24"/>
      <c r="K11" s="26"/>
    </row>
    <row r="12" ht="26.1" customHeight="1" spans="1:11">
      <c r="A12" s="10">
        <v>7</v>
      </c>
      <c r="B12" s="11" t="s">
        <v>209</v>
      </c>
      <c r="C12" s="11">
        <v>10</v>
      </c>
      <c r="D12" s="10">
        <f t="shared" si="0"/>
        <v>30</v>
      </c>
      <c r="E12" s="10">
        <v>3</v>
      </c>
      <c r="F12" s="10">
        <f t="shared" si="1"/>
        <v>90</v>
      </c>
      <c r="G12" s="10">
        <f t="shared" si="2"/>
        <v>30</v>
      </c>
      <c r="H12" s="10">
        <v>2</v>
      </c>
      <c r="I12" s="10">
        <f t="shared" si="3"/>
        <v>60</v>
      </c>
      <c r="J12" s="24"/>
      <c r="K12" s="26"/>
    </row>
    <row r="13" ht="26.1" customHeight="1" spans="1:11">
      <c r="A13" s="10">
        <v>8</v>
      </c>
      <c r="B13" s="11" t="s">
        <v>214</v>
      </c>
      <c r="C13" s="11">
        <v>10</v>
      </c>
      <c r="D13" s="10">
        <f t="shared" si="0"/>
        <v>30</v>
      </c>
      <c r="E13" s="10">
        <v>3</v>
      </c>
      <c r="F13" s="10">
        <f t="shared" si="1"/>
        <v>90</v>
      </c>
      <c r="G13" s="10">
        <f t="shared" si="2"/>
        <v>30</v>
      </c>
      <c r="H13" s="10">
        <v>2</v>
      </c>
      <c r="I13" s="10">
        <f t="shared" si="3"/>
        <v>60</v>
      </c>
      <c r="J13" s="24"/>
      <c r="K13" s="26"/>
    </row>
    <row r="14" ht="26.1" customHeight="1" spans="1:11">
      <c r="A14" s="10">
        <v>9</v>
      </c>
      <c r="B14" s="11" t="s">
        <v>215</v>
      </c>
      <c r="C14" s="11">
        <v>10</v>
      </c>
      <c r="D14" s="10">
        <f t="shared" si="0"/>
        <v>30</v>
      </c>
      <c r="E14" s="10">
        <v>3</v>
      </c>
      <c r="F14" s="10">
        <f t="shared" si="1"/>
        <v>90</v>
      </c>
      <c r="G14" s="10">
        <f t="shared" si="2"/>
        <v>30</v>
      </c>
      <c r="H14" s="10">
        <v>2</v>
      </c>
      <c r="I14" s="10">
        <f t="shared" si="3"/>
        <v>60</v>
      </c>
      <c r="J14" s="24"/>
      <c r="K14" s="26"/>
    </row>
    <row r="15" ht="26.1" customHeight="1" spans="1:11">
      <c r="A15" s="10">
        <v>10</v>
      </c>
      <c r="B15" s="11" t="s">
        <v>216</v>
      </c>
      <c r="C15" s="11">
        <v>25</v>
      </c>
      <c r="D15" s="10">
        <f t="shared" si="0"/>
        <v>75</v>
      </c>
      <c r="E15" s="10">
        <v>3</v>
      </c>
      <c r="F15" s="10">
        <f t="shared" si="1"/>
        <v>225</v>
      </c>
      <c r="G15" s="10">
        <f t="shared" si="2"/>
        <v>75</v>
      </c>
      <c r="H15" s="10">
        <v>2</v>
      </c>
      <c r="I15" s="10">
        <f t="shared" si="3"/>
        <v>150</v>
      </c>
      <c r="J15" s="24"/>
      <c r="K15" s="26"/>
    </row>
    <row r="16" ht="26.1" customHeight="1" spans="1:12">
      <c r="A16" s="10">
        <v>11</v>
      </c>
      <c r="B16" s="11" t="s">
        <v>214</v>
      </c>
      <c r="C16" s="11">
        <v>10</v>
      </c>
      <c r="D16" s="10">
        <f t="shared" si="0"/>
        <v>30</v>
      </c>
      <c r="E16" s="10">
        <v>3</v>
      </c>
      <c r="F16" s="10">
        <f t="shared" si="1"/>
        <v>90</v>
      </c>
      <c r="G16" s="10">
        <f t="shared" si="2"/>
        <v>30</v>
      </c>
      <c r="H16" s="10">
        <v>2</v>
      </c>
      <c r="I16" s="10">
        <f t="shared" si="3"/>
        <v>60</v>
      </c>
      <c r="J16" s="24"/>
      <c r="K16" s="26"/>
      <c r="L16" s="27"/>
    </row>
    <row r="17" ht="26.1" customHeight="1" spans="1:11">
      <c r="A17" s="10">
        <v>12</v>
      </c>
      <c r="B17" s="11" t="s">
        <v>217</v>
      </c>
      <c r="C17" s="11">
        <v>10</v>
      </c>
      <c r="D17" s="10">
        <f t="shared" si="0"/>
        <v>30</v>
      </c>
      <c r="E17" s="10">
        <v>3</v>
      </c>
      <c r="F17" s="10">
        <f t="shared" si="1"/>
        <v>90</v>
      </c>
      <c r="G17" s="10">
        <f t="shared" si="2"/>
        <v>30</v>
      </c>
      <c r="H17" s="10">
        <v>2</v>
      </c>
      <c r="I17" s="10">
        <f t="shared" si="3"/>
        <v>60</v>
      </c>
      <c r="J17" s="24"/>
      <c r="K17" s="26"/>
    </row>
    <row r="18" ht="26.1" customHeight="1" spans="1:11">
      <c r="A18" s="10">
        <v>13</v>
      </c>
      <c r="B18" s="11" t="s">
        <v>80</v>
      </c>
      <c r="C18" s="11">
        <v>6</v>
      </c>
      <c r="D18" s="10">
        <f t="shared" si="0"/>
        <v>18</v>
      </c>
      <c r="E18" s="10">
        <v>3</v>
      </c>
      <c r="F18" s="10">
        <f t="shared" si="1"/>
        <v>54</v>
      </c>
      <c r="G18" s="10">
        <f t="shared" si="2"/>
        <v>18</v>
      </c>
      <c r="H18" s="10">
        <v>2</v>
      </c>
      <c r="I18" s="10">
        <f t="shared" si="3"/>
        <v>36</v>
      </c>
      <c r="J18" s="24"/>
      <c r="K18" s="26"/>
    </row>
    <row r="19" ht="26.1" customHeight="1" spans="1:11">
      <c r="A19" s="10">
        <v>14</v>
      </c>
      <c r="B19" s="11" t="s">
        <v>218</v>
      </c>
      <c r="C19" s="11">
        <v>15</v>
      </c>
      <c r="D19" s="10">
        <f t="shared" si="0"/>
        <v>45</v>
      </c>
      <c r="E19" s="10">
        <v>3</v>
      </c>
      <c r="F19" s="10">
        <f t="shared" si="1"/>
        <v>135</v>
      </c>
      <c r="G19" s="10">
        <f t="shared" si="2"/>
        <v>45</v>
      </c>
      <c r="H19" s="10">
        <v>2</v>
      </c>
      <c r="I19" s="10">
        <f t="shared" si="3"/>
        <v>90</v>
      </c>
      <c r="J19" s="24"/>
      <c r="K19" s="26"/>
    </row>
    <row r="20" ht="27" customHeight="1" spans="1:11">
      <c r="A20" s="10">
        <v>15</v>
      </c>
      <c r="B20" s="11" t="s">
        <v>219</v>
      </c>
      <c r="C20" s="11">
        <v>1</v>
      </c>
      <c r="D20" s="10">
        <f t="shared" si="0"/>
        <v>3</v>
      </c>
      <c r="E20" s="10">
        <v>3</v>
      </c>
      <c r="F20" s="10">
        <f t="shared" si="1"/>
        <v>9</v>
      </c>
      <c r="G20" s="10">
        <f t="shared" si="2"/>
        <v>3</v>
      </c>
      <c r="H20" s="10">
        <v>2</v>
      </c>
      <c r="I20" s="10">
        <f t="shared" si="3"/>
        <v>6</v>
      </c>
      <c r="J20" s="24"/>
      <c r="K20" s="26"/>
    </row>
    <row r="21" ht="23" customHeight="1" spans="1:11">
      <c r="A21" s="14" t="s">
        <v>27</v>
      </c>
      <c r="B21" s="15"/>
      <c r="C21" s="10">
        <f t="shared" ref="C21:G21" si="4">SUM(C6:C20)</f>
        <v>157</v>
      </c>
      <c r="D21" s="10">
        <f t="shared" si="4"/>
        <v>471</v>
      </c>
      <c r="E21" s="10">
        <v>3</v>
      </c>
      <c r="F21" s="10">
        <f t="shared" si="4"/>
        <v>1413</v>
      </c>
      <c r="G21" s="10">
        <f t="shared" si="4"/>
        <v>471</v>
      </c>
      <c r="H21" s="10">
        <v>2</v>
      </c>
      <c r="I21" s="10">
        <f t="shared" si="3"/>
        <v>942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  <row r="23" ht="24.1" customHeight="1" spans="1:11">
      <c r="A23" s="10">
        <v>16</v>
      </c>
      <c r="B23" s="11" t="s">
        <v>220</v>
      </c>
      <c r="C23" s="11">
        <v>4</v>
      </c>
      <c r="D23" s="10">
        <f>C23*3</f>
        <v>12</v>
      </c>
      <c r="E23" s="10">
        <v>3</v>
      </c>
      <c r="F23" s="10">
        <f>D23*E23</f>
        <v>36</v>
      </c>
      <c r="G23" s="10">
        <f>C23*3</f>
        <v>12</v>
      </c>
      <c r="H23" s="10">
        <v>2</v>
      </c>
      <c r="I23" s="10">
        <f>G23*H23</f>
        <v>24</v>
      </c>
      <c r="J23" s="24"/>
      <c r="K23" s="30"/>
    </row>
    <row r="24" ht="24.1" customHeight="1" spans="1:11">
      <c r="A24" s="10">
        <v>17</v>
      </c>
      <c r="B24" s="11" t="s">
        <v>221</v>
      </c>
      <c r="C24" s="11">
        <v>8</v>
      </c>
      <c r="D24" s="10">
        <f>C24*3</f>
        <v>24</v>
      </c>
      <c r="E24" s="10">
        <v>3</v>
      </c>
      <c r="F24" s="10">
        <f>D24*E24</f>
        <v>72</v>
      </c>
      <c r="G24" s="10">
        <f>C24*3</f>
        <v>24</v>
      </c>
      <c r="H24" s="10">
        <v>2</v>
      </c>
      <c r="I24" s="10">
        <f>G24*H24</f>
        <v>48</v>
      </c>
      <c r="J24" s="24"/>
      <c r="K24" s="30"/>
    </row>
    <row r="25" ht="24.1" customHeight="1" spans="1:11">
      <c r="A25" s="10">
        <v>18</v>
      </c>
      <c r="B25" s="11" t="s">
        <v>222</v>
      </c>
      <c r="C25" s="11">
        <v>1</v>
      </c>
      <c r="D25" s="10">
        <f>C25*3</f>
        <v>3</v>
      </c>
      <c r="E25" s="10">
        <v>3</v>
      </c>
      <c r="F25" s="10">
        <f>D25*E25</f>
        <v>9</v>
      </c>
      <c r="G25" s="10">
        <f>C25*3</f>
        <v>3</v>
      </c>
      <c r="H25" s="10">
        <v>2</v>
      </c>
      <c r="I25" s="10">
        <f>G25*H25</f>
        <v>6</v>
      </c>
      <c r="J25" s="24"/>
      <c r="K25" s="30"/>
    </row>
    <row r="26" ht="24.1" customHeight="1" spans="1:11">
      <c r="A26" s="10">
        <v>19</v>
      </c>
      <c r="B26" s="11" t="s">
        <v>223</v>
      </c>
      <c r="C26" s="11">
        <v>14</v>
      </c>
      <c r="D26" s="10">
        <f>C26*3</f>
        <v>42</v>
      </c>
      <c r="E26" s="10">
        <v>3</v>
      </c>
      <c r="F26" s="10">
        <f>D26*E26</f>
        <v>126</v>
      </c>
      <c r="G26" s="10">
        <f>C26*3</f>
        <v>42</v>
      </c>
      <c r="H26" s="10">
        <v>2</v>
      </c>
      <c r="I26" s="10">
        <f>G26*H26</f>
        <v>84</v>
      </c>
      <c r="J26" s="24"/>
      <c r="K26" s="30"/>
    </row>
    <row r="27" ht="24.1" customHeight="1" spans="1:11">
      <c r="A27" s="10"/>
      <c r="B27" s="11"/>
      <c r="C27" s="19"/>
      <c r="D27" s="10"/>
      <c r="E27" s="10"/>
      <c r="F27" s="10"/>
      <c r="G27" s="10"/>
      <c r="H27" s="10"/>
      <c r="I27" s="10"/>
      <c r="J27" s="24"/>
      <c r="K27" s="30"/>
    </row>
    <row r="28" ht="24.1" customHeight="1" spans="1:11">
      <c r="A28" s="10"/>
      <c r="B28" s="11"/>
      <c r="C28" s="19"/>
      <c r="D28" s="10"/>
      <c r="E28" s="10"/>
      <c r="F28" s="10"/>
      <c r="G28" s="10"/>
      <c r="H28" s="10"/>
      <c r="I28" s="10"/>
      <c r="J28" s="24"/>
      <c r="K28" s="31"/>
    </row>
    <row r="29" ht="24.1" customHeight="1" spans="1:11">
      <c r="A29" s="10"/>
      <c r="B29" s="11"/>
      <c r="C29" s="18"/>
      <c r="D29" s="10"/>
      <c r="E29" s="10"/>
      <c r="F29" s="10"/>
      <c r="G29" s="10"/>
      <c r="H29" s="10"/>
      <c r="I29" s="10"/>
      <c r="J29" s="24"/>
      <c r="K29" s="31"/>
    </row>
    <row r="30" ht="24.1" customHeight="1" spans="1:11">
      <c r="A30" s="10"/>
      <c r="B30" s="11"/>
      <c r="C30" s="19"/>
      <c r="D30" s="10"/>
      <c r="E30" s="10"/>
      <c r="F30" s="10"/>
      <c r="G30" s="10"/>
      <c r="H30" s="10"/>
      <c r="I30" s="10"/>
      <c r="J30" s="24"/>
      <c r="K30" s="31"/>
    </row>
    <row r="31" ht="24.1" customHeight="1" spans="1:11">
      <c r="A31" s="10"/>
      <c r="B31" s="11"/>
      <c r="C31" s="19"/>
      <c r="D31" s="10"/>
      <c r="E31" s="10"/>
      <c r="F31" s="10"/>
      <c r="G31" s="10"/>
      <c r="H31" s="10"/>
      <c r="I31" s="10"/>
      <c r="J31" s="24"/>
      <c r="K31" s="31"/>
    </row>
    <row r="32" ht="24.1" customHeight="1" spans="1:11">
      <c r="A32" s="10"/>
      <c r="B32" s="11"/>
      <c r="C32" s="19"/>
      <c r="D32" s="10"/>
      <c r="E32" s="10"/>
      <c r="F32" s="10"/>
      <c r="G32" s="10"/>
      <c r="H32" s="10"/>
      <c r="I32" s="10"/>
      <c r="J32" s="24"/>
      <c r="K32" s="31"/>
    </row>
    <row r="33" ht="24.1" customHeight="1" spans="1:12">
      <c r="A33" s="10"/>
      <c r="B33" s="11"/>
      <c r="C33" s="19"/>
      <c r="D33" s="10"/>
      <c r="E33" s="10"/>
      <c r="F33" s="10"/>
      <c r="G33" s="10"/>
      <c r="H33" s="10"/>
      <c r="I33" s="10"/>
      <c r="J33" s="24"/>
      <c r="K33" s="31"/>
      <c r="L33" s="27"/>
    </row>
    <row r="34" ht="24.1" customHeight="1" spans="1:11">
      <c r="A34" s="10"/>
      <c r="B34" s="11"/>
      <c r="C34" s="18"/>
      <c r="D34" s="10"/>
      <c r="E34" s="10"/>
      <c r="F34" s="10"/>
      <c r="G34" s="10"/>
      <c r="H34" s="10"/>
      <c r="I34" s="10"/>
      <c r="J34" s="24"/>
      <c r="K34" s="31"/>
    </row>
    <row r="35" ht="24.1" customHeight="1" spans="1:11">
      <c r="A35" s="10"/>
      <c r="B35" s="11"/>
      <c r="C35" s="11"/>
      <c r="D35" s="10"/>
      <c r="E35" s="10"/>
      <c r="F35" s="10"/>
      <c r="G35" s="10"/>
      <c r="H35" s="10"/>
      <c r="I35" s="10"/>
      <c r="J35" s="24"/>
      <c r="K35" s="30"/>
    </row>
    <row r="36" ht="24.1" customHeight="1" spans="1:11">
      <c r="A36" s="10"/>
      <c r="B36" s="11"/>
      <c r="C36" s="11"/>
      <c r="D36" s="20"/>
      <c r="E36" s="10"/>
      <c r="F36" s="20"/>
      <c r="G36" s="20"/>
      <c r="H36" s="10"/>
      <c r="I36" s="20"/>
      <c r="J36" s="32"/>
      <c r="K36" s="30"/>
    </row>
    <row r="37" ht="24.1" customHeight="1" spans="1:11">
      <c r="A37" s="10"/>
      <c r="B37" s="11"/>
      <c r="C37" s="11"/>
      <c r="D37" s="10"/>
      <c r="E37" s="10"/>
      <c r="F37" s="10"/>
      <c r="G37" s="10"/>
      <c r="H37" s="10"/>
      <c r="I37" s="10"/>
      <c r="J37" s="24"/>
      <c r="K37" s="30"/>
    </row>
    <row r="38" ht="24.1" customHeight="1" spans="1:11">
      <c r="A38" s="14" t="s">
        <v>27</v>
      </c>
      <c r="B38" s="15"/>
      <c r="C38" s="10">
        <f t="shared" ref="C38:G38" si="5">SUM(C23:C37)</f>
        <v>27</v>
      </c>
      <c r="D38" s="10">
        <f t="shared" si="5"/>
        <v>81</v>
      </c>
      <c r="E38" s="10">
        <v>3</v>
      </c>
      <c r="F38" s="10">
        <f t="shared" si="5"/>
        <v>243</v>
      </c>
      <c r="G38" s="10">
        <f t="shared" si="5"/>
        <v>81</v>
      </c>
      <c r="H38" s="10">
        <v>2</v>
      </c>
      <c r="I38" s="10">
        <f>G38*H38</f>
        <v>162</v>
      </c>
      <c r="J38" s="24"/>
      <c r="K38" s="28"/>
    </row>
    <row r="39" ht="24.1" customHeight="1" spans="1:11">
      <c r="A39" s="14" t="s">
        <v>31</v>
      </c>
      <c r="B39" s="15"/>
      <c r="C39" s="10">
        <f t="shared" ref="C39:G39" si="6">C21+C38</f>
        <v>184</v>
      </c>
      <c r="D39" s="10">
        <f t="shared" si="6"/>
        <v>552</v>
      </c>
      <c r="E39" s="10">
        <v>3</v>
      </c>
      <c r="F39" s="10">
        <f t="shared" si="6"/>
        <v>1656</v>
      </c>
      <c r="G39" s="10">
        <f t="shared" si="6"/>
        <v>552</v>
      </c>
      <c r="H39" s="10">
        <v>2</v>
      </c>
      <c r="I39" s="10">
        <f>I21+I38</f>
        <v>1104</v>
      </c>
      <c r="J39" s="24"/>
      <c r="K39" s="28"/>
    </row>
    <row r="40" ht="24.1" customHeight="1" spans="1:11">
      <c r="A40" s="16" t="s">
        <v>28</v>
      </c>
      <c r="B40" s="16"/>
      <c r="C40" s="21"/>
      <c r="D40" s="21"/>
      <c r="E40" s="21"/>
      <c r="F40" s="21"/>
      <c r="G40" s="17"/>
      <c r="H40" s="17"/>
      <c r="I40" s="17"/>
      <c r="J40" s="29" t="s">
        <v>29</v>
      </c>
      <c r="K40" s="29"/>
    </row>
  </sheetData>
  <mergeCells count="14">
    <mergeCell ref="A3:K3"/>
    <mergeCell ref="D4:F4"/>
    <mergeCell ref="G4:I4"/>
    <mergeCell ref="A21:B21"/>
    <mergeCell ref="J22:K22"/>
    <mergeCell ref="A38:B38"/>
    <mergeCell ref="A39:B39"/>
    <mergeCell ref="J40:K4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N9" sqref="N9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5.375" style="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224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11" t="s">
        <v>225</v>
      </c>
      <c r="C6" s="11">
        <v>10</v>
      </c>
      <c r="D6" s="10">
        <f t="shared" ref="D6:D20" si="0">C6*3</f>
        <v>30</v>
      </c>
      <c r="E6" s="10">
        <v>3</v>
      </c>
      <c r="F6" s="10">
        <f t="shared" ref="F6:F20" si="1">D6*E6</f>
        <v>90</v>
      </c>
      <c r="G6" s="10">
        <f t="shared" ref="G6:G20" si="2">C6*3</f>
        <v>30</v>
      </c>
      <c r="H6" s="10">
        <v>2</v>
      </c>
      <c r="I6" s="10">
        <f t="shared" ref="I6:I21" si="3">G6*H6</f>
        <v>60</v>
      </c>
      <c r="J6" s="24"/>
      <c r="K6" s="25"/>
    </row>
    <row r="7" ht="26.1" customHeight="1" spans="1:11">
      <c r="A7" s="10">
        <v>2</v>
      </c>
      <c r="B7" s="11" t="s">
        <v>226</v>
      </c>
      <c r="C7" s="11">
        <v>3</v>
      </c>
      <c r="D7" s="10">
        <f t="shared" si="0"/>
        <v>9</v>
      </c>
      <c r="E7" s="10">
        <v>3</v>
      </c>
      <c r="F7" s="10">
        <f t="shared" si="1"/>
        <v>27</v>
      </c>
      <c r="G7" s="10">
        <f t="shared" si="2"/>
        <v>9</v>
      </c>
      <c r="H7" s="10">
        <v>2</v>
      </c>
      <c r="I7" s="10">
        <f t="shared" si="3"/>
        <v>18</v>
      </c>
      <c r="J7" s="24"/>
      <c r="K7" s="26"/>
    </row>
    <row r="8" ht="26.1" customHeight="1" spans="1:11">
      <c r="A8" s="10">
        <v>3</v>
      </c>
      <c r="B8" s="11" t="s">
        <v>227</v>
      </c>
      <c r="C8" s="11">
        <v>6</v>
      </c>
      <c r="D8" s="10">
        <f t="shared" si="0"/>
        <v>18</v>
      </c>
      <c r="E8" s="10">
        <v>3</v>
      </c>
      <c r="F8" s="10">
        <f t="shared" si="1"/>
        <v>54</v>
      </c>
      <c r="G8" s="10">
        <f t="shared" si="2"/>
        <v>18</v>
      </c>
      <c r="H8" s="10">
        <v>2</v>
      </c>
      <c r="I8" s="10">
        <f t="shared" si="3"/>
        <v>36</v>
      </c>
      <c r="J8" s="24"/>
      <c r="K8" s="26"/>
    </row>
    <row r="9" ht="26.1" customHeight="1" spans="1:11">
      <c r="A9" s="10">
        <v>4</v>
      </c>
      <c r="B9" s="11" t="s">
        <v>228</v>
      </c>
      <c r="C9" s="11">
        <v>2</v>
      </c>
      <c r="D9" s="10">
        <f t="shared" si="0"/>
        <v>6</v>
      </c>
      <c r="E9" s="10">
        <v>3</v>
      </c>
      <c r="F9" s="10">
        <f t="shared" si="1"/>
        <v>18</v>
      </c>
      <c r="G9" s="10">
        <f t="shared" si="2"/>
        <v>6</v>
      </c>
      <c r="H9" s="10">
        <v>2</v>
      </c>
      <c r="I9" s="10">
        <f t="shared" si="3"/>
        <v>12</v>
      </c>
      <c r="J9" s="24"/>
      <c r="K9" s="26"/>
    </row>
    <row r="10" ht="26.1" customHeight="1" spans="1:11">
      <c r="A10" s="10">
        <v>5</v>
      </c>
      <c r="B10" s="11" t="s">
        <v>229</v>
      </c>
      <c r="C10" s="11">
        <v>3</v>
      </c>
      <c r="D10" s="10">
        <f t="shared" si="0"/>
        <v>9</v>
      </c>
      <c r="E10" s="10">
        <v>3</v>
      </c>
      <c r="F10" s="10">
        <f t="shared" si="1"/>
        <v>27</v>
      </c>
      <c r="G10" s="10">
        <f t="shared" si="2"/>
        <v>9</v>
      </c>
      <c r="H10" s="10">
        <v>2</v>
      </c>
      <c r="I10" s="10">
        <f t="shared" si="3"/>
        <v>18</v>
      </c>
      <c r="J10" s="24"/>
      <c r="K10" s="26"/>
    </row>
    <row r="11" ht="26.1" customHeight="1" spans="1:11">
      <c r="A11" s="10">
        <v>6</v>
      </c>
      <c r="B11" s="11" t="s">
        <v>230</v>
      </c>
      <c r="C11" s="11">
        <v>5</v>
      </c>
      <c r="D11" s="10">
        <f t="shared" si="0"/>
        <v>15</v>
      </c>
      <c r="E11" s="10">
        <v>3</v>
      </c>
      <c r="F11" s="10">
        <f t="shared" si="1"/>
        <v>45</v>
      </c>
      <c r="G11" s="10">
        <f t="shared" si="2"/>
        <v>15</v>
      </c>
      <c r="H11" s="10">
        <v>2</v>
      </c>
      <c r="I11" s="10">
        <f t="shared" si="3"/>
        <v>30</v>
      </c>
      <c r="J11" s="24"/>
      <c r="K11" s="26"/>
    </row>
    <row r="12" ht="26.1" customHeight="1" spans="1:11">
      <c r="A12" s="10">
        <v>7</v>
      </c>
      <c r="B12" s="11" t="s">
        <v>231</v>
      </c>
      <c r="C12" s="11">
        <v>4</v>
      </c>
      <c r="D12" s="10">
        <f t="shared" si="0"/>
        <v>12</v>
      </c>
      <c r="E12" s="10">
        <v>3</v>
      </c>
      <c r="F12" s="10">
        <f t="shared" si="1"/>
        <v>36</v>
      </c>
      <c r="G12" s="10">
        <f t="shared" si="2"/>
        <v>12</v>
      </c>
      <c r="H12" s="10">
        <v>2</v>
      </c>
      <c r="I12" s="10">
        <f t="shared" si="3"/>
        <v>24</v>
      </c>
      <c r="J12" s="24"/>
      <c r="K12" s="26"/>
    </row>
    <row r="13" ht="26.1" customHeight="1" spans="1:11">
      <c r="A13" s="10">
        <v>8</v>
      </c>
      <c r="B13" s="11" t="s">
        <v>232</v>
      </c>
      <c r="C13" s="11">
        <v>2</v>
      </c>
      <c r="D13" s="10">
        <f t="shared" si="0"/>
        <v>6</v>
      </c>
      <c r="E13" s="10">
        <v>3</v>
      </c>
      <c r="F13" s="10">
        <f t="shared" si="1"/>
        <v>18</v>
      </c>
      <c r="G13" s="10">
        <f t="shared" si="2"/>
        <v>6</v>
      </c>
      <c r="H13" s="10">
        <v>2</v>
      </c>
      <c r="I13" s="10">
        <f t="shared" si="3"/>
        <v>12</v>
      </c>
      <c r="J13" s="24"/>
      <c r="K13" s="26"/>
    </row>
    <row r="14" ht="26.1" customHeight="1" spans="1:11">
      <c r="A14" s="10">
        <v>9</v>
      </c>
      <c r="B14" s="11" t="s">
        <v>233</v>
      </c>
      <c r="C14" s="11">
        <v>7</v>
      </c>
      <c r="D14" s="10">
        <f t="shared" si="0"/>
        <v>21</v>
      </c>
      <c r="E14" s="10">
        <v>3</v>
      </c>
      <c r="F14" s="10">
        <f t="shared" si="1"/>
        <v>63</v>
      </c>
      <c r="G14" s="10">
        <f t="shared" si="2"/>
        <v>21</v>
      </c>
      <c r="H14" s="10">
        <v>2</v>
      </c>
      <c r="I14" s="10">
        <f t="shared" si="3"/>
        <v>42</v>
      </c>
      <c r="J14" s="24"/>
      <c r="K14" s="26"/>
    </row>
    <row r="15" ht="26.1" customHeight="1" spans="1:11">
      <c r="A15" s="10">
        <v>10</v>
      </c>
      <c r="B15" s="11" t="s">
        <v>234</v>
      </c>
      <c r="C15" s="11">
        <v>8</v>
      </c>
      <c r="D15" s="10">
        <f t="shared" si="0"/>
        <v>24</v>
      </c>
      <c r="E15" s="10">
        <v>3</v>
      </c>
      <c r="F15" s="10">
        <f t="shared" si="1"/>
        <v>72</v>
      </c>
      <c r="G15" s="10">
        <f t="shared" si="2"/>
        <v>24</v>
      </c>
      <c r="H15" s="10">
        <v>2</v>
      </c>
      <c r="I15" s="10">
        <f t="shared" si="3"/>
        <v>48</v>
      </c>
      <c r="J15" s="24"/>
      <c r="K15" s="26"/>
    </row>
    <row r="16" ht="26.1" customHeight="1" spans="1:12">
      <c r="A16" s="10">
        <v>11</v>
      </c>
      <c r="B16" s="11" t="s">
        <v>235</v>
      </c>
      <c r="C16" s="11">
        <v>1</v>
      </c>
      <c r="D16" s="10">
        <f t="shared" si="0"/>
        <v>3</v>
      </c>
      <c r="E16" s="10">
        <v>3</v>
      </c>
      <c r="F16" s="10">
        <f t="shared" si="1"/>
        <v>9</v>
      </c>
      <c r="G16" s="10">
        <f t="shared" si="2"/>
        <v>3</v>
      </c>
      <c r="H16" s="10">
        <v>2</v>
      </c>
      <c r="I16" s="10">
        <f t="shared" si="3"/>
        <v>6</v>
      </c>
      <c r="J16" s="24"/>
      <c r="K16" s="26"/>
      <c r="L16" s="27"/>
    </row>
    <row r="17" ht="26.1" customHeight="1" spans="1:11">
      <c r="A17" s="10">
        <v>12</v>
      </c>
      <c r="B17" s="11" t="s">
        <v>236</v>
      </c>
      <c r="C17" s="11">
        <v>5</v>
      </c>
      <c r="D17" s="10">
        <f t="shared" si="0"/>
        <v>15</v>
      </c>
      <c r="E17" s="10">
        <v>3</v>
      </c>
      <c r="F17" s="10">
        <f t="shared" si="1"/>
        <v>45</v>
      </c>
      <c r="G17" s="10">
        <f t="shared" si="2"/>
        <v>15</v>
      </c>
      <c r="H17" s="10">
        <v>2</v>
      </c>
      <c r="I17" s="10">
        <f t="shared" si="3"/>
        <v>30</v>
      </c>
      <c r="J17" s="24"/>
      <c r="K17" s="26"/>
    </row>
    <row r="18" ht="26.1" customHeight="1" spans="1:11">
      <c r="A18" s="10">
        <v>13</v>
      </c>
      <c r="B18" s="11" t="s">
        <v>237</v>
      </c>
      <c r="C18" s="11">
        <v>8</v>
      </c>
      <c r="D18" s="10">
        <f t="shared" si="0"/>
        <v>24</v>
      </c>
      <c r="E18" s="10">
        <v>3</v>
      </c>
      <c r="F18" s="10">
        <f t="shared" si="1"/>
        <v>72</v>
      </c>
      <c r="G18" s="10">
        <f t="shared" si="2"/>
        <v>24</v>
      </c>
      <c r="H18" s="10">
        <v>2</v>
      </c>
      <c r="I18" s="10">
        <f t="shared" si="3"/>
        <v>48</v>
      </c>
      <c r="J18" s="24"/>
      <c r="K18" s="26"/>
    </row>
    <row r="19" ht="26.1" customHeight="1" spans="1:11">
      <c r="A19" s="10">
        <v>14</v>
      </c>
      <c r="B19" s="11" t="s">
        <v>238</v>
      </c>
      <c r="C19" s="11">
        <v>8</v>
      </c>
      <c r="D19" s="10">
        <f t="shared" si="0"/>
        <v>24</v>
      </c>
      <c r="E19" s="10">
        <v>3</v>
      </c>
      <c r="F19" s="10">
        <f t="shared" si="1"/>
        <v>72</v>
      </c>
      <c r="G19" s="10">
        <f t="shared" si="2"/>
        <v>24</v>
      </c>
      <c r="H19" s="10">
        <v>2</v>
      </c>
      <c r="I19" s="10">
        <f t="shared" si="3"/>
        <v>48</v>
      </c>
      <c r="J19" s="24"/>
      <c r="K19" s="26"/>
    </row>
    <row r="20" ht="27" customHeight="1" spans="1:11">
      <c r="A20" s="10">
        <v>15</v>
      </c>
      <c r="B20" s="11" t="s">
        <v>239</v>
      </c>
      <c r="C20" s="11">
        <v>2</v>
      </c>
      <c r="D20" s="10">
        <f t="shared" si="0"/>
        <v>6</v>
      </c>
      <c r="E20" s="10">
        <v>3</v>
      </c>
      <c r="F20" s="10">
        <f t="shared" si="1"/>
        <v>18</v>
      </c>
      <c r="G20" s="10">
        <f t="shared" si="2"/>
        <v>6</v>
      </c>
      <c r="H20" s="10">
        <v>2</v>
      </c>
      <c r="I20" s="10">
        <f t="shared" si="3"/>
        <v>12</v>
      </c>
      <c r="J20" s="24"/>
      <c r="K20" s="26"/>
    </row>
    <row r="21" ht="23" customHeight="1" spans="1:11">
      <c r="A21" s="14" t="s">
        <v>27</v>
      </c>
      <c r="B21" s="15"/>
      <c r="C21" s="10">
        <f t="shared" ref="C21:G21" si="4">SUM(C6:C20)</f>
        <v>74</v>
      </c>
      <c r="D21" s="10">
        <f t="shared" si="4"/>
        <v>222</v>
      </c>
      <c r="E21" s="10">
        <v>3</v>
      </c>
      <c r="F21" s="10">
        <f t="shared" si="4"/>
        <v>666</v>
      </c>
      <c r="G21" s="10">
        <f t="shared" si="4"/>
        <v>222</v>
      </c>
      <c r="H21" s="10">
        <v>2</v>
      </c>
      <c r="I21" s="10">
        <f t="shared" si="3"/>
        <v>444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workbookViewId="0">
      <selection activeCell="M7" sqref="M7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6.625" style="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240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11" t="s">
        <v>241</v>
      </c>
      <c r="C6" s="11">
        <v>17</v>
      </c>
      <c r="D6" s="10">
        <f t="shared" ref="D6:D20" si="0">C6*3</f>
        <v>51</v>
      </c>
      <c r="E6" s="10">
        <v>3</v>
      </c>
      <c r="F6" s="10">
        <f t="shared" ref="F6:F20" si="1">D6*E6</f>
        <v>153</v>
      </c>
      <c r="G6" s="10">
        <f t="shared" ref="G6:G20" si="2">C6*3</f>
        <v>51</v>
      </c>
      <c r="H6" s="10">
        <v>2</v>
      </c>
      <c r="I6" s="10">
        <f t="shared" ref="I6:I21" si="3">G6*H6</f>
        <v>102</v>
      </c>
      <c r="J6" s="24"/>
      <c r="K6" s="25"/>
    </row>
    <row r="7" ht="26.1" customHeight="1" spans="1:11">
      <c r="A7" s="10">
        <v>2</v>
      </c>
      <c r="B7" s="11" t="s">
        <v>242</v>
      </c>
      <c r="C7" s="11">
        <v>7</v>
      </c>
      <c r="D7" s="10">
        <f t="shared" si="0"/>
        <v>21</v>
      </c>
      <c r="E7" s="10">
        <v>3</v>
      </c>
      <c r="F7" s="10">
        <f t="shared" si="1"/>
        <v>63</v>
      </c>
      <c r="G7" s="10">
        <f t="shared" si="2"/>
        <v>21</v>
      </c>
      <c r="H7" s="10">
        <v>2</v>
      </c>
      <c r="I7" s="10">
        <f t="shared" si="3"/>
        <v>42</v>
      </c>
      <c r="J7" s="24"/>
      <c r="K7" s="26"/>
    </row>
    <row r="8" ht="26.1" customHeight="1" spans="1:11">
      <c r="A8" s="10">
        <v>3</v>
      </c>
      <c r="B8" s="11" t="s">
        <v>243</v>
      </c>
      <c r="C8" s="11">
        <v>10</v>
      </c>
      <c r="D8" s="10">
        <f t="shared" si="0"/>
        <v>30</v>
      </c>
      <c r="E8" s="10">
        <v>3</v>
      </c>
      <c r="F8" s="10">
        <f t="shared" si="1"/>
        <v>90</v>
      </c>
      <c r="G8" s="10">
        <f t="shared" si="2"/>
        <v>30</v>
      </c>
      <c r="H8" s="10">
        <v>2</v>
      </c>
      <c r="I8" s="10">
        <f t="shared" si="3"/>
        <v>60</v>
      </c>
      <c r="J8" s="24"/>
      <c r="K8" s="26"/>
    </row>
    <row r="9" ht="26.1" customHeight="1" spans="1:11">
      <c r="A9" s="10">
        <v>4</v>
      </c>
      <c r="B9" s="11" t="s">
        <v>244</v>
      </c>
      <c r="C9" s="11">
        <v>1</v>
      </c>
      <c r="D9" s="10">
        <f t="shared" si="0"/>
        <v>3</v>
      </c>
      <c r="E9" s="10">
        <v>3</v>
      </c>
      <c r="F9" s="10">
        <f t="shared" si="1"/>
        <v>9</v>
      </c>
      <c r="G9" s="10">
        <f t="shared" si="2"/>
        <v>3</v>
      </c>
      <c r="H9" s="10">
        <v>2</v>
      </c>
      <c r="I9" s="10">
        <f t="shared" si="3"/>
        <v>6</v>
      </c>
      <c r="J9" s="24"/>
      <c r="K9" s="26"/>
    </row>
    <row r="10" ht="26.1" customHeight="1" spans="1:11">
      <c r="A10" s="10">
        <v>5</v>
      </c>
      <c r="B10" s="11" t="s">
        <v>245</v>
      </c>
      <c r="C10" s="11">
        <v>4</v>
      </c>
      <c r="D10" s="10">
        <f t="shared" si="0"/>
        <v>12</v>
      </c>
      <c r="E10" s="10">
        <v>3</v>
      </c>
      <c r="F10" s="10">
        <f t="shared" si="1"/>
        <v>36</v>
      </c>
      <c r="G10" s="10">
        <f t="shared" si="2"/>
        <v>12</v>
      </c>
      <c r="H10" s="10">
        <v>2</v>
      </c>
      <c r="I10" s="10">
        <f t="shared" si="3"/>
        <v>24</v>
      </c>
      <c r="J10" s="24"/>
      <c r="K10" s="26"/>
    </row>
    <row r="11" ht="26.1" customHeight="1" spans="1:11">
      <c r="A11" s="10">
        <v>6</v>
      </c>
      <c r="B11" s="11" t="s">
        <v>246</v>
      </c>
      <c r="C11" s="11">
        <v>5</v>
      </c>
      <c r="D11" s="10">
        <f t="shared" si="0"/>
        <v>15</v>
      </c>
      <c r="E11" s="10">
        <v>3</v>
      </c>
      <c r="F11" s="10">
        <f t="shared" si="1"/>
        <v>45</v>
      </c>
      <c r="G11" s="10">
        <f t="shared" si="2"/>
        <v>15</v>
      </c>
      <c r="H11" s="10">
        <v>2</v>
      </c>
      <c r="I11" s="10">
        <f t="shared" si="3"/>
        <v>30</v>
      </c>
      <c r="J11" s="24"/>
      <c r="K11" s="26"/>
    </row>
    <row r="12" ht="26.1" customHeight="1" spans="1:11">
      <c r="A12" s="10">
        <v>7</v>
      </c>
      <c r="B12" s="11" t="s">
        <v>145</v>
      </c>
      <c r="C12" s="11">
        <v>6</v>
      </c>
      <c r="D12" s="10">
        <f t="shared" si="0"/>
        <v>18</v>
      </c>
      <c r="E12" s="10">
        <v>3</v>
      </c>
      <c r="F12" s="10">
        <f t="shared" si="1"/>
        <v>54</v>
      </c>
      <c r="G12" s="10">
        <f t="shared" si="2"/>
        <v>18</v>
      </c>
      <c r="H12" s="10">
        <v>2</v>
      </c>
      <c r="I12" s="10">
        <f t="shared" si="3"/>
        <v>36</v>
      </c>
      <c r="J12" s="24"/>
      <c r="K12" s="26"/>
    </row>
    <row r="13" ht="26.1" customHeight="1" spans="1:11">
      <c r="A13" s="10">
        <v>8</v>
      </c>
      <c r="B13" s="11" t="s">
        <v>247</v>
      </c>
      <c r="C13" s="11">
        <v>2</v>
      </c>
      <c r="D13" s="10">
        <f t="shared" si="0"/>
        <v>6</v>
      </c>
      <c r="E13" s="10">
        <v>3</v>
      </c>
      <c r="F13" s="10">
        <f t="shared" si="1"/>
        <v>18</v>
      </c>
      <c r="G13" s="10">
        <f t="shared" si="2"/>
        <v>6</v>
      </c>
      <c r="H13" s="10">
        <v>2</v>
      </c>
      <c r="I13" s="10">
        <f t="shared" si="3"/>
        <v>12</v>
      </c>
      <c r="J13" s="24"/>
      <c r="K13" s="26"/>
    </row>
    <row r="14" ht="26.1" customHeight="1" spans="1:11">
      <c r="A14" s="10">
        <v>9</v>
      </c>
      <c r="B14" s="11" t="s">
        <v>44</v>
      </c>
      <c r="C14" s="11">
        <v>3</v>
      </c>
      <c r="D14" s="10">
        <f t="shared" si="0"/>
        <v>9</v>
      </c>
      <c r="E14" s="10">
        <v>3</v>
      </c>
      <c r="F14" s="10">
        <f t="shared" si="1"/>
        <v>27</v>
      </c>
      <c r="G14" s="10">
        <f t="shared" si="2"/>
        <v>9</v>
      </c>
      <c r="H14" s="10">
        <v>2</v>
      </c>
      <c r="I14" s="10">
        <f t="shared" si="3"/>
        <v>18</v>
      </c>
      <c r="J14" s="24"/>
      <c r="K14" s="26"/>
    </row>
    <row r="15" ht="26.1" customHeight="1" spans="1:11">
      <c r="A15" s="10">
        <v>10</v>
      </c>
      <c r="B15" s="11" t="s">
        <v>248</v>
      </c>
      <c r="C15" s="11">
        <v>5</v>
      </c>
      <c r="D15" s="10">
        <f t="shared" si="0"/>
        <v>15</v>
      </c>
      <c r="E15" s="10">
        <v>3</v>
      </c>
      <c r="F15" s="10">
        <f t="shared" si="1"/>
        <v>45</v>
      </c>
      <c r="G15" s="10">
        <f t="shared" si="2"/>
        <v>15</v>
      </c>
      <c r="H15" s="10">
        <v>2</v>
      </c>
      <c r="I15" s="10">
        <f t="shared" si="3"/>
        <v>30</v>
      </c>
      <c r="J15" s="24"/>
      <c r="K15" s="26"/>
    </row>
    <row r="16" ht="26.1" customHeight="1" spans="1:12">
      <c r="A16" s="10">
        <v>11</v>
      </c>
      <c r="B16" s="11" t="s">
        <v>249</v>
      </c>
      <c r="C16" s="11">
        <v>10</v>
      </c>
      <c r="D16" s="10">
        <f t="shared" si="0"/>
        <v>30</v>
      </c>
      <c r="E16" s="10">
        <v>3</v>
      </c>
      <c r="F16" s="10">
        <f t="shared" si="1"/>
        <v>90</v>
      </c>
      <c r="G16" s="10">
        <f t="shared" si="2"/>
        <v>30</v>
      </c>
      <c r="H16" s="10">
        <v>2</v>
      </c>
      <c r="I16" s="10">
        <f t="shared" si="3"/>
        <v>60</v>
      </c>
      <c r="J16" s="24"/>
      <c r="K16" s="26"/>
      <c r="L16" s="27"/>
    </row>
    <row r="17" ht="26.1" customHeight="1" spans="1:11">
      <c r="A17" s="10">
        <v>12</v>
      </c>
      <c r="B17" s="11" t="s">
        <v>242</v>
      </c>
      <c r="C17" s="11">
        <v>10</v>
      </c>
      <c r="D17" s="10">
        <f t="shared" si="0"/>
        <v>30</v>
      </c>
      <c r="E17" s="10">
        <v>3</v>
      </c>
      <c r="F17" s="10">
        <f t="shared" si="1"/>
        <v>90</v>
      </c>
      <c r="G17" s="10">
        <f t="shared" si="2"/>
        <v>30</v>
      </c>
      <c r="H17" s="10">
        <v>2</v>
      </c>
      <c r="I17" s="10">
        <f t="shared" si="3"/>
        <v>60</v>
      </c>
      <c r="J17" s="24"/>
      <c r="K17" s="26"/>
    </row>
    <row r="18" ht="26.1" customHeight="1" spans="1:11">
      <c r="A18" s="10">
        <v>13</v>
      </c>
      <c r="B18" s="11" t="s">
        <v>242</v>
      </c>
      <c r="C18" s="11">
        <v>2</v>
      </c>
      <c r="D18" s="10">
        <f t="shared" si="0"/>
        <v>6</v>
      </c>
      <c r="E18" s="10">
        <v>3</v>
      </c>
      <c r="F18" s="10">
        <f t="shared" si="1"/>
        <v>18</v>
      </c>
      <c r="G18" s="10">
        <f t="shared" si="2"/>
        <v>6</v>
      </c>
      <c r="H18" s="10">
        <v>2</v>
      </c>
      <c r="I18" s="10">
        <f t="shared" si="3"/>
        <v>12</v>
      </c>
      <c r="J18" s="24"/>
      <c r="K18" s="26"/>
    </row>
    <row r="19" ht="26.1" customHeight="1" spans="1:11">
      <c r="A19" s="10">
        <v>14</v>
      </c>
      <c r="B19" s="11" t="s">
        <v>81</v>
      </c>
      <c r="C19" s="11">
        <v>4</v>
      </c>
      <c r="D19" s="10">
        <f t="shared" si="0"/>
        <v>12</v>
      </c>
      <c r="E19" s="10">
        <v>3</v>
      </c>
      <c r="F19" s="10">
        <f t="shared" si="1"/>
        <v>36</v>
      </c>
      <c r="G19" s="10">
        <f t="shared" si="2"/>
        <v>12</v>
      </c>
      <c r="H19" s="10">
        <v>2</v>
      </c>
      <c r="I19" s="10">
        <f t="shared" si="3"/>
        <v>24</v>
      </c>
      <c r="J19" s="24"/>
      <c r="K19" s="26"/>
    </row>
    <row r="20" ht="27" customHeight="1" spans="1:11">
      <c r="A20" s="10">
        <v>15</v>
      </c>
      <c r="B20" s="11" t="s">
        <v>250</v>
      </c>
      <c r="C20" s="11">
        <v>12</v>
      </c>
      <c r="D20" s="10">
        <f t="shared" si="0"/>
        <v>36</v>
      </c>
      <c r="E20" s="10">
        <v>3</v>
      </c>
      <c r="F20" s="10">
        <f t="shared" si="1"/>
        <v>108</v>
      </c>
      <c r="G20" s="10">
        <f t="shared" si="2"/>
        <v>36</v>
      </c>
      <c r="H20" s="10">
        <v>2</v>
      </c>
      <c r="I20" s="10">
        <f t="shared" si="3"/>
        <v>72</v>
      </c>
      <c r="J20" s="24"/>
      <c r="K20" s="26"/>
    </row>
    <row r="21" ht="23" customHeight="1" spans="1:11">
      <c r="A21" s="14" t="s">
        <v>27</v>
      </c>
      <c r="B21" s="15"/>
      <c r="C21" s="10">
        <f t="shared" ref="C21:G21" si="4">SUM(C6:C20)</f>
        <v>98</v>
      </c>
      <c r="D21" s="10">
        <f t="shared" si="4"/>
        <v>294</v>
      </c>
      <c r="E21" s="10">
        <v>3</v>
      </c>
      <c r="F21" s="10">
        <f t="shared" si="4"/>
        <v>882</v>
      </c>
      <c r="G21" s="10">
        <f t="shared" si="4"/>
        <v>294</v>
      </c>
      <c r="H21" s="10">
        <v>2</v>
      </c>
      <c r="I21" s="10">
        <f t="shared" si="3"/>
        <v>588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  <row r="23" ht="26.1" customHeight="1" spans="1:11">
      <c r="A23" s="10">
        <v>16</v>
      </c>
      <c r="B23" s="11" t="s">
        <v>251</v>
      </c>
      <c r="C23" s="11">
        <v>10</v>
      </c>
      <c r="D23" s="10">
        <f t="shared" ref="D23:D37" si="5">C23*3</f>
        <v>30</v>
      </c>
      <c r="E23" s="10">
        <v>3</v>
      </c>
      <c r="F23" s="10">
        <f t="shared" ref="F23:F37" si="6">D23*E23</f>
        <v>90</v>
      </c>
      <c r="G23" s="10">
        <f t="shared" ref="G23:G37" si="7">C23*3</f>
        <v>30</v>
      </c>
      <c r="H23" s="10">
        <v>2</v>
      </c>
      <c r="I23" s="10">
        <f t="shared" ref="I23:I38" si="8">G23*H23</f>
        <v>60</v>
      </c>
      <c r="J23" s="24"/>
      <c r="K23" s="25"/>
    </row>
    <row r="24" ht="26.1" customHeight="1" spans="1:11">
      <c r="A24" s="10">
        <v>17</v>
      </c>
      <c r="B24" s="11" t="s">
        <v>242</v>
      </c>
      <c r="C24" s="11">
        <v>5</v>
      </c>
      <c r="D24" s="10">
        <f t="shared" si="5"/>
        <v>15</v>
      </c>
      <c r="E24" s="10">
        <v>3</v>
      </c>
      <c r="F24" s="10">
        <f t="shared" si="6"/>
        <v>45</v>
      </c>
      <c r="G24" s="10">
        <f t="shared" si="7"/>
        <v>15</v>
      </c>
      <c r="H24" s="10">
        <v>2</v>
      </c>
      <c r="I24" s="10">
        <f t="shared" si="8"/>
        <v>30</v>
      </c>
      <c r="J24" s="24"/>
      <c r="K24" s="26"/>
    </row>
    <row r="25" ht="26.1" customHeight="1" spans="1:11">
      <c r="A25" s="10">
        <v>18</v>
      </c>
      <c r="B25" s="11" t="s">
        <v>252</v>
      </c>
      <c r="C25" s="11">
        <v>27</v>
      </c>
      <c r="D25" s="10">
        <f t="shared" si="5"/>
        <v>81</v>
      </c>
      <c r="E25" s="10">
        <v>3</v>
      </c>
      <c r="F25" s="10">
        <f t="shared" si="6"/>
        <v>243</v>
      </c>
      <c r="G25" s="10">
        <f t="shared" si="7"/>
        <v>81</v>
      </c>
      <c r="H25" s="10">
        <v>2</v>
      </c>
      <c r="I25" s="10">
        <f t="shared" si="8"/>
        <v>162</v>
      </c>
      <c r="J25" s="24"/>
      <c r="K25" s="26"/>
    </row>
    <row r="26" ht="26.1" customHeight="1" spans="1:11">
      <c r="A26" s="10">
        <v>19</v>
      </c>
      <c r="B26" s="11" t="s">
        <v>253</v>
      </c>
      <c r="C26" s="11">
        <v>6</v>
      </c>
      <c r="D26" s="10">
        <f t="shared" si="5"/>
        <v>18</v>
      </c>
      <c r="E26" s="10">
        <v>3</v>
      </c>
      <c r="F26" s="10">
        <f t="shared" si="6"/>
        <v>54</v>
      </c>
      <c r="G26" s="10">
        <f t="shared" si="7"/>
        <v>18</v>
      </c>
      <c r="H26" s="10">
        <v>2</v>
      </c>
      <c r="I26" s="10">
        <f t="shared" si="8"/>
        <v>36</v>
      </c>
      <c r="J26" s="24"/>
      <c r="K26" s="26"/>
    </row>
    <row r="27" ht="26.1" customHeight="1" spans="1:11">
      <c r="A27" s="10">
        <v>20</v>
      </c>
      <c r="B27" s="11" t="s">
        <v>254</v>
      </c>
      <c r="C27" s="11">
        <v>5</v>
      </c>
      <c r="D27" s="10">
        <f t="shared" si="5"/>
        <v>15</v>
      </c>
      <c r="E27" s="10">
        <v>3</v>
      </c>
      <c r="F27" s="10">
        <f t="shared" si="6"/>
        <v>45</v>
      </c>
      <c r="G27" s="10">
        <f t="shared" si="7"/>
        <v>15</v>
      </c>
      <c r="H27" s="10">
        <v>2</v>
      </c>
      <c r="I27" s="10">
        <f t="shared" si="8"/>
        <v>30</v>
      </c>
      <c r="J27" s="24"/>
      <c r="K27" s="26"/>
    </row>
    <row r="28" ht="26.1" customHeight="1" spans="1:11">
      <c r="A28" s="10">
        <v>21</v>
      </c>
      <c r="B28" s="11" t="s">
        <v>255</v>
      </c>
      <c r="C28" s="11">
        <v>6</v>
      </c>
      <c r="D28" s="10">
        <f t="shared" si="5"/>
        <v>18</v>
      </c>
      <c r="E28" s="10">
        <v>3</v>
      </c>
      <c r="F28" s="10">
        <f t="shared" si="6"/>
        <v>54</v>
      </c>
      <c r="G28" s="10">
        <f t="shared" si="7"/>
        <v>18</v>
      </c>
      <c r="H28" s="10">
        <v>2</v>
      </c>
      <c r="I28" s="10">
        <f t="shared" si="8"/>
        <v>36</v>
      </c>
      <c r="J28" s="24"/>
      <c r="K28" s="26"/>
    </row>
    <row r="29" ht="26.1" customHeight="1" spans="1:11">
      <c r="A29" s="10">
        <v>22</v>
      </c>
      <c r="B29" s="11" t="s">
        <v>256</v>
      </c>
      <c r="C29" s="11">
        <v>4</v>
      </c>
      <c r="D29" s="10">
        <f t="shared" si="5"/>
        <v>12</v>
      </c>
      <c r="E29" s="10">
        <v>3</v>
      </c>
      <c r="F29" s="10">
        <f t="shared" si="6"/>
        <v>36</v>
      </c>
      <c r="G29" s="10">
        <f t="shared" si="7"/>
        <v>12</v>
      </c>
      <c r="H29" s="10">
        <v>2</v>
      </c>
      <c r="I29" s="10">
        <f t="shared" si="8"/>
        <v>24</v>
      </c>
      <c r="J29" s="24"/>
      <c r="K29" s="26"/>
    </row>
    <row r="30" ht="26.1" customHeight="1" spans="1:11">
      <c r="A30" s="10">
        <v>23</v>
      </c>
      <c r="B30" s="11" t="s">
        <v>257</v>
      </c>
      <c r="C30" s="11">
        <v>5</v>
      </c>
      <c r="D30" s="10">
        <f t="shared" si="5"/>
        <v>15</v>
      </c>
      <c r="E30" s="10">
        <v>3</v>
      </c>
      <c r="F30" s="10">
        <f t="shared" si="6"/>
        <v>45</v>
      </c>
      <c r="G30" s="10">
        <f t="shared" si="7"/>
        <v>15</v>
      </c>
      <c r="H30" s="10">
        <v>2</v>
      </c>
      <c r="I30" s="10">
        <f t="shared" si="8"/>
        <v>30</v>
      </c>
      <c r="J30" s="24"/>
      <c r="K30" s="26"/>
    </row>
    <row r="31" ht="26.1" customHeight="1" spans="1:11">
      <c r="A31" s="10">
        <v>24</v>
      </c>
      <c r="B31" s="11" t="s">
        <v>258</v>
      </c>
      <c r="C31" s="11">
        <v>4</v>
      </c>
      <c r="D31" s="10">
        <f t="shared" si="5"/>
        <v>12</v>
      </c>
      <c r="E31" s="10">
        <v>3</v>
      </c>
      <c r="F31" s="10">
        <f t="shared" si="6"/>
        <v>36</v>
      </c>
      <c r="G31" s="10">
        <f t="shared" si="7"/>
        <v>12</v>
      </c>
      <c r="H31" s="10">
        <v>2</v>
      </c>
      <c r="I31" s="10">
        <f t="shared" si="8"/>
        <v>24</v>
      </c>
      <c r="J31" s="24"/>
      <c r="K31" s="26"/>
    </row>
    <row r="32" ht="26.1" customHeight="1" spans="1:11">
      <c r="A32" s="10">
        <v>25</v>
      </c>
      <c r="B32" s="11" t="s">
        <v>259</v>
      </c>
      <c r="C32" s="11">
        <v>2</v>
      </c>
      <c r="D32" s="10">
        <f t="shared" si="5"/>
        <v>6</v>
      </c>
      <c r="E32" s="10">
        <v>3</v>
      </c>
      <c r="F32" s="10">
        <f t="shared" si="6"/>
        <v>18</v>
      </c>
      <c r="G32" s="10">
        <f t="shared" si="7"/>
        <v>6</v>
      </c>
      <c r="H32" s="10">
        <v>2</v>
      </c>
      <c r="I32" s="10">
        <f t="shared" si="8"/>
        <v>12</v>
      </c>
      <c r="J32" s="24"/>
      <c r="K32" s="26"/>
    </row>
    <row r="33" ht="26.1" customHeight="1" spans="1:12">
      <c r="A33" s="10">
        <v>26</v>
      </c>
      <c r="B33" s="11" t="s">
        <v>260</v>
      </c>
      <c r="C33" s="11">
        <v>6</v>
      </c>
      <c r="D33" s="10">
        <f t="shared" si="5"/>
        <v>18</v>
      </c>
      <c r="E33" s="10">
        <v>3</v>
      </c>
      <c r="F33" s="10">
        <f t="shared" si="6"/>
        <v>54</v>
      </c>
      <c r="G33" s="10">
        <f t="shared" si="7"/>
        <v>18</v>
      </c>
      <c r="H33" s="10">
        <v>2</v>
      </c>
      <c r="I33" s="10">
        <f t="shared" si="8"/>
        <v>36</v>
      </c>
      <c r="J33" s="24"/>
      <c r="K33" s="26"/>
      <c r="L33" s="27"/>
    </row>
    <row r="34" ht="26.1" customHeight="1" spans="1:11">
      <c r="A34" s="10">
        <v>27</v>
      </c>
      <c r="B34" s="11" t="s">
        <v>261</v>
      </c>
      <c r="C34" s="11">
        <v>3</v>
      </c>
      <c r="D34" s="10">
        <f t="shared" si="5"/>
        <v>9</v>
      </c>
      <c r="E34" s="10">
        <v>3</v>
      </c>
      <c r="F34" s="10">
        <f t="shared" si="6"/>
        <v>27</v>
      </c>
      <c r="G34" s="10">
        <f t="shared" si="7"/>
        <v>9</v>
      </c>
      <c r="H34" s="10">
        <v>2</v>
      </c>
      <c r="I34" s="10">
        <f t="shared" si="8"/>
        <v>18</v>
      </c>
      <c r="J34" s="24"/>
      <c r="K34" s="26"/>
    </row>
    <row r="35" ht="26.1" customHeight="1" spans="1:11">
      <c r="A35" s="10">
        <v>28</v>
      </c>
      <c r="B35" s="11" t="s">
        <v>262</v>
      </c>
      <c r="C35" s="11">
        <v>10</v>
      </c>
      <c r="D35" s="10">
        <f t="shared" si="5"/>
        <v>30</v>
      </c>
      <c r="E35" s="10">
        <v>3</v>
      </c>
      <c r="F35" s="10">
        <f t="shared" si="6"/>
        <v>90</v>
      </c>
      <c r="G35" s="10">
        <f t="shared" si="7"/>
        <v>30</v>
      </c>
      <c r="H35" s="10">
        <v>2</v>
      </c>
      <c r="I35" s="10">
        <f t="shared" si="8"/>
        <v>60</v>
      </c>
      <c r="J35" s="24"/>
      <c r="K35" s="26"/>
    </row>
    <row r="36" ht="26.1" customHeight="1" spans="1:11">
      <c r="A36" s="10">
        <v>29</v>
      </c>
      <c r="B36" s="11" t="s">
        <v>263</v>
      </c>
      <c r="C36" s="11">
        <v>4</v>
      </c>
      <c r="D36" s="10">
        <f t="shared" si="5"/>
        <v>12</v>
      </c>
      <c r="E36" s="10">
        <v>3</v>
      </c>
      <c r="F36" s="10">
        <f t="shared" si="6"/>
        <v>36</v>
      </c>
      <c r="G36" s="10">
        <f t="shared" si="7"/>
        <v>12</v>
      </c>
      <c r="H36" s="10">
        <v>2</v>
      </c>
      <c r="I36" s="10">
        <f t="shared" si="8"/>
        <v>24</v>
      </c>
      <c r="J36" s="24"/>
      <c r="K36" s="26"/>
    </row>
    <row r="37" ht="27" customHeight="1" spans="1:11">
      <c r="A37" s="10">
        <v>30</v>
      </c>
      <c r="B37" s="11" t="s">
        <v>264</v>
      </c>
      <c r="C37" s="11">
        <v>10</v>
      </c>
      <c r="D37" s="10">
        <f t="shared" si="5"/>
        <v>30</v>
      </c>
      <c r="E37" s="10">
        <v>3</v>
      </c>
      <c r="F37" s="10">
        <f t="shared" si="6"/>
        <v>90</v>
      </c>
      <c r="G37" s="10">
        <f t="shared" si="7"/>
        <v>30</v>
      </c>
      <c r="H37" s="10">
        <v>2</v>
      </c>
      <c r="I37" s="10">
        <f t="shared" si="8"/>
        <v>60</v>
      </c>
      <c r="J37" s="24"/>
      <c r="K37" s="26"/>
    </row>
    <row r="38" ht="23" customHeight="1" spans="1:11">
      <c r="A38" s="14" t="s">
        <v>27</v>
      </c>
      <c r="B38" s="15"/>
      <c r="C38" s="10">
        <f t="shared" ref="C38:G38" si="9">SUM(C23:C37)</f>
        <v>107</v>
      </c>
      <c r="D38" s="10">
        <f t="shared" si="9"/>
        <v>321</v>
      </c>
      <c r="E38" s="10">
        <v>3</v>
      </c>
      <c r="F38" s="10">
        <f t="shared" si="9"/>
        <v>963</v>
      </c>
      <c r="G38" s="10">
        <f t="shared" si="9"/>
        <v>321</v>
      </c>
      <c r="H38" s="10">
        <v>2</v>
      </c>
      <c r="I38" s="10">
        <f t="shared" si="8"/>
        <v>642</v>
      </c>
      <c r="J38" s="24"/>
      <c r="K38" s="28"/>
    </row>
    <row r="39" ht="24" customHeight="1" spans="1:11">
      <c r="A39" s="16" t="s">
        <v>28</v>
      </c>
      <c r="B39" s="16"/>
      <c r="C39" s="16"/>
      <c r="D39" s="16"/>
      <c r="E39" s="16"/>
      <c r="F39" s="16"/>
      <c r="G39" s="17"/>
      <c r="H39" s="17"/>
      <c r="I39" s="17"/>
      <c r="J39" s="29" t="s">
        <v>29</v>
      </c>
      <c r="K39" s="29"/>
    </row>
    <row r="40" ht="24.1" customHeight="1" spans="1:11">
      <c r="A40" s="10">
        <v>31</v>
      </c>
      <c r="B40" s="11" t="s">
        <v>265</v>
      </c>
      <c r="C40" s="11">
        <v>10</v>
      </c>
      <c r="D40" s="10">
        <f t="shared" ref="D40:D46" si="10">C40*3</f>
        <v>30</v>
      </c>
      <c r="E40" s="10">
        <v>3</v>
      </c>
      <c r="F40" s="10">
        <f t="shared" ref="F40:F46" si="11">D40*E40</f>
        <v>90</v>
      </c>
      <c r="G40" s="10">
        <f t="shared" ref="G40:G46" si="12">C40*3</f>
        <v>30</v>
      </c>
      <c r="H40" s="10">
        <v>2</v>
      </c>
      <c r="I40" s="10">
        <f t="shared" ref="I40:I46" si="13">G40*H40</f>
        <v>60</v>
      </c>
      <c r="J40" s="24"/>
      <c r="K40" s="30"/>
    </row>
    <row r="41" ht="24.1" customHeight="1" spans="1:11">
      <c r="A41" s="10">
        <v>32</v>
      </c>
      <c r="B41" s="11" t="s">
        <v>266</v>
      </c>
      <c r="C41" s="11">
        <v>15</v>
      </c>
      <c r="D41" s="10">
        <f t="shared" si="10"/>
        <v>45</v>
      </c>
      <c r="E41" s="10">
        <v>3</v>
      </c>
      <c r="F41" s="10">
        <f t="shared" si="11"/>
        <v>135</v>
      </c>
      <c r="G41" s="10">
        <f t="shared" si="12"/>
        <v>45</v>
      </c>
      <c r="H41" s="10">
        <v>2</v>
      </c>
      <c r="I41" s="10">
        <f t="shared" si="13"/>
        <v>90</v>
      </c>
      <c r="J41" s="24"/>
      <c r="K41" s="30"/>
    </row>
    <row r="42" ht="24.1" customHeight="1" spans="1:11">
      <c r="A42" s="10">
        <v>33</v>
      </c>
      <c r="B42" s="11" t="s">
        <v>267</v>
      </c>
      <c r="C42" s="11">
        <v>2</v>
      </c>
      <c r="D42" s="10">
        <f t="shared" si="10"/>
        <v>6</v>
      </c>
      <c r="E42" s="10">
        <v>3</v>
      </c>
      <c r="F42" s="10">
        <f t="shared" si="11"/>
        <v>18</v>
      </c>
      <c r="G42" s="10">
        <f t="shared" si="12"/>
        <v>6</v>
      </c>
      <c r="H42" s="10">
        <v>2</v>
      </c>
      <c r="I42" s="10">
        <f t="shared" si="13"/>
        <v>12</v>
      </c>
      <c r="J42" s="24"/>
      <c r="K42" s="30"/>
    </row>
    <row r="43" ht="24.1" customHeight="1" spans="1:11">
      <c r="A43" s="10">
        <v>34</v>
      </c>
      <c r="B43" s="11" t="s">
        <v>197</v>
      </c>
      <c r="C43" s="11">
        <v>5</v>
      </c>
      <c r="D43" s="10">
        <f t="shared" si="10"/>
        <v>15</v>
      </c>
      <c r="E43" s="10">
        <v>3</v>
      </c>
      <c r="F43" s="10">
        <f t="shared" si="11"/>
        <v>45</v>
      </c>
      <c r="G43" s="10">
        <f t="shared" si="12"/>
        <v>15</v>
      </c>
      <c r="H43" s="10">
        <v>2</v>
      </c>
      <c r="I43" s="10">
        <f t="shared" si="13"/>
        <v>30</v>
      </c>
      <c r="J43" s="24"/>
      <c r="K43" s="30"/>
    </row>
    <row r="44" ht="24.1" customHeight="1" spans="1:11">
      <c r="A44" s="10">
        <v>35</v>
      </c>
      <c r="B44" s="11" t="s">
        <v>268</v>
      </c>
      <c r="C44" s="11">
        <v>2</v>
      </c>
      <c r="D44" s="10">
        <f t="shared" si="10"/>
        <v>6</v>
      </c>
      <c r="E44" s="10">
        <v>3</v>
      </c>
      <c r="F44" s="10">
        <f t="shared" si="11"/>
        <v>18</v>
      </c>
      <c r="G44" s="10">
        <f t="shared" si="12"/>
        <v>6</v>
      </c>
      <c r="H44" s="10">
        <v>2</v>
      </c>
      <c r="I44" s="10">
        <f t="shared" si="13"/>
        <v>12</v>
      </c>
      <c r="J44" s="24"/>
      <c r="K44" s="30"/>
    </row>
    <row r="45" ht="24.1" customHeight="1" spans="1:11">
      <c r="A45" s="10">
        <v>36</v>
      </c>
      <c r="B45" s="11" t="s">
        <v>269</v>
      </c>
      <c r="C45" s="11">
        <v>1</v>
      </c>
      <c r="D45" s="10">
        <f t="shared" si="10"/>
        <v>3</v>
      </c>
      <c r="E45" s="10">
        <v>3</v>
      </c>
      <c r="F45" s="10">
        <f t="shared" si="11"/>
        <v>9</v>
      </c>
      <c r="G45" s="10">
        <f t="shared" si="12"/>
        <v>3</v>
      </c>
      <c r="H45" s="10">
        <v>2</v>
      </c>
      <c r="I45" s="10">
        <f t="shared" si="13"/>
        <v>6</v>
      </c>
      <c r="J45" s="24"/>
      <c r="K45" s="31"/>
    </row>
    <row r="46" ht="24.1" customHeight="1" spans="1:11">
      <c r="A46" s="10">
        <v>37</v>
      </c>
      <c r="B46" s="11" t="s">
        <v>270</v>
      </c>
      <c r="C46" s="11">
        <v>10</v>
      </c>
      <c r="D46" s="10">
        <f t="shared" si="10"/>
        <v>30</v>
      </c>
      <c r="E46" s="10">
        <v>3</v>
      </c>
      <c r="F46" s="10">
        <f t="shared" si="11"/>
        <v>90</v>
      </c>
      <c r="G46" s="10">
        <f t="shared" si="12"/>
        <v>30</v>
      </c>
      <c r="H46" s="10">
        <v>2</v>
      </c>
      <c r="I46" s="10">
        <f t="shared" si="13"/>
        <v>60</v>
      </c>
      <c r="J46" s="24"/>
      <c r="K46" s="31"/>
    </row>
    <row r="47" ht="24.1" customHeight="1" spans="1:11">
      <c r="A47" s="10"/>
      <c r="B47" s="11"/>
      <c r="C47" s="19"/>
      <c r="D47" s="10"/>
      <c r="E47" s="10"/>
      <c r="F47" s="10"/>
      <c r="G47" s="10"/>
      <c r="H47" s="10"/>
      <c r="I47" s="10"/>
      <c r="J47" s="24"/>
      <c r="K47" s="31"/>
    </row>
    <row r="48" ht="24.1" customHeight="1" spans="1:11">
      <c r="A48" s="10"/>
      <c r="B48" s="11"/>
      <c r="C48" s="19"/>
      <c r="D48" s="10"/>
      <c r="E48" s="10"/>
      <c r="F48" s="10"/>
      <c r="G48" s="10"/>
      <c r="H48" s="10"/>
      <c r="I48" s="10"/>
      <c r="J48" s="24"/>
      <c r="K48" s="31"/>
    </row>
    <row r="49" ht="24.1" customHeight="1" spans="1:11">
      <c r="A49" s="10"/>
      <c r="B49" s="11"/>
      <c r="C49" s="19"/>
      <c r="D49" s="10"/>
      <c r="E49" s="10"/>
      <c r="F49" s="10"/>
      <c r="G49" s="10"/>
      <c r="H49" s="10"/>
      <c r="I49" s="10"/>
      <c r="J49" s="24"/>
      <c r="K49" s="31"/>
    </row>
    <row r="50" ht="24.1" customHeight="1" spans="1:12">
      <c r="A50" s="10"/>
      <c r="B50" s="11"/>
      <c r="C50" s="19"/>
      <c r="D50" s="10"/>
      <c r="E50" s="10"/>
      <c r="F50" s="10"/>
      <c r="G50" s="10"/>
      <c r="H50" s="10"/>
      <c r="I50" s="10"/>
      <c r="J50" s="24"/>
      <c r="K50" s="31"/>
      <c r="L50" s="27"/>
    </row>
    <row r="51" ht="24.1" customHeight="1" spans="1:11">
      <c r="A51" s="10"/>
      <c r="B51" s="11"/>
      <c r="C51" s="18"/>
      <c r="D51" s="10"/>
      <c r="E51" s="10"/>
      <c r="F51" s="10"/>
      <c r="G51" s="10"/>
      <c r="H51" s="10"/>
      <c r="I51" s="10"/>
      <c r="J51" s="24"/>
      <c r="K51" s="31"/>
    </row>
    <row r="52" ht="24.1" customHeight="1" spans="1:11">
      <c r="A52" s="10"/>
      <c r="B52" s="11"/>
      <c r="C52" s="11"/>
      <c r="D52" s="10"/>
      <c r="E52" s="10"/>
      <c r="F52" s="10"/>
      <c r="G52" s="10"/>
      <c r="H52" s="10"/>
      <c r="I52" s="10"/>
      <c r="J52" s="24"/>
      <c r="K52" s="30"/>
    </row>
    <row r="53" ht="24.1" customHeight="1" spans="1:11">
      <c r="A53" s="10"/>
      <c r="B53" s="11"/>
      <c r="C53" s="11"/>
      <c r="D53" s="20"/>
      <c r="E53" s="10"/>
      <c r="F53" s="20"/>
      <c r="G53" s="20"/>
      <c r="H53" s="10"/>
      <c r="I53" s="20"/>
      <c r="J53" s="32"/>
      <c r="K53" s="30"/>
    </row>
    <row r="54" ht="24.1" customHeight="1" spans="1:11">
      <c r="A54" s="10"/>
      <c r="B54" s="11"/>
      <c r="C54" s="11"/>
      <c r="D54" s="10"/>
      <c r="E54" s="10"/>
      <c r="F54" s="10"/>
      <c r="G54" s="10"/>
      <c r="H54" s="10"/>
      <c r="I54" s="10"/>
      <c r="J54" s="24"/>
      <c r="K54" s="30"/>
    </row>
    <row r="55" ht="24.1" customHeight="1" spans="1:11">
      <c r="A55" s="14" t="s">
        <v>27</v>
      </c>
      <c r="B55" s="15"/>
      <c r="C55" s="10">
        <f t="shared" ref="C55:G55" si="14">SUM(C40:C54)</f>
        <v>45</v>
      </c>
      <c r="D55" s="10">
        <f t="shared" si="14"/>
        <v>135</v>
      </c>
      <c r="E55" s="10">
        <v>3</v>
      </c>
      <c r="F55" s="10">
        <f t="shared" si="14"/>
        <v>405</v>
      </c>
      <c r="G55" s="10">
        <f t="shared" si="14"/>
        <v>135</v>
      </c>
      <c r="H55" s="10">
        <v>2</v>
      </c>
      <c r="I55" s="10">
        <f>G55*H55</f>
        <v>270</v>
      </c>
      <c r="J55" s="24"/>
      <c r="K55" s="28"/>
    </row>
    <row r="56" ht="24.1" customHeight="1" spans="1:11">
      <c r="A56" s="14" t="s">
        <v>31</v>
      </c>
      <c r="B56" s="15"/>
      <c r="C56" s="10">
        <f>C21+C38+C55</f>
        <v>250</v>
      </c>
      <c r="D56" s="10">
        <f>D21+D38+D55</f>
        <v>750</v>
      </c>
      <c r="E56" s="10">
        <v>3</v>
      </c>
      <c r="F56" s="10">
        <f>F21+F38+F55</f>
        <v>2250</v>
      </c>
      <c r="G56" s="10">
        <f>G21+G38+G55</f>
        <v>750</v>
      </c>
      <c r="H56" s="10">
        <v>2</v>
      </c>
      <c r="I56" s="10">
        <f>I21+I38+I55</f>
        <v>1500</v>
      </c>
      <c r="J56" s="24"/>
      <c r="K56" s="28"/>
    </row>
    <row r="57" ht="24.1" customHeight="1" spans="1:11">
      <c r="A57" s="16" t="s">
        <v>28</v>
      </c>
      <c r="B57" s="16"/>
      <c r="C57" s="21"/>
      <c r="D57" s="21"/>
      <c r="E57" s="21"/>
      <c r="F57" s="21"/>
      <c r="G57" s="17"/>
      <c r="H57" s="17"/>
      <c r="I57" s="17"/>
      <c r="J57" s="29" t="s">
        <v>29</v>
      </c>
      <c r="K57" s="29"/>
    </row>
  </sheetData>
  <mergeCells count="16">
    <mergeCell ref="A3:K3"/>
    <mergeCell ref="D4:F4"/>
    <mergeCell ref="G4:I4"/>
    <mergeCell ref="A21:B21"/>
    <mergeCell ref="J22:K22"/>
    <mergeCell ref="A38:B38"/>
    <mergeCell ref="J39:K39"/>
    <mergeCell ref="A55:B55"/>
    <mergeCell ref="A56:B56"/>
    <mergeCell ref="J57:K57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M7" sqref="M7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9.5" style="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271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11" t="s">
        <v>70</v>
      </c>
      <c r="C6" s="11">
        <v>4</v>
      </c>
      <c r="D6" s="10">
        <f t="shared" ref="D6:D20" si="0">C6*3</f>
        <v>12</v>
      </c>
      <c r="E6" s="10">
        <v>3</v>
      </c>
      <c r="F6" s="10">
        <f t="shared" ref="F6:F20" si="1">D6*E6</f>
        <v>36</v>
      </c>
      <c r="G6" s="10">
        <f t="shared" ref="G6:G20" si="2">C6*3</f>
        <v>12</v>
      </c>
      <c r="H6" s="10">
        <v>2</v>
      </c>
      <c r="I6" s="10">
        <f t="shared" ref="I6:I21" si="3">G6*H6</f>
        <v>24</v>
      </c>
      <c r="J6" s="24"/>
      <c r="K6" s="25"/>
    </row>
    <row r="7" ht="26.1" customHeight="1" spans="1:11">
      <c r="A7" s="10">
        <v>2</v>
      </c>
      <c r="B7" s="11" t="s">
        <v>170</v>
      </c>
      <c r="C7" s="11">
        <v>5</v>
      </c>
      <c r="D7" s="10">
        <f t="shared" si="0"/>
        <v>15</v>
      </c>
      <c r="E7" s="10">
        <v>3</v>
      </c>
      <c r="F7" s="10">
        <f t="shared" si="1"/>
        <v>45</v>
      </c>
      <c r="G7" s="10">
        <f t="shared" si="2"/>
        <v>15</v>
      </c>
      <c r="H7" s="10">
        <v>2</v>
      </c>
      <c r="I7" s="10">
        <f t="shared" si="3"/>
        <v>30</v>
      </c>
      <c r="J7" s="24"/>
      <c r="K7" s="26"/>
    </row>
    <row r="8" ht="26.1" customHeight="1" spans="1:11">
      <c r="A8" s="10">
        <v>3</v>
      </c>
      <c r="B8" s="11" t="s">
        <v>272</v>
      </c>
      <c r="C8" s="11">
        <v>10</v>
      </c>
      <c r="D8" s="10">
        <f t="shared" si="0"/>
        <v>30</v>
      </c>
      <c r="E8" s="10">
        <v>3</v>
      </c>
      <c r="F8" s="10">
        <f t="shared" si="1"/>
        <v>90</v>
      </c>
      <c r="G8" s="10">
        <f t="shared" si="2"/>
        <v>30</v>
      </c>
      <c r="H8" s="10">
        <v>2</v>
      </c>
      <c r="I8" s="10">
        <f t="shared" si="3"/>
        <v>60</v>
      </c>
      <c r="J8" s="24"/>
      <c r="K8" s="26"/>
    </row>
    <row r="9" ht="26.1" customHeight="1" spans="1:11">
      <c r="A9" s="10">
        <v>4</v>
      </c>
      <c r="B9" s="11" t="s">
        <v>273</v>
      </c>
      <c r="C9" s="11">
        <v>7</v>
      </c>
      <c r="D9" s="10">
        <f t="shared" si="0"/>
        <v>21</v>
      </c>
      <c r="E9" s="10">
        <v>3</v>
      </c>
      <c r="F9" s="10">
        <f t="shared" si="1"/>
        <v>63</v>
      </c>
      <c r="G9" s="10">
        <f t="shared" si="2"/>
        <v>21</v>
      </c>
      <c r="H9" s="10">
        <v>2</v>
      </c>
      <c r="I9" s="10">
        <f t="shared" si="3"/>
        <v>42</v>
      </c>
      <c r="J9" s="24"/>
      <c r="K9" s="26"/>
    </row>
    <row r="10" ht="26.1" customHeight="1" spans="1:11">
      <c r="A10" s="10">
        <v>5</v>
      </c>
      <c r="B10" s="11" t="s">
        <v>70</v>
      </c>
      <c r="C10" s="11">
        <v>10</v>
      </c>
      <c r="D10" s="10">
        <f t="shared" si="0"/>
        <v>30</v>
      </c>
      <c r="E10" s="10">
        <v>3</v>
      </c>
      <c r="F10" s="10">
        <f t="shared" si="1"/>
        <v>90</v>
      </c>
      <c r="G10" s="10">
        <f t="shared" si="2"/>
        <v>30</v>
      </c>
      <c r="H10" s="10">
        <v>2</v>
      </c>
      <c r="I10" s="10">
        <f t="shared" si="3"/>
        <v>60</v>
      </c>
      <c r="J10" s="24"/>
      <c r="K10" s="26"/>
    </row>
    <row r="11" ht="26.1" customHeight="1" spans="1:11">
      <c r="A11" s="10">
        <v>6</v>
      </c>
      <c r="B11" s="11" t="s">
        <v>197</v>
      </c>
      <c r="C11" s="11">
        <v>9</v>
      </c>
      <c r="D11" s="10">
        <f t="shared" si="0"/>
        <v>27</v>
      </c>
      <c r="E11" s="10">
        <v>3</v>
      </c>
      <c r="F11" s="10">
        <f t="shared" si="1"/>
        <v>81</v>
      </c>
      <c r="G11" s="10">
        <f t="shared" si="2"/>
        <v>27</v>
      </c>
      <c r="H11" s="10">
        <v>2</v>
      </c>
      <c r="I11" s="10">
        <f t="shared" si="3"/>
        <v>54</v>
      </c>
      <c r="J11" s="24"/>
      <c r="K11" s="26"/>
    </row>
    <row r="12" ht="26.1" customHeight="1" spans="1:11">
      <c r="A12" s="10">
        <v>7</v>
      </c>
      <c r="B12" s="11" t="s">
        <v>274</v>
      </c>
      <c r="C12" s="11">
        <v>5</v>
      </c>
      <c r="D12" s="10">
        <f t="shared" si="0"/>
        <v>15</v>
      </c>
      <c r="E12" s="10">
        <v>3</v>
      </c>
      <c r="F12" s="10">
        <f t="shared" si="1"/>
        <v>45</v>
      </c>
      <c r="G12" s="10">
        <f t="shared" si="2"/>
        <v>15</v>
      </c>
      <c r="H12" s="10">
        <v>2</v>
      </c>
      <c r="I12" s="10">
        <f t="shared" si="3"/>
        <v>30</v>
      </c>
      <c r="J12" s="24"/>
      <c r="K12" s="26"/>
    </row>
    <row r="13" ht="26.1" customHeight="1" spans="1:11">
      <c r="A13" s="10">
        <v>8</v>
      </c>
      <c r="B13" s="11" t="s">
        <v>275</v>
      </c>
      <c r="C13" s="11">
        <v>12</v>
      </c>
      <c r="D13" s="10">
        <f t="shared" si="0"/>
        <v>36</v>
      </c>
      <c r="E13" s="10">
        <v>3</v>
      </c>
      <c r="F13" s="10">
        <f t="shared" si="1"/>
        <v>108</v>
      </c>
      <c r="G13" s="10">
        <f t="shared" si="2"/>
        <v>36</v>
      </c>
      <c r="H13" s="10">
        <v>2</v>
      </c>
      <c r="I13" s="10">
        <f t="shared" si="3"/>
        <v>72</v>
      </c>
      <c r="J13" s="24"/>
      <c r="K13" s="26"/>
    </row>
    <row r="14" ht="26.1" customHeight="1" spans="1:11">
      <c r="A14" s="10">
        <v>9</v>
      </c>
      <c r="B14" s="11" t="s">
        <v>170</v>
      </c>
      <c r="C14" s="11">
        <v>6</v>
      </c>
      <c r="D14" s="10">
        <f t="shared" si="0"/>
        <v>18</v>
      </c>
      <c r="E14" s="10">
        <v>3</v>
      </c>
      <c r="F14" s="10">
        <f t="shared" si="1"/>
        <v>54</v>
      </c>
      <c r="G14" s="10">
        <f t="shared" si="2"/>
        <v>18</v>
      </c>
      <c r="H14" s="10">
        <v>2</v>
      </c>
      <c r="I14" s="10">
        <f t="shared" si="3"/>
        <v>36</v>
      </c>
      <c r="J14" s="24"/>
      <c r="K14" s="26"/>
    </row>
    <row r="15" ht="26.1" customHeight="1" spans="1:11">
      <c r="A15" s="10">
        <v>10</v>
      </c>
      <c r="B15" s="11" t="s">
        <v>276</v>
      </c>
      <c r="C15" s="11">
        <v>6</v>
      </c>
      <c r="D15" s="10">
        <f t="shared" si="0"/>
        <v>18</v>
      </c>
      <c r="E15" s="10">
        <v>3</v>
      </c>
      <c r="F15" s="10">
        <f t="shared" si="1"/>
        <v>54</v>
      </c>
      <c r="G15" s="10">
        <f t="shared" si="2"/>
        <v>18</v>
      </c>
      <c r="H15" s="10">
        <v>2</v>
      </c>
      <c r="I15" s="10">
        <f t="shared" si="3"/>
        <v>36</v>
      </c>
      <c r="J15" s="24"/>
      <c r="K15" s="26"/>
    </row>
    <row r="16" ht="26.1" customHeight="1" spans="1:12">
      <c r="A16" s="10">
        <v>11</v>
      </c>
      <c r="B16" s="11" t="s">
        <v>277</v>
      </c>
      <c r="C16" s="11">
        <v>1</v>
      </c>
      <c r="D16" s="10">
        <f t="shared" si="0"/>
        <v>3</v>
      </c>
      <c r="E16" s="10">
        <v>3</v>
      </c>
      <c r="F16" s="10">
        <f t="shared" si="1"/>
        <v>9</v>
      </c>
      <c r="G16" s="10">
        <f t="shared" si="2"/>
        <v>3</v>
      </c>
      <c r="H16" s="10">
        <v>2</v>
      </c>
      <c r="I16" s="10">
        <f t="shared" si="3"/>
        <v>6</v>
      </c>
      <c r="J16" s="24"/>
      <c r="K16" s="26"/>
      <c r="L16" s="27"/>
    </row>
    <row r="17" ht="26.1" customHeight="1" spans="1:11">
      <c r="A17" s="10"/>
      <c r="B17" s="11"/>
      <c r="C17" s="11"/>
      <c r="D17" s="10"/>
      <c r="E17" s="10"/>
      <c r="F17" s="10"/>
      <c r="G17" s="10"/>
      <c r="H17" s="10"/>
      <c r="I17" s="10"/>
      <c r="J17" s="24"/>
      <c r="K17" s="26"/>
    </row>
    <row r="18" ht="26.1" customHeight="1" spans="1:11">
      <c r="A18" s="10"/>
      <c r="B18" s="11"/>
      <c r="C18" s="11"/>
      <c r="D18" s="10"/>
      <c r="E18" s="10"/>
      <c r="F18" s="10"/>
      <c r="G18" s="10"/>
      <c r="H18" s="10"/>
      <c r="I18" s="10"/>
      <c r="J18" s="24"/>
      <c r="K18" s="26"/>
    </row>
    <row r="19" ht="26.1" customHeight="1" spans="1:11">
      <c r="A19" s="10"/>
      <c r="B19" s="11"/>
      <c r="C19" s="11"/>
      <c r="D19" s="10"/>
      <c r="E19" s="10"/>
      <c r="F19" s="10"/>
      <c r="G19" s="10"/>
      <c r="H19" s="10"/>
      <c r="I19" s="10"/>
      <c r="J19" s="24"/>
      <c r="K19" s="26"/>
    </row>
    <row r="20" ht="27" customHeight="1" spans="1:11">
      <c r="A20" s="10"/>
      <c r="B20" s="11"/>
      <c r="C20" s="11"/>
      <c r="D20" s="10"/>
      <c r="E20" s="10"/>
      <c r="F20" s="10"/>
      <c r="G20" s="10"/>
      <c r="H20" s="10"/>
      <c r="I20" s="10"/>
      <c r="J20" s="24"/>
      <c r="K20" s="26"/>
    </row>
    <row r="21" ht="23" customHeight="1" spans="1:11">
      <c r="A21" s="14" t="s">
        <v>27</v>
      </c>
      <c r="B21" s="15"/>
      <c r="C21" s="10">
        <f t="shared" ref="C21:G21" si="4">SUM(C6:C20)</f>
        <v>75</v>
      </c>
      <c r="D21" s="10">
        <f t="shared" si="4"/>
        <v>225</v>
      </c>
      <c r="E21" s="10">
        <v>3</v>
      </c>
      <c r="F21" s="10">
        <f t="shared" si="4"/>
        <v>675</v>
      </c>
      <c r="G21" s="10">
        <f t="shared" si="4"/>
        <v>225</v>
      </c>
      <c r="H21" s="10">
        <v>2</v>
      </c>
      <c r="I21" s="10">
        <f t="shared" si="3"/>
        <v>450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M10" sqref="M10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5.25" style="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278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11" t="s">
        <v>279</v>
      </c>
      <c r="C6" s="11">
        <v>3</v>
      </c>
      <c r="D6" s="10">
        <f t="shared" ref="D6:D20" si="0">C6*3</f>
        <v>9</v>
      </c>
      <c r="E6" s="10">
        <v>3</v>
      </c>
      <c r="F6" s="10">
        <f t="shared" ref="F6:F20" si="1">D6*E6</f>
        <v>27</v>
      </c>
      <c r="G6" s="10">
        <f t="shared" ref="G6:G20" si="2">C6*3</f>
        <v>9</v>
      </c>
      <c r="H6" s="10">
        <v>2</v>
      </c>
      <c r="I6" s="10">
        <f t="shared" ref="I6:I21" si="3">G6*H6</f>
        <v>18</v>
      </c>
      <c r="J6" s="24"/>
      <c r="K6" s="25"/>
    </row>
    <row r="7" ht="26.1" customHeight="1" spans="1:11">
      <c r="A7" s="10">
        <v>2</v>
      </c>
      <c r="B7" s="11" t="s">
        <v>125</v>
      </c>
      <c r="C7" s="11">
        <v>4</v>
      </c>
      <c r="D7" s="10">
        <f t="shared" si="0"/>
        <v>12</v>
      </c>
      <c r="E7" s="10">
        <v>3</v>
      </c>
      <c r="F7" s="10">
        <f t="shared" si="1"/>
        <v>36</v>
      </c>
      <c r="G7" s="10">
        <f t="shared" si="2"/>
        <v>12</v>
      </c>
      <c r="H7" s="10">
        <v>2</v>
      </c>
      <c r="I7" s="10">
        <f t="shared" si="3"/>
        <v>24</v>
      </c>
      <c r="J7" s="24"/>
      <c r="K7" s="26"/>
    </row>
    <row r="8" ht="26.1" customHeight="1" spans="1:11">
      <c r="A8" s="10">
        <v>3</v>
      </c>
      <c r="B8" s="11" t="s">
        <v>280</v>
      </c>
      <c r="C8" s="11">
        <v>6</v>
      </c>
      <c r="D8" s="10">
        <f t="shared" si="0"/>
        <v>18</v>
      </c>
      <c r="E8" s="10">
        <v>3</v>
      </c>
      <c r="F8" s="10">
        <f t="shared" si="1"/>
        <v>54</v>
      </c>
      <c r="G8" s="10">
        <f t="shared" si="2"/>
        <v>18</v>
      </c>
      <c r="H8" s="10">
        <v>2</v>
      </c>
      <c r="I8" s="10">
        <f t="shared" si="3"/>
        <v>36</v>
      </c>
      <c r="J8" s="24"/>
      <c r="K8" s="26"/>
    </row>
    <row r="9" ht="26.1" customHeight="1" spans="1:11">
      <c r="A9" s="10">
        <v>4</v>
      </c>
      <c r="B9" s="11" t="s">
        <v>281</v>
      </c>
      <c r="C9" s="11">
        <v>7</v>
      </c>
      <c r="D9" s="10">
        <f t="shared" si="0"/>
        <v>21</v>
      </c>
      <c r="E9" s="10">
        <v>3</v>
      </c>
      <c r="F9" s="10">
        <f t="shared" si="1"/>
        <v>63</v>
      </c>
      <c r="G9" s="10">
        <f t="shared" si="2"/>
        <v>21</v>
      </c>
      <c r="H9" s="10">
        <v>2</v>
      </c>
      <c r="I9" s="10">
        <f t="shared" si="3"/>
        <v>42</v>
      </c>
      <c r="J9" s="24"/>
      <c r="K9" s="26"/>
    </row>
    <row r="10" ht="26.1" customHeight="1" spans="1:11">
      <c r="A10" s="10">
        <v>5</v>
      </c>
      <c r="B10" s="11" t="s">
        <v>282</v>
      </c>
      <c r="C10" s="11">
        <v>6</v>
      </c>
      <c r="D10" s="10">
        <f t="shared" si="0"/>
        <v>18</v>
      </c>
      <c r="E10" s="10">
        <v>3</v>
      </c>
      <c r="F10" s="10">
        <f t="shared" si="1"/>
        <v>54</v>
      </c>
      <c r="G10" s="10">
        <f t="shared" si="2"/>
        <v>18</v>
      </c>
      <c r="H10" s="10">
        <v>2</v>
      </c>
      <c r="I10" s="10">
        <f t="shared" si="3"/>
        <v>36</v>
      </c>
      <c r="J10" s="24"/>
      <c r="K10" s="26"/>
    </row>
    <row r="11" ht="26.1" customHeight="1" spans="1:11">
      <c r="A11" s="10">
        <v>6</v>
      </c>
      <c r="B11" s="11" t="s">
        <v>283</v>
      </c>
      <c r="C11" s="11">
        <v>3</v>
      </c>
      <c r="D11" s="10">
        <f t="shared" si="0"/>
        <v>9</v>
      </c>
      <c r="E11" s="10">
        <v>3</v>
      </c>
      <c r="F11" s="10">
        <f t="shared" si="1"/>
        <v>27</v>
      </c>
      <c r="G11" s="10">
        <f t="shared" si="2"/>
        <v>9</v>
      </c>
      <c r="H11" s="10">
        <v>2</v>
      </c>
      <c r="I11" s="10">
        <f t="shared" si="3"/>
        <v>18</v>
      </c>
      <c r="J11" s="24"/>
      <c r="K11" s="26"/>
    </row>
    <row r="12" ht="26.1" customHeight="1" spans="1:11">
      <c r="A12" s="10">
        <v>7</v>
      </c>
      <c r="B12" s="11" t="s">
        <v>37</v>
      </c>
      <c r="C12" s="11">
        <v>3</v>
      </c>
      <c r="D12" s="10">
        <f t="shared" si="0"/>
        <v>9</v>
      </c>
      <c r="E12" s="10">
        <v>3</v>
      </c>
      <c r="F12" s="10">
        <f t="shared" si="1"/>
        <v>27</v>
      </c>
      <c r="G12" s="10">
        <f t="shared" si="2"/>
        <v>9</v>
      </c>
      <c r="H12" s="10">
        <v>2</v>
      </c>
      <c r="I12" s="10">
        <f t="shared" si="3"/>
        <v>18</v>
      </c>
      <c r="J12" s="24"/>
      <c r="K12" s="26"/>
    </row>
    <row r="13" ht="26.1" customHeight="1" spans="1:11">
      <c r="A13" s="10">
        <v>8</v>
      </c>
      <c r="B13" s="11" t="s">
        <v>284</v>
      </c>
      <c r="C13" s="11">
        <v>3</v>
      </c>
      <c r="D13" s="10">
        <f t="shared" si="0"/>
        <v>9</v>
      </c>
      <c r="E13" s="10">
        <v>3</v>
      </c>
      <c r="F13" s="10">
        <f t="shared" si="1"/>
        <v>27</v>
      </c>
      <c r="G13" s="10">
        <f t="shared" si="2"/>
        <v>9</v>
      </c>
      <c r="H13" s="10">
        <v>2</v>
      </c>
      <c r="I13" s="10">
        <f t="shared" si="3"/>
        <v>18</v>
      </c>
      <c r="J13" s="24"/>
      <c r="K13" s="26"/>
    </row>
    <row r="14" ht="26.1" customHeight="1" spans="1:11">
      <c r="A14" s="10">
        <v>9</v>
      </c>
      <c r="B14" s="11" t="s">
        <v>285</v>
      </c>
      <c r="C14" s="11">
        <v>10</v>
      </c>
      <c r="D14" s="10">
        <f t="shared" si="0"/>
        <v>30</v>
      </c>
      <c r="E14" s="10">
        <v>3</v>
      </c>
      <c r="F14" s="10">
        <f t="shared" si="1"/>
        <v>90</v>
      </c>
      <c r="G14" s="10">
        <f t="shared" si="2"/>
        <v>30</v>
      </c>
      <c r="H14" s="10">
        <v>2</v>
      </c>
      <c r="I14" s="10">
        <f t="shared" si="3"/>
        <v>60</v>
      </c>
      <c r="J14" s="24"/>
      <c r="K14" s="26"/>
    </row>
    <row r="15" ht="26.1" customHeight="1" spans="1:11">
      <c r="A15" s="10">
        <v>10</v>
      </c>
      <c r="B15" s="11" t="s">
        <v>286</v>
      </c>
      <c r="C15" s="11">
        <v>3</v>
      </c>
      <c r="D15" s="10">
        <f t="shared" si="0"/>
        <v>9</v>
      </c>
      <c r="E15" s="10">
        <v>3</v>
      </c>
      <c r="F15" s="10">
        <f t="shared" si="1"/>
        <v>27</v>
      </c>
      <c r="G15" s="10">
        <f t="shared" si="2"/>
        <v>9</v>
      </c>
      <c r="H15" s="10">
        <v>2</v>
      </c>
      <c r="I15" s="10">
        <f t="shared" si="3"/>
        <v>18</v>
      </c>
      <c r="J15" s="24"/>
      <c r="K15" s="26"/>
    </row>
    <row r="16" ht="26.1" customHeight="1" spans="1:12">
      <c r="A16" s="10">
        <v>11</v>
      </c>
      <c r="B16" s="11" t="s">
        <v>287</v>
      </c>
      <c r="C16" s="11">
        <v>8</v>
      </c>
      <c r="D16" s="10">
        <f t="shared" si="0"/>
        <v>24</v>
      </c>
      <c r="E16" s="10">
        <v>3</v>
      </c>
      <c r="F16" s="10">
        <f t="shared" si="1"/>
        <v>72</v>
      </c>
      <c r="G16" s="10">
        <f t="shared" si="2"/>
        <v>24</v>
      </c>
      <c r="H16" s="10">
        <v>2</v>
      </c>
      <c r="I16" s="10">
        <f t="shared" si="3"/>
        <v>48</v>
      </c>
      <c r="J16" s="24"/>
      <c r="K16" s="26"/>
      <c r="L16" s="27"/>
    </row>
    <row r="17" ht="26.1" customHeight="1" spans="1:11">
      <c r="A17" s="10">
        <v>12</v>
      </c>
      <c r="B17" s="11" t="s">
        <v>288</v>
      </c>
      <c r="C17" s="11">
        <v>8</v>
      </c>
      <c r="D17" s="10">
        <f t="shared" si="0"/>
        <v>24</v>
      </c>
      <c r="E17" s="10">
        <v>3</v>
      </c>
      <c r="F17" s="10">
        <f t="shared" si="1"/>
        <v>72</v>
      </c>
      <c r="G17" s="10">
        <f t="shared" si="2"/>
        <v>24</v>
      </c>
      <c r="H17" s="10">
        <v>2</v>
      </c>
      <c r="I17" s="10">
        <f t="shared" si="3"/>
        <v>48</v>
      </c>
      <c r="J17" s="24"/>
      <c r="K17" s="26"/>
    </row>
    <row r="18" ht="26.1" customHeight="1" spans="1:11">
      <c r="A18" s="10">
        <v>13</v>
      </c>
      <c r="B18" s="11" t="s">
        <v>289</v>
      </c>
      <c r="C18" s="11">
        <v>16</v>
      </c>
      <c r="D18" s="10">
        <f t="shared" si="0"/>
        <v>48</v>
      </c>
      <c r="E18" s="10">
        <v>3</v>
      </c>
      <c r="F18" s="10">
        <f t="shared" si="1"/>
        <v>144</v>
      </c>
      <c r="G18" s="10">
        <f t="shared" si="2"/>
        <v>48</v>
      </c>
      <c r="H18" s="10">
        <v>2</v>
      </c>
      <c r="I18" s="10">
        <f t="shared" si="3"/>
        <v>96</v>
      </c>
      <c r="J18" s="24"/>
      <c r="K18" s="26"/>
    </row>
    <row r="19" ht="26.1" customHeight="1" spans="1:11">
      <c r="A19" s="10">
        <v>14</v>
      </c>
      <c r="B19" s="11" t="s">
        <v>290</v>
      </c>
      <c r="C19" s="11">
        <v>6</v>
      </c>
      <c r="D19" s="10">
        <f t="shared" si="0"/>
        <v>18</v>
      </c>
      <c r="E19" s="10">
        <v>3</v>
      </c>
      <c r="F19" s="10">
        <f t="shared" si="1"/>
        <v>54</v>
      </c>
      <c r="G19" s="10">
        <f t="shared" si="2"/>
        <v>18</v>
      </c>
      <c r="H19" s="10">
        <v>2</v>
      </c>
      <c r="I19" s="10">
        <f t="shared" si="3"/>
        <v>36</v>
      </c>
      <c r="J19" s="24"/>
      <c r="K19" s="26"/>
    </row>
    <row r="20" ht="27" customHeight="1" spans="1:11">
      <c r="A20" s="10">
        <v>15</v>
      </c>
      <c r="B20" s="11" t="s">
        <v>291</v>
      </c>
      <c r="C20" s="11">
        <v>4</v>
      </c>
      <c r="D20" s="10">
        <f t="shared" si="0"/>
        <v>12</v>
      </c>
      <c r="E20" s="10">
        <v>3</v>
      </c>
      <c r="F20" s="10">
        <f t="shared" si="1"/>
        <v>36</v>
      </c>
      <c r="G20" s="10">
        <f t="shared" si="2"/>
        <v>12</v>
      </c>
      <c r="H20" s="10">
        <v>2</v>
      </c>
      <c r="I20" s="10">
        <f t="shared" si="3"/>
        <v>24</v>
      </c>
      <c r="J20" s="24"/>
      <c r="K20" s="26"/>
    </row>
    <row r="21" ht="23" customHeight="1" spans="1:11">
      <c r="A21" s="14" t="s">
        <v>27</v>
      </c>
      <c r="B21" s="15"/>
      <c r="C21" s="10">
        <f t="shared" ref="C21:G21" si="4">SUM(C6:C20)</f>
        <v>90</v>
      </c>
      <c r="D21" s="10">
        <f t="shared" si="4"/>
        <v>270</v>
      </c>
      <c r="E21" s="10">
        <v>3</v>
      </c>
      <c r="F21" s="10">
        <f t="shared" si="4"/>
        <v>810</v>
      </c>
      <c r="G21" s="10">
        <f t="shared" si="4"/>
        <v>270</v>
      </c>
      <c r="H21" s="10">
        <v>2</v>
      </c>
      <c r="I21" s="10">
        <f t="shared" si="3"/>
        <v>540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  <row r="23" ht="24.1" customHeight="1" spans="1:11">
      <c r="A23" s="10">
        <v>16</v>
      </c>
      <c r="B23" s="11" t="s">
        <v>70</v>
      </c>
      <c r="C23" s="11">
        <v>2</v>
      </c>
      <c r="D23" s="10">
        <f t="shared" ref="D23:D26" si="5">C23*3</f>
        <v>6</v>
      </c>
      <c r="E23" s="10">
        <v>3</v>
      </c>
      <c r="F23" s="10">
        <f t="shared" ref="F23:F26" si="6">D23*E23</f>
        <v>18</v>
      </c>
      <c r="G23" s="10">
        <f t="shared" ref="G23:G26" si="7">C23*3</f>
        <v>6</v>
      </c>
      <c r="H23" s="10">
        <v>2</v>
      </c>
      <c r="I23" s="10">
        <f t="shared" ref="I23:I26" si="8">G23*H23</f>
        <v>12</v>
      </c>
      <c r="J23" s="24"/>
      <c r="K23" s="30"/>
    </row>
    <row r="24" ht="24.1" customHeight="1" spans="1:11">
      <c r="A24" s="10">
        <v>17</v>
      </c>
      <c r="B24" s="11" t="s">
        <v>292</v>
      </c>
      <c r="C24" s="11">
        <v>7</v>
      </c>
      <c r="D24" s="10">
        <f t="shared" si="5"/>
        <v>21</v>
      </c>
      <c r="E24" s="10">
        <v>3</v>
      </c>
      <c r="F24" s="10">
        <f t="shared" si="6"/>
        <v>63</v>
      </c>
      <c r="G24" s="10">
        <f t="shared" si="7"/>
        <v>21</v>
      </c>
      <c r="H24" s="10">
        <v>2</v>
      </c>
      <c r="I24" s="10">
        <f t="shared" si="8"/>
        <v>42</v>
      </c>
      <c r="J24" s="24"/>
      <c r="K24" s="30"/>
    </row>
    <row r="25" ht="24.1" customHeight="1" spans="1:11">
      <c r="A25" s="10">
        <v>18</v>
      </c>
      <c r="B25" s="11" t="s">
        <v>293</v>
      </c>
      <c r="C25" s="11">
        <v>5</v>
      </c>
      <c r="D25" s="10">
        <f t="shared" si="5"/>
        <v>15</v>
      </c>
      <c r="E25" s="10">
        <v>3</v>
      </c>
      <c r="F25" s="10">
        <f t="shared" si="6"/>
        <v>45</v>
      </c>
      <c r="G25" s="10">
        <f t="shared" si="7"/>
        <v>15</v>
      </c>
      <c r="H25" s="10">
        <v>2</v>
      </c>
      <c r="I25" s="10">
        <f t="shared" si="8"/>
        <v>30</v>
      </c>
      <c r="J25" s="24"/>
      <c r="K25" s="30"/>
    </row>
    <row r="26" ht="24.1" customHeight="1" spans="1:11">
      <c r="A26" s="10">
        <v>19</v>
      </c>
      <c r="B26" s="11" t="s">
        <v>294</v>
      </c>
      <c r="C26" s="11">
        <v>6</v>
      </c>
      <c r="D26" s="10">
        <f t="shared" si="5"/>
        <v>18</v>
      </c>
      <c r="E26" s="10">
        <v>3</v>
      </c>
      <c r="F26" s="10">
        <f t="shared" si="6"/>
        <v>54</v>
      </c>
      <c r="G26" s="10">
        <f t="shared" si="7"/>
        <v>18</v>
      </c>
      <c r="H26" s="10">
        <v>2</v>
      </c>
      <c r="I26" s="10">
        <f t="shared" si="8"/>
        <v>36</v>
      </c>
      <c r="J26" s="24"/>
      <c r="K26" s="30"/>
    </row>
    <row r="27" ht="24.1" customHeight="1" spans="1:11">
      <c r="A27" s="10"/>
      <c r="B27" s="11"/>
      <c r="C27" s="19"/>
      <c r="D27" s="10"/>
      <c r="E27" s="10"/>
      <c r="F27" s="10"/>
      <c r="G27" s="10"/>
      <c r="H27" s="10"/>
      <c r="I27" s="10"/>
      <c r="J27" s="24"/>
      <c r="K27" s="30"/>
    </row>
    <row r="28" ht="24.1" customHeight="1" spans="1:11">
      <c r="A28" s="10"/>
      <c r="B28" s="11"/>
      <c r="C28" s="19"/>
      <c r="D28" s="10"/>
      <c r="E28" s="10"/>
      <c r="F28" s="10"/>
      <c r="G28" s="10"/>
      <c r="H28" s="10"/>
      <c r="I28" s="10"/>
      <c r="J28" s="24"/>
      <c r="K28" s="31"/>
    </row>
    <row r="29" ht="24.1" customHeight="1" spans="1:11">
      <c r="A29" s="10"/>
      <c r="B29" s="11"/>
      <c r="C29" s="18"/>
      <c r="D29" s="10"/>
      <c r="E29" s="10"/>
      <c r="F29" s="10"/>
      <c r="G29" s="10"/>
      <c r="H29" s="10"/>
      <c r="I29" s="10"/>
      <c r="J29" s="24"/>
      <c r="K29" s="31"/>
    </row>
    <row r="30" ht="24.1" customHeight="1" spans="1:11">
      <c r="A30" s="10"/>
      <c r="B30" s="11"/>
      <c r="C30" s="19"/>
      <c r="D30" s="10"/>
      <c r="E30" s="10"/>
      <c r="F30" s="10"/>
      <c r="G30" s="10"/>
      <c r="H30" s="10"/>
      <c r="I30" s="10"/>
      <c r="J30" s="24"/>
      <c r="K30" s="31"/>
    </row>
    <row r="31" ht="24.1" customHeight="1" spans="1:11">
      <c r="A31" s="10"/>
      <c r="B31" s="11"/>
      <c r="C31" s="19"/>
      <c r="D31" s="10"/>
      <c r="E31" s="10"/>
      <c r="F31" s="10"/>
      <c r="G31" s="10"/>
      <c r="H31" s="10"/>
      <c r="I31" s="10"/>
      <c r="J31" s="24"/>
      <c r="K31" s="31"/>
    </row>
    <row r="32" ht="24.1" customHeight="1" spans="1:11">
      <c r="A32" s="10"/>
      <c r="B32" s="11"/>
      <c r="C32" s="19"/>
      <c r="D32" s="10"/>
      <c r="E32" s="10"/>
      <c r="F32" s="10"/>
      <c r="G32" s="10"/>
      <c r="H32" s="10"/>
      <c r="I32" s="10"/>
      <c r="J32" s="24"/>
      <c r="K32" s="31"/>
    </row>
    <row r="33" ht="24.1" customHeight="1" spans="1:12">
      <c r="A33" s="10"/>
      <c r="B33" s="11"/>
      <c r="C33" s="19"/>
      <c r="D33" s="10"/>
      <c r="E33" s="10"/>
      <c r="F33" s="10"/>
      <c r="G33" s="10"/>
      <c r="H33" s="10"/>
      <c r="I33" s="10"/>
      <c r="J33" s="24"/>
      <c r="K33" s="31"/>
      <c r="L33" s="27"/>
    </row>
    <row r="34" ht="24.1" customHeight="1" spans="1:11">
      <c r="A34" s="10"/>
      <c r="B34" s="11"/>
      <c r="C34" s="18"/>
      <c r="D34" s="10"/>
      <c r="E34" s="10"/>
      <c r="F34" s="10"/>
      <c r="G34" s="10"/>
      <c r="H34" s="10"/>
      <c r="I34" s="10"/>
      <c r="J34" s="24"/>
      <c r="K34" s="31"/>
    </row>
    <row r="35" ht="24.1" customHeight="1" spans="1:11">
      <c r="A35" s="10"/>
      <c r="B35" s="11"/>
      <c r="C35" s="11"/>
      <c r="D35" s="10"/>
      <c r="E35" s="10"/>
      <c r="F35" s="10"/>
      <c r="G35" s="10"/>
      <c r="H35" s="10"/>
      <c r="I35" s="10"/>
      <c r="J35" s="24"/>
      <c r="K35" s="30"/>
    </row>
    <row r="36" ht="24.1" customHeight="1" spans="1:11">
      <c r="A36" s="10"/>
      <c r="B36" s="11"/>
      <c r="C36" s="11"/>
      <c r="D36" s="20"/>
      <c r="E36" s="10"/>
      <c r="F36" s="20"/>
      <c r="G36" s="20"/>
      <c r="H36" s="10"/>
      <c r="I36" s="20"/>
      <c r="J36" s="32"/>
      <c r="K36" s="30"/>
    </row>
    <row r="37" ht="24.1" customHeight="1" spans="1:11">
      <c r="A37" s="10"/>
      <c r="B37" s="11"/>
      <c r="C37" s="11"/>
      <c r="D37" s="10"/>
      <c r="E37" s="10"/>
      <c r="F37" s="10"/>
      <c r="G37" s="10"/>
      <c r="H37" s="10"/>
      <c r="I37" s="10"/>
      <c r="J37" s="24"/>
      <c r="K37" s="30"/>
    </row>
    <row r="38" ht="24.1" customHeight="1" spans="1:11">
      <c r="A38" s="14" t="s">
        <v>27</v>
      </c>
      <c r="B38" s="15"/>
      <c r="C38" s="10">
        <f t="shared" ref="C38:G38" si="9">SUM(C23:C37)</f>
        <v>20</v>
      </c>
      <c r="D38" s="10">
        <f t="shared" si="9"/>
        <v>60</v>
      </c>
      <c r="E38" s="10">
        <v>3</v>
      </c>
      <c r="F38" s="10">
        <f t="shared" si="9"/>
        <v>180</v>
      </c>
      <c r="G38" s="10">
        <f t="shared" si="9"/>
        <v>60</v>
      </c>
      <c r="H38" s="10">
        <v>2</v>
      </c>
      <c r="I38" s="10">
        <f>G38*H38</f>
        <v>120</v>
      </c>
      <c r="J38" s="24"/>
      <c r="K38" s="28"/>
    </row>
    <row r="39" ht="24.1" customHeight="1" spans="1:11">
      <c r="A39" s="14" t="s">
        <v>31</v>
      </c>
      <c r="B39" s="15"/>
      <c r="C39" s="10">
        <f t="shared" ref="C39:G39" si="10">C21+C38</f>
        <v>110</v>
      </c>
      <c r="D39" s="10">
        <f t="shared" si="10"/>
        <v>330</v>
      </c>
      <c r="E39" s="10">
        <v>3</v>
      </c>
      <c r="F39" s="10">
        <f t="shared" si="10"/>
        <v>990</v>
      </c>
      <c r="G39" s="10">
        <f t="shared" si="10"/>
        <v>330</v>
      </c>
      <c r="H39" s="10">
        <v>2</v>
      </c>
      <c r="I39" s="10">
        <f>I21+I38</f>
        <v>660</v>
      </c>
      <c r="J39" s="24"/>
      <c r="K39" s="28"/>
    </row>
    <row r="40" ht="24.1" customHeight="1" spans="1:11">
      <c r="A40" s="16" t="s">
        <v>28</v>
      </c>
      <c r="B40" s="16"/>
      <c r="C40" s="21"/>
      <c r="D40" s="21"/>
      <c r="E40" s="21"/>
      <c r="F40" s="21"/>
      <c r="G40" s="17"/>
      <c r="H40" s="17"/>
      <c r="I40" s="17"/>
      <c r="J40" s="29" t="s">
        <v>29</v>
      </c>
      <c r="K40" s="29"/>
    </row>
  </sheetData>
  <mergeCells count="14">
    <mergeCell ref="A3:K3"/>
    <mergeCell ref="D4:F4"/>
    <mergeCell ref="G4:I4"/>
    <mergeCell ref="A21:B21"/>
    <mergeCell ref="J22:K22"/>
    <mergeCell ref="A38:B38"/>
    <mergeCell ref="A39:B39"/>
    <mergeCell ref="J40:K4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P6" sqref="P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5.625" style="2" customWidth="1"/>
  </cols>
  <sheetData>
    <row r="1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1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295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11" t="s">
        <v>296</v>
      </c>
      <c r="C6" s="11">
        <v>4</v>
      </c>
      <c r="D6" s="10">
        <f t="shared" ref="D6:D20" si="0">C6*3</f>
        <v>12</v>
      </c>
      <c r="E6" s="10">
        <v>3</v>
      </c>
      <c r="F6" s="10">
        <f t="shared" ref="F6:F20" si="1">D6*E6</f>
        <v>36</v>
      </c>
      <c r="G6" s="10">
        <f t="shared" ref="G6:G20" si="2">C6*3</f>
        <v>12</v>
      </c>
      <c r="H6" s="10">
        <v>2</v>
      </c>
      <c r="I6" s="10">
        <f t="shared" ref="I6:I21" si="3">G6*H6</f>
        <v>24</v>
      </c>
      <c r="J6" s="24"/>
      <c r="K6" s="25"/>
    </row>
    <row r="7" ht="26.1" customHeight="1" spans="1:11">
      <c r="A7" s="10">
        <v>2</v>
      </c>
      <c r="B7" s="12" t="s">
        <v>297</v>
      </c>
      <c r="C7" s="11">
        <v>5</v>
      </c>
      <c r="D7" s="10">
        <f t="shared" si="0"/>
        <v>15</v>
      </c>
      <c r="E7" s="10">
        <v>3</v>
      </c>
      <c r="F7" s="10">
        <f t="shared" si="1"/>
        <v>45</v>
      </c>
      <c r="G7" s="10">
        <f t="shared" si="2"/>
        <v>15</v>
      </c>
      <c r="H7" s="10">
        <v>2</v>
      </c>
      <c r="I7" s="10">
        <f t="shared" si="3"/>
        <v>30</v>
      </c>
      <c r="J7" s="24"/>
      <c r="K7" s="26"/>
    </row>
    <row r="8" ht="26.1" customHeight="1" spans="1:11">
      <c r="A8" s="10">
        <v>3</v>
      </c>
      <c r="B8" s="12" t="s">
        <v>298</v>
      </c>
      <c r="C8" s="13">
        <v>1</v>
      </c>
      <c r="D8" s="10">
        <f t="shared" si="0"/>
        <v>3</v>
      </c>
      <c r="E8" s="10">
        <v>3</v>
      </c>
      <c r="F8" s="10">
        <f t="shared" si="1"/>
        <v>9</v>
      </c>
      <c r="G8" s="10">
        <f t="shared" si="2"/>
        <v>3</v>
      </c>
      <c r="H8" s="10">
        <v>2</v>
      </c>
      <c r="I8" s="10">
        <f t="shared" si="3"/>
        <v>6</v>
      </c>
      <c r="J8" s="24"/>
      <c r="K8" s="26"/>
    </row>
    <row r="9" ht="26.1" customHeight="1" spans="1:11">
      <c r="A9" s="10">
        <v>4</v>
      </c>
      <c r="B9" s="12" t="s">
        <v>299</v>
      </c>
      <c r="C9" s="13">
        <v>5</v>
      </c>
      <c r="D9" s="10">
        <f t="shared" si="0"/>
        <v>15</v>
      </c>
      <c r="E9" s="10">
        <v>3</v>
      </c>
      <c r="F9" s="10">
        <f t="shared" si="1"/>
        <v>45</v>
      </c>
      <c r="G9" s="10">
        <f t="shared" si="2"/>
        <v>15</v>
      </c>
      <c r="H9" s="10">
        <v>2</v>
      </c>
      <c r="I9" s="10">
        <f t="shared" si="3"/>
        <v>30</v>
      </c>
      <c r="J9" s="24"/>
      <c r="K9" s="26"/>
    </row>
    <row r="10" ht="26.1" customHeight="1" spans="1:11">
      <c r="A10" s="10">
        <v>5</v>
      </c>
      <c r="B10" s="12" t="s">
        <v>197</v>
      </c>
      <c r="C10" s="13">
        <v>8</v>
      </c>
      <c r="D10" s="10">
        <f t="shared" si="0"/>
        <v>24</v>
      </c>
      <c r="E10" s="10">
        <v>3</v>
      </c>
      <c r="F10" s="10">
        <f t="shared" si="1"/>
        <v>72</v>
      </c>
      <c r="G10" s="10">
        <f t="shared" si="2"/>
        <v>24</v>
      </c>
      <c r="H10" s="10">
        <v>2</v>
      </c>
      <c r="I10" s="10">
        <f t="shared" si="3"/>
        <v>48</v>
      </c>
      <c r="J10" s="24"/>
      <c r="K10" s="26"/>
    </row>
    <row r="11" ht="26.1" customHeight="1" spans="1:11">
      <c r="A11" s="10">
        <v>6</v>
      </c>
      <c r="B11" s="12" t="s">
        <v>300</v>
      </c>
      <c r="C11" s="13">
        <v>5</v>
      </c>
      <c r="D11" s="10">
        <f t="shared" si="0"/>
        <v>15</v>
      </c>
      <c r="E11" s="10">
        <v>3</v>
      </c>
      <c r="F11" s="10">
        <f t="shared" si="1"/>
        <v>45</v>
      </c>
      <c r="G11" s="10">
        <f t="shared" si="2"/>
        <v>15</v>
      </c>
      <c r="H11" s="10">
        <v>2</v>
      </c>
      <c r="I11" s="10">
        <f t="shared" si="3"/>
        <v>30</v>
      </c>
      <c r="J11" s="24"/>
      <c r="K11" s="26"/>
    </row>
    <row r="12" ht="26.1" customHeight="1" spans="1:11">
      <c r="A12" s="10">
        <v>7</v>
      </c>
      <c r="B12" s="12" t="s">
        <v>296</v>
      </c>
      <c r="C12" s="13">
        <v>23</v>
      </c>
      <c r="D12" s="10">
        <f t="shared" si="0"/>
        <v>69</v>
      </c>
      <c r="E12" s="10">
        <v>3</v>
      </c>
      <c r="F12" s="10">
        <f t="shared" si="1"/>
        <v>207</v>
      </c>
      <c r="G12" s="10">
        <f t="shared" si="2"/>
        <v>69</v>
      </c>
      <c r="H12" s="10">
        <v>2</v>
      </c>
      <c r="I12" s="10">
        <f t="shared" si="3"/>
        <v>138</v>
      </c>
      <c r="J12" s="24"/>
      <c r="K12" s="26"/>
    </row>
    <row r="13" ht="26.1" customHeight="1" spans="1:11">
      <c r="A13" s="10">
        <v>8</v>
      </c>
      <c r="B13" s="12" t="s">
        <v>116</v>
      </c>
      <c r="C13" s="13">
        <v>4</v>
      </c>
      <c r="D13" s="10">
        <f t="shared" si="0"/>
        <v>12</v>
      </c>
      <c r="E13" s="10">
        <v>3</v>
      </c>
      <c r="F13" s="10">
        <f t="shared" si="1"/>
        <v>36</v>
      </c>
      <c r="G13" s="10">
        <f t="shared" si="2"/>
        <v>12</v>
      </c>
      <c r="H13" s="10">
        <v>2</v>
      </c>
      <c r="I13" s="10">
        <f t="shared" si="3"/>
        <v>24</v>
      </c>
      <c r="J13" s="24"/>
      <c r="K13" s="26"/>
    </row>
    <row r="14" ht="26.1" customHeight="1" spans="1:11">
      <c r="A14" s="10">
        <v>9</v>
      </c>
      <c r="B14" s="12" t="s">
        <v>203</v>
      </c>
      <c r="C14" s="13">
        <v>10</v>
      </c>
      <c r="D14" s="10">
        <f t="shared" si="0"/>
        <v>30</v>
      </c>
      <c r="E14" s="10">
        <v>3</v>
      </c>
      <c r="F14" s="10">
        <f t="shared" si="1"/>
        <v>90</v>
      </c>
      <c r="G14" s="10">
        <f t="shared" si="2"/>
        <v>30</v>
      </c>
      <c r="H14" s="10">
        <v>2</v>
      </c>
      <c r="I14" s="10">
        <f t="shared" si="3"/>
        <v>60</v>
      </c>
      <c r="J14" s="24"/>
      <c r="K14" s="26"/>
    </row>
    <row r="15" ht="26.1" customHeight="1" spans="1:11">
      <c r="A15" s="10">
        <v>10</v>
      </c>
      <c r="B15" s="12" t="s">
        <v>301</v>
      </c>
      <c r="C15" s="13">
        <v>3</v>
      </c>
      <c r="D15" s="10">
        <f t="shared" si="0"/>
        <v>9</v>
      </c>
      <c r="E15" s="10">
        <v>3</v>
      </c>
      <c r="F15" s="10">
        <f t="shared" si="1"/>
        <v>27</v>
      </c>
      <c r="G15" s="10">
        <f t="shared" si="2"/>
        <v>9</v>
      </c>
      <c r="H15" s="10">
        <v>2</v>
      </c>
      <c r="I15" s="10">
        <f t="shared" si="3"/>
        <v>18</v>
      </c>
      <c r="J15" s="24"/>
      <c r="K15" s="26"/>
    </row>
    <row r="16" ht="26.1" customHeight="1" spans="1:12">
      <c r="A16" s="10">
        <v>11</v>
      </c>
      <c r="B16" s="12" t="s">
        <v>302</v>
      </c>
      <c r="C16" s="13">
        <v>4</v>
      </c>
      <c r="D16" s="10">
        <f t="shared" si="0"/>
        <v>12</v>
      </c>
      <c r="E16" s="10">
        <v>3</v>
      </c>
      <c r="F16" s="10">
        <f t="shared" si="1"/>
        <v>36</v>
      </c>
      <c r="G16" s="10">
        <f t="shared" si="2"/>
        <v>12</v>
      </c>
      <c r="H16" s="10">
        <v>2</v>
      </c>
      <c r="I16" s="10">
        <f t="shared" si="3"/>
        <v>24</v>
      </c>
      <c r="J16" s="24"/>
      <c r="K16" s="26"/>
      <c r="L16" s="27"/>
    </row>
    <row r="17" ht="26.1" customHeight="1" spans="1:11">
      <c r="A17" s="10">
        <v>12</v>
      </c>
      <c r="B17" s="12" t="s">
        <v>303</v>
      </c>
      <c r="C17" s="13">
        <v>3</v>
      </c>
      <c r="D17" s="10">
        <f t="shared" si="0"/>
        <v>9</v>
      </c>
      <c r="E17" s="10">
        <v>3</v>
      </c>
      <c r="F17" s="10">
        <f t="shared" si="1"/>
        <v>27</v>
      </c>
      <c r="G17" s="10">
        <f t="shared" si="2"/>
        <v>9</v>
      </c>
      <c r="H17" s="10">
        <v>2</v>
      </c>
      <c r="I17" s="10">
        <f t="shared" si="3"/>
        <v>18</v>
      </c>
      <c r="J17" s="24"/>
      <c r="K17" s="26"/>
    </row>
    <row r="18" ht="26.1" customHeight="1" spans="1:11">
      <c r="A18" s="10">
        <v>13</v>
      </c>
      <c r="B18" s="12" t="s">
        <v>197</v>
      </c>
      <c r="C18" s="13">
        <v>8</v>
      </c>
      <c r="D18" s="10">
        <f t="shared" si="0"/>
        <v>24</v>
      </c>
      <c r="E18" s="10">
        <v>3</v>
      </c>
      <c r="F18" s="10">
        <f t="shared" si="1"/>
        <v>72</v>
      </c>
      <c r="G18" s="10">
        <f t="shared" si="2"/>
        <v>24</v>
      </c>
      <c r="H18" s="10">
        <v>2</v>
      </c>
      <c r="I18" s="10">
        <f t="shared" si="3"/>
        <v>48</v>
      </c>
      <c r="J18" s="24"/>
      <c r="K18" s="26"/>
    </row>
    <row r="19" ht="26.1" customHeight="1" spans="1:11">
      <c r="A19" s="10">
        <v>14</v>
      </c>
      <c r="B19" s="12" t="s">
        <v>60</v>
      </c>
      <c r="C19" s="13">
        <v>9</v>
      </c>
      <c r="D19" s="10">
        <f t="shared" si="0"/>
        <v>27</v>
      </c>
      <c r="E19" s="10">
        <v>3</v>
      </c>
      <c r="F19" s="10">
        <f t="shared" si="1"/>
        <v>81</v>
      </c>
      <c r="G19" s="10">
        <f t="shared" si="2"/>
        <v>27</v>
      </c>
      <c r="H19" s="10">
        <v>2</v>
      </c>
      <c r="I19" s="10">
        <f t="shared" si="3"/>
        <v>54</v>
      </c>
      <c r="J19" s="24"/>
      <c r="K19" s="26"/>
    </row>
    <row r="20" ht="27" customHeight="1" spans="1:11">
      <c r="A20" s="10">
        <v>15</v>
      </c>
      <c r="B20" s="12" t="s">
        <v>304</v>
      </c>
      <c r="C20" s="13">
        <v>8</v>
      </c>
      <c r="D20" s="10">
        <f t="shared" si="0"/>
        <v>24</v>
      </c>
      <c r="E20" s="10">
        <v>3</v>
      </c>
      <c r="F20" s="10">
        <f t="shared" si="1"/>
        <v>72</v>
      </c>
      <c r="G20" s="10">
        <f t="shared" si="2"/>
        <v>24</v>
      </c>
      <c r="H20" s="10">
        <v>2</v>
      </c>
      <c r="I20" s="10">
        <f t="shared" si="3"/>
        <v>48</v>
      </c>
      <c r="J20" s="24"/>
      <c r="K20" s="26"/>
    </row>
    <row r="21" ht="23" customHeight="1" spans="1:11">
      <c r="A21" s="14" t="s">
        <v>27</v>
      </c>
      <c r="B21" s="15"/>
      <c r="C21" s="10">
        <f t="shared" ref="C21:G21" si="4">SUM(C6:C20)</f>
        <v>100</v>
      </c>
      <c r="D21" s="10">
        <f t="shared" si="4"/>
        <v>300</v>
      </c>
      <c r="E21" s="10">
        <v>3</v>
      </c>
      <c r="F21" s="10">
        <f t="shared" si="4"/>
        <v>900</v>
      </c>
      <c r="G21" s="10">
        <f t="shared" si="4"/>
        <v>300</v>
      </c>
      <c r="H21" s="10">
        <v>2</v>
      </c>
      <c r="I21" s="10">
        <f t="shared" si="3"/>
        <v>600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  <row r="23" ht="24.1" customHeight="1" spans="1:11">
      <c r="A23" s="10">
        <v>16</v>
      </c>
      <c r="B23" s="12" t="s">
        <v>305</v>
      </c>
      <c r="C23" s="13">
        <v>3</v>
      </c>
      <c r="D23" s="10">
        <f t="shared" ref="D23:D27" si="5">C23*3</f>
        <v>9</v>
      </c>
      <c r="E23" s="10">
        <v>3</v>
      </c>
      <c r="F23" s="10">
        <f t="shared" ref="F23:F27" si="6">D23*E23</f>
        <v>27</v>
      </c>
      <c r="G23" s="10">
        <f t="shared" ref="G23:G27" si="7">C23*3</f>
        <v>9</v>
      </c>
      <c r="H23" s="10">
        <v>2</v>
      </c>
      <c r="I23" s="10">
        <f t="shared" ref="I23:I27" si="8">G23*H23</f>
        <v>18</v>
      </c>
      <c r="J23" s="24"/>
      <c r="K23" s="30"/>
    </row>
    <row r="24" ht="24.1" customHeight="1" spans="1:11">
      <c r="A24" s="10">
        <v>17</v>
      </c>
      <c r="B24" s="12" t="s">
        <v>306</v>
      </c>
      <c r="C24" s="13">
        <v>8</v>
      </c>
      <c r="D24" s="10">
        <f t="shared" si="5"/>
        <v>24</v>
      </c>
      <c r="E24" s="10">
        <v>3</v>
      </c>
      <c r="F24" s="10">
        <f t="shared" si="6"/>
        <v>72</v>
      </c>
      <c r="G24" s="10">
        <f t="shared" si="7"/>
        <v>24</v>
      </c>
      <c r="H24" s="10">
        <v>2</v>
      </c>
      <c r="I24" s="10">
        <f t="shared" si="8"/>
        <v>48</v>
      </c>
      <c r="J24" s="24"/>
      <c r="K24" s="30"/>
    </row>
    <row r="25" ht="24.1" customHeight="1" spans="1:11">
      <c r="A25" s="10">
        <v>18</v>
      </c>
      <c r="B25" s="12" t="s">
        <v>307</v>
      </c>
      <c r="C25" s="13">
        <v>10</v>
      </c>
      <c r="D25" s="10">
        <f t="shared" si="5"/>
        <v>30</v>
      </c>
      <c r="E25" s="10">
        <v>3</v>
      </c>
      <c r="F25" s="10">
        <f t="shared" si="6"/>
        <v>90</v>
      </c>
      <c r="G25" s="10">
        <f t="shared" si="7"/>
        <v>30</v>
      </c>
      <c r="H25" s="10">
        <v>2</v>
      </c>
      <c r="I25" s="10">
        <f t="shared" si="8"/>
        <v>60</v>
      </c>
      <c r="J25" s="24"/>
      <c r="K25" s="30"/>
    </row>
    <row r="26" ht="24.1" customHeight="1" spans="1:11">
      <c r="A26" s="10">
        <v>19</v>
      </c>
      <c r="B26" s="12" t="s">
        <v>308</v>
      </c>
      <c r="C26" s="13">
        <v>10</v>
      </c>
      <c r="D26" s="10">
        <f t="shared" si="5"/>
        <v>30</v>
      </c>
      <c r="E26" s="10">
        <v>3</v>
      </c>
      <c r="F26" s="10">
        <f t="shared" si="6"/>
        <v>90</v>
      </c>
      <c r="G26" s="10">
        <f t="shared" si="7"/>
        <v>30</v>
      </c>
      <c r="H26" s="10">
        <v>2</v>
      </c>
      <c r="I26" s="10">
        <f t="shared" si="8"/>
        <v>60</v>
      </c>
      <c r="J26" s="24"/>
      <c r="K26" s="30"/>
    </row>
    <row r="27" ht="24.1" customHeight="1" spans="1:11">
      <c r="A27" s="10">
        <v>20</v>
      </c>
      <c r="B27" s="12" t="s">
        <v>70</v>
      </c>
      <c r="C27" s="18">
        <v>3</v>
      </c>
      <c r="D27" s="10">
        <f t="shared" si="5"/>
        <v>9</v>
      </c>
      <c r="E27" s="10">
        <v>3</v>
      </c>
      <c r="F27" s="10">
        <f t="shared" si="6"/>
        <v>27</v>
      </c>
      <c r="G27" s="10">
        <f t="shared" si="7"/>
        <v>9</v>
      </c>
      <c r="H27" s="10">
        <v>2</v>
      </c>
      <c r="I27" s="10">
        <f t="shared" si="8"/>
        <v>18</v>
      </c>
      <c r="J27" s="24"/>
      <c r="K27" s="30"/>
    </row>
    <row r="28" ht="24.1" customHeight="1" spans="1:11">
      <c r="A28" s="10"/>
      <c r="B28" s="11"/>
      <c r="C28" s="19"/>
      <c r="D28" s="10"/>
      <c r="E28" s="10"/>
      <c r="F28" s="10"/>
      <c r="G28" s="10"/>
      <c r="H28" s="10"/>
      <c r="I28" s="10"/>
      <c r="J28" s="24"/>
      <c r="K28" s="31"/>
    </row>
    <row r="29" ht="24.1" customHeight="1" spans="1:11">
      <c r="A29" s="10"/>
      <c r="B29" s="11"/>
      <c r="C29" s="18"/>
      <c r="D29" s="10"/>
      <c r="E29" s="10"/>
      <c r="F29" s="10"/>
      <c r="G29" s="10"/>
      <c r="H29" s="10"/>
      <c r="I29" s="10"/>
      <c r="J29" s="24"/>
      <c r="K29" s="31"/>
    </row>
    <row r="30" ht="24.1" customHeight="1" spans="1:11">
      <c r="A30" s="10"/>
      <c r="B30" s="11"/>
      <c r="C30" s="19"/>
      <c r="D30" s="10"/>
      <c r="E30" s="10"/>
      <c r="F30" s="10"/>
      <c r="G30" s="10"/>
      <c r="H30" s="10"/>
      <c r="I30" s="10"/>
      <c r="J30" s="24"/>
      <c r="K30" s="31"/>
    </row>
    <row r="31" ht="24.1" customHeight="1" spans="1:11">
      <c r="A31" s="10"/>
      <c r="B31" s="11"/>
      <c r="C31" s="19"/>
      <c r="D31" s="10"/>
      <c r="E31" s="10"/>
      <c r="F31" s="10"/>
      <c r="G31" s="10"/>
      <c r="H31" s="10"/>
      <c r="I31" s="10"/>
      <c r="J31" s="24"/>
      <c r="K31" s="31"/>
    </row>
    <row r="32" ht="24.1" customHeight="1" spans="1:11">
      <c r="A32" s="10"/>
      <c r="B32" s="11"/>
      <c r="C32" s="19"/>
      <c r="D32" s="10"/>
      <c r="E32" s="10"/>
      <c r="F32" s="10"/>
      <c r="G32" s="10"/>
      <c r="H32" s="10"/>
      <c r="I32" s="10"/>
      <c r="J32" s="24"/>
      <c r="K32" s="31"/>
    </row>
    <row r="33" ht="24.1" customHeight="1" spans="1:12">
      <c r="A33" s="10"/>
      <c r="B33" s="11"/>
      <c r="C33" s="19"/>
      <c r="D33" s="10"/>
      <c r="E33" s="10"/>
      <c r="F33" s="10"/>
      <c r="G33" s="10"/>
      <c r="H33" s="10"/>
      <c r="I33" s="10"/>
      <c r="J33" s="24"/>
      <c r="K33" s="31"/>
      <c r="L33" s="27"/>
    </row>
    <row r="34" ht="24.1" customHeight="1" spans="1:11">
      <c r="A34" s="10"/>
      <c r="B34" s="11"/>
      <c r="C34" s="18"/>
      <c r="D34" s="10"/>
      <c r="E34" s="10"/>
      <c r="F34" s="10"/>
      <c r="G34" s="10"/>
      <c r="H34" s="10"/>
      <c r="I34" s="10"/>
      <c r="J34" s="24"/>
      <c r="K34" s="31"/>
    </row>
    <row r="35" ht="24.1" customHeight="1" spans="1:11">
      <c r="A35" s="10"/>
      <c r="B35" s="11"/>
      <c r="C35" s="11"/>
      <c r="D35" s="10"/>
      <c r="E35" s="10"/>
      <c r="F35" s="10"/>
      <c r="G35" s="10"/>
      <c r="H35" s="10"/>
      <c r="I35" s="10"/>
      <c r="J35" s="24"/>
      <c r="K35" s="30"/>
    </row>
    <row r="36" ht="24.1" customHeight="1" spans="1:11">
      <c r="A36" s="10"/>
      <c r="B36" s="11"/>
      <c r="C36" s="11"/>
      <c r="D36" s="20"/>
      <c r="E36" s="10"/>
      <c r="F36" s="20"/>
      <c r="G36" s="20"/>
      <c r="H36" s="10"/>
      <c r="I36" s="20"/>
      <c r="J36" s="32"/>
      <c r="K36" s="30"/>
    </row>
    <row r="37" ht="24.1" customHeight="1" spans="1:11">
      <c r="A37" s="10"/>
      <c r="B37" s="11"/>
      <c r="C37" s="11"/>
      <c r="D37" s="10"/>
      <c r="E37" s="10"/>
      <c r="F37" s="10"/>
      <c r="G37" s="10"/>
      <c r="H37" s="10"/>
      <c r="I37" s="10"/>
      <c r="J37" s="24"/>
      <c r="K37" s="30"/>
    </row>
    <row r="38" ht="24.1" customHeight="1" spans="1:11">
      <c r="A38" s="14" t="s">
        <v>27</v>
      </c>
      <c r="B38" s="15"/>
      <c r="C38" s="10">
        <f t="shared" ref="C38:G38" si="9">SUM(C23:C37)</f>
        <v>34</v>
      </c>
      <c r="D38" s="10">
        <f t="shared" si="9"/>
        <v>102</v>
      </c>
      <c r="E38" s="10">
        <v>3</v>
      </c>
      <c r="F38" s="10">
        <f t="shared" si="9"/>
        <v>306</v>
      </c>
      <c r="G38" s="10">
        <f t="shared" si="9"/>
        <v>102</v>
      </c>
      <c r="H38" s="10">
        <v>2</v>
      </c>
      <c r="I38" s="10">
        <f>G38*H38</f>
        <v>204</v>
      </c>
      <c r="J38" s="24"/>
      <c r="K38" s="28"/>
    </row>
    <row r="39" ht="24.1" customHeight="1" spans="1:11">
      <c r="A39" s="14" t="s">
        <v>31</v>
      </c>
      <c r="B39" s="15"/>
      <c r="C39" s="10">
        <f t="shared" ref="C39:G39" si="10">C21+C38</f>
        <v>134</v>
      </c>
      <c r="D39" s="10">
        <f t="shared" si="10"/>
        <v>402</v>
      </c>
      <c r="E39" s="10">
        <v>3</v>
      </c>
      <c r="F39" s="10">
        <f t="shared" si="10"/>
        <v>1206</v>
      </c>
      <c r="G39" s="10">
        <f t="shared" si="10"/>
        <v>402</v>
      </c>
      <c r="H39" s="10">
        <v>2</v>
      </c>
      <c r="I39" s="10">
        <f>I21+I38</f>
        <v>804</v>
      </c>
      <c r="J39" s="24"/>
      <c r="K39" s="28"/>
    </row>
    <row r="40" ht="24.1" customHeight="1" spans="1:11">
      <c r="A40" s="16" t="s">
        <v>28</v>
      </c>
      <c r="B40" s="16"/>
      <c r="C40" s="21"/>
      <c r="D40" s="21"/>
      <c r="E40" s="21"/>
      <c r="F40" s="21"/>
      <c r="G40" s="17"/>
      <c r="H40" s="17"/>
      <c r="I40" s="17"/>
      <c r="J40" s="29" t="s">
        <v>29</v>
      </c>
      <c r="K40" s="29"/>
    </row>
  </sheetData>
  <mergeCells count="14">
    <mergeCell ref="A3:K3"/>
    <mergeCell ref="D4:F4"/>
    <mergeCell ref="G4:I4"/>
    <mergeCell ref="A21:B21"/>
    <mergeCell ref="J22:K22"/>
    <mergeCell ref="A38:B38"/>
    <mergeCell ref="A39:B39"/>
    <mergeCell ref="J40:K4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N3" sqref="N3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6.875" style="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82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32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33" t="s">
        <v>33</v>
      </c>
      <c r="C6" s="33">
        <v>2</v>
      </c>
      <c r="D6" s="10">
        <f t="shared" ref="D6:D20" si="0">C6*3</f>
        <v>6</v>
      </c>
      <c r="E6" s="10">
        <v>3</v>
      </c>
      <c r="F6" s="10">
        <f t="shared" ref="F6:F20" si="1">D6*E6</f>
        <v>18</v>
      </c>
      <c r="G6" s="10">
        <f t="shared" ref="G6:G20" si="2">C6*3</f>
        <v>6</v>
      </c>
      <c r="H6" s="10">
        <v>2</v>
      </c>
      <c r="I6" s="10">
        <f t="shared" ref="I6:I21" si="3">G6*H6</f>
        <v>12</v>
      </c>
      <c r="J6" s="24"/>
      <c r="K6" s="25"/>
    </row>
    <row r="7" ht="26.1" customHeight="1" spans="1:11">
      <c r="A7" s="10">
        <v>2</v>
      </c>
      <c r="B7" s="33" t="s">
        <v>34</v>
      </c>
      <c r="C7" s="33">
        <v>5</v>
      </c>
      <c r="D7" s="10">
        <f t="shared" si="0"/>
        <v>15</v>
      </c>
      <c r="E7" s="10">
        <v>3</v>
      </c>
      <c r="F7" s="10">
        <f t="shared" si="1"/>
        <v>45</v>
      </c>
      <c r="G7" s="10">
        <f t="shared" si="2"/>
        <v>15</v>
      </c>
      <c r="H7" s="10">
        <v>2</v>
      </c>
      <c r="I7" s="10">
        <f t="shared" si="3"/>
        <v>30</v>
      </c>
      <c r="J7" s="24"/>
      <c r="K7" s="26"/>
    </row>
    <row r="8" ht="26.1" customHeight="1" spans="1:11">
      <c r="A8" s="10">
        <v>3</v>
      </c>
      <c r="B8" s="33" t="s">
        <v>35</v>
      </c>
      <c r="C8" s="19">
        <v>10</v>
      </c>
      <c r="D8" s="10">
        <f t="shared" si="0"/>
        <v>30</v>
      </c>
      <c r="E8" s="10">
        <v>3</v>
      </c>
      <c r="F8" s="10">
        <f t="shared" si="1"/>
        <v>90</v>
      </c>
      <c r="G8" s="10">
        <f t="shared" si="2"/>
        <v>30</v>
      </c>
      <c r="H8" s="10">
        <v>2</v>
      </c>
      <c r="I8" s="10">
        <f t="shared" si="3"/>
        <v>60</v>
      </c>
      <c r="J8" s="24"/>
      <c r="K8" s="26"/>
    </row>
    <row r="9" ht="26.1" customHeight="1" spans="1:11">
      <c r="A9" s="10">
        <v>4</v>
      </c>
      <c r="B9" s="33" t="s">
        <v>36</v>
      </c>
      <c r="C9" s="19">
        <v>3</v>
      </c>
      <c r="D9" s="10">
        <f t="shared" si="0"/>
        <v>9</v>
      </c>
      <c r="E9" s="10">
        <v>3</v>
      </c>
      <c r="F9" s="10">
        <f t="shared" si="1"/>
        <v>27</v>
      </c>
      <c r="G9" s="10">
        <f t="shared" si="2"/>
        <v>9</v>
      </c>
      <c r="H9" s="10">
        <v>2</v>
      </c>
      <c r="I9" s="10">
        <f t="shared" si="3"/>
        <v>18</v>
      </c>
      <c r="J9" s="24"/>
      <c r="K9" s="26"/>
    </row>
    <row r="10" ht="26.1" customHeight="1" spans="1:11">
      <c r="A10" s="10">
        <v>5</v>
      </c>
      <c r="B10" s="33" t="s">
        <v>37</v>
      </c>
      <c r="C10" s="19">
        <v>3</v>
      </c>
      <c r="D10" s="10">
        <f t="shared" si="0"/>
        <v>9</v>
      </c>
      <c r="E10" s="10">
        <v>3</v>
      </c>
      <c r="F10" s="10">
        <f t="shared" si="1"/>
        <v>27</v>
      </c>
      <c r="G10" s="10">
        <f t="shared" si="2"/>
        <v>9</v>
      </c>
      <c r="H10" s="10">
        <v>2</v>
      </c>
      <c r="I10" s="10">
        <f t="shared" si="3"/>
        <v>18</v>
      </c>
      <c r="J10" s="24"/>
      <c r="K10" s="26"/>
    </row>
    <row r="11" ht="26.1" customHeight="1" spans="1:11">
      <c r="A11" s="10">
        <v>6</v>
      </c>
      <c r="B11" s="33" t="s">
        <v>38</v>
      </c>
      <c r="C11" s="19">
        <v>2</v>
      </c>
      <c r="D11" s="10">
        <f t="shared" si="0"/>
        <v>6</v>
      </c>
      <c r="E11" s="10">
        <v>3</v>
      </c>
      <c r="F11" s="10">
        <f t="shared" si="1"/>
        <v>18</v>
      </c>
      <c r="G11" s="10">
        <f t="shared" si="2"/>
        <v>6</v>
      </c>
      <c r="H11" s="10">
        <v>2</v>
      </c>
      <c r="I11" s="10">
        <f t="shared" si="3"/>
        <v>12</v>
      </c>
      <c r="J11" s="24"/>
      <c r="K11" s="26"/>
    </row>
    <row r="12" ht="26.1" customHeight="1" spans="1:11">
      <c r="A12" s="10">
        <v>7</v>
      </c>
      <c r="B12" s="33" t="s">
        <v>39</v>
      </c>
      <c r="C12" s="19">
        <v>3</v>
      </c>
      <c r="D12" s="10">
        <f t="shared" si="0"/>
        <v>9</v>
      </c>
      <c r="E12" s="10">
        <v>3</v>
      </c>
      <c r="F12" s="10">
        <f t="shared" si="1"/>
        <v>27</v>
      </c>
      <c r="G12" s="10">
        <f t="shared" si="2"/>
        <v>9</v>
      </c>
      <c r="H12" s="10">
        <v>2</v>
      </c>
      <c r="I12" s="10">
        <f t="shared" si="3"/>
        <v>18</v>
      </c>
      <c r="J12" s="24"/>
      <c r="K12" s="26"/>
    </row>
    <row r="13" ht="26.1" customHeight="1" spans="1:11">
      <c r="A13" s="10">
        <v>8</v>
      </c>
      <c r="B13" s="33" t="s">
        <v>40</v>
      </c>
      <c r="C13" s="19">
        <v>3</v>
      </c>
      <c r="D13" s="10">
        <f t="shared" si="0"/>
        <v>9</v>
      </c>
      <c r="E13" s="10">
        <v>3</v>
      </c>
      <c r="F13" s="10">
        <f t="shared" si="1"/>
        <v>27</v>
      </c>
      <c r="G13" s="10">
        <f t="shared" si="2"/>
        <v>9</v>
      </c>
      <c r="H13" s="10">
        <v>2</v>
      </c>
      <c r="I13" s="10">
        <f t="shared" si="3"/>
        <v>18</v>
      </c>
      <c r="J13" s="24"/>
      <c r="K13" s="26"/>
    </row>
    <row r="14" ht="26.1" customHeight="1" spans="1:11">
      <c r="A14" s="10">
        <v>9</v>
      </c>
      <c r="B14" s="33" t="s">
        <v>41</v>
      </c>
      <c r="C14" s="19">
        <v>2</v>
      </c>
      <c r="D14" s="10">
        <f t="shared" si="0"/>
        <v>6</v>
      </c>
      <c r="E14" s="10">
        <v>3</v>
      </c>
      <c r="F14" s="10">
        <f t="shared" si="1"/>
        <v>18</v>
      </c>
      <c r="G14" s="10">
        <f t="shared" si="2"/>
        <v>6</v>
      </c>
      <c r="H14" s="10">
        <v>2</v>
      </c>
      <c r="I14" s="10">
        <f t="shared" si="3"/>
        <v>12</v>
      </c>
      <c r="J14" s="24"/>
      <c r="K14" s="26"/>
    </row>
    <row r="15" ht="26.1" customHeight="1" spans="1:11">
      <c r="A15" s="10">
        <v>10</v>
      </c>
      <c r="B15" s="33" t="s">
        <v>42</v>
      </c>
      <c r="C15" s="19">
        <v>6</v>
      </c>
      <c r="D15" s="10">
        <f t="shared" si="0"/>
        <v>18</v>
      </c>
      <c r="E15" s="10">
        <v>3</v>
      </c>
      <c r="F15" s="10">
        <f t="shared" si="1"/>
        <v>54</v>
      </c>
      <c r="G15" s="10">
        <f t="shared" si="2"/>
        <v>18</v>
      </c>
      <c r="H15" s="10">
        <v>2</v>
      </c>
      <c r="I15" s="10">
        <f t="shared" si="3"/>
        <v>36</v>
      </c>
      <c r="J15" s="24"/>
      <c r="K15" s="26"/>
    </row>
    <row r="16" ht="26.1" customHeight="1" spans="1:12">
      <c r="A16" s="10">
        <v>11</v>
      </c>
      <c r="B16" s="33" t="s">
        <v>43</v>
      </c>
      <c r="C16" s="19">
        <v>2</v>
      </c>
      <c r="D16" s="10">
        <f t="shared" si="0"/>
        <v>6</v>
      </c>
      <c r="E16" s="10">
        <v>3</v>
      </c>
      <c r="F16" s="10">
        <f t="shared" si="1"/>
        <v>18</v>
      </c>
      <c r="G16" s="10">
        <f t="shared" si="2"/>
        <v>6</v>
      </c>
      <c r="H16" s="10">
        <v>2</v>
      </c>
      <c r="I16" s="10">
        <f t="shared" si="3"/>
        <v>12</v>
      </c>
      <c r="J16" s="24"/>
      <c r="K16" s="26"/>
      <c r="L16" s="27"/>
    </row>
    <row r="17" ht="26.1" customHeight="1" spans="1:11">
      <c r="A17" s="10">
        <v>12</v>
      </c>
      <c r="B17" s="33" t="s">
        <v>44</v>
      </c>
      <c r="C17" s="19">
        <v>2</v>
      </c>
      <c r="D17" s="10">
        <f t="shared" si="0"/>
        <v>6</v>
      </c>
      <c r="E17" s="10">
        <v>3</v>
      </c>
      <c r="F17" s="10">
        <f t="shared" si="1"/>
        <v>18</v>
      </c>
      <c r="G17" s="10">
        <f t="shared" si="2"/>
        <v>6</v>
      </c>
      <c r="H17" s="10">
        <v>2</v>
      </c>
      <c r="I17" s="10">
        <f t="shared" si="3"/>
        <v>12</v>
      </c>
      <c r="J17" s="24"/>
      <c r="K17" s="26"/>
    </row>
    <row r="18" ht="26.1" customHeight="1" spans="1:11">
      <c r="A18" s="10">
        <v>13</v>
      </c>
      <c r="B18" s="33" t="s">
        <v>45</v>
      </c>
      <c r="C18" s="19">
        <v>20</v>
      </c>
      <c r="D18" s="10">
        <f t="shared" si="0"/>
        <v>60</v>
      </c>
      <c r="E18" s="10">
        <v>3</v>
      </c>
      <c r="F18" s="10">
        <f t="shared" si="1"/>
        <v>180</v>
      </c>
      <c r="G18" s="10">
        <f t="shared" si="2"/>
        <v>60</v>
      </c>
      <c r="H18" s="10">
        <v>2</v>
      </c>
      <c r="I18" s="10">
        <f t="shared" si="3"/>
        <v>120</v>
      </c>
      <c r="J18" s="24"/>
      <c r="K18" s="26"/>
    </row>
    <row r="19" ht="26.1" customHeight="1" spans="1:11">
      <c r="A19" s="10">
        <v>14</v>
      </c>
      <c r="B19" s="33" t="s">
        <v>46</v>
      </c>
      <c r="C19" s="18">
        <v>3</v>
      </c>
      <c r="D19" s="10">
        <f t="shared" si="0"/>
        <v>9</v>
      </c>
      <c r="E19" s="10">
        <v>3</v>
      </c>
      <c r="F19" s="10">
        <f t="shared" si="1"/>
        <v>27</v>
      </c>
      <c r="G19" s="10">
        <f t="shared" si="2"/>
        <v>9</v>
      </c>
      <c r="H19" s="10">
        <v>2</v>
      </c>
      <c r="I19" s="10">
        <f t="shared" si="3"/>
        <v>18</v>
      </c>
      <c r="J19" s="24"/>
      <c r="K19" s="26"/>
    </row>
    <row r="20" ht="27" customHeight="1" spans="1:11">
      <c r="A20" s="10">
        <v>15</v>
      </c>
      <c r="B20" s="33" t="s">
        <v>36</v>
      </c>
      <c r="C20" s="18">
        <v>25</v>
      </c>
      <c r="D20" s="10">
        <f t="shared" si="0"/>
        <v>75</v>
      </c>
      <c r="E20" s="10">
        <v>3</v>
      </c>
      <c r="F20" s="10">
        <f t="shared" si="1"/>
        <v>225</v>
      </c>
      <c r="G20" s="10">
        <f t="shared" si="2"/>
        <v>75</v>
      </c>
      <c r="H20" s="10">
        <v>2</v>
      </c>
      <c r="I20" s="10">
        <f t="shared" si="3"/>
        <v>150</v>
      </c>
      <c r="J20" s="24"/>
      <c r="K20" s="26"/>
    </row>
    <row r="21" ht="23" customHeight="1" spans="1:11">
      <c r="A21" s="14" t="s">
        <v>27</v>
      </c>
      <c r="B21" s="15"/>
      <c r="C21" s="10">
        <f t="shared" ref="C21:G21" si="4">SUM(C6:C20)</f>
        <v>91</v>
      </c>
      <c r="D21" s="10">
        <f t="shared" si="4"/>
        <v>273</v>
      </c>
      <c r="E21" s="10">
        <v>3</v>
      </c>
      <c r="F21" s="10">
        <f t="shared" si="4"/>
        <v>819</v>
      </c>
      <c r="G21" s="10">
        <f t="shared" si="4"/>
        <v>273</v>
      </c>
      <c r="H21" s="10">
        <v>2</v>
      </c>
      <c r="I21" s="10">
        <f t="shared" si="3"/>
        <v>546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  <row r="23" ht="24.1" customHeight="1" spans="1:11">
      <c r="A23" s="10">
        <v>16</v>
      </c>
      <c r="B23" s="33" t="s">
        <v>47</v>
      </c>
      <c r="C23" s="18">
        <v>10</v>
      </c>
      <c r="D23" s="10">
        <f>C23*3</f>
        <v>30</v>
      </c>
      <c r="E23" s="10">
        <v>3</v>
      </c>
      <c r="F23" s="10">
        <f>D23*E23</f>
        <v>90</v>
      </c>
      <c r="G23" s="10">
        <f>C23*3</f>
        <v>30</v>
      </c>
      <c r="H23" s="10">
        <v>2</v>
      </c>
      <c r="I23" s="10">
        <f>G23*H23</f>
        <v>60</v>
      </c>
      <c r="J23" s="24"/>
      <c r="K23" s="30"/>
    </row>
    <row r="24" ht="24.1" customHeight="1" spans="1:11">
      <c r="A24" s="10">
        <v>17</v>
      </c>
      <c r="B24" s="33" t="s">
        <v>48</v>
      </c>
      <c r="C24" s="33">
        <v>3</v>
      </c>
      <c r="D24" s="10">
        <f t="shared" ref="D24:D34" si="5">C24*3</f>
        <v>9</v>
      </c>
      <c r="E24" s="10">
        <v>3</v>
      </c>
      <c r="F24" s="10">
        <f t="shared" ref="F24:F34" si="6">D24*E24</f>
        <v>27</v>
      </c>
      <c r="G24" s="10">
        <f t="shared" ref="G24:G34" si="7">C24*3</f>
        <v>9</v>
      </c>
      <c r="H24" s="10">
        <v>2</v>
      </c>
      <c r="I24" s="10">
        <f t="shared" ref="I24:I34" si="8">G24*H24</f>
        <v>18</v>
      </c>
      <c r="J24" s="24"/>
      <c r="K24" s="30"/>
    </row>
    <row r="25" ht="24.1" customHeight="1" spans="1:11">
      <c r="A25" s="10">
        <v>18</v>
      </c>
      <c r="B25" s="33" t="s">
        <v>49</v>
      </c>
      <c r="C25" s="33">
        <v>2</v>
      </c>
      <c r="D25" s="10">
        <f t="shared" si="5"/>
        <v>6</v>
      </c>
      <c r="E25" s="10">
        <v>3</v>
      </c>
      <c r="F25" s="10">
        <f t="shared" si="6"/>
        <v>18</v>
      </c>
      <c r="G25" s="10">
        <f t="shared" si="7"/>
        <v>6</v>
      </c>
      <c r="H25" s="10">
        <v>2</v>
      </c>
      <c r="I25" s="10">
        <f t="shared" si="8"/>
        <v>12</v>
      </c>
      <c r="J25" s="24"/>
      <c r="K25" s="30"/>
    </row>
    <row r="26" ht="24.1" customHeight="1" spans="1:11">
      <c r="A26" s="10">
        <v>19</v>
      </c>
      <c r="B26" s="33" t="s">
        <v>50</v>
      </c>
      <c r="C26" s="33">
        <v>3</v>
      </c>
      <c r="D26" s="10">
        <f t="shared" si="5"/>
        <v>9</v>
      </c>
      <c r="E26" s="10">
        <v>3</v>
      </c>
      <c r="F26" s="10">
        <f t="shared" si="6"/>
        <v>27</v>
      </c>
      <c r="G26" s="10">
        <f t="shared" si="7"/>
        <v>9</v>
      </c>
      <c r="H26" s="10">
        <v>2</v>
      </c>
      <c r="I26" s="10">
        <f t="shared" si="8"/>
        <v>18</v>
      </c>
      <c r="J26" s="24"/>
      <c r="K26" s="30"/>
    </row>
    <row r="27" ht="24.1" customHeight="1" spans="1:11">
      <c r="A27" s="10">
        <v>20</v>
      </c>
      <c r="B27" s="33" t="s">
        <v>51</v>
      </c>
      <c r="C27" s="33">
        <v>15</v>
      </c>
      <c r="D27" s="10">
        <f t="shared" si="5"/>
        <v>45</v>
      </c>
      <c r="E27" s="10">
        <v>3</v>
      </c>
      <c r="F27" s="10">
        <f t="shared" si="6"/>
        <v>135</v>
      </c>
      <c r="G27" s="10">
        <f t="shared" si="7"/>
        <v>45</v>
      </c>
      <c r="H27" s="10">
        <v>2</v>
      </c>
      <c r="I27" s="10">
        <f t="shared" si="8"/>
        <v>90</v>
      </c>
      <c r="J27" s="24"/>
      <c r="K27" s="30"/>
    </row>
    <row r="28" ht="24.1" customHeight="1" spans="1:11">
      <c r="A28" s="10">
        <v>21</v>
      </c>
      <c r="B28" s="33" t="s">
        <v>52</v>
      </c>
      <c r="C28" s="33">
        <v>1</v>
      </c>
      <c r="D28" s="10">
        <f t="shared" si="5"/>
        <v>3</v>
      </c>
      <c r="E28" s="10">
        <v>3</v>
      </c>
      <c r="F28" s="10">
        <f t="shared" si="6"/>
        <v>9</v>
      </c>
      <c r="G28" s="10">
        <f t="shared" si="7"/>
        <v>3</v>
      </c>
      <c r="H28" s="10">
        <v>2</v>
      </c>
      <c r="I28" s="10">
        <f t="shared" si="8"/>
        <v>6</v>
      </c>
      <c r="J28" s="24"/>
      <c r="K28" s="31"/>
    </row>
    <row r="29" ht="24.1" customHeight="1" spans="1:11">
      <c r="A29" s="10"/>
      <c r="B29" s="12"/>
      <c r="C29" s="36"/>
      <c r="D29" s="10"/>
      <c r="E29" s="10"/>
      <c r="F29" s="10"/>
      <c r="G29" s="10"/>
      <c r="H29" s="10"/>
      <c r="I29" s="10"/>
      <c r="J29" s="24"/>
      <c r="K29" s="31"/>
    </row>
    <row r="30" ht="24.1" customHeight="1" spans="1:11">
      <c r="A30" s="10"/>
      <c r="B30" s="12"/>
      <c r="C30" s="36"/>
      <c r="D30" s="10"/>
      <c r="E30" s="10"/>
      <c r="F30" s="10"/>
      <c r="G30" s="10"/>
      <c r="H30" s="10"/>
      <c r="I30" s="10"/>
      <c r="J30" s="24"/>
      <c r="K30" s="31"/>
    </row>
    <row r="31" ht="24.1" customHeight="1" spans="1:11">
      <c r="A31" s="10"/>
      <c r="B31" s="12"/>
      <c r="C31" s="36"/>
      <c r="D31" s="10"/>
      <c r="E31" s="10"/>
      <c r="F31" s="10"/>
      <c r="G31" s="10"/>
      <c r="H31" s="10"/>
      <c r="I31" s="10"/>
      <c r="J31" s="24"/>
      <c r="K31" s="31"/>
    </row>
    <row r="32" ht="24.1" customHeight="1" spans="1:11">
      <c r="A32" s="10"/>
      <c r="B32" s="12"/>
      <c r="C32" s="36"/>
      <c r="D32" s="10"/>
      <c r="E32" s="10"/>
      <c r="F32" s="10"/>
      <c r="G32" s="10"/>
      <c r="H32" s="10"/>
      <c r="I32" s="10"/>
      <c r="J32" s="24"/>
      <c r="K32" s="31"/>
    </row>
    <row r="33" ht="24.1" customHeight="1" spans="1:12">
      <c r="A33" s="10"/>
      <c r="B33" s="12"/>
      <c r="C33" s="36"/>
      <c r="D33" s="10"/>
      <c r="E33" s="10"/>
      <c r="F33" s="10"/>
      <c r="G33" s="10"/>
      <c r="H33" s="10"/>
      <c r="I33" s="10"/>
      <c r="J33" s="24"/>
      <c r="K33" s="31"/>
      <c r="L33" s="27"/>
    </row>
    <row r="34" ht="24.1" customHeight="1" spans="1:11">
      <c r="A34" s="10"/>
      <c r="B34" s="12"/>
      <c r="C34" s="36"/>
      <c r="D34" s="10"/>
      <c r="E34" s="10"/>
      <c r="F34" s="10"/>
      <c r="G34" s="10"/>
      <c r="H34" s="10"/>
      <c r="I34" s="10"/>
      <c r="J34" s="24"/>
      <c r="K34" s="31"/>
    </row>
    <row r="35" ht="24.1" customHeight="1" spans="1:11">
      <c r="A35" s="10"/>
      <c r="B35" s="34"/>
      <c r="C35" s="11"/>
      <c r="D35" s="10"/>
      <c r="E35" s="10"/>
      <c r="F35" s="10"/>
      <c r="G35" s="10"/>
      <c r="H35" s="10"/>
      <c r="I35" s="10"/>
      <c r="J35" s="24"/>
      <c r="K35" s="30"/>
    </row>
    <row r="36" ht="24.1" customHeight="1" spans="1:11">
      <c r="A36" s="10"/>
      <c r="B36" s="34"/>
      <c r="C36" s="11"/>
      <c r="D36" s="20"/>
      <c r="E36" s="10"/>
      <c r="F36" s="20"/>
      <c r="G36" s="20"/>
      <c r="H36" s="10"/>
      <c r="I36" s="20"/>
      <c r="J36" s="32"/>
      <c r="K36" s="30"/>
    </row>
    <row r="37" ht="24.1" customHeight="1" spans="1:11">
      <c r="A37" s="10"/>
      <c r="B37" s="34"/>
      <c r="C37" s="11"/>
      <c r="D37" s="10"/>
      <c r="E37" s="10"/>
      <c r="F37" s="10"/>
      <c r="G37" s="10"/>
      <c r="H37" s="10"/>
      <c r="I37" s="10"/>
      <c r="J37" s="24"/>
      <c r="K37" s="30"/>
    </row>
    <row r="38" ht="24.1" customHeight="1" spans="1:11">
      <c r="A38" s="14" t="s">
        <v>27</v>
      </c>
      <c r="B38" s="15"/>
      <c r="C38" s="10">
        <f t="shared" ref="C38:G38" si="9">SUM(C23:C37)</f>
        <v>34</v>
      </c>
      <c r="D38" s="10">
        <f t="shared" si="9"/>
        <v>102</v>
      </c>
      <c r="E38" s="10">
        <v>3</v>
      </c>
      <c r="F38" s="10">
        <f t="shared" si="9"/>
        <v>306</v>
      </c>
      <c r="G38" s="10">
        <f t="shared" si="9"/>
        <v>102</v>
      </c>
      <c r="H38" s="10">
        <v>2</v>
      </c>
      <c r="I38" s="10">
        <f>G38*H38</f>
        <v>204</v>
      </c>
      <c r="J38" s="24"/>
      <c r="K38" s="28"/>
    </row>
    <row r="39" ht="24.1" customHeight="1" spans="1:11">
      <c r="A39" s="14" t="s">
        <v>31</v>
      </c>
      <c r="B39" s="15"/>
      <c r="C39" s="10">
        <f>C21+C38</f>
        <v>125</v>
      </c>
      <c r="D39" s="10">
        <f>D21+D38</f>
        <v>375</v>
      </c>
      <c r="E39" s="10">
        <v>3</v>
      </c>
      <c r="F39" s="10">
        <f>F21+F38</f>
        <v>1125</v>
      </c>
      <c r="G39" s="10">
        <f>G21+G38</f>
        <v>375</v>
      </c>
      <c r="H39" s="10">
        <v>2</v>
      </c>
      <c r="I39" s="10">
        <f>I21+I38</f>
        <v>750</v>
      </c>
      <c r="J39" s="24"/>
      <c r="K39" s="28"/>
    </row>
    <row r="40" ht="24.1" customHeight="1" spans="1:11">
      <c r="A40" s="16" t="s">
        <v>28</v>
      </c>
      <c r="B40" s="16"/>
      <c r="C40" s="21"/>
      <c r="D40" s="21"/>
      <c r="E40" s="21"/>
      <c r="F40" s="21"/>
      <c r="G40" s="17"/>
      <c r="H40" s="17"/>
      <c r="I40" s="17"/>
      <c r="J40" s="29" t="s">
        <v>29</v>
      </c>
      <c r="K40" s="29"/>
    </row>
  </sheetData>
  <mergeCells count="14">
    <mergeCell ref="A3:K3"/>
    <mergeCell ref="D4:F4"/>
    <mergeCell ref="G4:I4"/>
    <mergeCell ref="A21:B21"/>
    <mergeCell ref="J22:K22"/>
    <mergeCell ref="A38:B38"/>
    <mergeCell ref="A39:B39"/>
    <mergeCell ref="J40:K4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M5" sqref="M5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7.5" style="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53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33" t="s">
        <v>54</v>
      </c>
      <c r="C6" s="18">
        <v>4</v>
      </c>
      <c r="D6" s="10">
        <f t="shared" ref="D6:D20" si="0">C6*3</f>
        <v>12</v>
      </c>
      <c r="E6" s="10">
        <v>3</v>
      </c>
      <c r="F6" s="10">
        <f t="shared" ref="F6:F20" si="1">D6*E6</f>
        <v>36</v>
      </c>
      <c r="G6" s="10">
        <f t="shared" ref="G6:G20" si="2">C6*3</f>
        <v>12</v>
      </c>
      <c r="H6" s="10">
        <v>2</v>
      </c>
      <c r="I6" s="10">
        <f t="shared" ref="I6:I21" si="3">G6*H6</f>
        <v>24</v>
      </c>
      <c r="J6" s="24"/>
      <c r="K6" s="30"/>
    </row>
    <row r="7" ht="26.1" customHeight="1" spans="1:11">
      <c r="A7" s="10">
        <v>2</v>
      </c>
      <c r="B7" s="33" t="s">
        <v>55</v>
      </c>
      <c r="C7" s="18">
        <v>10</v>
      </c>
      <c r="D7" s="10">
        <f t="shared" si="0"/>
        <v>30</v>
      </c>
      <c r="E7" s="10">
        <v>3</v>
      </c>
      <c r="F7" s="10">
        <f t="shared" si="1"/>
        <v>90</v>
      </c>
      <c r="G7" s="10">
        <f t="shared" si="2"/>
        <v>30</v>
      </c>
      <c r="H7" s="10">
        <v>2</v>
      </c>
      <c r="I7" s="10">
        <f t="shared" si="3"/>
        <v>60</v>
      </c>
      <c r="J7" s="24"/>
      <c r="K7" s="30"/>
    </row>
    <row r="8" ht="26.1" customHeight="1" spans="1:11">
      <c r="A8" s="10">
        <v>3</v>
      </c>
      <c r="B8" s="33" t="s">
        <v>56</v>
      </c>
      <c r="C8" s="18">
        <v>1</v>
      </c>
      <c r="D8" s="10">
        <f t="shared" si="0"/>
        <v>3</v>
      </c>
      <c r="E8" s="10">
        <v>3</v>
      </c>
      <c r="F8" s="10">
        <f t="shared" si="1"/>
        <v>9</v>
      </c>
      <c r="G8" s="10">
        <f t="shared" si="2"/>
        <v>3</v>
      </c>
      <c r="H8" s="10">
        <v>2</v>
      </c>
      <c r="I8" s="10">
        <f t="shared" si="3"/>
        <v>6</v>
      </c>
      <c r="J8" s="24"/>
      <c r="K8" s="31"/>
    </row>
    <row r="9" ht="26.1" customHeight="1" spans="1:11">
      <c r="A9" s="10">
        <v>4</v>
      </c>
      <c r="B9" s="33" t="s">
        <v>57</v>
      </c>
      <c r="C9" s="18">
        <v>6</v>
      </c>
      <c r="D9" s="10">
        <f t="shared" si="0"/>
        <v>18</v>
      </c>
      <c r="E9" s="10">
        <v>3</v>
      </c>
      <c r="F9" s="10">
        <f t="shared" si="1"/>
        <v>54</v>
      </c>
      <c r="G9" s="10">
        <f t="shared" si="2"/>
        <v>18</v>
      </c>
      <c r="H9" s="10">
        <v>2</v>
      </c>
      <c r="I9" s="10">
        <f t="shared" si="3"/>
        <v>36</v>
      </c>
      <c r="J9" s="24"/>
      <c r="K9" s="30"/>
    </row>
    <row r="10" ht="26.1" customHeight="1" spans="1:11">
      <c r="A10" s="10">
        <v>5</v>
      </c>
      <c r="B10" s="33" t="s">
        <v>58</v>
      </c>
      <c r="C10" s="18">
        <v>6</v>
      </c>
      <c r="D10" s="10">
        <f t="shared" si="0"/>
        <v>18</v>
      </c>
      <c r="E10" s="10">
        <v>3</v>
      </c>
      <c r="F10" s="10">
        <f t="shared" si="1"/>
        <v>54</v>
      </c>
      <c r="G10" s="10">
        <f t="shared" si="2"/>
        <v>18</v>
      </c>
      <c r="H10" s="10">
        <v>2</v>
      </c>
      <c r="I10" s="10">
        <f t="shared" si="3"/>
        <v>36</v>
      </c>
      <c r="J10" s="24"/>
      <c r="K10" s="30"/>
    </row>
    <row r="11" ht="26.1" customHeight="1" spans="1:11">
      <c r="A11" s="10">
        <v>6</v>
      </c>
      <c r="B11" s="33" t="s">
        <v>59</v>
      </c>
      <c r="C11" s="18">
        <v>3</v>
      </c>
      <c r="D11" s="10">
        <f t="shared" si="0"/>
        <v>9</v>
      </c>
      <c r="E11" s="10">
        <v>3</v>
      </c>
      <c r="F11" s="10">
        <f t="shared" si="1"/>
        <v>27</v>
      </c>
      <c r="G11" s="10">
        <f t="shared" si="2"/>
        <v>9</v>
      </c>
      <c r="H11" s="10">
        <v>2</v>
      </c>
      <c r="I11" s="10">
        <f t="shared" si="3"/>
        <v>18</v>
      </c>
      <c r="J11" s="24"/>
      <c r="K11" s="31"/>
    </row>
    <row r="12" ht="26.1" customHeight="1" spans="1:11">
      <c r="A12" s="10">
        <v>7</v>
      </c>
      <c r="B12" s="33" t="s">
        <v>60</v>
      </c>
      <c r="C12" s="18">
        <v>5</v>
      </c>
      <c r="D12" s="10">
        <f t="shared" si="0"/>
        <v>15</v>
      </c>
      <c r="E12" s="10">
        <v>3</v>
      </c>
      <c r="F12" s="10">
        <f t="shared" si="1"/>
        <v>45</v>
      </c>
      <c r="G12" s="10">
        <f t="shared" si="2"/>
        <v>15</v>
      </c>
      <c r="H12" s="10">
        <v>2</v>
      </c>
      <c r="I12" s="10">
        <f t="shared" si="3"/>
        <v>30</v>
      </c>
      <c r="J12" s="24"/>
      <c r="K12" s="30"/>
    </row>
    <row r="13" ht="26.1" customHeight="1" spans="1:11">
      <c r="A13" s="10">
        <v>8</v>
      </c>
      <c r="B13" s="33" t="s">
        <v>61</v>
      </c>
      <c r="C13" s="18">
        <v>17</v>
      </c>
      <c r="D13" s="10">
        <f t="shared" si="0"/>
        <v>51</v>
      </c>
      <c r="E13" s="10">
        <v>3</v>
      </c>
      <c r="F13" s="10">
        <f t="shared" si="1"/>
        <v>153</v>
      </c>
      <c r="G13" s="10">
        <f t="shared" si="2"/>
        <v>51</v>
      </c>
      <c r="H13" s="10">
        <v>2</v>
      </c>
      <c r="I13" s="10">
        <f t="shared" si="3"/>
        <v>102</v>
      </c>
      <c r="J13" s="24"/>
      <c r="K13" s="30"/>
    </row>
    <row r="14" ht="26.1" customHeight="1" spans="1:11">
      <c r="A14" s="10">
        <v>9</v>
      </c>
      <c r="B14" s="33" t="s">
        <v>62</v>
      </c>
      <c r="C14" s="18">
        <v>5</v>
      </c>
      <c r="D14" s="10">
        <f t="shared" si="0"/>
        <v>15</v>
      </c>
      <c r="E14" s="10">
        <v>3</v>
      </c>
      <c r="F14" s="10">
        <f t="shared" si="1"/>
        <v>45</v>
      </c>
      <c r="G14" s="10">
        <f t="shared" si="2"/>
        <v>15</v>
      </c>
      <c r="H14" s="10">
        <v>2</v>
      </c>
      <c r="I14" s="10">
        <f t="shared" si="3"/>
        <v>30</v>
      </c>
      <c r="J14" s="24"/>
      <c r="K14" s="31"/>
    </row>
    <row r="15" ht="26.1" customHeight="1" spans="1:11">
      <c r="A15" s="10">
        <v>10</v>
      </c>
      <c r="B15" s="33" t="s">
        <v>63</v>
      </c>
      <c r="C15" s="18">
        <v>10</v>
      </c>
      <c r="D15" s="10">
        <f t="shared" si="0"/>
        <v>30</v>
      </c>
      <c r="E15" s="10">
        <v>3</v>
      </c>
      <c r="F15" s="10">
        <f t="shared" si="1"/>
        <v>90</v>
      </c>
      <c r="G15" s="10">
        <f t="shared" si="2"/>
        <v>30</v>
      </c>
      <c r="H15" s="10">
        <v>2</v>
      </c>
      <c r="I15" s="10">
        <f t="shared" si="3"/>
        <v>60</v>
      </c>
      <c r="J15" s="24"/>
      <c r="K15" s="30"/>
    </row>
    <row r="16" ht="26.1" customHeight="1" spans="1:12">
      <c r="A16" s="10">
        <v>11</v>
      </c>
      <c r="B16" s="33" t="s">
        <v>64</v>
      </c>
      <c r="C16" s="18">
        <v>10</v>
      </c>
      <c r="D16" s="10">
        <f t="shared" si="0"/>
        <v>30</v>
      </c>
      <c r="E16" s="10">
        <v>3</v>
      </c>
      <c r="F16" s="10">
        <f t="shared" si="1"/>
        <v>90</v>
      </c>
      <c r="G16" s="10">
        <f t="shared" si="2"/>
        <v>30</v>
      </c>
      <c r="H16" s="10">
        <v>2</v>
      </c>
      <c r="I16" s="10">
        <f t="shared" si="3"/>
        <v>60</v>
      </c>
      <c r="J16" s="24"/>
      <c r="K16" s="30"/>
      <c r="L16" s="27"/>
    </row>
    <row r="17" ht="26.1" customHeight="1" spans="1:11">
      <c r="A17" s="10">
        <v>12</v>
      </c>
      <c r="B17" s="33" t="s">
        <v>65</v>
      </c>
      <c r="C17" s="18">
        <v>2</v>
      </c>
      <c r="D17" s="10">
        <f t="shared" si="0"/>
        <v>6</v>
      </c>
      <c r="E17" s="10">
        <v>3</v>
      </c>
      <c r="F17" s="10">
        <f t="shared" si="1"/>
        <v>18</v>
      </c>
      <c r="G17" s="10">
        <f t="shared" si="2"/>
        <v>6</v>
      </c>
      <c r="H17" s="10">
        <v>2</v>
      </c>
      <c r="I17" s="10">
        <f t="shared" si="3"/>
        <v>12</v>
      </c>
      <c r="J17" s="24"/>
      <c r="K17" s="31"/>
    </row>
    <row r="18" ht="26.1" customHeight="1" spans="1:11">
      <c r="A18" s="10"/>
      <c r="B18" s="34"/>
      <c r="C18" s="11"/>
      <c r="D18" s="10"/>
      <c r="E18" s="10"/>
      <c r="F18" s="10"/>
      <c r="G18" s="10"/>
      <c r="H18" s="10"/>
      <c r="I18" s="10"/>
      <c r="J18" s="24"/>
      <c r="K18" s="30"/>
    </row>
    <row r="19" ht="26.1" customHeight="1" spans="1:11">
      <c r="A19" s="10"/>
      <c r="B19" s="34"/>
      <c r="C19" s="11"/>
      <c r="D19" s="10"/>
      <c r="E19" s="10"/>
      <c r="F19" s="10"/>
      <c r="G19" s="10"/>
      <c r="H19" s="10"/>
      <c r="I19" s="10"/>
      <c r="J19" s="24"/>
      <c r="K19" s="30"/>
    </row>
    <row r="20" ht="27" customHeight="1" spans="1:11">
      <c r="A20" s="10"/>
      <c r="B20" s="35"/>
      <c r="C20" s="36"/>
      <c r="D20" s="10"/>
      <c r="E20" s="10"/>
      <c r="F20" s="10"/>
      <c r="G20" s="10"/>
      <c r="H20" s="10"/>
      <c r="I20" s="10"/>
      <c r="J20" s="24"/>
      <c r="K20" s="31"/>
    </row>
    <row r="21" ht="23" customHeight="1" spans="1:11">
      <c r="A21" s="14" t="s">
        <v>27</v>
      </c>
      <c r="B21" s="15"/>
      <c r="C21" s="10">
        <f t="shared" ref="C21:G21" si="4">SUM(C6:C20)</f>
        <v>79</v>
      </c>
      <c r="D21" s="10">
        <f t="shared" si="4"/>
        <v>237</v>
      </c>
      <c r="E21" s="10">
        <v>3</v>
      </c>
      <c r="F21" s="10">
        <f t="shared" si="4"/>
        <v>711</v>
      </c>
      <c r="G21" s="10">
        <f t="shared" si="4"/>
        <v>237</v>
      </c>
      <c r="H21" s="10">
        <v>2</v>
      </c>
      <c r="I21" s="10">
        <f t="shared" si="3"/>
        <v>474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N10" sqref="N10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4.5" style="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66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33" t="s">
        <v>67</v>
      </c>
      <c r="C6" s="18">
        <v>5</v>
      </c>
      <c r="D6" s="10">
        <f t="shared" ref="D6:D18" si="0">C6*3</f>
        <v>15</v>
      </c>
      <c r="E6" s="10">
        <v>3</v>
      </c>
      <c r="F6" s="10">
        <f t="shared" ref="F6:F18" si="1">D6*E6</f>
        <v>45</v>
      </c>
      <c r="G6" s="10">
        <f t="shared" ref="G6:G18" si="2">C6*3</f>
        <v>15</v>
      </c>
      <c r="H6" s="10">
        <v>2</v>
      </c>
      <c r="I6" s="10">
        <f t="shared" ref="I6:I18" si="3">G6*H6</f>
        <v>30</v>
      </c>
      <c r="J6" s="24"/>
      <c r="K6" s="30"/>
    </row>
    <row r="7" ht="26.1" customHeight="1" spans="1:11">
      <c r="A7" s="10">
        <v>2</v>
      </c>
      <c r="B7" s="33" t="s">
        <v>54</v>
      </c>
      <c r="C7" s="18">
        <v>10</v>
      </c>
      <c r="D7" s="10">
        <f t="shared" si="0"/>
        <v>30</v>
      </c>
      <c r="E7" s="10">
        <v>3</v>
      </c>
      <c r="F7" s="10">
        <f t="shared" si="1"/>
        <v>90</v>
      </c>
      <c r="G7" s="10">
        <f t="shared" si="2"/>
        <v>30</v>
      </c>
      <c r="H7" s="10">
        <v>2</v>
      </c>
      <c r="I7" s="10">
        <f t="shared" si="3"/>
        <v>60</v>
      </c>
      <c r="J7" s="24"/>
      <c r="K7" s="30"/>
    </row>
    <row r="8" ht="26.1" customHeight="1" spans="1:11">
      <c r="A8" s="10">
        <v>3</v>
      </c>
      <c r="B8" s="33" t="s">
        <v>68</v>
      </c>
      <c r="C8" s="18">
        <v>25</v>
      </c>
      <c r="D8" s="10">
        <f t="shared" si="0"/>
        <v>75</v>
      </c>
      <c r="E8" s="10">
        <v>3</v>
      </c>
      <c r="F8" s="10">
        <f t="shared" si="1"/>
        <v>225</v>
      </c>
      <c r="G8" s="10">
        <f t="shared" si="2"/>
        <v>75</v>
      </c>
      <c r="H8" s="10">
        <v>2</v>
      </c>
      <c r="I8" s="10">
        <f t="shared" si="3"/>
        <v>150</v>
      </c>
      <c r="J8" s="24"/>
      <c r="K8" s="31"/>
    </row>
    <row r="9" ht="26.1" customHeight="1" spans="1:11">
      <c r="A9" s="10">
        <v>4</v>
      </c>
      <c r="B9" s="33" t="s">
        <v>42</v>
      </c>
      <c r="C9" s="18">
        <v>6</v>
      </c>
      <c r="D9" s="10">
        <f t="shared" si="0"/>
        <v>18</v>
      </c>
      <c r="E9" s="10">
        <v>3</v>
      </c>
      <c r="F9" s="10">
        <f t="shared" si="1"/>
        <v>54</v>
      </c>
      <c r="G9" s="10">
        <f t="shared" si="2"/>
        <v>18</v>
      </c>
      <c r="H9" s="10">
        <v>2</v>
      </c>
      <c r="I9" s="10">
        <f t="shared" si="3"/>
        <v>36</v>
      </c>
      <c r="J9" s="24"/>
      <c r="K9" s="30"/>
    </row>
    <row r="10" ht="26.1" customHeight="1" spans="1:11">
      <c r="A10" s="10">
        <v>5</v>
      </c>
      <c r="B10" s="33" t="s">
        <v>69</v>
      </c>
      <c r="C10" s="18">
        <v>10</v>
      </c>
      <c r="D10" s="10">
        <f t="shared" si="0"/>
        <v>30</v>
      </c>
      <c r="E10" s="10">
        <v>3</v>
      </c>
      <c r="F10" s="10">
        <f t="shared" si="1"/>
        <v>90</v>
      </c>
      <c r="G10" s="10">
        <f t="shared" si="2"/>
        <v>30</v>
      </c>
      <c r="H10" s="10">
        <v>2</v>
      </c>
      <c r="I10" s="10">
        <f t="shared" si="3"/>
        <v>60</v>
      </c>
      <c r="J10" s="24"/>
      <c r="K10" s="30"/>
    </row>
    <row r="11" ht="26.1" customHeight="1" spans="1:11">
      <c r="A11" s="10">
        <v>6</v>
      </c>
      <c r="B11" s="33" t="s">
        <v>70</v>
      </c>
      <c r="C11" s="18">
        <v>2</v>
      </c>
      <c r="D11" s="10">
        <f t="shared" si="0"/>
        <v>6</v>
      </c>
      <c r="E11" s="10">
        <v>3</v>
      </c>
      <c r="F11" s="10">
        <f t="shared" si="1"/>
        <v>18</v>
      </c>
      <c r="G11" s="10">
        <f t="shared" si="2"/>
        <v>6</v>
      </c>
      <c r="H11" s="10">
        <v>2</v>
      </c>
      <c r="I11" s="10">
        <f t="shared" si="3"/>
        <v>12</v>
      </c>
      <c r="J11" s="24"/>
      <c r="K11" s="31"/>
    </row>
    <row r="12" ht="26.1" customHeight="1" spans="1:11">
      <c r="A12" s="10">
        <v>7</v>
      </c>
      <c r="B12" s="33" t="s">
        <v>71</v>
      </c>
      <c r="C12" s="18">
        <v>10</v>
      </c>
      <c r="D12" s="10">
        <f t="shared" si="0"/>
        <v>30</v>
      </c>
      <c r="E12" s="10">
        <v>3</v>
      </c>
      <c r="F12" s="10">
        <f t="shared" si="1"/>
        <v>90</v>
      </c>
      <c r="G12" s="10">
        <f t="shared" si="2"/>
        <v>30</v>
      </c>
      <c r="H12" s="10">
        <v>2</v>
      </c>
      <c r="I12" s="10">
        <f t="shared" si="3"/>
        <v>60</v>
      </c>
      <c r="J12" s="24"/>
      <c r="K12" s="30"/>
    </row>
    <row r="13" ht="26.1" customHeight="1" spans="1:11">
      <c r="A13" s="10">
        <v>8</v>
      </c>
      <c r="B13" s="33" t="s">
        <v>72</v>
      </c>
      <c r="C13" s="18">
        <v>15</v>
      </c>
      <c r="D13" s="10">
        <f t="shared" si="0"/>
        <v>45</v>
      </c>
      <c r="E13" s="10">
        <v>3</v>
      </c>
      <c r="F13" s="10">
        <f t="shared" si="1"/>
        <v>135</v>
      </c>
      <c r="G13" s="10">
        <f t="shared" si="2"/>
        <v>45</v>
      </c>
      <c r="H13" s="10">
        <v>2</v>
      </c>
      <c r="I13" s="10">
        <f t="shared" si="3"/>
        <v>90</v>
      </c>
      <c r="J13" s="24"/>
      <c r="K13" s="30"/>
    </row>
    <row r="14" ht="26.1" customHeight="1" spans="1:11">
      <c r="A14" s="10">
        <v>9</v>
      </c>
      <c r="B14" s="33" t="s">
        <v>68</v>
      </c>
      <c r="C14" s="18">
        <v>5</v>
      </c>
      <c r="D14" s="10">
        <f t="shared" si="0"/>
        <v>15</v>
      </c>
      <c r="E14" s="10">
        <v>3</v>
      </c>
      <c r="F14" s="10">
        <f t="shared" si="1"/>
        <v>45</v>
      </c>
      <c r="G14" s="10">
        <f t="shared" si="2"/>
        <v>15</v>
      </c>
      <c r="H14" s="10">
        <v>2</v>
      </c>
      <c r="I14" s="10">
        <f t="shared" si="3"/>
        <v>30</v>
      </c>
      <c r="J14" s="24"/>
      <c r="K14" s="31"/>
    </row>
    <row r="15" ht="26.1" customHeight="1" spans="1:11">
      <c r="A15" s="10">
        <v>10</v>
      </c>
      <c r="B15" s="33" t="s">
        <v>73</v>
      </c>
      <c r="C15" s="18">
        <v>5</v>
      </c>
      <c r="D15" s="10">
        <f t="shared" si="0"/>
        <v>15</v>
      </c>
      <c r="E15" s="10">
        <v>3</v>
      </c>
      <c r="F15" s="10">
        <f t="shared" si="1"/>
        <v>45</v>
      </c>
      <c r="G15" s="10">
        <f t="shared" si="2"/>
        <v>15</v>
      </c>
      <c r="H15" s="10">
        <v>2</v>
      </c>
      <c r="I15" s="10">
        <f t="shared" si="3"/>
        <v>30</v>
      </c>
      <c r="J15" s="24"/>
      <c r="K15" s="30"/>
    </row>
    <row r="16" ht="26.1" customHeight="1" spans="1:12">
      <c r="A16" s="10">
        <v>11</v>
      </c>
      <c r="B16" s="33" t="s">
        <v>74</v>
      </c>
      <c r="C16" s="18">
        <v>10</v>
      </c>
      <c r="D16" s="10">
        <f t="shared" si="0"/>
        <v>30</v>
      </c>
      <c r="E16" s="10">
        <v>3</v>
      </c>
      <c r="F16" s="10">
        <f t="shared" si="1"/>
        <v>90</v>
      </c>
      <c r="G16" s="10">
        <f t="shared" si="2"/>
        <v>30</v>
      </c>
      <c r="H16" s="10">
        <v>2</v>
      </c>
      <c r="I16" s="10">
        <f t="shared" si="3"/>
        <v>60</v>
      </c>
      <c r="J16" s="24"/>
      <c r="K16" s="30"/>
      <c r="L16" s="27"/>
    </row>
    <row r="17" ht="26.1" customHeight="1" spans="1:11">
      <c r="A17" s="10">
        <v>12</v>
      </c>
      <c r="B17" s="33" t="s">
        <v>75</v>
      </c>
      <c r="C17" s="18">
        <v>25</v>
      </c>
      <c r="D17" s="10">
        <f t="shared" si="0"/>
        <v>75</v>
      </c>
      <c r="E17" s="10">
        <v>3</v>
      </c>
      <c r="F17" s="10">
        <f t="shared" si="1"/>
        <v>225</v>
      </c>
      <c r="G17" s="10">
        <f t="shared" si="2"/>
        <v>75</v>
      </c>
      <c r="H17" s="10">
        <v>2</v>
      </c>
      <c r="I17" s="10">
        <f t="shared" si="3"/>
        <v>150</v>
      </c>
      <c r="J17" s="24"/>
      <c r="K17" s="31"/>
    </row>
    <row r="18" ht="26.1" customHeight="1" spans="1:11">
      <c r="A18" s="10"/>
      <c r="B18" s="33" t="s">
        <v>76</v>
      </c>
      <c r="C18" s="18">
        <v>2</v>
      </c>
      <c r="D18" s="10">
        <f t="shared" si="0"/>
        <v>6</v>
      </c>
      <c r="E18" s="10">
        <v>3</v>
      </c>
      <c r="F18" s="10">
        <f t="shared" si="1"/>
        <v>18</v>
      </c>
      <c r="G18" s="10">
        <f t="shared" si="2"/>
        <v>6</v>
      </c>
      <c r="H18" s="10">
        <v>2</v>
      </c>
      <c r="I18" s="10">
        <f t="shared" si="3"/>
        <v>12</v>
      </c>
      <c r="J18" s="24"/>
      <c r="K18" s="30"/>
    </row>
    <row r="19" ht="26.1" customHeight="1" spans="1:11">
      <c r="A19" s="10"/>
      <c r="B19" s="34"/>
      <c r="C19" s="11"/>
      <c r="D19" s="10"/>
      <c r="E19" s="10"/>
      <c r="F19" s="10"/>
      <c r="G19" s="10"/>
      <c r="H19" s="10"/>
      <c r="I19" s="10"/>
      <c r="J19" s="24"/>
      <c r="K19" s="30"/>
    </row>
    <row r="20" ht="27" customHeight="1" spans="1:11">
      <c r="A20" s="10"/>
      <c r="B20" s="35"/>
      <c r="C20" s="36"/>
      <c r="D20" s="10"/>
      <c r="E20" s="10"/>
      <c r="F20" s="10"/>
      <c r="G20" s="10"/>
      <c r="H20" s="10"/>
      <c r="I20" s="10"/>
      <c r="J20" s="24"/>
      <c r="K20" s="31"/>
    </row>
    <row r="21" ht="23" customHeight="1" spans="1:11">
      <c r="A21" s="14" t="s">
        <v>27</v>
      </c>
      <c r="B21" s="15"/>
      <c r="C21" s="10">
        <f t="shared" ref="C21:G21" si="4">SUM(C6:C20)</f>
        <v>130</v>
      </c>
      <c r="D21" s="10">
        <f t="shared" si="4"/>
        <v>390</v>
      </c>
      <c r="E21" s="10">
        <v>3</v>
      </c>
      <c r="F21" s="10">
        <f t="shared" si="4"/>
        <v>1170</v>
      </c>
      <c r="G21" s="10">
        <f t="shared" si="4"/>
        <v>390</v>
      </c>
      <c r="H21" s="10">
        <v>2</v>
      </c>
      <c r="I21" s="10">
        <f>G21*H21</f>
        <v>780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M5" sqref="M5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4.75" style="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77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33" t="s">
        <v>78</v>
      </c>
      <c r="C6" s="18">
        <v>4</v>
      </c>
      <c r="D6" s="10">
        <f t="shared" ref="D6:D20" si="0">C6*3</f>
        <v>12</v>
      </c>
      <c r="E6" s="10">
        <v>3</v>
      </c>
      <c r="F6" s="10">
        <f t="shared" ref="F6:F20" si="1">D6*E6</f>
        <v>36</v>
      </c>
      <c r="G6" s="10">
        <f t="shared" ref="G6:G20" si="2">C6*3</f>
        <v>12</v>
      </c>
      <c r="H6" s="10">
        <v>2</v>
      </c>
      <c r="I6" s="10">
        <f t="shared" ref="I6:I21" si="3">G6*H6</f>
        <v>24</v>
      </c>
      <c r="J6" s="24"/>
      <c r="K6" s="25"/>
    </row>
    <row r="7" ht="26.1" customHeight="1" spans="1:11">
      <c r="A7" s="10">
        <v>2</v>
      </c>
      <c r="B7" s="33" t="s">
        <v>79</v>
      </c>
      <c r="C7" s="18">
        <v>4</v>
      </c>
      <c r="D7" s="10">
        <f t="shared" si="0"/>
        <v>12</v>
      </c>
      <c r="E7" s="10">
        <v>3</v>
      </c>
      <c r="F7" s="10">
        <f t="shared" si="1"/>
        <v>36</v>
      </c>
      <c r="G7" s="10">
        <f t="shared" si="2"/>
        <v>12</v>
      </c>
      <c r="H7" s="10">
        <v>2</v>
      </c>
      <c r="I7" s="10">
        <f t="shared" si="3"/>
        <v>24</v>
      </c>
      <c r="J7" s="24"/>
      <c r="K7" s="26"/>
    </row>
    <row r="8" ht="26.1" customHeight="1" spans="1:11">
      <c r="A8" s="10">
        <v>3</v>
      </c>
      <c r="B8" s="33" t="s">
        <v>80</v>
      </c>
      <c r="C8" s="18">
        <v>8</v>
      </c>
      <c r="D8" s="10">
        <f t="shared" si="0"/>
        <v>24</v>
      </c>
      <c r="E8" s="10">
        <v>3</v>
      </c>
      <c r="F8" s="10">
        <f t="shared" si="1"/>
        <v>72</v>
      </c>
      <c r="G8" s="10">
        <f t="shared" si="2"/>
        <v>24</v>
      </c>
      <c r="H8" s="10">
        <v>2</v>
      </c>
      <c r="I8" s="10">
        <f t="shared" si="3"/>
        <v>48</v>
      </c>
      <c r="J8" s="24"/>
      <c r="K8" s="26"/>
    </row>
    <row r="9" ht="26.1" customHeight="1" spans="1:11">
      <c r="A9" s="10">
        <v>4</v>
      </c>
      <c r="B9" s="33" t="s">
        <v>81</v>
      </c>
      <c r="C9" s="18">
        <v>6</v>
      </c>
      <c r="D9" s="10">
        <f t="shared" si="0"/>
        <v>18</v>
      </c>
      <c r="E9" s="10">
        <v>3</v>
      </c>
      <c r="F9" s="10">
        <f t="shared" si="1"/>
        <v>54</v>
      </c>
      <c r="G9" s="10">
        <f t="shared" si="2"/>
        <v>18</v>
      </c>
      <c r="H9" s="10">
        <v>2</v>
      </c>
      <c r="I9" s="10">
        <f t="shared" si="3"/>
        <v>36</v>
      </c>
      <c r="J9" s="24"/>
      <c r="K9" s="26"/>
    </row>
    <row r="10" ht="26.1" customHeight="1" spans="1:11">
      <c r="A10" s="10">
        <v>5</v>
      </c>
      <c r="B10" s="33" t="s">
        <v>82</v>
      </c>
      <c r="C10" s="18">
        <v>5</v>
      </c>
      <c r="D10" s="10">
        <f t="shared" si="0"/>
        <v>15</v>
      </c>
      <c r="E10" s="10">
        <v>3</v>
      </c>
      <c r="F10" s="10">
        <f t="shared" si="1"/>
        <v>45</v>
      </c>
      <c r="G10" s="10">
        <f t="shared" si="2"/>
        <v>15</v>
      </c>
      <c r="H10" s="10">
        <v>2</v>
      </c>
      <c r="I10" s="10">
        <f t="shared" si="3"/>
        <v>30</v>
      </c>
      <c r="J10" s="24"/>
      <c r="K10" s="26"/>
    </row>
    <row r="11" ht="26.1" customHeight="1" spans="1:11">
      <c r="A11" s="10">
        <v>6</v>
      </c>
      <c r="B11" s="33" t="s">
        <v>83</v>
      </c>
      <c r="C11" s="18">
        <v>9</v>
      </c>
      <c r="D11" s="10">
        <f t="shared" si="0"/>
        <v>27</v>
      </c>
      <c r="E11" s="10">
        <v>3</v>
      </c>
      <c r="F11" s="10">
        <f t="shared" si="1"/>
        <v>81</v>
      </c>
      <c r="G11" s="10">
        <f t="shared" si="2"/>
        <v>27</v>
      </c>
      <c r="H11" s="10">
        <v>2</v>
      </c>
      <c r="I11" s="10">
        <f t="shared" si="3"/>
        <v>54</v>
      </c>
      <c r="J11" s="24"/>
      <c r="K11" s="26"/>
    </row>
    <row r="12" ht="26.1" customHeight="1" spans="1:11">
      <c r="A12" s="10">
        <v>7</v>
      </c>
      <c r="B12" s="33" t="s">
        <v>84</v>
      </c>
      <c r="C12" s="18">
        <v>2</v>
      </c>
      <c r="D12" s="10">
        <f t="shared" si="0"/>
        <v>6</v>
      </c>
      <c r="E12" s="10">
        <v>3</v>
      </c>
      <c r="F12" s="10">
        <f t="shared" si="1"/>
        <v>18</v>
      </c>
      <c r="G12" s="10">
        <f t="shared" si="2"/>
        <v>6</v>
      </c>
      <c r="H12" s="10">
        <v>2</v>
      </c>
      <c r="I12" s="10">
        <f t="shared" si="3"/>
        <v>12</v>
      </c>
      <c r="J12" s="24"/>
      <c r="K12" s="26"/>
    </row>
    <row r="13" ht="26.1" customHeight="1" spans="1:11">
      <c r="A13" s="10">
        <v>8</v>
      </c>
      <c r="B13" s="33" t="s">
        <v>85</v>
      </c>
      <c r="C13" s="18">
        <v>6</v>
      </c>
      <c r="D13" s="10">
        <f t="shared" si="0"/>
        <v>18</v>
      </c>
      <c r="E13" s="10">
        <v>3</v>
      </c>
      <c r="F13" s="10">
        <f t="shared" si="1"/>
        <v>54</v>
      </c>
      <c r="G13" s="10">
        <f t="shared" si="2"/>
        <v>18</v>
      </c>
      <c r="H13" s="10">
        <v>2</v>
      </c>
      <c r="I13" s="10">
        <f t="shared" si="3"/>
        <v>36</v>
      </c>
      <c r="J13" s="24"/>
      <c r="K13" s="26"/>
    </row>
    <row r="14" ht="26.1" customHeight="1" spans="1:11">
      <c r="A14" s="10">
        <v>9</v>
      </c>
      <c r="B14" s="33" t="s">
        <v>86</v>
      </c>
      <c r="C14" s="18">
        <v>2</v>
      </c>
      <c r="D14" s="10">
        <f t="shared" si="0"/>
        <v>6</v>
      </c>
      <c r="E14" s="10">
        <v>3</v>
      </c>
      <c r="F14" s="10">
        <f t="shared" si="1"/>
        <v>18</v>
      </c>
      <c r="G14" s="10">
        <f t="shared" si="2"/>
        <v>6</v>
      </c>
      <c r="H14" s="10">
        <v>2</v>
      </c>
      <c r="I14" s="10">
        <f t="shared" si="3"/>
        <v>12</v>
      </c>
      <c r="J14" s="24"/>
      <c r="K14" s="26"/>
    </row>
    <row r="15" ht="26.1" customHeight="1" spans="1:11">
      <c r="A15" s="10">
        <v>10</v>
      </c>
      <c r="B15" s="33" t="s">
        <v>87</v>
      </c>
      <c r="C15" s="18">
        <v>12</v>
      </c>
      <c r="D15" s="10">
        <f t="shared" si="0"/>
        <v>36</v>
      </c>
      <c r="E15" s="10">
        <v>3</v>
      </c>
      <c r="F15" s="10">
        <f t="shared" si="1"/>
        <v>108</v>
      </c>
      <c r="G15" s="10">
        <f t="shared" si="2"/>
        <v>36</v>
      </c>
      <c r="H15" s="10">
        <v>2</v>
      </c>
      <c r="I15" s="10">
        <f t="shared" si="3"/>
        <v>72</v>
      </c>
      <c r="J15" s="24"/>
      <c r="K15" s="26"/>
    </row>
    <row r="16" ht="26.1" customHeight="1" spans="1:12">
      <c r="A16" s="10">
        <v>11</v>
      </c>
      <c r="B16" s="33" t="s">
        <v>88</v>
      </c>
      <c r="C16" s="18">
        <v>5</v>
      </c>
      <c r="D16" s="10">
        <f t="shared" si="0"/>
        <v>15</v>
      </c>
      <c r="E16" s="10">
        <v>3</v>
      </c>
      <c r="F16" s="10">
        <f t="shared" si="1"/>
        <v>45</v>
      </c>
      <c r="G16" s="10">
        <f t="shared" si="2"/>
        <v>15</v>
      </c>
      <c r="H16" s="10">
        <v>2</v>
      </c>
      <c r="I16" s="10">
        <f t="shared" si="3"/>
        <v>30</v>
      </c>
      <c r="J16" s="24"/>
      <c r="K16" s="26"/>
      <c r="L16" s="27"/>
    </row>
    <row r="17" ht="26.1" customHeight="1" spans="1:11">
      <c r="A17" s="10">
        <v>12</v>
      </c>
      <c r="B17" s="33" t="s">
        <v>89</v>
      </c>
      <c r="C17" s="18">
        <v>5</v>
      </c>
      <c r="D17" s="10">
        <f t="shared" si="0"/>
        <v>15</v>
      </c>
      <c r="E17" s="10">
        <v>3</v>
      </c>
      <c r="F17" s="10">
        <f t="shared" si="1"/>
        <v>45</v>
      </c>
      <c r="G17" s="10">
        <f t="shared" si="2"/>
        <v>15</v>
      </c>
      <c r="H17" s="10">
        <v>2</v>
      </c>
      <c r="I17" s="10">
        <f t="shared" si="3"/>
        <v>30</v>
      </c>
      <c r="J17" s="24"/>
      <c r="K17" s="26"/>
    </row>
    <row r="18" ht="26.1" customHeight="1" spans="1:11">
      <c r="A18" s="10">
        <v>13</v>
      </c>
      <c r="B18" s="33" t="s">
        <v>90</v>
      </c>
      <c r="C18" s="18">
        <v>15</v>
      </c>
      <c r="D18" s="10">
        <f t="shared" si="0"/>
        <v>45</v>
      </c>
      <c r="E18" s="10">
        <v>3</v>
      </c>
      <c r="F18" s="10">
        <f t="shared" si="1"/>
        <v>135</v>
      </c>
      <c r="G18" s="10">
        <f t="shared" si="2"/>
        <v>45</v>
      </c>
      <c r="H18" s="10">
        <v>2</v>
      </c>
      <c r="I18" s="10">
        <f t="shared" si="3"/>
        <v>90</v>
      </c>
      <c r="J18" s="24"/>
      <c r="K18" s="26"/>
    </row>
    <row r="19" ht="26.1" customHeight="1" spans="1:11">
      <c r="A19" s="10">
        <v>14</v>
      </c>
      <c r="B19" s="33" t="s">
        <v>91</v>
      </c>
      <c r="C19" s="18">
        <v>8</v>
      </c>
      <c r="D19" s="10">
        <f t="shared" si="0"/>
        <v>24</v>
      </c>
      <c r="E19" s="10">
        <v>3</v>
      </c>
      <c r="F19" s="10">
        <f t="shared" si="1"/>
        <v>72</v>
      </c>
      <c r="G19" s="10">
        <f t="shared" si="2"/>
        <v>24</v>
      </c>
      <c r="H19" s="10">
        <v>2</v>
      </c>
      <c r="I19" s="10">
        <f t="shared" si="3"/>
        <v>48</v>
      </c>
      <c r="J19" s="24"/>
      <c r="K19" s="26"/>
    </row>
    <row r="20" ht="27" customHeight="1" spans="1:11">
      <c r="A20" s="10">
        <v>15</v>
      </c>
      <c r="B20" s="33" t="s">
        <v>92</v>
      </c>
      <c r="C20" s="33">
        <v>2</v>
      </c>
      <c r="D20" s="10">
        <f t="shared" si="0"/>
        <v>6</v>
      </c>
      <c r="E20" s="10">
        <v>3</v>
      </c>
      <c r="F20" s="10">
        <f t="shared" si="1"/>
        <v>18</v>
      </c>
      <c r="G20" s="10">
        <f t="shared" si="2"/>
        <v>6</v>
      </c>
      <c r="H20" s="10">
        <v>2</v>
      </c>
      <c r="I20" s="10">
        <f t="shared" si="3"/>
        <v>12</v>
      </c>
      <c r="J20" s="24"/>
      <c r="K20" s="26"/>
    </row>
    <row r="21" ht="23" customHeight="1" spans="1:11">
      <c r="A21" s="14" t="s">
        <v>27</v>
      </c>
      <c r="B21" s="15"/>
      <c r="C21" s="10">
        <f t="shared" ref="C21:G21" si="4">SUM(C6:C20)</f>
        <v>93</v>
      </c>
      <c r="D21" s="10">
        <f t="shared" si="4"/>
        <v>279</v>
      </c>
      <c r="E21" s="10">
        <v>3</v>
      </c>
      <c r="F21" s="10">
        <f t="shared" si="4"/>
        <v>837</v>
      </c>
      <c r="G21" s="10">
        <f t="shared" si="4"/>
        <v>279</v>
      </c>
      <c r="H21" s="10">
        <v>2</v>
      </c>
      <c r="I21" s="10">
        <f t="shared" si="3"/>
        <v>558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  <row r="23" ht="24.1" customHeight="1" spans="1:11">
      <c r="A23" s="10">
        <v>16</v>
      </c>
      <c r="B23" s="33" t="s">
        <v>93</v>
      </c>
      <c r="C23" s="33">
        <v>7</v>
      </c>
      <c r="D23" s="10">
        <f t="shared" ref="D23:D28" si="5">C23*3</f>
        <v>21</v>
      </c>
      <c r="E23" s="10">
        <v>3</v>
      </c>
      <c r="F23" s="10">
        <f t="shared" ref="F23:F28" si="6">D23*E23</f>
        <v>63</v>
      </c>
      <c r="G23" s="10">
        <f t="shared" ref="G23:G28" si="7">C23*3</f>
        <v>21</v>
      </c>
      <c r="H23" s="10">
        <v>2</v>
      </c>
      <c r="I23" s="10">
        <f t="shared" ref="I23:I28" si="8">G23*H23</f>
        <v>42</v>
      </c>
      <c r="J23" s="24"/>
      <c r="K23" s="30"/>
    </row>
    <row r="24" ht="24.1" customHeight="1" spans="1:11">
      <c r="A24" s="10">
        <v>17</v>
      </c>
      <c r="B24" s="33" t="s">
        <v>94</v>
      </c>
      <c r="C24" s="33">
        <v>7</v>
      </c>
      <c r="D24" s="10">
        <f t="shared" si="5"/>
        <v>21</v>
      </c>
      <c r="E24" s="10">
        <v>3</v>
      </c>
      <c r="F24" s="10">
        <f t="shared" si="6"/>
        <v>63</v>
      </c>
      <c r="G24" s="10">
        <f t="shared" si="7"/>
        <v>21</v>
      </c>
      <c r="H24" s="10">
        <v>2</v>
      </c>
      <c r="I24" s="10">
        <f t="shared" si="8"/>
        <v>42</v>
      </c>
      <c r="J24" s="24"/>
      <c r="K24" s="30"/>
    </row>
    <row r="25" ht="24.1" customHeight="1" spans="1:11">
      <c r="A25" s="10">
        <v>18</v>
      </c>
      <c r="B25" s="33" t="s">
        <v>95</v>
      </c>
      <c r="C25" s="33">
        <v>2</v>
      </c>
      <c r="D25" s="10">
        <f t="shared" si="5"/>
        <v>6</v>
      </c>
      <c r="E25" s="10">
        <v>3</v>
      </c>
      <c r="F25" s="10">
        <f t="shared" si="6"/>
        <v>18</v>
      </c>
      <c r="G25" s="10">
        <f t="shared" si="7"/>
        <v>6</v>
      </c>
      <c r="H25" s="10">
        <v>2</v>
      </c>
      <c r="I25" s="10">
        <f t="shared" si="8"/>
        <v>12</v>
      </c>
      <c r="J25" s="24"/>
      <c r="K25" s="30"/>
    </row>
    <row r="26" ht="24.1" customHeight="1" spans="1:11">
      <c r="A26" s="10">
        <v>19</v>
      </c>
      <c r="B26" s="33" t="s">
        <v>95</v>
      </c>
      <c r="C26" s="33">
        <v>2</v>
      </c>
      <c r="D26" s="10">
        <f t="shared" si="5"/>
        <v>6</v>
      </c>
      <c r="E26" s="10">
        <v>3</v>
      </c>
      <c r="F26" s="10">
        <f t="shared" si="6"/>
        <v>18</v>
      </c>
      <c r="G26" s="10">
        <f t="shared" si="7"/>
        <v>6</v>
      </c>
      <c r="H26" s="10">
        <v>2</v>
      </c>
      <c r="I26" s="10">
        <f t="shared" si="8"/>
        <v>12</v>
      </c>
      <c r="J26" s="24"/>
      <c r="K26" s="30"/>
    </row>
    <row r="27" ht="24.1" customHeight="1" spans="1:11">
      <c r="A27" s="10">
        <v>20</v>
      </c>
      <c r="B27" s="33" t="s">
        <v>96</v>
      </c>
      <c r="C27" s="18">
        <v>3</v>
      </c>
      <c r="D27" s="10">
        <f t="shared" si="5"/>
        <v>9</v>
      </c>
      <c r="E27" s="10">
        <v>3</v>
      </c>
      <c r="F27" s="10">
        <f t="shared" si="6"/>
        <v>27</v>
      </c>
      <c r="G27" s="10">
        <f t="shared" si="7"/>
        <v>9</v>
      </c>
      <c r="H27" s="10">
        <v>2</v>
      </c>
      <c r="I27" s="10">
        <f t="shared" si="8"/>
        <v>18</v>
      </c>
      <c r="J27" s="24"/>
      <c r="K27" s="30"/>
    </row>
    <row r="28" ht="24.1" customHeight="1" spans="1:11">
      <c r="A28" s="10"/>
      <c r="B28" s="33"/>
      <c r="C28" s="33"/>
      <c r="D28" s="10"/>
      <c r="E28" s="10"/>
      <c r="F28" s="10"/>
      <c r="G28" s="10"/>
      <c r="H28" s="10"/>
      <c r="I28" s="10"/>
      <c r="J28" s="24"/>
      <c r="K28" s="31"/>
    </row>
    <row r="29" ht="24.1" customHeight="1" spans="1:11">
      <c r="A29" s="10"/>
      <c r="B29" s="12"/>
      <c r="C29" s="36"/>
      <c r="D29" s="10"/>
      <c r="E29" s="10"/>
      <c r="F29" s="10"/>
      <c r="G29" s="10"/>
      <c r="H29" s="10"/>
      <c r="I29" s="10"/>
      <c r="J29" s="24"/>
      <c r="K29" s="31"/>
    </row>
    <row r="30" ht="24.1" customHeight="1" spans="1:11">
      <c r="A30" s="10"/>
      <c r="B30" s="12"/>
      <c r="C30" s="36"/>
      <c r="D30" s="10"/>
      <c r="E30" s="10"/>
      <c r="F30" s="10"/>
      <c r="G30" s="10"/>
      <c r="H30" s="10"/>
      <c r="I30" s="10"/>
      <c r="J30" s="24"/>
      <c r="K30" s="31"/>
    </row>
    <row r="31" ht="24.1" customHeight="1" spans="1:11">
      <c r="A31" s="10"/>
      <c r="B31" s="12"/>
      <c r="C31" s="36"/>
      <c r="D31" s="10"/>
      <c r="E31" s="10"/>
      <c r="F31" s="10"/>
      <c r="G31" s="10"/>
      <c r="H31" s="10"/>
      <c r="I31" s="10"/>
      <c r="J31" s="24"/>
      <c r="K31" s="31"/>
    </row>
    <row r="32" ht="24.1" customHeight="1" spans="1:11">
      <c r="A32" s="10"/>
      <c r="B32" s="12"/>
      <c r="C32" s="36"/>
      <c r="D32" s="10"/>
      <c r="E32" s="10"/>
      <c r="F32" s="10"/>
      <c r="G32" s="10"/>
      <c r="H32" s="10"/>
      <c r="I32" s="10"/>
      <c r="J32" s="24"/>
      <c r="K32" s="31"/>
    </row>
    <row r="33" ht="24.1" customHeight="1" spans="1:12">
      <c r="A33" s="10"/>
      <c r="B33" s="12"/>
      <c r="C33" s="36"/>
      <c r="D33" s="10"/>
      <c r="E33" s="10"/>
      <c r="F33" s="10"/>
      <c r="G33" s="10"/>
      <c r="H33" s="10"/>
      <c r="I33" s="10"/>
      <c r="J33" s="24"/>
      <c r="K33" s="31"/>
      <c r="L33" s="27"/>
    </row>
    <row r="34" ht="24.1" customHeight="1" spans="1:11">
      <c r="A34" s="10"/>
      <c r="B34" s="12"/>
      <c r="C34" s="36"/>
      <c r="D34" s="10"/>
      <c r="E34" s="10"/>
      <c r="F34" s="10"/>
      <c r="G34" s="10"/>
      <c r="H34" s="10"/>
      <c r="I34" s="10"/>
      <c r="J34" s="24"/>
      <c r="K34" s="31"/>
    </row>
    <row r="35" ht="24.1" customHeight="1" spans="1:11">
      <c r="A35" s="10"/>
      <c r="B35" s="34"/>
      <c r="C35" s="11"/>
      <c r="D35" s="10"/>
      <c r="E35" s="10"/>
      <c r="F35" s="10"/>
      <c r="G35" s="10"/>
      <c r="H35" s="10"/>
      <c r="I35" s="10"/>
      <c r="J35" s="24"/>
      <c r="K35" s="30"/>
    </row>
    <row r="36" ht="24.1" customHeight="1" spans="1:11">
      <c r="A36" s="10"/>
      <c r="B36" s="34"/>
      <c r="C36" s="11"/>
      <c r="D36" s="20"/>
      <c r="E36" s="10"/>
      <c r="F36" s="20"/>
      <c r="G36" s="20"/>
      <c r="H36" s="10"/>
      <c r="I36" s="20"/>
      <c r="J36" s="32"/>
      <c r="K36" s="30"/>
    </row>
    <row r="37" ht="24.1" customHeight="1" spans="1:11">
      <c r="A37" s="10"/>
      <c r="B37" s="34"/>
      <c r="C37" s="11"/>
      <c r="D37" s="10"/>
      <c r="E37" s="10"/>
      <c r="F37" s="10"/>
      <c r="G37" s="10"/>
      <c r="H37" s="10"/>
      <c r="I37" s="10"/>
      <c r="J37" s="24"/>
      <c r="K37" s="30"/>
    </row>
    <row r="38" ht="24.1" customHeight="1" spans="1:11">
      <c r="A38" s="14" t="s">
        <v>27</v>
      </c>
      <c r="B38" s="15"/>
      <c r="C38" s="10">
        <f t="shared" ref="C38:G38" si="9">SUM(C23:C37)</f>
        <v>21</v>
      </c>
      <c r="D38" s="10">
        <f t="shared" si="9"/>
        <v>63</v>
      </c>
      <c r="E38" s="10">
        <v>3</v>
      </c>
      <c r="F38" s="10">
        <f t="shared" si="9"/>
        <v>189</v>
      </c>
      <c r="G38" s="10">
        <f t="shared" si="9"/>
        <v>63</v>
      </c>
      <c r="H38" s="10">
        <v>2</v>
      </c>
      <c r="I38" s="10">
        <f>G38*H38</f>
        <v>126</v>
      </c>
      <c r="J38" s="24"/>
      <c r="K38" s="28"/>
    </row>
    <row r="39" ht="24.1" customHeight="1" spans="1:11">
      <c r="A39" s="14" t="s">
        <v>31</v>
      </c>
      <c r="B39" s="15"/>
      <c r="C39" s="10">
        <f t="shared" ref="C39:G39" si="10">C21+C38</f>
        <v>114</v>
      </c>
      <c r="D39" s="10">
        <f t="shared" si="10"/>
        <v>342</v>
      </c>
      <c r="E39" s="10">
        <v>3</v>
      </c>
      <c r="F39" s="10">
        <f t="shared" si="10"/>
        <v>1026</v>
      </c>
      <c r="G39" s="10">
        <f t="shared" si="10"/>
        <v>342</v>
      </c>
      <c r="H39" s="10">
        <v>2</v>
      </c>
      <c r="I39" s="10">
        <f>I21+I38</f>
        <v>684</v>
      </c>
      <c r="J39" s="24"/>
      <c r="K39" s="28"/>
    </row>
    <row r="40" ht="24.1" customHeight="1" spans="1:11">
      <c r="A40" s="16" t="s">
        <v>28</v>
      </c>
      <c r="B40" s="16"/>
      <c r="C40" s="21"/>
      <c r="D40" s="21"/>
      <c r="E40" s="21"/>
      <c r="F40" s="21"/>
      <c r="G40" s="17"/>
      <c r="H40" s="17"/>
      <c r="I40" s="17"/>
      <c r="J40" s="29" t="s">
        <v>29</v>
      </c>
      <c r="K40" s="29"/>
    </row>
  </sheetData>
  <mergeCells count="14">
    <mergeCell ref="A3:K3"/>
    <mergeCell ref="D4:F4"/>
    <mergeCell ref="G4:I4"/>
    <mergeCell ref="A21:B21"/>
    <mergeCell ref="J22:K22"/>
    <mergeCell ref="A38:B38"/>
    <mergeCell ref="A39:B39"/>
    <mergeCell ref="J40:K4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M4" sqref="M4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2.875" style="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97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33" t="s">
        <v>98</v>
      </c>
      <c r="C6" s="18">
        <v>2</v>
      </c>
      <c r="D6" s="10">
        <f t="shared" ref="D6:D19" si="0">C6*3</f>
        <v>6</v>
      </c>
      <c r="E6" s="10">
        <v>3</v>
      </c>
      <c r="F6" s="10">
        <f t="shared" ref="F6:F19" si="1">D6*E6</f>
        <v>18</v>
      </c>
      <c r="G6" s="10">
        <f t="shared" ref="G6:G19" si="2">C6*3</f>
        <v>6</v>
      </c>
      <c r="H6" s="10">
        <v>2</v>
      </c>
      <c r="I6" s="10">
        <f t="shared" ref="I6:I19" si="3">G6*H6</f>
        <v>12</v>
      </c>
      <c r="J6" s="24"/>
      <c r="K6" s="30"/>
    </row>
    <row r="7" ht="26.1" customHeight="1" spans="1:11">
      <c r="A7" s="10">
        <v>2</v>
      </c>
      <c r="B7" s="33" t="s">
        <v>99</v>
      </c>
      <c r="C7" s="18">
        <v>2</v>
      </c>
      <c r="D7" s="10">
        <f t="shared" si="0"/>
        <v>6</v>
      </c>
      <c r="E7" s="10">
        <v>3</v>
      </c>
      <c r="F7" s="10">
        <f t="shared" si="1"/>
        <v>18</v>
      </c>
      <c r="G7" s="10">
        <f t="shared" si="2"/>
        <v>6</v>
      </c>
      <c r="H7" s="10">
        <v>2</v>
      </c>
      <c r="I7" s="10">
        <f t="shared" si="3"/>
        <v>12</v>
      </c>
      <c r="J7" s="24"/>
      <c r="K7" s="30"/>
    </row>
    <row r="8" ht="26.1" customHeight="1" spans="1:11">
      <c r="A8" s="10">
        <v>3</v>
      </c>
      <c r="B8" s="33" t="s">
        <v>100</v>
      </c>
      <c r="C8" s="18">
        <v>3</v>
      </c>
      <c r="D8" s="10">
        <f t="shared" si="0"/>
        <v>9</v>
      </c>
      <c r="E8" s="10">
        <v>3</v>
      </c>
      <c r="F8" s="10">
        <f t="shared" si="1"/>
        <v>27</v>
      </c>
      <c r="G8" s="10">
        <f t="shared" si="2"/>
        <v>9</v>
      </c>
      <c r="H8" s="10">
        <v>2</v>
      </c>
      <c r="I8" s="10">
        <f t="shared" si="3"/>
        <v>18</v>
      </c>
      <c r="J8" s="24"/>
      <c r="K8" s="31"/>
    </row>
    <row r="9" ht="26.1" customHeight="1" spans="1:11">
      <c r="A9" s="10">
        <v>4</v>
      </c>
      <c r="B9" s="33" t="s">
        <v>101</v>
      </c>
      <c r="C9" s="18">
        <v>3</v>
      </c>
      <c r="D9" s="10">
        <f t="shared" si="0"/>
        <v>9</v>
      </c>
      <c r="E9" s="10">
        <v>3</v>
      </c>
      <c r="F9" s="10">
        <f t="shared" si="1"/>
        <v>27</v>
      </c>
      <c r="G9" s="10">
        <f t="shared" si="2"/>
        <v>9</v>
      </c>
      <c r="H9" s="10">
        <v>2</v>
      </c>
      <c r="I9" s="10">
        <f t="shared" si="3"/>
        <v>18</v>
      </c>
      <c r="J9" s="24"/>
      <c r="K9" s="30"/>
    </row>
    <row r="10" ht="26.1" customHeight="1" spans="1:11">
      <c r="A10" s="10">
        <v>5</v>
      </c>
      <c r="B10" s="33" t="s">
        <v>102</v>
      </c>
      <c r="C10" s="18">
        <v>5</v>
      </c>
      <c r="D10" s="10">
        <f t="shared" si="0"/>
        <v>15</v>
      </c>
      <c r="E10" s="10">
        <v>3</v>
      </c>
      <c r="F10" s="10">
        <f t="shared" si="1"/>
        <v>45</v>
      </c>
      <c r="G10" s="10">
        <f t="shared" si="2"/>
        <v>15</v>
      </c>
      <c r="H10" s="10">
        <v>2</v>
      </c>
      <c r="I10" s="10">
        <f t="shared" si="3"/>
        <v>30</v>
      </c>
      <c r="J10" s="24"/>
      <c r="K10" s="30"/>
    </row>
    <row r="11" ht="26.1" customHeight="1" spans="1:11">
      <c r="A11" s="10">
        <v>6</v>
      </c>
      <c r="B11" s="33" t="s">
        <v>103</v>
      </c>
      <c r="C11" s="18">
        <v>3</v>
      </c>
      <c r="D11" s="10">
        <f t="shared" si="0"/>
        <v>9</v>
      </c>
      <c r="E11" s="10">
        <v>3</v>
      </c>
      <c r="F11" s="10">
        <f t="shared" si="1"/>
        <v>27</v>
      </c>
      <c r="G11" s="10">
        <f t="shared" si="2"/>
        <v>9</v>
      </c>
      <c r="H11" s="10">
        <v>2</v>
      </c>
      <c r="I11" s="10">
        <f t="shared" si="3"/>
        <v>18</v>
      </c>
      <c r="J11" s="24"/>
      <c r="K11" s="31"/>
    </row>
    <row r="12" ht="26.1" customHeight="1" spans="1:11">
      <c r="A12" s="10">
        <v>7</v>
      </c>
      <c r="B12" s="33" t="s">
        <v>104</v>
      </c>
      <c r="C12" s="18">
        <v>10</v>
      </c>
      <c r="D12" s="10">
        <f t="shared" si="0"/>
        <v>30</v>
      </c>
      <c r="E12" s="10">
        <v>3</v>
      </c>
      <c r="F12" s="10">
        <f t="shared" si="1"/>
        <v>90</v>
      </c>
      <c r="G12" s="10">
        <f t="shared" si="2"/>
        <v>30</v>
      </c>
      <c r="H12" s="10">
        <v>2</v>
      </c>
      <c r="I12" s="10">
        <f t="shared" si="3"/>
        <v>60</v>
      </c>
      <c r="J12" s="24"/>
      <c r="K12" s="30"/>
    </row>
    <row r="13" ht="26.1" customHeight="1" spans="1:11">
      <c r="A13" s="10">
        <v>8</v>
      </c>
      <c r="B13" s="33" t="s">
        <v>105</v>
      </c>
      <c r="C13" s="18">
        <v>4</v>
      </c>
      <c r="D13" s="10">
        <f t="shared" si="0"/>
        <v>12</v>
      </c>
      <c r="E13" s="10">
        <v>3</v>
      </c>
      <c r="F13" s="10">
        <f t="shared" si="1"/>
        <v>36</v>
      </c>
      <c r="G13" s="10">
        <f t="shared" si="2"/>
        <v>12</v>
      </c>
      <c r="H13" s="10">
        <v>2</v>
      </c>
      <c r="I13" s="10">
        <f t="shared" si="3"/>
        <v>24</v>
      </c>
      <c r="J13" s="24"/>
      <c r="K13" s="30"/>
    </row>
    <row r="14" ht="26.1" customHeight="1" spans="1:11">
      <c r="A14" s="10">
        <v>9</v>
      </c>
      <c r="B14" s="33" t="s">
        <v>106</v>
      </c>
      <c r="C14" s="18">
        <v>2</v>
      </c>
      <c r="D14" s="10">
        <f t="shared" si="0"/>
        <v>6</v>
      </c>
      <c r="E14" s="10">
        <v>3</v>
      </c>
      <c r="F14" s="10">
        <f t="shared" si="1"/>
        <v>18</v>
      </c>
      <c r="G14" s="10">
        <f t="shared" si="2"/>
        <v>6</v>
      </c>
      <c r="H14" s="10">
        <v>2</v>
      </c>
      <c r="I14" s="10">
        <f t="shared" si="3"/>
        <v>12</v>
      </c>
      <c r="J14" s="24"/>
      <c r="K14" s="31"/>
    </row>
    <row r="15" ht="26.1" customHeight="1" spans="1:11">
      <c r="A15" s="10">
        <v>10</v>
      </c>
      <c r="B15" s="33" t="s">
        <v>107</v>
      </c>
      <c r="C15" s="18">
        <v>4</v>
      </c>
      <c r="D15" s="10">
        <f t="shared" si="0"/>
        <v>12</v>
      </c>
      <c r="E15" s="10">
        <v>3</v>
      </c>
      <c r="F15" s="10">
        <f t="shared" si="1"/>
        <v>36</v>
      </c>
      <c r="G15" s="10">
        <f t="shared" si="2"/>
        <v>12</v>
      </c>
      <c r="H15" s="10">
        <v>2</v>
      </c>
      <c r="I15" s="10">
        <f t="shared" si="3"/>
        <v>24</v>
      </c>
      <c r="J15" s="24"/>
      <c r="K15" s="30"/>
    </row>
    <row r="16" ht="26.1" customHeight="1" spans="1:12">
      <c r="A16" s="10">
        <v>11</v>
      </c>
      <c r="B16" s="33" t="s">
        <v>108</v>
      </c>
      <c r="C16" s="18">
        <v>3</v>
      </c>
      <c r="D16" s="10">
        <f t="shared" si="0"/>
        <v>9</v>
      </c>
      <c r="E16" s="10">
        <v>3</v>
      </c>
      <c r="F16" s="10">
        <f t="shared" si="1"/>
        <v>27</v>
      </c>
      <c r="G16" s="10">
        <f t="shared" si="2"/>
        <v>9</v>
      </c>
      <c r="H16" s="10">
        <v>2</v>
      </c>
      <c r="I16" s="10">
        <f t="shared" si="3"/>
        <v>18</v>
      </c>
      <c r="J16" s="24"/>
      <c r="K16" s="30"/>
      <c r="L16" s="27"/>
    </row>
    <row r="17" ht="26.1" customHeight="1" spans="1:11">
      <c r="A17" s="10">
        <v>12</v>
      </c>
      <c r="B17" s="33" t="s">
        <v>109</v>
      </c>
      <c r="C17" s="18">
        <v>2</v>
      </c>
      <c r="D17" s="10">
        <f t="shared" si="0"/>
        <v>6</v>
      </c>
      <c r="E17" s="10">
        <v>3</v>
      </c>
      <c r="F17" s="10">
        <f t="shared" si="1"/>
        <v>18</v>
      </c>
      <c r="G17" s="10">
        <f t="shared" si="2"/>
        <v>6</v>
      </c>
      <c r="H17" s="10">
        <v>2</v>
      </c>
      <c r="I17" s="10">
        <f t="shared" si="3"/>
        <v>12</v>
      </c>
      <c r="J17" s="24"/>
      <c r="K17" s="31"/>
    </row>
    <row r="18" ht="26.1" customHeight="1" spans="1:11">
      <c r="A18" s="10">
        <v>13</v>
      </c>
      <c r="B18" s="33" t="s">
        <v>110</v>
      </c>
      <c r="C18" s="18">
        <v>2</v>
      </c>
      <c r="D18" s="10">
        <f t="shared" si="0"/>
        <v>6</v>
      </c>
      <c r="E18" s="10">
        <v>3</v>
      </c>
      <c r="F18" s="10">
        <f t="shared" si="1"/>
        <v>18</v>
      </c>
      <c r="G18" s="10">
        <f t="shared" si="2"/>
        <v>6</v>
      </c>
      <c r="H18" s="10">
        <v>2</v>
      </c>
      <c r="I18" s="10">
        <f t="shared" si="3"/>
        <v>12</v>
      </c>
      <c r="J18" s="24"/>
      <c r="K18" s="30"/>
    </row>
    <row r="19" ht="26.1" customHeight="1" spans="1:11">
      <c r="A19" s="10">
        <v>14</v>
      </c>
      <c r="B19" s="33" t="s">
        <v>111</v>
      </c>
      <c r="C19" s="18">
        <v>3</v>
      </c>
      <c r="D19" s="10">
        <f t="shared" si="0"/>
        <v>9</v>
      </c>
      <c r="E19" s="10">
        <v>3</v>
      </c>
      <c r="F19" s="10">
        <f t="shared" si="1"/>
        <v>27</v>
      </c>
      <c r="G19" s="10">
        <f t="shared" si="2"/>
        <v>9</v>
      </c>
      <c r="H19" s="10">
        <v>2</v>
      </c>
      <c r="I19" s="10">
        <f t="shared" si="3"/>
        <v>18</v>
      </c>
      <c r="J19" s="24"/>
      <c r="K19" s="30"/>
    </row>
    <row r="20" ht="27" customHeight="1" spans="1:11">
      <c r="A20" s="10"/>
      <c r="B20" s="35"/>
      <c r="C20" s="36"/>
      <c r="D20" s="10"/>
      <c r="E20" s="10"/>
      <c r="F20" s="10"/>
      <c r="G20" s="10"/>
      <c r="H20" s="10"/>
      <c r="I20" s="10"/>
      <c r="J20" s="24"/>
      <c r="K20" s="31"/>
    </row>
    <row r="21" ht="23" customHeight="1" spans="1:11">
      <c r="A21" s="14" t="s">
        <v>27</v>
      </c>
      <c r="B21" s="15"/>
      <c r="C21" s="10">
        <f t="shared" ref="C21:G21" si="4">SUM(C6:C20)</f>
        <v>48</v>
      </c>
      <c r="D21" s="10">
        <f t="shared" si="4"/>
        <v>144</v>
      </c>
      <c r="E21" s="10">
        <v>3</v>
      </c>
      <c r="F21" s="10">
        <f t="shared" si="4"/>
        <v>432</v>
      </c>
      <c r="G21" s="10">
        <f t="shared" si="4"/>
        <v>144</v>
      </c>
      <c r="H21" s="10">
        <v>2</v>
      </c>
      <c r="I21" s="10">
        <f>G21*H21</f>
        <v>288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M13" sqref="M13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3.125" style="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112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11" t="s">
        <v>113</v>
      </c>
      <c r="C6" s="18">
        <v>4</v>
      </c>
      <c r="D6" s="10">
        <f t="shared" ref="D6:D20" si="0">C6*3</f>
        <v>12</v>
      </c>
      <c r="E6" s="10">
        <v>3</v>
      </c>
      <c r="F6" s="10">
        <f t="shared" ref="F6:F20" si="1">D6*E6</f>
        <v>36</v>
      </c>
      <c r="G6" s="10">
        <f t="shared" ref="G6:G20" si="2">C6*3</f>
        <v>12</v>
      </c>
      <c r="H6" s="10">
        <v>2</v>
      </c>
      <c r="I6" s="10">
        <f t="shared" ref="I6:I21" si="3">G6*H6</f>
        <v>24</v>
      </c>
      <c r="J6" s="24"/>
      <c r="K6" s="25"/>
    </row>
    <row r="7" ht="26.1" customHeight="1" spans="1:11">
      <c r="A7" s="10">
        <v>2</v>
      </c>
      <c r="B7" s="11" t="s">
        <v>114</v>
      </c>
      <c r="C7" s="18">
        <v>3</v>
      </c>
      <c r="D7" s="10">
        <f t="shared" si="0"/>
        <v>9</v>
      </c>
      <c r="E7" s="10">
        <v>3</v>
      </c>
      <c r="F7" s="10">
        <f t="shared" si="1"/>
        <v>27</v>
      </c>
      <c r="G7" s="10">
        <f t="shared" si="2"/>
        <v>9</v>
      </c>
      <c r="H7" s="10">
        <v>2</v>
      </c>
      <c r="I7" s="10">
        <f t="shared" si="3"/>
        <v>18</v>
      </c>
      <c r="J7" s="24"/>
      <c r="K7" s="26"/>
    </row>
    <row r="8" ht="26.1" customHeight="1" spans="1:11">
      <c r="A8" s="10">
        <v>3</v>
      </c>
      <c r="B8" s="11" t="s">
        <v>115</v>
      </c>
      <c r="C8" s="19">
        <v>10</v>
      </c>
      <c r="D8" s="10">
        <f t="shared" si="0"/>
        <v>30</v>
      </c>
      <c r="E8" s="10">
        <v>3</v>
      </c>
      <c r="F8" s="10">
        <f t="shared" si="1"/>
        <v>90</v>
      </c>
      <c r="G8" s="10">
        <f t="shared" si="2"/>
        <v>30</v>
      </c>
      <c r="H8" s="10">
        <v>2</v>
      </c>
      <c r="I8" s="10">
        <f t="shared" si="3"/>
        <v>60</v>
      </c>
      <c r="J8" s="24"/>
      <c r="K8" s="26"/>
    </row>
    <row r="9" ht="26.1" customHeight="1" spans="1:11">
      <c r="A9" s="10">
        <v>4</v>
      </c>
      <c r="B9" s="11" t="s">
        <v>116</v>
      </c>
      <c r="C9" s="19">
        <v>4</v>
      </c>
      <c r="D9" s="10">
        <f t="shared" si="0"/>
        <v>12</v>
      </c>
      <c r="E9" s="10">
        <v>3</v>
      </c>
      <c r="F9" s="10">
        <f t="shared" si="1"/>
        <v>36</v>
      </c>
      <c r="G9" s="10">
        <f t="shared" si="2"/>
        <v>12</v>
      </c>
      <c r="H9" s="10">
        <v>2</v>
      </c>
      <c r="I9" s="10">
        <f t="shared" si="3"/>
        <v>24</v>
      </c>
      <c r="J9" s="24"/>
      <c r="K9" s="26"/>
    </row>
    <row r="10" ht="26.1" customHeight="1" spans="1:11">
      <c r="A10" s="10">
        <v>5</v>
      </c>
      <c r="B10" s="11" t="s">
        <v>117</v>
      </c>
      <c r="C10" s="19">
        <v>16</v>
      </c>
      <c r="D10" s="10">
        <f t="shared" si="0"/>
        <v>48</v>
      </c>
      <c r="E10" s="10">
        <v>3</v>
      </c>
      <c r="F10" s="10">
        <f t="shared" si="1"/>
        <v>144</v>
      </c>
      <c r="G10" s="10">
        <f t="shared" si="2"/>
        <v>48</v>
      </c>
      <c r="H10" s="10">
        <v>2</v>
      </c>
      <c r="I10" s="10">
        <f t="shared" si="3"/>
        <v>96</v>
      </c>
      <c r="J10" s="24"/>
      <c r="K10" s="26"/>
    </row>
    <row r="11" ht="26.1" customHeight="1" spans="1:11">
      <c r="A11" s="10">
        <v>6</v>
      </c>
      <c r="B11" s="11" t="s">
        <v>118</v>
      </c>
      <c r="C11" s="19">
        <v>1</v>
      </c>
      <c r="D11" s="10">
        <f t="shared" si="0"/>
        <v>3</v>
      </c>
      <c r="E11" s="10">
        <v>3</v>
      </c>
      <c r="F11" s="10">
        <f t="shared" si="1"/>
        <v>9</v>
      </c>
      <c r="G11" s="10">
        <f t="shared" si="2"/>
        <v>3</v>
      </c>
      <c r="H11" s="10">
        <v>2</v>
      </c>
      <c r="I11" s="10">
        <f t="shared" si="3"/>
        <v>6</v>
      </c>
      <c r="J11" s="24"/>
      <c r="K11" s="26"/>
    </row>
    <row r="12" ht="26.1" customHeight="1" spans="1:11">
      <c r="A12" s="10">
        <v>7</v>
      </c>
      <c r="B12" s="11" t="s">
        <v>119</v>
      </c>
      <c r="C12" s="19">
        <v>2</v>
      </c>
      <c r="D12" s="10">
        <f t="shared" si="0"/>
        <v>6</v>
      </c>
      <c r="E12" s="10">
        <v>3</v>
      </c>
      <c r="F12" s="10">
        <f t="shared" si="1"/>
        <v>18</v>
      </c>
      <c r="G12" s="10">
        <f t="shared" si="2"/>
        <v>6</v>
      </c>
      <c r="H12" s="10">
        <v>2</v>
      </c>
      <c r="I12" s="10">
        <f t="shared" si="3"/>
        <v>12</v>
      </c>
      <c r="J12" s="24"/>
      <c r="K12" s="26"/>
    </row>
    <row r="13" ht="26.1" customHeight="1" spans="1:11">
      <c r="A13" s="10">
        <v>8</v>
      </c>
      <c r="B13" s="11" t="s">
        <v>44</v>
      </c>
      <c r="C13" s="19">
        <v>7</v>
      </c>
      <c r="D13" s="10">
        <f t="shared" si="0"/>
        <v>21</v>
      </c>
      <c r="E13" s="10">
        <v>3</v>
      </c>
      <c r="F13" s="10">
        <f t="shared" si="1"/>
        <v>63</v>
      </c>
      <c r="G13" s="10">
        <f t="shared" si="2"/>
        <v>21</v>
      </c>
      <c r="H13" s="10">
        <v>2</v>
      </c>
      <c r="I13" s="10">
        <f t="shared" si="3"/>
        <v>42</v>
      </c>
      <c r="J13" s="24"/>
      <c r="K13" s="26"/>
    </row>
    <row r="14" ht="26.1" customHeight="1" spans="1:11">
      <c r="A14" s="10">
        <v>9</v>
      </c>
      <c r="B14" s="11" t="s">
        <v>120</v>
      </c>
      <c r="C14" s="19">
        <v>2</v>
      </c>
      <c r="D14" s="10">
        <f t="shared" si="0"/>
        <v>6</v>
      </c>
      <c r="E14" s="10">
        <v>3</v>
      </c>
      <c r="F14" s="10">
        <f t="shared" si="1"/>
        <v>18</v>
      </c>
      <c r="G14" s="10">
        <f t="shared" si="2"/>
        <v>6</v>
      </c>
      <c r="H14" s="10">
        <v>2</v>
      </c>
      <c r="I14" s="10">
        <f t="shared" si="3"/>
        <v>12</v>
      </c>
      <c r="J14" s="24"/>
      <c r="K14" s="26"/>
    </row>
    <row r="15" ht="26.1" customHeight="1" spans="1:11">
      <c r="A15" s="10">
        <v>10</v>
      </c>
      <c r="B15" s="11" t="s">
        <v>121</v>
      </c>
      <c r="C15" s="19">
        <v>5</v>
      </c>
      <c r="D15" s="10">
        <f t="shared" si="0"/>
        <v>15</v>
      </c>
      <c r="E15" s="10">
        <v>3</v>
      </c>
      <c r="F15" s="10">
        <f t="shared" si="1"/>
        <v>45</v>
      </c>
      <c r="G15" s="10">
        <f t="shared" si="2"/>
        <v>15</v>
      </c>
      <c r="H15" s="10">
        <v>2</v>
      </c>
      <c r="I15" s="10">
        <f t="shared" si="3"/>
        <v>30</v>
      </c>
      <c r="J15" s="24"/>
      <c r="K15" s="26"/>
    </row>
    <row r="16" ht="26.1" customHeight="1" spans="1:12">
      <c r="A16" s="10">
        <v>11</v>
      </c>
      <c r="B16" s="11" t="s">
        <v>60</v>
      </c>
      <c r="C16" s="19">
        <v>2</v>
      </c>
      <c r="D16" s="10">
        <f t="shared" si="0"/>
        <v>6</v>
      </c>
      <c r="E16" s="10">
        <v>3</v>
      </c>
      <c r="F16" s="10">
        <f t="shared" si="1"/>
        <v>18</v>
      </c>
      <c r="G16" s="10">
        <f t="shared" si="2"/>
        <v>6</v>
      </c>
      <c r="H16" s="10">
        <v>2</v>
      </c>
      <c r="I16" s="10">
        <f t="shared" si="3"/>
        <v>12</v>
      </c>
      <c r="J16" s="24"/>
      <c r="K16" s="26"/>
      <c r="L16" s="27"/>
    </row>
    <row r="17" ht="26.1" customHeight="1" spans="1:11">
      <c r="A17" s="10">
        <v>12</v>
      </c>
      <c r="B17" s="11" t="s">
        <v>122</v>
      </c>
      <c r="C17" s="19">
        <v>2</v>
      </c>
      <c r="D17" s="10">
        <f t="shared" si="0"/>
        <v>6</v>
      </c>
      <c r="E17" s="10">
        <v>3</v>
      </c>
      <c r="F17" s="10">
        <f t="shared" si="1"/>
        <v>18</v>
      </c>
      <c r="G17" s="10">
        <f t="shared" si="2"/>
        <v>6</v>
      </c>
      <c r="H17" s="10">
        <v>2</v>
      </c>
      <c r="I17" s="10">
        <f t="shared" si="3"/>
        <v>12</v>
      </c>
      <c r="J17" s="24"/>
      <c r="K17" s="26"/>
    </row>
    <row r="18" ht="26.1" customHeight="1" spans="1:11">
      <c r="A18" s="10">
        <v>13</v>
      </c>
      <c r="B18" s="11" t="s">
        <v>123</v>
      </c>
      <c r="C18" s="19">
        <v>2</v>
      </c>
      <c r="D18" s="10">
        <f t="shared" si="0"/>
        <v>6</v>
      </c>
      <c r="E18" s="10">
        <v>3</v>
      </c>
      <c r="F18" s="10">
        <f t="shared" si="1"/>
        <v>18</v>
      </c>
      <c r="G18" s="10">
        <f t="shared" si="2"/>
        <v>6</v>
      </c>
      <c r="H18" s="10">
        <v>2</v>
      </c>
      <c r="I18" s="10">
        <f t="shared" si="3"/>
        <v>12</v>
      </c>
      <c r="J18" s="24"/>
      <c r="K18" s="26"/>
    </row>
    <row r="19" ht="26.1" customHeight="1" spans="1:11">
      <c r="A19" s="10">
        <v>14</v>
      </c>
      <c r="B19" s="11" t="s">
        <v>124</v>
      </c>
      <c r="C19" s="19">
        <v>3</v>
      </c>
      <c r="D19" s="10">
        <f t="shared" si="0"/>
        <v>9</v>
      </c>
      <c r="E19" s="10">
        <v>3</v>
      </c>
      <c r="F19" s="10">
        <f t="shared" si="1"/>
        <v>27</v>
      </c>
      <c r="G19" s="10">
        <f t="shared" si="2"/>
        <v>9</v>
      </c>
      <c r="H19" s="10">
        <v>2</v>
      </c>
      <c r="I19" s="10">
        <f t="shared" si="3"/>
        <v>18</v>
      </c>
      <c r="J19" s="24"/>
      <c r="K19" s="26"/>
    </row>
    <row r="20" ht="27" customHeight="1" spans="1:11">
      <c r="A20" s="10">
        <v>15</v>
      </c>
      <c r="B20" s="11" t="s">
        <v>90</v>
      </c>
      <c r="C20" s="19">
        <v>5</v>
      </c>
      <c r="D20" s="10">
        <f t="shared" si="0"/>
        <v>15</v>
      </c>
      <c r="E20" s="10">
        <v>3</v>
      </c>
      <c r="F20" s="10">
        <f t="shared" si="1"/>
        <v>45</v>
      </c>
      <c r="G20" s="10">
        <f t="shared" si="2"/>
        <v>15</v>
      </c>
      <c r="H20" s="10">
        <v>2</v>
      </c>
      <c r="I20" s="10">
        <f t="shared" si="3"/>
        <v>30</v>
      </c>
      <c r="J20" s="24"/>
      <c r="K20" s="26"/>
    </row>
    <row r="21" ht="23" customHeight="1" spans="1:11">
      <c r="A21" s="14" t="s">
        <v>27</v>
      </c>
      <c r="B21" s="15"/>
      <c r="C21" s="10">
        <f t="shared" ref="C21:G21" si="4">SUM(C6:C20)</f>
        <v>68</v>
      </c>
      <c r="D21" s="10">
        <f t="shared" si="4"/>
        <v>204</v>
      </c>
      <c r="E21" s="10">
        <v>3</v>
      </c>
      <c r="F21" s="10">
        <f t="shared" si="4"/>
        <v>612</v>
      </c>
      <c r="G21" s="10">
        <f t="shared" si="4"/>
        <v>204</v>
      </c>
      <c r="H21" s="10">
        <v>2</v>
      </c>
      <c r="I21" s="10">
        <f t="shared" si="3"/>
        <v>408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  <row r="23" ht="24.1" customHeight="1" spans="1:11">
      <c r="A23" s="10">
        <v>16</v>
      </c>
      <c r="B23" s="11" t="s">
        <v>125</v>
      </c>
      <c r="C23" s="19">
        <v>1</v>
      </c>
      <c r="D23" s="10">
        <f>C23*3</f>
        <v>3</v>
      </c>
      <c r="E23" s="10">
        <v>3</v>
      </c>
      <c r="F23" s="10">
        <f>D23*E23</f>
        <v>9</v>
      </c>
      <c r="G23" s="10">
        <f>C23*3</f>
        <v>3</v>
      </c>
      <c r="H23" s="10">
        <v>2</v>
      </c>
      <c r="I23" s="10">
        <f>G23*H23</f>
        <v>6</v>
      </c>
      <c r="J23" s="24"/>
      <c r="K23" s="30"/>
    </row>
    <row r="24" ht="24.1" customHeight="1" spans="1:11">
      <c r="A24" s="10">
        <v>17</v>
      </c>
      <c r="B24" s="11" t="s">
        <v>126</v>
      </c>
      <c r="C24" s="19">
        <v>12</v>
      </c>
      <c r="D24" s="10">
        <f t="shared" ref="D24:D34" si="5">C24*3</f>
        <v>36</v>
      </c>
      <c r="E24" s="10">
        <v>3</v>
      </c>
      <c r="F24" s="10">
        <f t="shared" ref="F24:F34" si="6">D24*E24</f>
        <v>108</v>
      </c>
      <c r="G24" s="10">
        <f t="shared" ref="G24:G34" si="7">C24*3</f>
        <v>36</v>
      </c>
      <c r="H24" s="10">
        <v>2</v>
      </c>
      <c r="I24" s="10">
        <f t="shared" ref="I24:I34" si="8">G24*H24</f>
        <v>72</v>
      </c>
      <c r="J24" s="24"/>
      <c r="K24" s="30"/>
    </row>
    <row r="25" ht="24.1" customHeight="1" spans="1:11">
      <c r="A25" s="10">
        <v>18</v>
      </c>
      <c r="B25" s="11" t="s">
        <v>127</v>
      </c>
      <c r="C25" s="19">
        <v>10</v>
      </c>
      <c r="D25" s="10">
        <f t="shared" si="5"/>
        <v>30</v>
      </c>
      <c r="E25" s="10">
        <v>3</v>
      </c>
      <c r="F25" s="10">
        <f t="shared" si="6"/>
        <v>90</v>
      </c>
      <c r="G25" s="10">
        <f t="shared" si="7"/>
        <v>30</v>
      </c>
      <c r="H25" s="10">
        <v>2</v>
      </c>
      <c r="I25" s="10">
        <f t="shared" si="8"/>
        <v>60</v>
      </c>
      <c r="J25" s="24"/>
      <c r="K25" s="30"/>
    </row>
    <row r="26" ht="24.1" customHeight="1" spans="1:11">
      <c r="A26" s="10">
        <v>19</v>
      </c>
      <c r="B26" s="11" t="s">
        <v>128</v>
      </c>
      <c r="C26" s="19">
        <v>3</v>
      </c>
      <c r="D26" s="10">
        <f t="shared" si="5"/>
        <v>9</v>
      </c>
      <c r="E26" s="10">
        <v>3</v>
      </c>
      <c r="F26" s="10">
        <f t="shared" si="6"/>
        <v>27</v>
      </c>
      <c r="G26" s="10">
        <f t="shared" si="7"/>
        <v>9</v>
      </c>
      <c r="H26" s="10">
        <v>2</v>
      </c>
      <c r="I26" s="10">
        <f t="shared" si="8"/>
        <v>18</v>
      </c>
      <c r="J26" s="24"/>
      <c r="K26" s="30"/>
    </row>
    <row r="27" ht="24.1" customHeight="1" spans="1:11">
      <c r="A27" s="10">
        <v>20</v>
      </c>
      <c r="B27" s="11" t="s">
        <v>129</v>
      </c>
      <c r="C27" s="19">
        <v>5</v>
      </c>
      <c r="D27" s="10">
        <f t="shared" si="5"/>
        <v>15</v>
      </c>
      <c r="E27" s="10">
        <v>3</v>
      </c>
      <c r="F27" s="10">
        <f t="shared" si="6"/>
        <v>45</v>
      </c>
      <c r="G27" s="10">
        <f t="shared" si="7"/>
        <v>15</v>
      </c>
      <c r="H27" s="10">
        <v>2</v>
      </c>
      <c r="I27" s="10">
        <f t="shared" si="8"/>
        <v>30</v>
      </c>
      <c r="J27" s="24"/>
      <c r="K27" s="30"/>
    </row>
    <row r="28" ht="24.1" customHeight="1" spans="1:11">
      <c r="A28" s="10">
        <v>21</v>
      </c>
      <c r="B28" s="11" t="s">
        <v>130</v>
      </c>
      <c r="C28" s="19">
        <v>7</v>
      </c>
      <c r="D28" s="10">
        <f t="shared" si="5"/>
        <v>21</v>
      </c>
      <c r="E28" s="10">
        <v>3</v>
      </c>
      <c r="F28" s="10">
        <f t="shared" si="6"/>
        <v>63</v>
      </c>
      <c r="G28" s="10">
        <f t="shared" si="7"/>
        <v>21</v>
      </c>
      <c r="H28" s="10">
        <v>2</v>
      </c>
      <c r="I28" s="10">
        <f t="shared" si="8"/>
        <v>42</v>
      </c>
      <c r="J28" s="24"/>
      <c r="K28" s="31"/>
    </row>
    <row r="29" ht="24.1" customHeight="1" spans="1:11">
      <c r="A29" s="10">
        <v>22</v>
      </c>
      <c r="B29" s="11" t="s">
        <v>131</v>
      </c>
      <c r="C29" s="19">
        <v>2</v>
      </c>
      <c r="D29" s="10">
        <f t="shared" si="5"/>
        <v>6</v>
      </c>
      <c r="E29" s="10">
        <v>3</v>
      </c>
      <c r="F29" s="10">
        <f t="shared" si="6"/>
        <v>18</v>
      </c>
      <c r="G29" s="10">
        <f t="shared" si="7"/>
        <v>6</v>
      </c>
      <c r="H29" s="10">
        <v>2</v>
      </c>
      <c r="I29" s="10">
        <f t="shared" si="8"/>
        <v>12</v>
      </c>
      <c r="J29" s="24"/>
      <c r="K29" s="31"/>
    </row>
    <row r="30" ht="24.1" customHeight="1" spans="1:11">
      <c r="A30" s="10">
        <v>23</v>
      </c>
      <c r="B30" s="11" t="s">
        <v>132</v>
      </c>
      <c r="C30" s="19">
        <v>2</v>
      </c>
      <c r="D30" s="10">
        <f t="shared" si="5"/>
        <v>6</v>
      </c>
      <c r="E30" s="10">
        <v>3</v>
      </c>
      <c r="F30" s="10">
        <f t="shared" si="6"/>
        <v>18</v>
      </c>
      <c r="G30" s="10">
        <f t="shared" si="7"/>
        <v>6</v>
      </c>
      <c r="H30" s="10">
        <v>2</v>
      </c>
      <c r="I30" s="10">
        <f t="shared" si="8"/>
        <v>12</v>
      </c>
      <c r="J30" s="24"/>
      <c r="K30" s="31"/>
    </row>
    <row r="31" ht="24.1" customHeight="1" spans="1:11">
      <c r="A31" s="10">
        <v>24</v>
      </c>
      <c r="B31" s="11" t="s">
        <v>76</v>
      </c>
      <c r="C31" s="18">
        <v>7</v>
      </c>
      <c r="D31" s="10">
        <f t="shared" si="5"/>
        <v>21</v>
      </c>
      <c r="E31" s="10">
        <v>3</v>
      </c>
      <c r="F31" s="10">
        <f t="shared" si="6"/>
        <v>63</v>
      </c>
      <c r="G31" s="10">
        <f t="shared" si="7"/>
        <v>21</v>
      </c>
      <c r="H31" s="10">
        <v>2</v>
      </c>
      <c r="I31" s="10">
        <f t="shared" si="8"/>
        <v>42</v>
      </c>
      <c r="J31" s="24"/>
      <c r="K31" s="31"/>
    </row>
    <row r="32" ht="24.1" customHeight="1" spans="1:11">
      <c r="A32" s="10">
        <v>25</v>
      </c>
      <c r="B32" s="11" t="s">
        <v>90</v>
      </c>
      <c r="C32" s="18">
        <v>2</v>
      </c>
      <c r="D32" s="10">
        <f t="shared" si="5"/>
        <v>6</v>
      </c>
      <c r="E32" s="10">
        <v>3</v>
      </c>
      <c r="F32" s="10">
        <f t="shared" si="6"/>
        <v>18</v>
      </c>
      <c r="G32" s="10">
        <f t="shared" si="7"/>
        <v>6</v>
      </c>
      <c r="H32" s="10">
        <v>2</v>
      </c>
      <c r="I32" s="10">
        <f t="shared" si="8"/>
        <v>12</v>
      </c>
      <c r="J32" s="24"/>
      <c r="K32" s="31"/>
    </row>
    <row r="33" ht="24.1" customHeight="1" spans="1:12">
      <c r="A33" s="10">
        <v>26</v>
      </c>
      <c r="B33" s="11" t="s">
        <v>133</v>
      </c>
      <c r="C33" s="18">
        <v>3</v>
      </c>
      <c r="D33" s="10">
        <f t="shared" si="5"/>
        <v>9</v>
      </c>
      <c r="E33" s="10">
        <v>3</v>
      </c>
      <c r="F33" s="10">
        <f t="shared" si="6"/>
        <v>27</v>
      </c>
      <c r="G33" s="10">
        <f t="shared" si="7"/>
        <v>9</v>
      </c>
      <c r="H33" s="10">
        <v>2</v>
      </c>
      <c r="I33" s="10">
        <f t="shared" si="8"/>
        <v>18</v>
      </c>
      <c r="J33" s="24"/>
      <c r="K33" s="31"/>
      <c r="L33" s="27"/>
    </row>
    <row r="34" ht="24.1" customHeight="1" spans="1:11">
      <c r="A34" s="10">
        <v>27</v>
      </c>
      <c r="B34" s="11" t="s">
        <v>134</v>
      </c>
      <c r="C34" s="18">
        <v>1</v>
      </c>
      <c r="D34" s="10">
        <f t="shared" si="5"/>
        <v>3</v>
      </c>
      <c r="E34" s="10">
        <v>3</v>
      </c>
      <c r="F34" s="10">
        <f t="shared" si="6"/>
        <v>9</v>
      </c>
      <c r="G34" s="10">
        <f t="shared" si="7"/>
        <v>3</v>
      </c>
      <c r="H34" s="10">
        <v>2</v>
      </c>
      <c r="I34" s="10">
        <f t="shared" si="8"/>
        <v>6</v>
      </c>
      <c r="J34" s="24"/>
      <c r="K34" s="31"/>
    </row>
    <row r="35" ht="24.1" customHeight="1" spans="1:11">
      <c r="A35" s="10"/>
      <c r="B35" s="11"/>
      <c r="C35" s="11"/>
      <c r="D35" s="10"/>
      <c r="E35" s="10"/>
      <c r="F35" s="10"/>
      <c r="G35" s="10"/>
      <c r="H35" s="10"/>
      <c r="I35" s="10"/>
      <c r="J35" s="24"/>
      <c r="K35" s="30"/>
    </row>
    <row r="36" ht="24.1" customHeight="1" spans="1:11">
      <c r="A36" s="10"/>
      <c r="B36" s="11"/>
      <c r="C36" s="11"/>
      <c r="D36" s="20"/>
      <c r="E36" s="10"/>
      <c r="F36" s="20"/>
      <c r="G36" s="20"/>
      <c r="H36" s="10"/>
      <c r="I36" s="20"/>
      <c r="J36" s="32"/>
      <c r="K36" s="30"/>
    </row>
    <row r="37" ht="24.1" customHeight="1" spans="1:11">
      <c r="A37" s="10"/>
      <c r="B37" s="11"/>
      <c r="C37" s="11"/>
      <c r="D37" s="10"/>
      <c r="E37" s="10"/>
      <c r="F37" s="10"/>
      <c r="G37" s="10"/>
      <c r="H37" s="10"/>
      <c r="I37" s="10"/>
      <c r="J37" s="24"/>
      <c r="K37" s="30"/>
    </row>
    <row r="38" ht="24.1" customHeight="1" spans="1:11">
      <c r="A38" s="14" t="s">
        <v>27</v>
      </c>
      <c r="B38" s="15"/>
      <c r="C38" s="10">
        <f t="shared" ref="C38:G38" si="9">SUM(C23:C37)</f>
        <v>55</v>
      </c>
      <c r="D38" s="10">
        <f t="shared" si="9"/>
        <v>165</v>
      </c>
      <c r="E38" s="10">
        <v>3</v>
      </c>
      <c r="F38" s="10">
        <f t="shared" si="9"/>
        <v>495</v>
      </c>
      <c r="G38" s="10">
        <f t="shared" si="9"/>
        <v>165</v>
      </c>
      <c r="H38" s="10">
        <v>2</v>
      </c>
      <c r="I38" s="10">
        <f>G38*H38</f>
        <v>330</v>
      </c>
      <c r="J38" s="24"/>
      <c r="K38" s="28"/>
    </row>
    <row r="39" ht="24.1" customHeight="1" spans="1:11">
      <c r="A39" s="14" t="s">
        <v>31</v>
      </c>
      <c r="B39" s="15"/>
      <c r="C39" s="10">
        <f>C21+C38</f>
        <v>123</v>
      </c>
      <c r="D39" s="10">
        <f>D21+D38</f>
        <v>369</v>
      </c>
      <c r="E39" s="10">
        <v>3</v>
      </c>
      <c r="F39" s="10">
        <f>F21+F38</f>
        <v>1107</v>
      </c>
      <c r="G39" s="10">
        <f>G21+G38</f>
        <v>369</v>
      </c>
      <c r="H39" s="10">
        <v>2</v>
      </c>
      <c r="I39" s="10">
        <f>I21+I38</f>
        <v>738</v>
      </c>
      <c r="J39" s="24"/>
      <c r="K39" s="28"/>
    </row>
    <row r="40" ht="24.1" customHeight="1" spans="1:11">
      <c r="A40" s="16" t="s">
        <v>28</v>
      </c>
      <c r="B40" s="16"/>
      <c r="C40" s="21"/>
      <c r="D40" s="21"/>
      <c r="E40" s="21"/>
      <c r="F40" s="21"/>
      <c r="G40" s="17"/>
      <c r="H40" s="17"/>
      <c r="I40" s="17"/>
      <c r="J40" s="29" t="s">
        <v>29</v>
      </c>
      <c r="K40" s="29"/>
    </row>
  </sheetData>
  <mergeCells count="14">
    <mergeCell ref="A3:K3"/>
    <mergeCell ref="D4:F4"/>
    <mergeCell ref="G4:I4"/>
    <mergeCell ref="A21:B21"/>
    <mergeCell ref="J22:K22"/>
    <mergeCell ref="A38:B38"/>
    <mergeCell ref="A39:B39"/>
    <mergeCell ref="J40:K4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N7" sqref="N7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3.75" style="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135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11" t="s">
        <v>136</v>
      </c>
      <c r="C6" s="19">
        <v>6</v>
      </c>
      <c r="D6" s="10">
        <f t="shared" ref="D6:D20" si="0">C6*3</f>
        <v>18</v>
      </c>
      <c r="E6" s="10">
        <v>3</v>
      </c>
      <c r="F6" s="10">
        <f t="shared" ref="F6:F20" si="1">D6*E6</f>
        <v>54</v>
      </c>
      <c r="G6" s="10">
        <f t="shared" ref="G6:G20" si="2">C6*3</f>
        <v>18</v>
      </c>
      <c r="H6" s="10">
        <v>2</v>
      </c>
      <c r="I6" s="10">
        <f t="shared" ref="I6:I21" si="3">G6*H6</f>
        <v>36</v>
      </c>
      <c r="J6" s="24"/>
      <c r="K6" s="25"/>
    </row>
    <row r="7" ht="26.1" customHeight="1" spans="1:11">
      <c r="A7" s="10">
        <v>2</v>
      </c>
      <c r="B7" s="11" t="s">
        <v>137</v>
      </c>
      <c r="C7" s="19">
        <v>2</v>
      </c>
      <c r="D7" s="10">
        <f t="shared" si="0"/>
        <v>6</v>
      </c>
      <c r="E7" s="10">
        <v>3</v>
      </c>
      <c r="F7" s="10">
        <f t="shared" si="1"/>
        <v>18</v>
      </c>
      <c r="G7" s="10">
        <f t="shared" si="2"/>
        <v>6</v>
      </c>
      <c r="H7" s="10">
        <v>2</v>
      </c>
      <c r="I7" s="10">
        <f t="shared" si="3"/>
        <v>12</v>
      </c>
      <c r="J7" s="24"/>
      <c r="K7" s="26"/>
    </row>
    <row r="8" ht="26.1" customHeight="1" spans="1:11">
      <c r="A8" s="10">
        <v>3</v>
      </c>
      <c r="B8" s="11" t="s">
        <v>138</v>
      </c>
      <c r="C8" s="19">
        <v>3</v>
      </c>
      <c r="D8" s="10">
        <f t="shared" si="0"/>
        <v>9</v>
      </c>
      <c r="E8" s="10">
        <v>3</v>
      </c>
      <c r="F8" s="10">
        <f t="shared" si="1"/>
        <v>27</v>
      </c>
      <c r="G8" s="10">
        <f t="shared" si="2"/>
        <v>9</v>
      </c>
      <c r="H8" s="10">
        <v>2</v>
      </c>
      <c r="I8" s="10">
        <f t="shared" si="3"/>
        <v>18</v>
      </c>
      <c r="J8" s="24"/>
      <c r="K8" s="26"/>
    </row>
    <row r="9" ht="26.1" customHeight="1" spans="1:11">
      <c r="A9" s="10">
        <v>4</v>
      </c>
      <c r="B9" s="11" t="s">
        <v>139</v>
      </c>
      <c r="C9" s="18">
        <v>3</v>
      </c>
      <c r="D9" s="10">
        <f t="shared" si="0"/>
        <v>9</v>
      </c>
      <c r="E9" s="10">
        <v>3</v>
      </c>
      <c r="F9" s="10">
        <f t="shared" si="1"/>
        <v>27</v>
      </c>
      <c r="G9" s="10">
        <f t="shared" si="2"/>
        <v>9</v>
      </c>
      <c r="H9" s="10">
        <v>2</v>
      </c>
      <c r="I9" s="10">
        <f t="shared" si="3"/>
        <v>18</v>
      </c>
      <c r="J9" s="24"/>
      <c r="K9" s="26"/>
    </row>
    <row r="10" ht="26.1" customHeight="1" spans="1:11">
      <c r="A10" s="10">
        <v>5</v>
      </c>
      <c r="B10" s="11" t="s">
        <v>140</v>
      </c>
      <c r="C10" s="18">
        <v>25</v>
      </c>
      <c r="D10" s="10">
        <f t="shared" si="0"/>
        <v>75</v>
      </c>
      <c r="E10" s="10">
        <v>3</v>
      </c>
      <c r="F10" s="10">
        <f t="shared" si="1"/>
        <v>225</v>
      </c>
      <c r="G10" s="10">
        <f t="shared" si="2"/>
        <v>75</v>
      </c>
      <c r="H10" s="10">
        <v>2</v>
      </c>
      <c r="I10" s="10">
        <f t="shared" si="3"/>
        <v>150</v>
      </c>
      <c r="J10" s="24"/>
      <c r="K10" s="26"/>
    </row>
    <row r="11" ht="26.1" customHeight="1" spans="1:11">
      <c r="A11" s="10">
        <v>6</v>
      </c>
      <c r="B11" s="11" t="s">
        <v>141</v>
      </c>
      <c r="C11" s="18">
        <v>3</v>
      </c>
      <c r="D11" s="10">
        <f t="shared" si="0"/>
        <v>9</v>
      </c>
      <c r="E11" s="10">
        <v>3</v>
      </c>
      <c r="F11" s="10">
        <f t="shared" si="1"/>
        <v>27</v>
      </c>
      <c r="G11" s="10">
        <f t="shared" si="2"/>
        <v>9</v>
      </c>
      <c r="H11" s="10">
        <v>2</v>
      </c>
      <c r="I11" s="10">
        <f t="shared" si="3"/>
        <v>18</v>
      </c>
      <c r="J11" s="24"/>
      <c r="K11" s="26"/>
    </row>
    <row r="12" ht="26.1" customHeight="1" spans="1:11">
      <c r="A12" s="10">
        <v>7</v>
      </c>
      <c r="B12" s="11" t="s">
        <v>142</v>
      </c>
      <c r="C12" s="18">
        <v>1</v>
      </c>
      <c r="D12" s="10">
        <f t="shared" si="0"/>
        <v>3</v>
      </c>
      <c r="E12" s="10">
        <v>3</v>
      </c>
      <c r="F12" s="10">
        <f t="shared" si="1"/>
        <v>9</v>
      </c>
      <c r="G12" s="10">
        <f t="shared" si="2"/>
        <v>3</v>
      </c>
      <c r="H12" s="10">
        <v>2</v>
      </c>
      <c r="I12" s="10">
        <f t="shared" si="3"/>
        <v>6</v>
      </c>
      <c r="J12" s="24"/>
      <c r="K12" s="26"/>
    </row>
    <row r="13" ht="26.1" customHeight="1" spans="1:11">
      <c r="A13" s="10">
        <v>8</v>
      </c>
      <c r="B13" s="11" t="s">
        <v>143</v>
      </c>
      <c r="C13" s="18">
        <v>3</v>
      </c>
      <c r="D13" s="10">
        <f t="shared" si="0"/>
        <v>9</v>
      </c>
      <c r="E13" s="10">
        <v>3</v>
      </c>
      <c r="F13" s="10">
        <f t="shared" si="1"/>
        <v>27</v>
      </c>
      <c r="G13" s="10">
        <f t="shared" si="2"/>
        <v>9</v>
      </c>
      <c r="H13" s="10">
        <v>2</v>
      </c>
      <c r="I13" s="10">
        <f t="shared" si="3"/>
        <v>18</v>
      </c>
      <c r="J13" s="24"/>
      <c r="K13" s="26"/>
    </row>
    <row r="14" ht="26.1" customHeight="1" spans="1:11">
      <c r="A14" s="10">
        <v>9</v>
      </c>
      <c r="B14" s="11" t="s">
        <v>144</v>
      </c>
      <c r="C14" s="18">
        <v>3</v>
      </c>
      <c r="D14" s="10">
        <f t="shared" si="0"/>
        <v>9</v>
      </c>
      <c r="E14" s="10">
        <v>3</v>
      </c>
      <c r="F14" s="10">
        <f t="shared" si="1"/>
        <v>27</v>
      </c>
      <c r="G14" s="10">
        <f t="shared" si="2"/>
        <v>9</v>
      </c>
      <c r="H14" s="10">
        <v>2</v>
      </c>
      <c r="I14" s="10">
        <f t="shared" si="3"/>
        <v>18</v>
      </c>
      <c r="J14" s="24"/>
      <c r="K14" s="26"/>
    </row>
    <row r="15" ht="26.1" customHeight="1" spans="1:11">
      <c r="A15" s="10">
        <v>10</v>
      </c>
      <c r="B15" s="11" t="s">
        <v>145</v>
      </c>
      <c r="C15" s="18">
        <v>3</v>
      </c>
      <c r="D15" s="10">
        <f t="shared" si="0"/>
        <v>9</v>
      </c>
      <c r="E15" s="10">
        <v>3</v>
      </c>
      <c r="F15" s="10">
        <f t="shared" si="1"/>
        <v>27</v>
      </c>
      <c r="G15" s="10">
        <f t="shared" si="2"/>
        <v>9</v>
      </c>
      <c r="H15" s="10">
        <v>2</v>
      </c>
      <c r="I15" s="10">
        <f t="shared" si="3"/>
        <v>18</v>
      </c>
      <c r="J15" s="24"/>
      <c r="K15" s="26"/>
    </row>
    <row r="16" ht="26.1" customHeight="1" spans="1:12">
      <c r="A16" s="10">
        <v>11</v>
      </c>
      <c r="B16" s="11" t="s">
        <v>146</v>
      </c>
      <c r="C16" s="18">
        <v>1</v>
      </c>
      <c r="D16" s="10">
        <f t="shared" si="0"/>
        <v>3</v>
      </c>
      <c r="E16" s="10">
        <v>3</v>
      </c>
      <c r="F16" s="10">
        <f t="shared" si="1"/>
        <v>9</v>
      </c>
      <c r="G16" s="10">
        <f t="shared" si="2"/>
        <v>3</v>
      </c>
      <c r="H16" s="10">
        <v>2</v>
      </c>
      <c r="I16" s="10">
        <f t="shared" si="3"/>
        <v>6</v>
      </c>
      <c r="J16" s="24"/>
      <c r="K16" s="26"/>
      <c r="L16" s="27"/>
    </row>
    <row r="17" ht="26.1" customHeight="1" spans="1:11">
      <c r="A17" s="10">
        <v>12</v>
      </c>
      <c r="B17" s="11" t="s">
        <v>147</v>
      </c>
      <c r="C17" s="18">
        <v>3</v>
      </c>
      <c r="D17" s="10">
        <f t="shared" si="0"/>
        <v>9</v>
      </c>
      <c r="E17" s="10">
        <v>3</v>
      </c>
      <c r="F17" s="10">
        <f t="shared" si="1"/>
        <v>27</v>
      </c>
      <c r="G17" s="10">
        <f t="shared" si="2"/>
        <v>9</v>
      </c>
      <c r="H17" s="10">
        <v>2</v>
      </c>
      <c r="I17" s="10">
        <f t="shared" si="3"/>
        <v>18</v>
      </c>
      <c r="J17" s="24"/>
      <c r="K17" s="26"/>
    </row>
    <row r="18" ht="26.1" customHeight="1" spans="1:11">
      <c r="A18" s="10">
        <v>13</v>
      </c>
      <c r="B18" s="11" t="s">
        <v>132</v>
      </c>
      <c r="C18" s="18">
        <v>2</v>
      </c>
      <c r="D18" s="10">
        <f t="shared" si="0"/>
        <v>6</v>
      </c>
      <c r="E18" s="10">
        <v>3</v>
      </c>
      <c r="F18" s="10">
        <f t="shared" si="1"/>
        <v>18</v>
      </c>
      <c r="G18" s="10">
        <f t="shared" si="2"/>
        <v>6</v>
      </c>
      <c r="H18" s="10">
        <v>2</v>
      </c>
      <c r="I18" s="10">
        <f t="shared" si="3"/>
        <v>12</v>
      </c>
      <c r="J18" s="24"/>
      <c r="K18" s="26"/>
    </row>
    <row r="19" ht="26.1" customHeight="1" spans="1:11">
      <c r="A19" s="10">
        <v>14</v>
      </c>
      <c r="B19" s="11" t="s">
        <v>90</v>
      </c>
      <c r="C19" s="18">
        <v>2</v>
      </c>
      <c r="D19" s="10">
        <f t="shared" si="0"/>
        <v>6</v>
      </c>
      <c r="E19" s="10">
        <v>3</v>
      </c>
      <c r="F19" s="10">
        <f t="shared" si="1"/>
        <v>18</v>
      </c>
      <c r="G19" s="10">
        <f t="shared" si="2"/>
        <v>6</v>
      </c>
      <c r="H19" s="10">
        <v>2</v>
      </c>
      <c r="I19" s="10">
        <f t="shared" si="3"/>
        <v>12</v>
      </c>
      <c r="J19" s="24"/>
      <c r="K19" s="26"/>
    </row>
    <row r="20" ht="27" customHeight="1" spans="1:11">
      <c r="A20" s="10">
        <v>15</v>
      </c>
      <c r="B20" s="11" t="s">
        <v>148</v>
      </c>
      <c r="C20" s="18">
        <v>2</v>
      </c>
      <c r="D20" s="10">
        <f t="shared" si="0"/>
        <v>6</v>
      </c>
      <c r="E20" s="10">
        <v>3</v>
      </c>
      <c r="F20" s="10">
        <f t="shared" si="1"/>
        <v>18</v>
      </c>
      <c r="G20" s="10">
        <f t="shared" si="2"/>
        <v>6</v>
      </c>
      <c r="H20" s="10">
        <v>2</v>
      </c>
      <c r="I20" s="10">
        <f t="shared" si="3"/>
        <v>12</v>
      </c>
      <c r="J20" s="24"/>
      <c r="K20" s="26"/>
    </row>
    <row r="21" ht="23" customHeight="1" spans="1:11">
      <c r="A21" s="14" t="s">
        <v>27</v>
      </c>
      <c r="B21" s="15"/>
      <c r="C21" s="10">
        <f t="shared" ref="C21:G21" si="4">SUM(C6:C20)</f>
        <v>62</v>
      </c>
      <c r="D21" s="10">
        <f t="shared" si="4"/>
        <v>186</v>
      </c>
      <c r="E21" s="10">
        <v>3</v>
      </c>
      <c r="F21" s="10">
        <f t="shared" si="4"/>
        <v>558</v>
      </c>
      <c r="G21" s="10">
        <f t="shared" si="4"/>
        <v>186</v>
      </c>
      <c r="H21" s="10">
        <v>2</v>
      </c>
      <c r="I21" s="10">
        <f t="shared" si="3"/>
        <v>372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  <row r="23" ht="24.1" customHeight="1" spans="1:11">
      <c r="A23" s="10">
        <v>16</v>
      </c>
      <c r="B23" s="11" t="s">
        <v>149</v>
      </c>
      <c r="C23" s="18">
        <v>2</v>
      </c>
      <c r="D23" s="10">
        <f>C23*3</f>
        <v>6</v>
      </c>
      <c r="E23" s="10">
        <v>3</v>
      </c>
      <c r="F23" s="10">
        <f>D23*E23</f>
        <v>18</v>
      </c>
      <c r="G23" s="10">
        <f>C23*3</f>
        <v>6</v>
      </c>
      <c r="H23" s="10">
        <v>2</v>
      </c>
      <c r="I23" s="10">
        <f>G23*H23</f>
        <v>12</v>
      </c>
      <c r="J23" s="24"/>
      <c r="K23" s="30"/>
    </row>
    <row r="24" ht="24.1" customHeight="1" spans="1:11">
      <c r="A24" s="10"/>
      <c r="B24" s="11"/>
      <c r="C24" s="19"/>
      <c r="D24" s="10"/>
      <c r="E24" s="10"/>
      <c r="F24" s="10"/>
      <c r="G24" s="10"/>
      <c r="H24" s="10"/>
      <c r="I24" s="10"/>
      <c r="J24" s="24"/>
      <c r="K24" s="30"/>
    </row>
    <row r="25" ht="24.1" customHeight="1" spans="1:11">
      <c r="A25" s="10"/>
      <c r="B25" s="11"/>
      <c r="C25" s="19"/>
      <c r="D25" s="10"/>
      <c r="E25" s="10"/>
      <c r="F25" s="10"/>
      <c r="G25" s="10"/>
      <c r="H25" s="10"/>
      <c r="I25" s="10"/>
      <c r="J25" s="24"/>
      <c r="K25" s="30"/>
    </row>
    <row r="26" ht="24.1" customHeight="1" spans="1:11">
      <c r="A26" s="10"/>
      <c r="B26" s="11"/>
      <c r="C26" s="19"/>
      <c r="D26" s="10"/>
      <c r="E26" s="10"/>
      <c r="F26" s="10"/>
      <c r="G26" s="10"/>
      <c r="H26" s="10"/>
      <c r="I26" s="10"/>
      <c r="J26" s="24"/>
      <c r="K26" s="30"/>
    </row>
    <row r="27" ht="24.1" customHeight="1" spans="1:11">
      <c r="A27" s="10"/>
      <c r="B27" s="11"/>
      <c r="C27" s="19"/>
      <c r="D27" s="10"/>
      <c r="E27" s="10"/>
      <c r="F27" s="10"/>
      <c r="G27" s="10"/>
      <c r="H27" s="10"/>
      <c r="I27" s="10"/>
      <c r="J27" s="24"/>
      <c r="K27" s="30"/>
    </row>
    <row r="28" ht="24.1" customHeight="1" spans="1:11">
      <c r="A28" s="10"/>
      <c r="B28" s="11"/>
      <c r="C28" s="19"/>
      <c r="D28" s="10"/>
      <c r="E28" s="10"/>
      <c r="F28" s="10"/>
      <c r="G28" s="10"/>
      <c r="H28" s="10"/>
      <c r="I28" s="10"/>
      <c r="J28" s="24"/>
      <c r="K28" s="31"/>
    </row>
    <row r="29" ht="24.1" customHeight="1" spans="1:11">
      <c r="A29" s="10"/>
      <c r="B29" s="11"/>
      <c r="C29" s="19"/>
      <c r="D29" s="10"/>
      <c r="E29" s="10"/>
      <c r="F29" s="10"/>
      <c r="G29" s="10"/>
      <c r="H29" s="10"/>
      <c r="I29" s="10"/>
      <c r="J29" s="24"/>
      <c r="K29" s="31"/>
    </row>
    <row r="30" ht="24.1" customHeight="1" spans="1:11">
      <c r="A30" s="10"/>
      <c r="B30" s="11"/>
      <c r="C30" s="19"/>
      <c r="D30" s="10"/>
      <c r="E30" s="10"/>
      <c r="F30" s="10"/>
      <c r="G30" s="10"/>
      <c r="H30" s="10"/>
      <c r="I30" s="10"/>
      <c r="J30" s="24"/>
      <c r="K30" s="31"/>
    </row>
    <row r="31" ht="24.1" customHeight="1" spans="1:11">
      <c r="A31" s="10"/>
      <c r="B31" s="11"/>
      <c r="C31" s="18"/>
      <c r="D31" s="10"/>
      <c r="E31" s="10"/>
      <c r="F31" s="10"/>
      <c r="G31" s="10"/>
      <c r="H31" s="10"/>
      <c r="I31" s="10"/>
      <c r="J31" s="24"/>
      <c r="K31" s="31"/>
    </row>
    <row r="32" ht="24.1" customHeight="1" spans="1:11">
      <c r="A32" s="10"/>
      <c r="B32" s="11"/>
      <c r="C32" s="18"/>
      <c r="D32" s="10"/>
      <c r="E32" s="10"/>
      <c r="F32" s="10"/>
      <c r="G32" s="10"/>
      <c r="H32" s="10"/>
      <c r="I32" s="10"/>
      <c r="J32" s="24"/>
      <c r="K32" s="31"/>
    </row>
    <row r="33" ht="24.1" customHeight="1" spans="1:12">
      <c r="A33" s="10"/>
      <c r="B33" s="11"/>
      <c r="C33" s="18"/>
      <c r="D33" s="10"/>
      <c r="E33" s="10"/>
      <c r="F33" s="10"/>
      <c r="G33" s="10"/>
      <c r="H33" s="10"/>
      <c r="I33" s="10"/>
      <c r="J33" s="24"/>
      <c r="K33" s="31"/>
      <c r="L33" s="27"/>
    </row>
    <row r="34" ht="24.1" customHeight="1" spans="1:11">
      <c r="A34" s="10"/>
      <c r="B34" s="11"/>
      <c r="C34" s="18"/>
      <c r="D34" s="10"/>
      <c r="E34" s="10"/>
      <c r="F34" s="10"/>
      <c r="G34" s="10"/>
      <c r="H34" s="10"/>
      <c r="I34" s="10"/>
      <c r="J34" s="24"/>
      <c r="K34" s="31"/>
    </row>
    <row r="35" ht="24.1" customHeight="1" spans="1:11">
      <c r="A35" s="10"/>
      <c r="B35" s="11"/>
      <c r="C35" s="11"/>
      <c r="D35" s="10"/>
      <c r="E35" s="10"/>
      <c r="F35" s="10"/>
      <c r="G35" s="10"/>
      <c r="H35" s="10"/>
      <c r="I35" s="10"/>
      <c r="J35" s="24"/>
      <c r="K35" s="30"/>
    </row>
    <row r="36" ht="24.1" customHeight="1" spans="1:11">
      <c r="A36" s="10"/>
      <c r="B36" s="11"/>
      <c r="C36" s="11"/>
      <c r="D36" s="20"/>
      <c r="E36" s="10"/>
      <c r="F36" s="20"/>
      <c r="G36" s="20"/>
      <c r="H36" s="10"/>
      <c r="I36" s="20"/>
      <c r="J36" s="32"/>
      <c r="K36" s="30"/>
    </row>
    <row r="37" ht="24.1" customHeight="1" spans="1:11">
      <c r="A37" s="10"/>
      <c r="B37" s="11"/>
      <c r="C37" s="11"/>
      <c r="D37" s="10"/>
      <c r="E37" s="10"/>
      <c r="F37" s="10"/>
      <c r="G37" s="10"/>
      <c r="H37" s="10"/>
      <c r="I37" s="10"/>
      <c r="J37" s="24"/>
      <c r="K37" s="30"/>
    </row>
    <row r="38" ht="24.1" customHeight="1" spans="1:11">
      <c r="A38" s="14" t="s">
        <v>27</v>
      </c>
      <c r="B38" s="15"/>
      <c r="C38" s="10">
        <f t="shared" ref="C38:G38" si="5">SUM(C23:C37)</f>
        <v>2</v>
      </c>
      <c r="D38" s="10">
        <f t="shared" si="5"/>
        <v>6</v>
      </c>
      <c r="E38" s="10">
        <v>3</v>
      </c>
      <c r="F38" s="10">
        <f t="shared" si="5"/>
        <v>18</v>
      </c>
      <c r="G38" s="10">
        <f t="shared" si="5"/>
        <v>6</v>
      </c>
      <c r="H38" s="10">
        <v>2</v>
      </c>
      <c r="I38" s="10">
        <f>G38*H38</f>
        <v>12</v>
      </c>
      <c r="J38" s="24"/>
      <c r="K38" s="28"/>
    </row>
    <row r="39" ht="24.1" customHeight="1" spans="1:11">
      <c r="A39" s="14" t="s">
        <v>31</v>
      </c>
      <c r="B39" s="15"/>
      <c r="C39" s="10">
        <f t="shared" ref="C39:G39" si="6">C21+C38</f>
        <v>64</v>
      </c>
      <c r="D39" s="10">
        <f t="shared" si="6"/>
        <v>192</v>
      </c>
      <c r="E39" s="10">
        <v>3</v>
      </c>
      <c r="F39" s="10">
        <f t="shared" si="6"/>
        <v>576</v>
      </c>
      <c r="G39" s="10">
        <f t="shared" si="6"/>
        <v>192</v>
      </c>
      <c r="H39" s="10">
        <v>2</v>
      </c>
      <c r="I39" s="10">
        <f>I21+I38</f>
        <v>384</v>
      </c>
      <c r="J39" s="24"/>
      <c r="K39" s="28"/>
    </row>
    <row r="40" ht="24.1" customHeight="1" spans="1:11">
      <c r="A40" s="16" t="s">
        <v>28</v>
      </c>
      <c r="B40" s="16"/>
      <c r="C40" s="21"/>
      <c r="D40" s="21"/>
      <c r="E40" s="21"/>
      <c r="F40" s="21"/>
      <c r="G40" s="17"/>
      <c r="H40" s="17"/>
      <c r="I40" s="17"/>
      <c r="J40" s="29" t="s">
        <v>29</v>
      </c>
      <c r="K40" s="29"/>
    </row>
  </sheetData>
  <mergeCells count="14">
    <mergeCell ref="A3:K3"/>
    <mergeCell ref="D4:F4"/>
    <mergeCell ref="G4:I4"/>
    <mergeCell ref="A21:B21"/>
    <mergeCell ref="J22:K22"/>
    <mergeCell ref="A38:B38"/>
    <mergeCell ref="A39:B39"/>
    <mergeCell ref="J40:K4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M4" sqref="M4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8.25" style="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150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22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23"/>
      <c r="K5" s="6"/>
    </row>
    <row r="6" ht="26.1" customHeight="1" spans="1:11">
      <c r="A6" s="10">
        <v>1</v>
      </c>
      <c r="B6" s="11" t="s">
        <v>151</v>
      </c>
      <c r="C6" s="19">
        <v>12</v>
      </c>
      <c r="D6" s="10">
        <f t="shared" ref="D6:D18" si="0">C6*3</f>
        <v>36</v>
      </c>
      <c r="E6" s="10">
        <v>3</v>
      </c>
      <c r="F6" s="10">
        <f t="shared" ref="F6:F18" si="1">D6*E6</f>
        <v>108</v>
      </c>
      <c r="G6" s="10">
        <f t="shared" ref="G6:G18" si="2">C6*3</f>
        <v>36</v>
      </c>
      <c r="H6" s="10">
        <v>2</v>
      </c>
      <c r="I6" s="10">
        <f t="shared" ref="I6:I18" si="3">G6*H6</f>
        <v>72</v>
      </c>
      <c r="J6" s="24"/>
      <c r="K6" s="30"/>
    </row>
    <row r="7" ht="26.1" customHeight="1" spans="1:11">
      <c r="A7" s="10">
        <v>2</v>
      </c>
      <c r="B7" s="11" t="s">
        <v>123</v>
      </c>
      <c r="C7" s="19">
        <v>6</v>
      </c>
      <c r="D7" s="10">
        <f t="shared" si="0"/>
        <v>18</v>
      </c>
      <c r="E7" s="10">
        <v>3</v>
      </c>
      <c r="F7" s="10">
        <f t="shared" si="1"/>
        <v>54</v>
      </c>
      <c r="G7" s="10">
        <f t="shared" si="2"/>
        <v>18</v>
      </c>
      <c r="H7" s="10">
        <v>2</v>
      </c>
      <c r="I7" s="10">
        <f t="shared" si="3"/>
        <v>36</v>
      </c>
      <c r="J7" s="24"/>
      <c r="K7" s="30"/>
    </row>
    <row r="8" ht="26.1" customHeight="1" spans="1:11">
      <c r="A8" s="10">
        <v>3</v>
      </c>
      <c r="B8" s="11" t="s">
        <v>152</v>
      </c>
      <c r="C8" s="19">
        <v>4</v>
      </c>
      <c r="D8" s="10">
        <f t="shared" si="0"/>
        <v>12</v>
      </c>
      <c r="E8" s="10">
        <v>3</v>
      </c>
      <c r="F8" s="10">
        <f t="shared" si="1"/>
        <v>36</v>
      </c>
      <c r="G8" s="10">
        <f t="shared" si="2"/>
        <v>12</v>
      </c>
      <c r="H8" s="10">
        <v>2</v>
      </c>
      <c r="I8" s="10">
        <f t="shared" si="3"/>
        <v>24</v>
      </c>
      <c r="J8" s="24"/>
      <c r="K8" s="31"/>
    </row>
    <row r="9" ht="26.1" customHeight="1" spans="1:11">
      <c r="A9" s="10">
        <v>4</v>
      </c>
      <c r="B9" s="11" t="s">
        <v>153</v>
      </c>
      <c r="C9" s="19">
        <v>7</v>
      </c>
      <c r="D9" s="10">
        <f t="shared" si="0"/>
        <v>21</v>
      </c>
      <c r="E9" s="10">
        <v>3</v>
      </c>
      <c r="F9" s="10">
        <f t="shared" si="1"/>
        <v>63</v>
      </c>
      <c r="G9" s="10">
        <f t="shared" si="2"/>
        <v>21</v>
      </c>
      <c r="H9" s="10">
        <v>2</v>
      </c>
      <c r="I9" s="10">
        <f t="shared" si="3"/>
        <v>42</v>
      </c>
      <c r="J9" s="24"/>
      <c r="K9" s="30"/>
    </row>
    <row r="10" ht="26.1" customHeight="1" spans="1:11">
      <c r="A10" s="10">
        <v>5</v>
      </c>
      <c r="B10" s="11" t="s">
        <v>154</v>
      </c>
      <c r="C10" s="19">
        <v>2</v>
      </c>
      <c r="D10" s="10">
        <f t="shared" si="0"/>
        <v>6</v>
      </c>
      <c r="E10" s="10">
        <v>3</v>
      </c>
      <c r="F10" s="10">
        <f t="shared" si="1"/>
        <v>18</v>
      </c>
      <c r="G10" s="10">
        <f t="shared" si="2"/>
        <v>6</v>
      </c>
      <c r="H10" s="10">
        <v>2</v>
      </c>
      <c r="I10" s="10">
        <f t="shared" si="3"/>
        <v>12</v>
      </c>
      <c r="J10" s="24"/>
      <c r="K10" s="30"/>
    </row>
    <row r="11" ht="26.1" customHeight="1" spans="1:11">
      <c r="A11" s="10">
        <v>6</v>
      </c>
      <c r="B11" s="11" t="s">
        <v>155</v>
      </c>
      <c r="C11" s="19">
        <v>8</v>
      </c>
      <c r="D11" s="10">
        <f t="shared" si="0"/>
        <v>24</v>
      </c>
      <c r="E11" s="10">
        <v>3</v>
      </c>
      <c r="F11" s="10">
        <f t="shared" si="1"/>
        <v>72</v>
      </c>
      <c r="G11" s="10">
        <f t="shared" si="2"/>
        <v>24</v>
      </c>
      <c r="H11" s="10">
        <v>2</v>
      </c>
      <c r="I11" s="10">
        <f t="shared" si="3"/>
        <v>48</v>
      </c>
      <c r="J11" s="24"/>
      <c r="K11" s="31"/>
    </row>
    <row r="12" ht="26.1" customHeight="1" spans="1:11">
      <c r="A12" s="10">
        <v>7</v>
      </c>
      <c r="B12" s="11" t="s">
        <v>95</v>
      </c>
      <c r="C12" s="19">
        <v>3</v>
      </c>
      <c r="D12" s="10">
        <f t="shared" si="0"/>
        <v>9</v>
      </c>
      <c r="E12" s="10">
        <v>3</v>
      </c>
      <c r="F12" s="10">
        <f t="shared" si="1"/>
        <v>27</v>
      </c>
      <c r="G12" s="10">
        <f t="shared" si="2"/>
        <v>9</v>
      </c>
      <c r="H12" s="10">
        <v>2</v>
      </c>
      <c r="I12" s="10">
        <f t="shared" si="3"/>
        <v>18</v>
      </c>
      <c r="J12" s="24"/>
      <c r="K12" s="30"/>
    </row>
    <row r="13" ht="26.1" customHeight="1" spans="1:11">
      <c r="A13" s="10">
        <v>8</v>
      </c>
      <c r="B13" s="11" t="s">
        <v>156</v>
      </c>
      <c r="C13" s="19">
        <v>6</v>
      </c>
      <c r="D13" s="10">
        <f t="shared" si="0"/>
        <v>18</v>
      </c>
      <c r="E13" s="10">
        <v>3</v>
      </c>
      <c r="F13" s="10">
        <f t="shared" si="1"/>
        <v>54</v>
      </c>
      <c r="G13" s="10">
        <f t="shared" si="2"/>
        <v>18</v>
      </c>
      <c r="H13" s="10">
        <v>2</v>
      </c>
      <c r="I13" s="10">
        <f t="shared" si="3"/>
        <v>36</v>
      </c>
      <c r="J13" s="24"/>
      <c r="K13" s="30"/>
    </row>
    <row r="14" ht="26.1" customHeight="1" spans="1:11">
      <c r="A14" s="10"/>
      <c r="B14" s="33"/>
      <c r="C14" s="18"/>
      <c r="D14" s="10"/>
      <c r="E14" s="10"/>
      <c r="F14" s="10"/>
      <c r="G14" s="10"/>
      <c r="H14" s="10"/>
      <c r="I14" s="10"/>
      <c r="J14" s="24"/>
      <c r="K14" s="31"/>
    </row>
    <row r="15" ht="26.1" customHeight="1" spans="1:11">
      <c r="A15" s="10"/>
      <c r="B15" s="33"/>
      <c r="C15" s="18"/>
      <c r="D15" s="10"/>
      <c r="E15" s="10"/>
      <c r="F15" s="10"/>
      <c r="G15" s="10"/>
      <c r="H15" s="10"/>
      <c r="I15" s="10"/>
      <c r="J15" s="24"/>
      <c r="K15" s="30"/>
    </row>
    <row r="16" ht="26.1" customHeight="1" spans="1:12">
      <c r="A16" s="10"/>
      <c r="B16" s="33"/>
      <c r="C16" s="18"/>
      <c r="D16" s="10"/>
      <c r="E16" s="10"/>
      <c r="F16" s="10"/>
      <c r="G16" s="10"/>
      <c r="H16" s="10"/>
      <c r="I16" s="10"/>
      <c r="J16" s="24"/>
      <c r="K16" s="30"/>
      <c r="L16" s="27"/>
    </row>
    <row r="17" ht="26.1" customHeight="1" spans="1:11">
      <c r="A17" s="10"/>
      <c r="B17" s="33"/>
      <c r="C17" s="18"/>
      <c r="D17" s="10"/>
      <c r="E17" s="10"/>
      <c r="F17" s="10"/>
      <c r="G17" s="10"/>
      <c r="H17" s="10"/>
      <c r="I17" s="10"/>
      <c r="J17" s="24"/>
      <c r="K17" s="31"/>
    </row>
    <row r="18" ht="26.1" customHeight="1" spans="1:11">
      <c r="A18" s="10"/>
      <c r="B18" s="33"/>
      <c r="C18" s="18"/>
      <c r="D18" s="10"/>
      <c r="E18" s="10"/>
      <c r="F18" s="10"/>
      <c r="G18" s="10"/>
      <c r="H18" s="10"/>
      <c r="I18" s="10"/>
      <c r="J18" s="24"/>
      <c r="K18" s="30"/>
    </row>
    <row r="19" ht="26.1" customHeight="1" spans="1:11">
      <c r="A19" s="10"/>
      <c r="B19" s="34"/>
      <c r="C19" s="11"/>
      <c r="D19" s="10"/>
      <c r="E19" s="10"/>
      <c r="F19" s="10"/>
      <c r="G19" s="10"/>
      <c r="H19" s="10"/>
      <c r="I19" s="10"/>
      <c r="J19" s="24"/>
      <c r="K19" s="30"/>
    </row>
    <row r="20" ht="27" customHeight="1" spans="1:11">
      <c r="A20" s="10"/>
      <c r="B20" s="35"/>
      <c r="C20" s="36"/>
      <c r="D20" s="10"/>
      <c r="E20" s="10"/>
      <c r="F20" s="10"/>
      <c r="G20" s="10"/>
      <c r="H20" s="10"/>
      <c r="I20" s="10"/>
      <c r="J20" s="24"/>
      <c r="K20" s="31"/>
    </row>
    <row r="21" ht="23" customHeight="1" spans="1:11">
      <c r="A21" s="14" t="s">
        <v>27</v>
      </c>
      <c r="B21" s="15"/>
      <c r="C21" s="10">
        <f t="shared" ref="C21:G21" si="4">SUM(C6:C20)</f>
        <v>48</v>
      </c>
      <c r="D21" s="10">
        <f t="shared" si="4"/>
        <v>144</v>
      </c>
      <c r="E21" s="10">
        <v>3</v>
      </c>
      <c r="F21" s="10">
        <f t="shared" si="4"/>
        <v>432</v>
      </c>
      <c r="G21" s="10">
        <f t="shared" si="4"/>
        <v>144</v>
      </c>
      <c r="H21" s="10">
        <v>2</v>
      </c>
      <c r="I21" s="10">
        <f>G21*H21</f>
        <v>288</v>
      </c>
      <c r="J21" s="24"/>
      <c r="K21" s="28"/>
    </row>
    <row r="22" ht="24" customHeight="1" spans="1:11">
      <c r="A22" s="16" t="s">
        <v>28</v>
      </c>
      <c r="B22" s="16"/>
      <c r="C22" s="16"/>
      <c r="D22" s="16"/>
      <c r="E22" s="16"/>
      <c r="F22" s="16"/>
      <c r="G22" s="17"/>
      <c r="H22" s="17"/>
      <c r="I22" s="17"/>
      <c r="J22" s="29" t="s">
        <v>29</v>
      </c>
      <c r="K22" s="29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德昂</vt:lpstr>
      <vt:lpstr>麻科</vt:lpstr>
      <vt:lpstr>帮养</vt:lpstr>
      <vt:lpstr>广蚌</vt:lpstr>
      <vt:lpstr>广抗</vt:lpstr>
      <vt:lpstr>明寨</vt:lpstr>
      <vt:lpstr>帮比</vt:lpstr>
      <vt:lpstr>曼朵</vt:lpstr>
      <vt:lpstr>内朵</vt:lpstr>
      <vt:lpstr>四队</vt:lpstr>
      <vt:lpstr>土育</vt:lpstr>
      <vt:lpstr>围角</vt:lpstr>
      <vt:lpstr>目科</vt:lpstr>
      <vt:lpstr>雷弄</vt:lpstr>
      <vt:lpstr>武甸</vt:lpstr>
      <vt:lpstr>达结坝</vt:lpstr>
      <vt:lpstr>芒帽</vt:lpstr>
      <vt:lpstr>茫海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将军</cp:lastModifiedBy>
  <dcterms:created xsi:type="dcterms:W3CDTF">2023-07-20T09:55:00Z</dcterms:created>
  <dcterms:modified xsi:type="dcterms:W3CDTF">2025-08-11T06:43:05Z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264C756AD328444DBA4E5012AA8A1E47_13</vt:lpwstr>
  </property>
</Properties>
</file>