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南京里芒弄" sheetId="3" r:id="rId1"/>
    <sheet name="户瓦户汉" sheetId="6" r:id="rId2"/>
    <sheet name="户瓦户景" sheetId="2" r:id="rId3"/>
    <sheet name="户瓦金碗" sheetId="7" r:id="rId4"/>
    <sheet name="户瓦干海" sheetId="8" r:id="rId5"/>
    <sheet name="等扎弄龙" sheetId="29" r:id="rId6"/>
    <sheet name="等扎高里" sheetId="12" r:id="rId7"/>
    <sheet name="等扎等撒" sheetId="13" r:id="rId8"/>
    <sheet name="等扎等扎" sheetId="14" r:id="rId9"/>
    <sheet name="等扎户岛" sheetId="15" r:id="rId10"/>
    <sheet name="等扎南缅" sheetId="16" r:id="rId11"/>
    <sheet name="等扎芒帽" sheetId="17" r:id="rId12"/>
    <sheet name="勐典塔育" sheetId="18" r:id="rId13"/>
    <sheet name="勐典芒见" sheetId="20" r:id="rId14"/>
    <sheet name="勐典帮达" sheetId="21" r:id="rId15"/>
    <sheet name="勐典广一" sheetId="22" r:id="rId16"/>
    <sheet name="户兰允岗" sheetId="24" r:id="rId17"/>
    <sheet name="户兰帮户" sheetId="25" r:id="rId18"/>
    <sheet name="户兰木那" sheetId="26" r:id="rId19"/>
    <sheet name="户兰弄木" sheetId="27" r:id="rId20"/>
    <sheet name="户兰户兰" sheetId="28" r:id="rId21"/>
    <sheet name="Sheet2" sheetId="23" r:id="rId22"/>
  </sheets>
  <definedNames>
    <definedName name="_xlnm.Print_Titles" localSheetId="2">户瓦户景!$1:$5</definedName>
    <definedName name="_xlnm.Print_Titles" localSheetId="0">南京里芒弄!$1:$5</definedName>
    <definedName name="_xlnm.Print_Titles" localSheetId="1">户瓦户汉!$1:$5</definedName>
    <definedName name="_xlnm.Print_Titles" localSheetId="3">户瓦金碗!$1:$5</definedName>
    <definedName name="_xlnm.Print_Titles" localSheetId="4">户瓦干海!$1:$5</definedName>
    <definedName name="_xlnm.Print_Titles" localSheetId="6">等扎高里!$1:$5</definedName>
    <definedName name="_xlnm.Print_Titles" localSheetId="7">等扎等撒!$1:$5</definedName>
    <definedName name="_xlnm.Print_Titles" localSheetId="8">等扎等扎!$1:$5</definedName>
    <definedName name="_xlnm.Print_Titles" localSheetId="9">等扎户岛!$1:$5</definedName>
    <definedName name="_xlnm.Print_Titles" localSheetId="10">等扎南缅!$1:$5</definedName>
    <definedName name="_xlnm.Print_Titles" localSheetId="11">等扎芒帽!$1:$5</definedName>
    <definedName name="_xlnm.Print_Titles" localSheetId="12">勐典塔育!$1:$5</definedName>
    <definedName name="_xlnm.Print_Titles" localSheetId="13">勐典芒见!$1:$5</definedName>
    <definedName name="_xlnm.Print_Titles" localSheetId="14">勐典帮达!$1:$5</definedName>
    <definedName name="_xlnm.Print_Titles" localSheetId="15">勐典广一!$1:$5</definedName>
    <definedName name="_xlnm.Print_Titles" localSheetId="16">户兰允岗!$1:$5</definedName>
    <definedName name="_xlnm.Print_Titles" localSheetId="17">户兰帮户!$1:$5</definedName>
    <definedName name="_xlnm.Print_Titles" localSheetId="18">户兰木那!$1:$5</definedName>
    <definedName name="_xlnm.Print_Titles" localSheetId="19">户兰弄木!$1:$5</definedName>
    <definedName name="_xlnm.Print_Titles" localSheetId="20">户兰户兰!$1:$5</definedName>
    <definedName name="_xlnm.Print_Titles" localSheetId="5">等扎弄龙!$1:$5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<sst xmlns="http://schemas.openxmlformats.org/spreadsheetml/2006/main" count="1123" uniqueCount="442">
  <si>
    <t>瑞丽市2025年中央农业防灾减灾资金
（防灾救灾第三批）项目
农药发放名册</t>
  </si>
  <si>
    <t>项目实施单位：瑞丽市植保植检站           实施地点：勐秀乡南京里村委会芒弄村民小组                    年   月   日</t>
  </si>
  <si>
    <t>序号</t>
  </si>
  <si>
    <t>姓  名</t>
  </si>
  <si>
    <t>面积</t>
  </si>
  <si>
    <t>5%氯虫苯甲酰胺（3支/亩）</t>
  </si>
  <si>
    <t>10%虱螨脲（3袋/亩）</t>
  </si>
  <si>
    <t>签名</t>
  </si>
  <si>
    <t>是否是建档立卡户</t>
  </si>
  <si>
    <t>数量</t>
  </si>
  <si>
    <t>单价</t>
  </si>
  <si>
    <t>金额</t>
  </si>
  <si>
    <t>线清玉</t>
  </si>
  <si>
    <t>是</t>
  </si>
  <si>
    <t>鲁布</t>
  </si>
  <si>
    <t>姜永平</t>
  </si>
  <si>
    <t>杨腊努</t>
  </si>
  <si>
    <t>线正旺</t>
  </si>
  <si>
    <t>岳麻东</t>
  </si>
  <si>
    <t>姜韶杰</t>
  </si>
  <si>
    <t>朱韶能</t>
  </si>
  <si>
    <t>排南门</t>
  </si>
  <si>
    <t>杨昆翁</t>
  </si>
  <si>
    <t>马供扎</t>
  </si>
  <si>
    <t>姜咪五</t>
  </si>
  <si>
    <t>姜二责</t>
  </si>
  <si>
    <t>岳石锐</t>
  </si>
  <si>
    <t>岳麻胖</t>
  </si>
  <si>
    <t>小计</t>
  </si>
  <si>
    <t xml:space="preserve">        经手人：                            证明人：                                         负责人：</t>
  </si>
  <si>
    <t>负责人：</t>
  </si>
  <si>
    <t>孙勒卷</t>
  </si>
  <si>
    <t>麻供</t>
  </si>
  <si>
    <t>合计</t>
  </si>
  <si>
    <t>项目实施单位：瑞丽市植保植检站           实施地点：勐秀乡户瓦村委会户汉村民小组                    年   月   日</t>
  </si>
  <si>
    <t>胡加传</t>
  </si>
  <si>
    <t>杨有炯</t>
  </si>
  <si>
    <t>否</t>
  </si>
  <si>
    <t>赵加宽</t>
  </si>
  <si>
    <t>杨开东</t>
  </si>
  <si>
    <t>马平仙</t>
  </si>
  <si>
    <t>杨奥威</t>
  </si>
  <si>
    <t>杨五</t>
  </si>
  <si>
    <t>段克床</t>
  </si>
  <si>
    <t>苏美云</t>
  </si>
  <si>
    <t>张洪保</t>
  </si>
  <si>
    <t>郑宏山</t>
  </si>
  <si>
    <t>王瑞光</t>
  </si>
  <si>
    <t>李彩兰</t>
  </si>
  <si>
    <t>赵兴达</t>
  </si>
  <si>
    <t>余世财</t>
  </si>
  <si>
    <t>项目实施单位：瑞丽市植保植检站           实施地点：勐秀乡户瓦村委会户景村民小组                    年   月   日</t>
  </si>
  <si>
    <t>杨朝刚</t>
  </si>
  <si>
    <t>严么</t>
  </si>
  <si>
    <t>翁草端</t>
  </si>
  <si>
    <t>普弄刀</t>
  </si>
  <si>
    <t>严昆</t>
  </si>
  <si>
    <t>郑木玲</t>
  </si>
  <si>
    <t>夺石干</t>
  </si>
  <si>
    <t>夺石仁</t>
  </si>
  <si>
    <t>勒腊</t>
  </si>
  <si>
    <t>干崩</t>
  </si>
  <si>
    <t>勒门</t>
  </si>
  <si>
    <t>木办</t>
  </si>
  <si>
    <t>杨家和</t>
  </si>
  <si>
    <t>木如干</t>
  </si>
  <si>
    <t>莫批</t>
  </si>
  <si>
    <t>大张么干</t>
  </si>
  <si>
    <t>木途</t>
  </si>
  <si>
    <t>闫弄</t>
  </si>
  <si>
    <t>浪进央</t>
  </si>
  <si>
    <t>勒弄</t>
  </si>
  <si>
    <t>梅志</t>
  </si>
  <si>
    <t>郑同锐</t>
  </si>
  <si>
    <t>勒尺胖</t>
  </si>
  <si>
    <t>木刀</t>
  </si>
  <si>
    <t xml:space="preserve">否 </t>
  </si>
  <si>
    <t>张么弄</t>
  </si>
  <si>
    <t>勒崩</t>
  </si>
  <si>
    <t>翁草南</t>
  </si>
  <si>
    <t>木边</t>
  </si>
  <si>
    <t>张么腊</t>
  </si>
  <si>
    <t>弄扎</t>
  </si>
  <si>
    <t>小张么腊</t>
  </si>
  <si>
    <t>木汝干</t>
  </si>
  <si>
    <t>陈泰良</t>
  </si>
  <si>
    <t>梅成</t>
  </si>
  <si>
    <t>张么退</t>
  </si>
  <si>
    <t xml:space="preserve">春雷腊 </t>
  </si>
  <si>
    <t>闫昆</t>
  </si>
  <si>
    <t>腊仁</t>
  </si>
  <si>
    <t>项目实施单位：瑞丽市植保植检站           实施地点：勐秀乡户瓦村委会金碗村民小组                    年   月   日</t>
  </si>
  <si>
    <t>赵成之</t>
  </si>
  <si>
    <t>勒干</t>
  </si>
  <si>
    <t>刀木东</t>
  </si>
  <si>
    <t>空则</t>
  </si>
  <si>
    <t>木鲁</t>
  </si>
  <si>
    <t>木锐</t>
  </si>
  <si>
    <t xml:space="preserve">木三 </t>
  </si>
  <si>
    <t>棍鲁</t>
  </si>
  <si>
    <t>郑统央</t>
  </si>
  <si>
    <t>木退</t>
  </si>
  <si>
    <t>王朝灿</t>
  </si>
  <si>
    <t>夺锐</t>
  </si>
  <si>
    <t>木光</t>
  </si>
  <si>
    <t>腊东</t>
  </si>
  <si>
    <t>棍都</t>
  </si>
  <si>
    <t>董勒弄</t>
  </si>
  <si>
    <t>雷文潇</t>
  </si>
  <si>
    <t xml:space="preserve"> 勒干</t>
  </si>
  <si>
    <t>夺石弄恩</t>
  </si>
  <si>
    <t>勒背当</t>
  </si>
  <si>
    <t>徐春林</t>
  </si>
  <si>
    <t>翁草锐</t>
  </si>
  <si>
    <t>杨弄</t>
  </si>
  <si>
    <t>干翁</t>
  </si>
  <si>
    <t>大麻宽</t>
  </si>
  <si>
    <t>项目实施单位：瑞丽市植保植检站           实施地点：勐秀乡户瓦村委会干海村民小组                    年   月   日</t>
  </si>
  <si>
    <t>排木图</t>
  </si>
  <si>
    <t>翁草定</t>
  </si>
  <si>
    <t>梅极</t>
  </si>
  <si>
    <t>勒迟弄</t>
  </si>
  <si>
    <t>浪进鲁</t>
  </si>
  <si>
    <t>勒双</t>
  </si>
  <si>
    <t>翁草宽</t>
  </si>
  <si>
    <t>杨记妹</t>
  </si>
  <si>
    <t>梅合锐</t>
  </si>
  <si>
    <t>翁草弄</t>
  </si>
  <si>
    <t>干胖</t>
  </si>
  <si>
    <t>黄兴海</t>
  </si>
  <si>
    <t>蒋平起</t>
  </si>
  <si>
    <t>陈昌贵</t>
  </si>
  <si>
    <t>浪进用</t>
  </si>
  <si>
    <t>梅炯</t>
  </si>
  <si>
    <t>杨鲁</t>
  </si>
  <si>
    <t>自空腊</t>
  </si>
  <si>
    <t>黄兴有</t>
  </si>
  <si>
    <t>邱开成</t>
  </si>
  <si>
    <t>木连</t>
  </si>
  <si>
    <t>邱学富</t>
  </si>
  <si>
    <t>翁草腊</t>
  </si>
  <si>
    <t>黄兴龙</t>
  </si>
  <si>
    <t>蒋平稳</t>
  </si>
  <si>
    <t>茶玉兰</t>
  </si>
  <si>
    <t>李兴柳</t>
  </si>
  <si>
    <t>跑旺</t>
  </si>
  <si>
    <t>弄刀</t>
  </si>
  <si>
    <t>黄兴锁</t>
  </si>
  <si>
    <t>沈发科</t>
  </si>
  <si>
    <t>黄兴平</t>
  </si>
  <si>
    <t>翁草棍</t>
  </si>
  <si>
    <t>翁草都</t>
  </si>
  <si>
    <t>介便</t>
  </si>
  <si>
    <t>邱保旺</t>
  </si>
  <si>
    <t>木端</t>
  </si>
  <si>
    <t xml:space="preserve"> 勒尺应</t>
  </si>
  <si>
    <t>自孔锐</t>
  </si>
  <si>
    <t>木桑</t>
  </si>
  <si>
    <t>棍扎</t>
  </si>
  <si>
    <t>闪干</t>
  </si>
  <si>
    <t>蒋双明</t>
  </si>
  <si>
    <t>蒋明道</t>
  </si>
  <si>
    <t>项目实施单位：瑞丽市植保植检站           实施地点：勐秀乡等扎村委会弄龙村民小组                    年   月   日</t>
  </si>
  <si>
    <t>杨德昌</t>
  </si>
  <si>
    <t>邵曰得</t>
  </si>
  <si>
    <t>杨云亮</t>
  </si>
  <si>
    <t>木卡介</t>
  </si>
  <si>
    <t>邵维楼</t>
  </si>
  <si>
    <t>项目实施单位：瑞丽市植保植检站           实施地点：勐秀乡等扎村委会高里村民小组                    年   月   日</t>
  </si>
  <si>
    <t>杨新文</t>
  </si>
  <si>
    <t>周德平</t>
  </si>
  <si>
    <t>王春助</t>
  </si>
  <si>
    <t>夺石宽</t>
  </si>
  <si>
    <t>周德庄</t>
  </si>
  <si>
    <t>周德贤</t>
  </si>
  <si>
    <t>董保昌</t>
  </si>
  <si>
    <t>麻东</t>
  </si>
  <si>
    <t>退扎</t>
  </si>
  <si>
    <t>勒排弄</t>
  </si>
  <si>
    <t>麻宽</t>
  </si>
  <si>
    <t>明正山</t>
  </si>
  <si>
    <t>杨顺喜</t>
  </si>
  <si>
    <t>马登秋</t>
  </si>
  <si>
    <t>董然富</t>
  </si>
  <si>
    <t>杨新法</t>
  </si>
  <si>
    <t>项目实施单位：瑞丽市植保植检站           实施地点：勐秀乡等扎村委会等撒村民小组                    年   月   日</t>
  </si>
  <si>
    <t>周得堂</t>
  </si>
  <si>
    <t>杨荣希</t>
  </si>
  <si>
    <t>杨新龙</t>
  </si>
  <si>
    <t>陈贵平</t>
  </si>
  <si>
    <t>杨善国</t>
  </si>
  <si>
    <t>项目实施单位：瑞丽市植保植检站           实施地点：勐秀乡等扎村委会等扎村民小组                    年   月   日</t>
  </si>
  <si>
    <t>陆瑞凤</t>
  </si>
  <si>
    <t>谷周道</t>
  </si>
  <si>
    <t>许升国</t>
  </si>
  <si>
    <t>代得元</t>
  </si>
  <si>
    <t>黄有元</t>
  </si>
  <si>
    <t>项目实施单位：瑞丽市植保植检站           实施地点：勐秀乡等扎村委会户岛村民小组                    年   月   日</t>
  </si>
  <si>
    <t>郑世柱</t>
  </si>
  <si>
    <t>郑连和</t>
  </si>
  <si>
    <t>郑东恩</t>
  </si>
  <si>
    <t>张定方</t>
  </si>
  <si>
    <t>李家明</t>
  </si>
  <si>
    <t>张定苍</t>
  </si>
  <si>
    <t>项目实施单位：瑞丽市植保植检站           实施地点：勐秀乡等扎村委会南缅村民小组                    年   月   日</t>
  </si>
  <si>
    <t>麻集罗</t>
  </si>
  <si>
    <t>乔保</t>
  </si>
  <si>
    <t>许清新</t>
  </si>
  <si>
    <t>李罗</t>
  </si>
  <si>
    <t>岳美兰</t>
  </si>
  <si>
    <t>项目实施单位：瑞丽市植保植检站           实施地点：勐秀乡等扎村委会芒帽村民小组                    年   月   日</t>
  </si>
  <si>
    <t>进统门</t>
  </si>
  <si>
    <t>郭莫踏</t>
  </si>
  <si>
    <t>棍浪</t>
  </si>
  <si>
    <t>罗有富</t>
  </si>
  <si>
    <t>毛加平</t>
  </si>
  <si>
    <t>粱昌文</t>
  </si>
  <si>
    <t>洪加顺</t>
  </si>
  <si>
    <t>勒别锐</t>
  </si>
  <si>
    <t>罗有忠</t>
  </si>
  <si>
    <t>罗有贵</t>
  </si>
  <si>
    <t>粱昌万</t>
  </si>
  <si>
    <t>项目实施单位：瑞丽市植保植检站           实施地点：勐秀乡勐典村委会塔育村民小组                    年   月   日</t>
  </si>
  <si>
    <t>赵加凯</t>
  </si>
  <si>
    <t xml:space="preserve">是
</t>
  </si>
  <si>
    <t>赵德刚</t>
  </si>
  <si>
    <t>杨加和</t>
  </si>
  <si>
    <t>赵德周</t>
  </si>
  <si>
    <t>韩勇柱</t>
  </si>
  <si>
    <t>杨云莲</t>
  </si>
  <si>
    <t>杨明旺</t>
  </si>
  <si>
    <t>杨会书</t>
  </si>
  <si>
    <t>杨明美</t>
  </si>
  <si>
    <t>赵贵珍</t>
  </si>
  <si>
    <t>何继海</t>
  </si>
  <si>
    <t>杨相龙</t>
  </si>
  <si>
    <t>杨加云</t>
  </si>
  <si>
    <t>张光学</t>
  </si>
  <si>
    <t>杨乔龙</t>
  </si>
  <si>
    <t>何积周</t>
  </si>
  <si>
    <t>赵菊仙</t>
  </si>
  <si>
    <t>杨乔玉</t>
  </si>
  <si>
    <t>明美书</t>
  </si>
  <si>
    <t>杨翠</t>
  </si>
  <si>
    <t>何积伟</t>
  </si>
  <si>
    <t>赵德忠</t>
  </si>
  <si>
    <t>李树华</t>
  </si>
  <si>
    <t>赵德昌</t>
  </si>
  <si>
    <t>鲁浩发</t>
  </si>
  <si>
    <t>段兴富</t>
  </si>
  <si>
    <t>罗自新</t>
  </si>
  <si>
    <t>陈会茂</t>
  </si>
  <si>
    <t>何继武</t>
  </si>
  <si>
    <t>段兴发</t>
  </si>
  <si>
    <t>赵加荣</t>
  </si>
  <si>
    <t>杨加发</t>
  </si>
  <si>
    <t>赵德林</t>
  </si>
  <si>
    <t>韩永发</t>
  </si>
  <si>
    <t>项目实施单位：瑞丽市植保植检站           实施地点：勐秀乡勐典村委会芒见村民小组                    年   月   日</t>
  </si>
  <si>
    <t>勒砍</t>
  </si>
  <si>
    <t>广相干作</t>
  </si>
  <si>
    <t>夺石果</t>
  </si>
  <si>
    <t>勒用</t>
  </si>
  <si>
    <t>唐木鲁</t>
  </si>
  <si>
    <t>布龙途</t>
  </si>
  <si>
    <t>团散</t>
  </si>
  <si>
    <t>勒汤当</t>
  </si>
  <si>
    <t>金麻图</t>
  </si>
  <si>
    <t>糯买</t>
  </si>
  <si>
    <t>南规</t>
  </si>
  <si>
    <t>勒排弄（大）</t>
  </si>
  <si>
    <t>范云苍</t>
  </si>
  <si>
    <t>勒当</t>
  </si>
  <si>
    <t>三保</t>
  </si>
  <si>
    <t>尚麻吨</t>
  </si>
  <si>
    <t>木途干</t>
  </si>
  <si>
    <t>木苗</t>
  </si>
  <si>
    <t>陈继兵</t>
  </si>
  <si>
    <t>勒坎</t>
  </si>
  <si>
    <t>勒排干作</t>
  </si>
  <si>
    <t>勒卷</t>
  </si>
  <si>
    <t xml:space="preserve"> 张木东</t>
  </si>
  <si>
    <t>勒地</t>
  </si>
  <si>
    <t>项目实施单位：瑞丽市植保植检站           实施地点：勐秀乡勐典村委会帮达村民小组                    年   月   日</t>
  </si>
  <si>
    <t>梅普旺</t>
  </si>
  <si>
    <t>勒敢</t>
  </si>
  <si>
    <t>木途弄</t>
  </si>
  <si>
    <t>木坎</t>
  </si>
  <si>
    <t>蒋明义</t>
  </si>
  <si>
    <t>麻迈</t>
  </si>
  <si>
    <t>朱自来</t>
  </si>
  <si>
    <t>早炯</t>
  </si>
  <si>
    <t>勒堵</t>
  </si>
  <si>
    <t>宽扎</t>
  </si>
  <si>
    <t>王鲁</t>
  </si>
  <si>
    <t>果胖</t>
  </si>
  <si>
    <t>干则</t>
  </si>
  <si>
    <t>来马都</t>
  </si>
  <si>
    <t>麻来</t>
  </si>
  <si>
    <t>张么果</t>
  </si>
  <si>
    <t>昆弄</t>
  </si>
  <si>
    <t>勒排宽</t>
  </si>
  <si>
    <t>麻翁</t>
  </si>
  <si>
    <t>春雷棍先</t>
  </si>
  <si>
    <t>棍糯兰</t>
  </si>
  <si>
    <t>勒定</t>
  </si>
  <si>
    <t>刘江艳</t>
  </si>
  <si>
    <t>刘永堂</t>
  </si>
  <si>
    <t>李秀菊</t>
  </si>
  <si>
    <t>南对</t>
  </si>
  <si>
    <t>约汉</t>
  </si>
  <si>
    <t>小安</t>
  </si>
  <si>
    <t>瑞龙</t>
  </si>
  <si>
    <t>孔杰三</t>
  </si>
  <si>
    <t>干么</t>
  </si>
  <si>
    <t>董木锐</t>
  </si>
  <si>
    <t>果扎</t>
  </si>
  <si>
    <t>翁扎</t>
  </si>
  <si>
    <t>勒东</t>
  </si>
  <si>
    <t>釧光明</t>
  </si>
  <si>
    <t>濮应炳</t>
  </si>
  <si>
    <t>李祖芳</t>
  </si>
  <si>
    <t>何云祥</t>
  </si>
  <si>
    <t>卢大贵</t>
  </si>
  <si>
    <t>钟天山</t>
  </si>
  <si>
    <t>项目实施单位：瑞丽市植保植检站           实施地点：勐秀乡勐典村委会广一村民小组                    年   月   日</t>
  </si>
  <si>
    <t>董干宝</t>
  </si>
  <si>
    <t>张么干</t>
  </si>
  <si>
    <t>张么棚</t>
  </si>
  <si>
    <t>跑汝</t>
  </si>
  <si>
    <t>勒棚</t>
  </si>
  <si>
    <t>浪增介</t>
  </si>
  <si>
    <t>张么堵</t>
  </si>
  <si>
    <t>浪景泉</t>
  </si>
  <si>
    <t>张勒翁</t>
  </si>
  <si>
    <t>石勒翁</t>
  </si>
  <si>
    <t>董正明</t>
  </si>
  <si>
    <t>孙顺从</t>
  </si>
  <si>
    <t>张勒宏</t>
  </si>
  <si>
    <t>张么鲁</t>
  </si>
  <si>
    <t>夺石弄</t>
  </si>
  <si>
    <t>夺石都</t>
  </si>
  <si>
    <t>跑壮</t>
  </si>
  <si>
    <t>勒志</t>
  </si>
  <si>
    <t>排麻约</t>
  </si>
  <si>
    <t>格仁腊</t>
  </si>
  <si>
    <t>杨正明</t>
  </si>
  <si>
    <t>勒南</t>
  </si>
  <si>
    <t>阿崩</t>
  </si>
  <si>
    <t>跑三</t>
  </si>
  <si>
    <t>郑同腊</t>
  </si>
  <si>
    <t>范永</t>
  </si>
  <si>
    <t>浪进腊作</t>
  </si>
  <si>
    <t>岳勒弄</t>
  </si>
  <si>
    <t>棍保</t>
  </si>
  <si>
    <t>买班腊</t>
  </si>
  <si>
    <t>项目实施单位：瑞丽市植保植检站           实施地点：勐秀乡户兰村委会允岗村民小组                    年   月   日</t>
  </si>
  <si>
    <t>李勒成</t>
  </si>
  <si>
    <t>石干责</t>
  </si>
  <si>
    <t>跑干</t>
  </si>
  <si>
    <t>岳八</t>
  </si>
  <si>
    <t>刘润芹</t>
  </si>
  <si>
    <t>孔生</t>
  </si>
  <si>
    <t>黄勒当</t>
  </si>
  <si>
    <t>增航鲁</t>
  </si>
  <si>
    <t>石木退</t>
  </si>
  <si>
    <t>黄麻腊</t>
  </si>
  <si>
    <t>项目实施单位：瑞丽市植保植检站           实施地点：勐秀乡户兰村委会帮户村民小组                    年   月   日</t>
  </si>
  <si>
    <t>雷木介</t>
  </si>
  <si>
    <t>陈翠兰</t>
  </si>
  <si>
    <t>尚干翁</t>
  </si>
  <si>
    <t>夺约</t>
  </si>
  <si>
    <t>杨美凤</t>
  </si>
  <si>
    <t>纵鲁</t>
  </si>
  <si>
    <t>杨体荣</t>
  </si>
  <si>
    <t>杨占从</t>
  </si>
  <si>
    <t>项目实施单位：瑞丽市植保植检站           实施地点：勐秀乡户兰村委会木那村民小组                    年   月   日</t>
  </si>
  <si>
    <t>石勒都</t>
  </si>
  <si>
    <t>石麻糯</t>
  </si>
  <si>
    <t>王英当</t>
  </si>
  <si>
    <t>杨菊英</t>
  </si>
  <si>
    <t>石麻南</t>
  </si>
  <si>
    <t>王勒乔</t>
  </si>
  <si>
    <t>王弄</t>
  </si>
  <si>
    <t>石木丁</t>
  </si>
  <si>
    <t>王弄成</t>
  </si>
  <si>
    <t>杨兴旺</t>
  </si>
  <si>
    <t>李朝文</t>
  </si>
  <si>
    <t>李加伟</t>
  </si>
  <si>
    <t>李仲相</t>
  </si>
  <si>
    <t>石弄成</t>
  </si>
  <si>
    <t>李朝华</t>
  </si>
  <si>
    <t>李加元</t>
  </si>
  <si>
    <t>陆兴本</t>
  </si>
  <si>
    <t>春雷当</t>
  </si>
  <si>
    <t>杨瑞清</t>
  </si>
  <si>
    <t>项目实施单位：瑞丽市植保植检站           实施地点：勐秀乡户兰村委会弄木村民小组                    年   月   日</t>
  </si>
  <si>
    <t>何勒叁</t>
  </si>
  <si>
    <t>来马南</t>
  </si>
  <si>
    <t>何约汉</t>
  </si>
  <si>
    <t xml:space="preserve">雷强诺 </t>
  </si>
  <si>
    <t>李木旁</t>
  </si>
  <si>
    <t>雷木南</t>
  </si>
  <si>
    <t>黄木叁</t>
  </si>
  <si>
    <t>来马叁</t>
  </si>
  <si>
    <t>马木兰</t>
  </si>
  <si>
    <t>何勒门</t>
  </si>
  <si>
    <t>昆桑</t>
  </si>
  <si>
    <t>杨勒干</t>
  </si>
  <si>
    <t>雷棍翁</t>
  </si>
  <si>
    <t>陈加俄</t>
  </si>
  <si>
    <t>何勒定</t>
  </si>
  <si>
    <t>何勒约</t>
  </si>
  <si>
    <t>黄木南</t>
  </si>
  <si>
    <t>雷强腊</t>
  </si>
  <si>
    <t>何勒旺</t>
  </si>
  <si>
    <t>石勒刀</t>
  </si>
  <si>
    <t>何听南</t>
  </si>
  <si>
    <t>张麻果</t>
  </si>
  <si>
    <t>夺石介</t>
  </si>
  <si>
    <t>项目实施单位：瑞丽市植保植检站           实施地点：勐秀乡户兰村委会户兰村民小组                    年   月   日</t>
  </si>
  <si>
    <t>麻都</t>
  </si>
  <si>
    <t>马麻利</t>
  </si>
  <si>
    <t>排勒先</t>
  </si>
  <si>
    <t>麻干</t>
  </si>
  <si>
    <t>夺干么</t>
  </si>
  <si>
    <t>严麻腊</t>
  </si>
  <si>
    <t>增航弄</t>
  </si>
  <si>
    <t>麻乱</t>
  </si>
  <si>
    <t>石勒弄</t>
  </si>
  <si>
    <t>麻腊</t>
  </si>
  <si>
    <t>王定</t>
  </si>
  <si>
    <t>国路图</t>
  </si>
  <si>
    <t>木东</t>
  </si>
  <si>
    <t>马勒约</t>
  </si>
  <si>
    <t>严干仙</t>
  </si>
  <si>
    <t>勒央</t>
  </si>
  <si>
    <t>小勒跑</t>
  </si>
  <si>
    <t>早保</t>
  </si>
  <si>
    <t>麻南</t>
  </si>
  <si>
    <t>勒丁</t>
  </si>
  <si>
    <t>王干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</si>
</sst>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4" fillId="0" borderId="0" xfId="0" applyFont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8" xfId="0" applyFont="1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selection activeCell="M5" sqref="M5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9.62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7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8"/>
      <c r="K5" s="5"/>
    </row>
    <row r="6" ht="26.1" customHeight="1" spans="1:11">
      <c r="A6" s="9">
        <v>1</v>
      </c>
      <c r="B6" s="31" t="s">
        <v>12</v>
      </c>
      <c r="C6" s="31">
        <v>5</v>
      </c>
      <c r="D6" s="9">
        <f t="shared" ref="D6:D20" si="0">C6*3</f>
        <v>15</v>
      </c>
      <c r="E6" s="9">
        <v>3</v>
      </c>
      <c r="F6" s="9">
        <f t="shared" ref="F6:F20" si="1">D6*E6</f>
        <v>45</v>
      </c>
      <c r="G6" s="9">
        <f t="shared" ref="G6:G20" si="2">C6*3</f>
        <v>15</v>
      </c>
      <c r="H6" s="9">
        <v>2</v>
      </c>
      <c r="I6" s="9">
        <f t="shared" ref="I6:I21" si="3">G6*H6</f>
        <v>30</v>
      </c>
      <c r="J6" s="19"/>
      <c r="K6" s="31" t="s">
        <v>13</v>
      </c>
    </row>
    <row r="7" ht="26.1" customHeight="1" spans="1:11">
      <c r="A7" s="9">
        <v>2</v>
      </c>
      <c r="B7" s="31" t="s">
        <v>14</v>
      </c>
      <c r="C7" s="31">
        <v>5</v>
      </c>
      <c r="D7" s="9">
        <f t="shared" si="0"/>
        <v>15</v>
      </c>
      <c r="E7" s="9">
        <v>3</v>
      </c>
      <c r="F7" s="9">
        <f t="shared" si="1"/>
        <v>45</v>
      </c>
      <c r="G7" s="9">
        <f t="shared" si="2"/>
        <v>15</v>
      </c>
      <c r="H7" s="9">
        <v>2</v>
      </c>
      <c r="I7" s="9">
        <f t="shared" si="3"/>
        <v>30</v>
      </c>
      <c r="J7" s="19"/>
      <c r="K7" s="31" t="s">
        <v>13</v>
      </c>
    </row>
    <row r="8" ht="26.1" customHeight="1" spans="1:11">
      <c r="A8" s="9">
        <v>3</v>
      </c>
      <c r="B8" s="31" t="s">
        <v>15</v>
      </c>
      <c r="C8" s="31">
        <v>5</v>
      </c>
      <c r="D8" s="9">
        <f t="shared" si="0"/>
        <v>15</v>
      </c>
      <c r="E8" s="9">
        <v>3</v>
      </c>
      <c r="F8" s="9">
        <f t="shared" si="1"/>
        <v>45</v>
      </c>
      <c r="G8" s="9">
        <f t="shared" si="2"/>
        <v>15</v>
      </c>
      <c r="H8" s="9">
        <v>2</v>
      </c>
      <c r="I8" s="9">
        <f t="shared" si="3"/>
        <v>30</v>
      </c>
      <c r="J8" s="19"/>
      <c r="K8" s="31" t="s">
        <v>13</v>
      </c>
    </row>
    <row r="9" ht="26.1" customHeight="1" spans="1:11">
      <c r="A9" s="9">
        <v>4</v>
      </c>
      <c r="B9" s="31" t="s">
        <v>16</v>
      </c>
      <c r="C9" s="31">
        <v>7</v>
      </c>
      <c r="D9" s="9">
        <f t="shared" si="0"/>
        <v>21</v>
      </c>
      <c r="E9" s="9">
        <v>3</v>
      </c>
      <c r="F9" s="9">
        <f t="shared" si="1"/>
        <v>63</v>
      </c>
      <c r="G9" s="9">
        <f t="shared" si="2"/>
        <v>21</v>
      </c>
      <c r="H9" s="9">
        <v>2</v>
      </c>
      <c r="I9" s="9">
        <f t="shared" si="3"/>
        <v>42</v>
      </c>
      <c r="J9" s="19"/>
      <c r="K9" s="31" t="s">
        <v>13</v>
      </c>
    </row>
    <row r="10" ht="26.1" customHeight="1" spans="1:11">
      <c r="A10" s="9">
        <v>5</v>
      </c>
      <c r="B10" s="31" t="s">
        <v>17</v>
      </c>
      <c r="C10" s="31">
        <v>5</v>
      </c>
      <c r="D10" s="9">
        <f t="shared" si="0"/>
        <v>15</v>
      </c>
      <c r="E10" s="9">
        <v>3</v>
      </c>
      <c r="F10" s="9">
        <f t="shared" si="1"/>
        <v>45</v>
      </c>
      <c r="G10" s="9">
        <f t="shared" si="2"/>
        <v>15</v>
      </c>
      <c r="H10" s="9">
        <v>2</v>
      </c>
      <c r="I10" s="9">
        <f t="shared" si="3"/>
        <v>30</v>
      </c>
      <c r="J10" s="19"/>
      <c r="K10" s="31" t="s">
        <v>13</v>
      </c>
    </row>
    <row r="11" ht="26.1" customHeight="1" spans="1:11">
      <c r="A11" s="9">
        <v>6</v>
      </c>
      <c r="B11" s="31" t="s">
        <v>18</v>
      </c>
      <c r="C11" s="31">
        <v>6</v>
      </c>
      <c r="D11" s="9">
        <f t="shared" si="0"/>
        <v>18</v>
      </c>
      <c r="E11" s="9">
        <v>3</v>
      </c>
      <c r="F11" s="9">
        <f t="shared" si="1"/>
        <v>54</v>
      </c>
      <c r="G11" s="9">
        <f t="shared" si="2"/>
        <v>18</v>
      </c>
      <c r="H11" s="9">
        <v>2</v>
      </c>
      <c r="I11" s="9">
        <f t="shared" si="3"/>
        <v>36</v>
      </c>
      <c r="J11" s="19"/>
      <c r="K11" s="31" t="s">
        <v>13</v>
      </c>
    </row>
    <row r="12" ht="26.1" customHeight="1" spans="1:11">
      <c r="A12" s="9">
        <v>7</v>
      </c>
      <c r="B12" s="31" t="s">
        <v>19</v>
      </c>
      <c r="C12" s="31">
        <v>5</v>
      </c>
      <c r="D12" s="9">
        <f t="shared" si="0"/>
        <v>15</v>
      </c>
      <c r="E12" s="9">
        <v>3</v>
      </c>
      <c r="F12" s="9">
        <f t="shared" si="1"/>
        <v>45</v>
      </c>
      <c r="G12" s="9">
        <f t="shared" si="2"/>
        <v>15</v>
      </c>
      <c r="H12" s="9">
        <v>2</v>
      </c>
      <c r="I12" s="9">
        <f t="shared" si="3"/>
        <v>30</v>
      </c>
      <c r="J12" s="19"/>
      <c r="K12" s="31" t="s">
        <v>13</v>
      </c>
    </row>
    <row r="13" ht="26.1" customHeight="1" spans="1:11">
      <c r="A13" s="9">
        <v>8</v>
      </c>
      <c r="B13" s="31" t="s">
        <v>20</v>
      </c>
      <c r="C13" s="31">
        <v>5</v>
      </c>
      <c r="D13" s="9">
        <f t="shared" si="0"/>
        <v>15</v>
      </c>
      <c r="E13" s="9">
        <v>3</v>
      </c>
      <c r="F13" s="9">
        <f t="shared" si="1"/>
        <v>45</v>
      </c>
      <c r="G13" s="9">
        <f t="shared" si="2"/>
        <v>15</v>
      </c>
      <c r="H13" s="9">
        <v>2</v>
      </c>
      <c r="I13" s="9">
        <f t="shared" si="3"/>
        <v>30</v>
      </c>
      <c r="J13" s="19"/>
      <c r="K13" s="31" t="s">
        <v>13</v>
      </c>
    </row>
    <row r="14" ht="26.1" customHeight="1" spans="1:11">
      <c r="A14" s="9">
        <v>9</v>
      </c>
      <c r="B14" s="31" t="s">
        <v>21</v>
      </c>
      <c r="C14" s="31">
        <v>7</v>
      </c>
      <c r="D14" s="9">
        <f t="shared" si="0"/>
        <v>21</v>
      </c>
      <c r="E14" s="9">
        <v>3</v>
      </c>
      <c r="F14" s="9">
        <f t="shared" si="1"/>
        <v>63</v>
      </c>
      <c r="G14" s="9">
        <f t="shared" si="2"/>
        <v>21</v>
      </c>
      <c r="H14" s="9">
        <v>2</v>
      </c>
      <c r="I14" s="9">
        <f t="shared" si="3"/>
        <v>42</v>
      </c>
      <c r="J14" s="19"/>
      <c r="K14" s="31" t="s">
        <v>13</v>
      </c>
    </row>
    <row r="15" ht="26.1" customHeight="1" spans="1:11">
      <c r="A15" s="9">
        <v>10</v>
      </c>
      <c r="B15" s="31" t="s">
        <v>22</v>
      </c>
      <c r="C15" s="31">
        <v>5</v>
      </c>
      <c r="D15" s="9">
        <f t="shared" si="0"/>
        <v>15</v>
      </c>
      <c r="E15" s="9">
        <v>3</v>
      </c>
      <c r="F15" s="9">
        <f t="shared" si="1"/>
        <v>45</v>
      </c>
      <c r="G15" s="9">
        <f t="shared" si="2"/>
        <v>15</v>
      </c>
      <c r="H15" s="9">
        <v>2</v>
      </c>
      <c r="I15" s="9">
        <f t="shared" si="3"/>
        <v>30</v>
      </c>
      <c r="J15" s="19"/>
      <c r="K15" s="31" t="s">
        <v>13</v>
      </c>
    </row>
    <row r="16" ht="26.1" customHeight="1" spans="1:12">
      <c r="A16" s="9">
        <v>11</v>
      </c>
      <c r="B16" s="31" t="s">
        <v>23</v>
      </c>
      <c r="C16" s="31">
        <v>5</v>
      </c>
      <c r="D16" s="9">
        <f t="shared" si="0"/>
        <v>15</v>
      </c>
      <c r="E16" s="9">
        <v>3</v>
      </c>
      <c r="F16" s="9">
        <f t="shared" si="1"/>
        <v>45</v>
      </c>
      <c r="G16" s="9">
        <f t="shared" si="2"/>
        <v>15</v>
      </c>
      <c r="H16" s="9">
        <v>2</v>
      </c>
      <c r="I16" s="9">
        <f t="shared" si="3"/>
        <v>30</v>
      </c>
      <c r="J16" s="19"/>
      <c r="K16" s="31" t="s">
        <v>13</v>
      </c>
      <c r="L16" s="20"/>
    </row>
    <row r="17" ht="26.1" customHeight="1" spans="1:11">
      <c r="A17" s="9">
        <v>12</v>
      </c>
      <c r="B17" s="31" t="s">
        <v>24</v>
      </c>
      <c r="C17" s="31">
        <v>4</v>
      </c>
      <c r="D17" s="9">
        <f t="shared" si="0"/>
        <v>12</v>
      </c>
      <c r="E17" s="9">
        <v>3</v>
      </c>
      <c r="F17" s="9">
        <f t="shared" si="1"/>
        <v>36</v>
      </c>
      <c r="G17" s="9">
        <f t="shared" si="2"/>
        <v>12</v>
      </c>
      <c r="H17" s="9">
        <v>2</v>
      </c>
      <c r="I17" s="9">
        <f t="shared" si="3"/>
        <v>24</v>
      </c>
      <c r="J17" s="19"/>
      <c r="K17" s="31" t="s">
        <v>13</v>
      </c>
    </row>
    <row r="18" ht="26.1" customHeight="1" spans="1:11">
      <c r="A18" s="9">
        <v>13</v>
      </c>
      <c r="B18" s="31" t="s">
        <v>25</v>
      </c>
      <c r="C18" s="31">
        <v>6</v>
      </c>
      <c r="D18" s="9">
        <f t="shared" si="0"/>
        <v>18</v>
      </c>
      <c r="E18" s="9">
        <v>3</v>
      </c>
      <c r="F18" s="9">
        <f t="shared" si="1"/>
        <v>54</v>
      </c>
      <c r="G18" s="9">
        <f t="shared" si="2"/>
        <v>18</v>
      </c>
      <c r="H18" s="9">
        <v>2</v>
      </c>
      <c r="I18" s="9">
        <f t="shared" si="3"/>
        <v>36</v>
      </c>
      <c r="J18" s="19"/>
      <c r="K18" s="31" t="s">
        <v>13</v>
      </c>
    </row>
    <row r="19" ht="26.1" customHeight="1" spans="1:11">
      <c r="A19" s="9">
        <v>14</v>
      </c>
      <c r="B19" s="31" t="s">
        <v>26</v>
      </c>
      <c r="C19" s="31">
        <v>5</v>
      </c>
      <c r="D19" s="9">
        <f t="shared" si="0"/>
        <v>15</v>
      </c>
      <c r="E19" s="9">
        <v>3</v>
      </c>
      <c r="F19" s="9">
        <f t="shared" si="1"/>
        <v>45</v>
      </c>
      <c r="G19" s="9">
        <f t="shared" si="2"/>
        <v>15</v>
      </c>
      <c r="H19" s="9">
        <v>2</v>
      </c>
      <c r="I19" s="9">
        <f t="shared" si="3"/>
        <v>30</v>
      </c>
      <c r="J19" s="19"/>
      <c r="K19" s="31" t="s">
        <v>13</v>
      </c>
    </row>
    <row r="20" ht="27" customHeight="1" spans="1:11">
      <c r="A20" s="9">
        <v>15</v>
      </c>
      <c r="B20" s="31" t="s">
        <v>27</v>
      </c>
      <c r="C20" s="31">
        <v>5</v>
      </c>
      <c r="D20" s="9">
        <f t="shared" si="0"/>
        <v>15</v>
      </c>
      <c r="E20" s="9">
        <v>3</v>
      </c>
      <c r="F20" s="9">
        <f t="shared" si="1"/>
        <v>45</v>
      </c>
      <c r="G20" s="9">
        <f t="shared" si="2"/>
        <v>15</v>
      </c>
      <c r="H20" s="9">
        <v>2</v>
      </c>
      <c r="I20" s="9">
        <f t="shared" si="3"/>
        <v>30</v>
      </c>
      <c r="J20" s="19"/>
      <c r="K20" s="31" t="s">
        <v>13</v>
      </c>
    </row>
    <row r="21" ht="23" customHeight="1" spans="1:11">
      <c r="A21" s="11" t="s">
        <v>28</v>
      </c>
      <c r="B21" s="12"/>
      <c r="C21" s="13">
        <f t="shared" ref="C21:G21" si="4">SUM(C6:C20)</f>
        <v>80</v>
      </c>
      <c r="D21" s="13">
        <f t="shared" si="4"/>
        <v>240</v>
      </c>
      <c r="E21" s="13">
        <v>3</v>
      </c>
      <c r="F21" s="13">
        <f t="shared" si="4"/>
        <v>720</v>
      </c>
      <c r="G21" s="13">
        <f t="shared" si="4"/>
        <v>240</v>
      </c>
      <c r="H21" s="13">
        <v>2</v>
      </c>
      <c r="I21" s="13">
        <f t="shared" si="3"/>
        <v>480</v>
      </c>
      <c r="J21" s="21"/>
      <c r="K21" s="22"/>
    </row>
    <row r="22" ht="24" customHeight="1" spans="1:11">
      <c r="A22" s="14" t="s">
        <v>29</v>
      </c>
      <c r="B22" s="14"/>
      <c r="C22" s="14"/>
      <c r="D22" s="14"/>
      <c r="E22" s="14"/>
      <c r="F22" s="14"/>
      <c r="G22" s="15"/>
      <c r="H22" s="15"/>
      <c r="I22" s="15"/>
      <c r="J22" s="23" t="s">
        <v>30</v>
      </c>
      <c r="K22" s="23"/>
    </row>
    <row r="23" ht="24.1" customHeight="1" spans="1:11">
      <c r="A23" s="9">
        <v>16</v>
      </c>
      <c r="B23" s="31" t="s">
        <v>31</v>
      </c>
      <c r="C23" s="31">
        <v>5</v>
      </c>
      <c r="D23" s="9">
        <f>C23*3</f>
        <v>15</v>
      </c>
      <c r="E23" s="9">
        <v>3</v>
      </c>
      <c r="F23" s="9">
        <f>D23*E23</f>
        <v>45</v>
      </c>
      <c r="G23" s="9">
        <f>C23*3</f>
        <v>15</v>
      </c>
      <c r="H23" s="9">
        <v>2</v>
      </c>
      <c r="I23" s="9">
        <f>G23*H23</f>
        <v>30</v>
      </c>
      <c r="J23" s="19"/>
      <c r="K23" s="31" t="s">
        <v>13</v>
      </c>
    </row>
    <row r="24" ht="24.1" customHeight="1" spans="1:11">
      <c r="A24" s="9">
        <v>17</v>
      </c>
      <c r="B24" s="31" t="s">
        <v>32</v>
      </c>
      <c r="C24" s="31">
        <v>5</v>
      </c>
      <c r="D24" s="9">
        <f>C24*3</f>
        <v>15</v>
      </c>
      <c r="E24" s="9">
        <v>3</v>
      </c>
      <c r="F24" s="9">
        <f>D24*E24</f>
        <v>45</v>
      </c>
      <c r="G24" s="9">
        <f>C24*3</f>
        <v>15</v>
      </c>
      <c r="H24" s="9">
        <v>2</v>
      </c>
      <c r="I24" s="9">
        <f>G24*H24</f>
        <v>30</v>
      </c>
      <c r="J24" s="19"/>
      <c r="K24" s="31" t="s">
        <v>13</v>
      </c>
    </row>
    <row r="25" ht="24.1" customHeight="1" spans="1:11">
      <c r="A25" s="13"/>
      <c r="B25" s="39"/>
      <c r="C25" s="33"/>
      <c r="D25" s="13"/>
      <c r="E25" s="13"/>
      <c r="F25" s="13"/>
      <c r="G25" s="13"/>
      <c r="H25" s="13"/>
      <c r="I25" s="13"/>
      <c r="J25" s="21"/>
      <c r="K25" s="28"/>
    </row>
    <row r="26" ht="24.1" customHeight="1" spans="1:11">
      <c r="A26" s="13"/>
      <c r="B26" s="25"/>
      <c r="C26" s="26"/>
      <c r="D26" s="13"/>
      <c r="E26" s="13"/>
      <c r="F26" s="13"/>
      <c r="G26" s="13"/>
      <c r="H26" s="13"/>
      <c r="I26" s="13"/>
      <c r="J26" s="21"/>
      <c r="K26" s="28"/>
    </row>
    <row r="27" ht="24.1" customHeight="1" spans="1:11">
      <c r="A27" s="13"/>
      <c r="B27" s="25"/>
      <c r="C27" s="26"/>
      <c r="D27" s="13"/>
      <c r="E27" s="13"/>
      <c r="F27" s="13"/>
      <c r="G27" s="13"/>
      <c r="H27" s="13"/>
      <c r="I27" s="13"/>
      <c r="J27" s="21"/>
      <c r="K27" s="28"/>
    </row>
    <row r="28" ht="24.1" customHeight="1" spans="1:11">
      <c r="A28" s="13"/>
      <c r="B28" s="39"/>
      <c r="C28" s="33"/>
      <c r="D28" s="13"/>
      <c r="E28" s="13"/>
      <c r="F28" s="13"/>
      <c r="G28" s="13"/>
      <c r="H28" s="13"/>
      <c r="I28" s="13"/>
      <c r="J28" s="21"/>
      <c r="K28" s="28"/>
    </row>
    <row r="29" ht="24.1" customHeight="1" spans="1:11">
      <c r="A29" s="13"/>
      <c r="B29" s="25"/>
      <c r="C29" s="26"/>
      <c r="D29" s="13"/>
      <c r="E29" s="13"/>
      <c r="F29" s="13"/>
      <c r="G29" s="13"/>
      <c r="H29" s="13"/>
      <c r="I29" s="13"/>
      <c r="J29" s="21"/>
      <c r="K29" s="28"/>
    </row>
    <row r="30" ht="24.1" customHeight="1" spans="1:11">
      <c r="A30" s="13"/>
      <c r="B30" s="25"/>
      <c r="C30" s="26"/>
      <c r="D30" s="13"/>
      <c r="E30" s="13"/>
      <c r="F30" s="13"/>
      <c r="G30" s="13"/>
      <c r="H30" s="13"/>
      <c r="I30" s="13"/>
      <c r="J30" s="21"/>
      <c r="K30" s="28"/>
    </row>
    <row r="31" ht="24.1" customHeight="1" spans="1:11">
      <c r="A31" s="13"/>
      <c r="B31" s="39"/>
      <c r="C31" s="33"/>
      <c r="D31" s="13"/>
      <c r="E31" s="13"/>
      <c r="F31" s="13"/>
      <c r="G31" s="13"/>
      <c r="H31" s="13"/>
      <c r="I31" s="13"/>
      <c r="J31" s="21"/>
      <c r="K31" s="28"/>
    </row>
    <row r="32" ht="24.1" customHeight="1" spans="1:11">
      <c r="A32" s="13"/>
      <c r="B32" s="25"/>
      <c r="C32" s="26"/>
      <c r="D32" s="13"/>
      <c r="E32" s="13"/>
      <c r="F32" s="13"/>
      <c r="G32" s="13"/>
      <c r="H32" s="13"/>
      <c r="I32" s="13"/>
      <c r="J32" s="21"/>
      <c r="K32" s="28"/>
    </row>
    <row r="33" ht="24.1" customHeight="1" spans="1:12">
      <c r="A33" s="13"/>
      <c r="B33" s="25"/>
      <c r="C33" s="26"/>
      <c r="D33" s="13"/>
      <c r="E33" s="13"/>
      <c r="F33" s="13"/>
      <c r="G33" s="13"/>
      <c r="H33" s="13"/>
      <c r="I33" s="13"/>
      <c r="J33" s="21"/>
      <c r="K33" s="28"/>
      <c r="L33" s="20"/>
    </row>
    <row r="34" ht="24.1" customHeight="1" spans="1:11">
      <c r="A34" s="13"/>
      <c r="B34" s="25"/>
      <c r="C34" s="26"/>
      <c r="D34" s="13"/>
      <c r="E34" s="13"/>
      <c r="F34" s="13"/>
      <c r="G34" s="13"/>
      <c r="H34" s="13"/>
      <c r="I34" s="13"/>
      <c r="J34" s="21"/>
      <c r="K34" s="28"/>
    </row>
    <row r="35" ht="24.1" customHeight="1" spans="1:11">
      <c r="A35" s="13"/>
      <c r="B35" s="25"/>
      <c r="C35" s="26"/>
      <c r="D35" s="13"/>
      <c r="E35" s="13"/>
      <c r="F35" s="13"/>
      <c r="G35" s="13"/>
      <c r="H35" s="13"/>
      <c r="I35" s="13"/>
      <c r="J35" s="21"/>
      <c r="K35" s="28"/>
    </row>
    <row r="36" ht="24.1" customHeight="1" spans="1:11">
      <c r="A36" s="13"/>
      <c r="B36" s="25"/>
      <c r="C36" s="26"/>
      <c r="D36" s="27"/>
      <c r="E36" s="13"/>
      <c r="F36" s="27"/>
      <c r="G36" s="27"/>
      <c r="H36" s="13"/>
      <c r="I36" s="27"/>
      <c r="J36" s="24"/>
      <c r="K36" s="28"/>
    </row>
    <row r="37" ht="24.1" customHeight="1" spans="1:11">
      <c r="A37" s="13"/>
      <c r="B37" s="25"/>
      <c r="C37" s="26"/>
      <c r="D37" s="13"/>
      <c r="E37" s="13"/>
      <c r="F37" s="13"/>
      <c r="G37" s="13"/>
      <c r="H37" s="13"/>
      <c r="I37" s="13"/>
      <c r="J37" s="21"/>
      <c r="K37" s="28"/>
    </row>
    <row r="38" ht="24.1" customHeight="1" spans="1:11">
      <c r="A38" s="11" t="s">
        <v>28</v>
      </c>
      <c r="B38" s="12"/>
      <c r="C38" s="13">
        <f t="shared" ref="C38:G38" si="5">SUM(C23:C37)</f>
        <v>10</v>
      </c>
      <c r="D38" s="13">
        <f t="shared" si="5"/>
        <v>30</v>
      </c>
      <c r="E38" s="13">
        <v>3</v>
      </c>
      <c r="F38" s="13">
        <f t="shared" si="5"/>
        <v>90</v>
      </c>
      <c r="G38" s="13">
        <f t="shared" si="5"/>
        <v>30</v>
      </c>
      <c r="H38" s="13">
        <v>2</v>
      </c>
      <c r="I38" s="13">
        <f>G38*H38</f>
        <v>60</v>
      </c>
      <c r="J38" s="21"/>
      <c r="K38" s="22"/>
    </row>
    <row r="39" ht="24.1" customHeight="1" spans="1:11">
      <c r="A39" s="11" t="s">
        <v>33</v>
      </c>
      <c r="B39" s="12"/>
      <c r="C39" s="13">
        <f>C21+C38</f>
        <v>90</v>
      </c>
      <c r="D39" s="13">
        <f>D21+D38</f>
        <v>270</v>
      </c>
      <c r="E39" s="13">
        <v>3</v>
      </c>
      <c r="F39" s="13">
        <f>F21+F38</f>
        <v>810</v>
      </c>
      <c r="G39" s="13">
        <f>G21+G38</f>
        <v>270</v>
      </c>
      <c r="H39" s="13">
        <v>2</v>
      </c>
      <c r="I39" s="13">
        <f>I21+I38</f>
        <v>540</v>
      </c>
      <c r="J39" s="21"/>
      <c r="K39" s="22"/>
    </row>
    <row r="40" ht="24.1" customHeight="1" spans="1:11">
      <c r="A40" s="14" t="s">
        <v>29</v>
      </c>
      <c r="B40" s="14"/>
      <c r="C40" s="16"/>
      <c r="D40" s="16"/>
      <c r="E40" s="16"/>
      <c r="F40" s="16"/>
      <c r="G40" s="15"/>
      <c r="H40" s="15"/>
      <c r="I40" s="15"/>
      <c r="J40" s="23" t="s">
        <v>30</v>
      </c>
      <c r="K40" s="23"/>
    </row>
  </sheetData>
  <mergeCells count="14">
    <mergeCell ref="A3:K3"/>
    <mergeCell ref="D4:F4"/>
    <mergeCell ref="G4:I4"/>
    <mergeCell ref="A21:B21"/>
    <mergeCell ref="J22:K22"/>
    <mergeCell ref="A38:B38"/>
    <mergeCell ref="A39:B39"/>
    <mergeCell ref="J40:K40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C4" sqref="C$1:C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9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197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7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8"/>
      <c r="K5" s="5"/>
    </row>
    <row r="6" ht="26.1" customHeight="1" spans="1:11">
      <c r="A6" s="9">
        <v>1</v>
      </c>
      <c r="B6" s="31" t="s">
        <v>198</v>
      </c>
      <c r="C6" s="31">
        <v>4</v>
      </c>
      <c r="D6" s="9">
        <f t="shared" ref="D6:D11" si="0">C6*3</f>
        <v>12</v>
      </c>
      <c r="E6" s="9">
        <v>3</v>
      </c>
      <c r="F6" s="9">
        <f t="shared" ref="F6:F11" si="1">D6*E6</f>
        <v>36</v>
      </c>
      <c r="G6" s="9">
        <f t="shared" ref="G6:G11" si="2">C6*3</f>
        <v>12</v>
      </c>
      <c r="H6" s="9">
        <v>2</v>
      </c>
      <c r="I6" s="9">
        <f t="shared" ref="I6:I11" si="3">G6*H6</f>
        <v>24</v>
      </c>
      <c r="J6" s="19"/>
      <c r="K6" s="31" t="s">
        <v>13</v>
      </c>
    </row>
    <row r="7" ht="26.1" customHeight="1" spans="1:11">
      <c r="A7" s="9">
        <v>2</v>
      </c>
      <c r="B7" s="31" t="s">
        <v>199</v>
      </c>
      <c r="C7" s="31">
        <v>4</v>
      </c>
      <c r="D7" s="9">
        <f t="shared" si="0"/>
        <v>12</v>
      </c>
      <c r="E7" s="9">
        <v>3</v>
      </c>
      <c r="F7" s="9">
        <f t="shared" si="1"/>
        <v>36</v>
      </c>
      <c r="G7" s="9">
        <f t="shared" si="2"/>
        <v>12</v>
      </c>
      <c r="H7" s="9">
        <v>2</v>
      </c>
      <c r="I7" s="9">
        <f t="shared" si="3"/>
        <v>24</v>
      </c>
      <c r="J7" s="19"/>
      <c r="K7" s="31" t="s">
        <v>13</v>
      </c>
    </row>
    <row r="8" ht="26.1" customHeight="1" spans="1:11">
      <c r="A8" s="9">
        <v>3</v>
      </c>
      <c r="B8" s="31" t="s">
        <v>200</v>
      </c>
      <c r="C8" s="31">
        <v>4</v>
      </c>
      <c r="D8" s="9">
        <f t="shared" si="0"/>
        <v>12</v>
      </c>
      <c r="E8" s="9">
        <v>3</v>
      </c>
      <c r="F8" s="9">
        <f t="shared" si="1"/>
        <v>36</v>
      </c>
      <c r="G8" s="9">
        <f t="shared" si="2"/>
        <v>12</v>
      </c>
      <c r="H8" s="9">
        <v>2</v>
      </c>
      <c r="I8" s="9">
        <f t="shared" si="3"/>
        <v>24</v>
      </c>
      <c r="J8" s="19"/>
      <c r="K8" s="31" t="s">
        <v>13</v>
      </c>
    </row>
    <row r="9" ht="26.1" customHeight="1" spans="1:11">
      <c r="A9" s="9">
        <v>4</v>
      </c>
      <c r="B9" s="31" t="s">
        <v>201</v>
      </c>
      <c r="C9" s="31">
        <v>4</v>
      </c>
      <c r="D9" s="9">
        <f t="shared" si="0"/>
        <v>12</v>
      </c>
      <c r="E9" s="9">
        <v>3</v>
      </c>
      <c r="F9" s="9">
        <f t="shared" si="1"/>
        <v>36</v>
      </c>
      <c r="G9" s="9">
        <f t="shared" si="2"/>
        <v>12</v>
      </c>
      <c r="H9" s="9">
        <v>2</v>
      </c>
      <c r="I9" s="9">
        <f t="shared" si="3"/>
        <v>24</v>
      </c>
      <c r="J9" s="19"/>
      <c r="K9" s="31" t="s">
        <v>13</v>
      </c>
    </row>
    <row r="10" ht="26.1" customHeight="1" spans="1:11">
      <c r="A10" s="9">
        <v>5</v>
      </c>
      <c r="B10" s="31" t="s">
        <v>202</v>
      </c>
      <c r="C10" s="31">
        <v>2</v>
      </c>
      <c r="D10" s="9">
        <f t="shared" si="0"/>
        <v>6</v>
      </c>
      <c r="E10" s="9">
        <v>3</v>
      </c>
      <c r="F10" s="9">
        <f t="shared" si="1"/>
        <v>18</v>
      </c>
      <c r="G10" s="9">
        <f t="shared" si="2"/>
        <v>6</v>
      </c>
      <c r="H10" s="9">
        <v>2</v>
      </c>
      <c r="I10" s="9">
        <f t="shared" si="3"/>
        <v>12</v>
      </c>
      <c r="J10" s="19"/>
      <c r="K10" s="31" t="s">
        <v>13</v>
      </c>
    </row>
    <row r="11" ht="26.1" customHeight="1" spans="1:11">
      <c r="A11" s="9">
        <v>6</v>
      </c>
      <c r="B11" s="31" t="s">
        <v>203</v>
      </c>
      <c r="C11" s="31">
        <v>3</v>
      </c>
      <c r="D11" s="9">
        <f t="shared" si="0"/>
        <v>9</v>
      </c>
      <c r="E11" s="9">
        <v>3</v>
      </c>
      <c r="F11" s="9">
        <f t="shared" si="1"/>
        <v>27</v>
      </c>
      <c r="G11" s="9">
        <f t="shared" si="2"/>
        <v>9</v>
      </c>
      <c r="H11" s="9">
        <v>2</v>
      </c>
      <c r="I11" s="9">
        <f t="shared" si="3"/>
        <v>18</v>
      </c>
      <c r="J11" s="19"/>
      <c r="K11" s="31" t="s">
        <v>13</v>
      </c>
    </row>
    <row r="12" ht="26.1" customHeight="1" spans="1:11">
      <c r="A12" s="9"/>
      <c r="B12" s="31"/>
      <c r="C12" s="31"/>
      <c r="D12" s="9"/>
      <c r="E12" s="9"/>
      <c r="F12" s="9"/>
      <c r="G12" s="9"/>
      <c r="H12" s="9"/>
      <c r="I12" s="9"/>
      <c r="J12" s="19"/>
      <c r="K12" s="31"/>
    </row>
    <row r="13" ht="26.1" customHeight="1" spans="1:11">
      <c r="A13" s="9"/>
      <c r="B13" s="31"/>
      <c r="C13" s="31"/>
      <c r="D13" s="9"/>
      <c r="E13" s="9"/>
      <c r="F13" s="9"/>
      <c r="G13" s="9"/>
      <c r="H13" s="9"/>
      <c r="I13" s="9"/>
      <c r="J13" s="19"/>
      <c r="K13" s="31"/>
    </row>
    <row r="14" ht="26.1" customHeight="1" spans="1:11">
      <c r="A14" s="9"/>
      <c r="B14" s="31"/>
      <c r="C14" s="31"/>
      <c r="D14" s="9"/>
      <c r="E14" s="9"/>
      <c r="F14" s="9"/>
      <c r="G14" s="9"/>
      <c r="H14" s="9"/>
      <c r="I14" s="9"/>
      <c r="J14" s="19"/>
      <c r="K14" s="31"/>
    </row>
    <row r="15" ht="26.1" customHeight="1" spans="1:11">
      <c r="A15" s="9"/>
      <c r="B15" s="31"/>
      <c r="C15" s="31"/>
      <c r="D15" s="9"/>
      <c r="E15" s="9"/>
      <c r="F15" s="9"/>
      <c r="G15" s="9"/>
      <c r="H15" s="9"/>
      <c r="I15" s="9"/>
      <c r="J15" s="19"/>
      <c r="K15" s="31"/>
    </row>
    <row r="16" ht="26.1" customHeight="1" spans="1:12">
      <c r="A16" s="9"/>
      <c r="B16" s="31"/>
      <c r="C16" s="31"/>
      <c r="D16" s="9"/>
      <c r="E16" s="9"/>
      <c r="F16" s="9"/>
      <c r="G16" s="9"/>
      <c r="H16" s="9"/>
      <c r="I16" s="9"/>
      <c r="J16" s="19"/>
      <c r="K16" s="31"/>
      <c r="L16" s="20"/>
    </row>
    <row r="17" ht="26.1" customHeight="1" spans="1:11">
      <c r="A17" s="9"/>
      <c r="B17" s="31"/>
      <c r="C17" s="31"/>
      <c r="D17" s="9"/>
      <c r="E17" s="9"/>
      <c r="F17" s="9"/>
      <c r="G17" s="9"/>
      <c r="H17" s="9"/>
      <c r="I17" s="9"/>
      <c r="J17" s="19"/>
      <c r="K17" s="31"/>
    </row>
    <row r="18" ht="26.1" customHeight="1" spans="1:11">
      <c r="A18" s="9"/>
      <c r="B18" s="31"/>
      <c r="C18" s="31"/>
      <c r="D18" s="9"/>
      <c r="E18" s="9"/>
      <c r="F18" s="9"/>
      <c r="G18" s="9"/>
      <c r="H18" s="9"/>
      <c r="I18" s="9"/>
      <c r="J18" s="19"/>
      <c r="K18" s="31"/>
    </row>
    <row r="19" ht="26.1" customHeight="1" spans="1:11">
      <c r="A19" s="9"/>
      <c r="B19" s="31"/>
      <c r="C19" s="31"/>
      <c r="D19" s="9"/>
      <c r="E19" s="9"/>
      <c r="F19" s="9"/>
      <c r="G19" s="9"/>
      <c r="H19" s="9"/>
      <c r="I19" s="9"/>
      <c r="J19" s="19"/>
      <c r="K19" s="31"/>
    </row>
    <row r="20" ht="27" customHeight="1" spans="1:11">
      <c r="A20" s="9"/>
      <c r="B20" s="31"/>
      <c r="C20" s="31"/>
      <c r="D20" s="9"/>
      <c r="E20" s="9"/>
      <c r="F20" s="9"/>
      <c r="G20" s="9"/>
      <c r="H20" s="9"/>
      <c r="I20" s="9"/>
      <c r="J20" s="19"/>
      <c r="K20" s="31"/>
    </row>
    <row r="21" ht="23" customHeight="1" spans="1:11">
      <c r="A21" s="11" t="s">
        <v>33</v>
      </c>
      <c r="B21" s="12"/>
      <c r="C21" s="13">
        <f t="shared" ref="C21:G21" si="4">SUM(C6:C20)</f>
        <v>21</v>
      </c>
      <c r="D21" s="13">
        <f t="shared" si="4"/>
        <v>63</v>
      </c>
      <c r="E21" s="13">
        <v>3</v>
      </c>
      <c r="F21" s="13">
        <f t="shared" si="4"/>
        <v>189</v>
      </c>
      <c r="G21" s="13">
        <f t="shared" si="4"/>
        <v>63</v>
      </c>
      <c r="H21" s="13">
        <v>2</v>
      </c>
      <c r="I21" s="13">
        <f>G21*H21</f>
        <v>126</v>
      </c>
      <c r="J21" s="21"/>
      <c r="K21" s="22"/>
    </row>
    <row r="22" ht="24" customHeight="1" spans="1:11">
      <c r="A22" s="14" t="s">
        <v>29</v>
      </c>
      <c r="B22" s="14"/>
      <c r="C22" s="14"/>
      <c r="D22" s="14"/>
      <c r="E22" s="14"/>
      <c r="F22" s="14"/>
      <c r="G22" s="15"/>
      <c r="H22" s="15"/>
      <c r="I22" s="15"/>
      <c r="J22" s="23" t="s">
        <v>30</v>
      </c>
      <c r="K22" s="23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K4" sqref="K$1:K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30.2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204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7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8"/>
      <c r="K5" s="5"/>
    </row>
    <row r="6" ht="26.1" customHeight="1" spans="1:11">
      <c r="A6" s="9">
        <v>1</v>
      </c>
      <c r="B6" s="31" t="s">
        <v>205</v>
      </c>
      <c r="C6" s="31">
        <v>3</v>
      </c>
      <c r="D6" s="9">
        <f t="shared" ref="D6:D11" si="0">C6*3</f>
        <v>9</v>
      </c>
      <c r="E6" s="9">
        <v>3</v>
      </c>
      <c r="F6" s="9">
        <f t="shared" ref="F6:F11" si="1">D6*E6</f>
        <v>27</v>
      </c>
      <c r="G6" s="9">
        <f t="shared" ref="G6:G11" si="2">C6*3</f>
        <v>9</v>
      </c>
      <c r="H6" s="9">
        <v>2</v>
      </c>
      <c r="I6" s="9">
        <f t="shared" ref="I6:I11" si="3">G6*H6</f>
        <v>18</v>
      </c>
      <c r="J6" s="19"/>
      <c r="K6" s="31" t="s">
        <v>13</v>
      </c>
    </row>
    <row r="7" ht="26.1" customHeight="1" spans="1:11">
      <c r="A7" s="9">
        <v>2</v>
      </c>
      <c r="B7" s="31" t="s">
        <v>206</v>
      </c>
      <c r="C7" s="31">
        <v>2</v>
      </c>
      <c r="D7" s="9">
        <f t="shared" si="0"/>
        <v>6</v>
      </c>
      <c r="E7" s="9">
        <v>3</v>
      </c>
      <c r="F7" s="9">
        <f t="shared" si="1"/>
        <v>18</v>
      </c>
      <c r="G7" s="9">
        <f t="shared" si="2"/>
        <v>6</v>
      </c>
      <c r="H7" s="9">
        <v>2</v>
      </c>
      <c r="I7" s="9">
        <f t="shared" si="3"/>
        <v>12</v>
      </c>
      <c r="J7" s="19"/>
      <c r="K7" s="31" t="s">
        <v>13</v>
      </c>
    </row>
    <row r="8" ht="26.1" customHeight="1" spans="1:11">
      <c r="A8" s="9">
        <v>3</v>
      </c>
      <c r="B8" s="31" t="s">
        <v>207</v>
      </c>
      <c r="C8" s="31">
        <v>4</v>
      </c>
      <c r="D8" s="9">
        <f t="shared" si="0"/>
        <v>12</v>
      </c>
      <c r="E8" s="9">
        <v>3</v>
      </c>
      <c r="F8" s="9">
        <f t="shared" si="1"/>
        <v>36</v>
      </c>
      <c r="G8" s="9">
        <f t="shared" si="2"/>
        <v>12</v>
      </c>
      <c r="H8" s="9">
        <v>2</v>
      </c>
      <c r="I8" s="9">
        <f t="shared" si="3"/>
        <v>24</v>
      </c>
      <c r="J8" s="19"/>
      <c r="K8" s="31" t="s">
        <v>13</v>
      </c>
    </row>
    <row r="9" ht="26.1" customHeight="1" spans="1:11">
      <c r="A9" s="9">
        <v>4</v>
      </c>
      <c r="B9" s="31" t="s">
        <v>208</v>
      </c>
      <c r="C9" s="31">
        <v>4</v>
      </c>
      <c r="D9" s="9">
        <f t="shared" si="0"/>
        <v>12</v>
      </c>
      <c r="E9" s="9">
        <v>3</v>
      </c>
      <c r="F9" s="9">
        <f t="shared" si="1"/>
        <v>36</v>
      </c>
      <c r="G9" s="9">
        <f t="shared" si="2"/>
        <v>12</v>
      </c>
      <c r="H9" s="9">
        <v>2</v>
      </c>
      <c r="I9" s="9">
        <f t="shared" si="3"/>
        <v>24</v>
      </c>
      <c r="J9" s="19"/>
      <c r="K9" s="31" t="s">
        <v>13</v>
      </c>
    </row>
    <row r="10" ht="26.1" customHeight="1" spans="1:11">
      <c r="A10" s="9">
        <v>5</v>
      </c>
      <c r="B10" s="31" t="s">
        <v>209</v>
      </c>
      <c r="C10" s="31">
        <v>4</v>
      </c>
      <c r="D10" s="9">
        <f t="shared" si="0"/>
        <v>12</v>
      </c>
      <c r="E10" s="9">
        <v>3</v>
      </c>
      <c r="F10" s="9">
        <f t="shared" si="1"/>
        <v>36</v>
      </c>
      <c r="G10" s="9">
        <f t="shared" si="2"/>
        <v>12</v>
      </c>
      <c r="H10" s="9">
        <v>2</v>
      </c>
      <c r="I10" s="9">
        <f t="shared" si="3"/>
        <v>24</v>
      </c>
      <c r="J10" s="19"/>
      <c r="K10" s="31" t="s">
        <v>13</v>
      </c>
    </row>
    <row r="11" ht="26.1" customHeight="1" spans="1:11">
      <c r="A11" s="9"/>
      <c r="B11" s="31"/>
      <c r="C11" s="31"/>
      <c r="D11" s="9"/>
      <c r="E11" s="9"/>
      <c r="F11" s="9"/>
      <c r="G11" s="9"/>
      <c r="H11" s="9"/>
      <c r="I11" s="9"/>
      <c r="J11" s="19"/>
      <c r="K11" s="31"/>
    </row>
    <row r="12" ht="26.1" customHeight="1" spans="1:11">
      <c r="A12" s="9"/>
      <c r="B12" s="31"/>
      <c r="C12" s="31"/>
      <c r="D12" s="9"/>
      <c r="E12" s="9"/>
      <c r="F12" s="9"/>
      <c r="G12" s="9"/>
      <c r="H12" s="9"/>
      <c r="I12" s="9"/>
      <c r="J12" s="19"/>
      <c r="K12" s="31"/>
    </row>
    <row r="13" ht="26.1" customHeight="1" spans="1:11">
      <c r="A13" s="9"/>
      <c r="B13" s="31"/>
      <c r="C13" s="31"/>
      <c r="D13" s="9"/>
      <c r="E13" s="9"/>
      <c r="F13" s="9"/>
      <c r="G13" s="9"/>
      <c r="H13" s="9"/>
      <c r="I13" s="9"/>
      <c r="J13" s="19"/>
      <c r="K13" s="31"/>
    </row>
    <row r="14" ht="26.1" customHeight="1" spans="1:11">
      <c r="A14" s="9"/>
      <c r="B14" s="31"/>
      <c r="C14" s="31"/>
      <c r="D14" s="9"/>
      <c r="E14" s="9"/>
      <c r="F14" s="9"/>
      <c r="G14" s="9"/>
      <c r="H14" s="9"/>
      <c r="I14" s="9"/>
      <c r="J14" s="19"/>
      <c r="K14" s="31"/>
    </row>
    <row r="15" ht="26.1" customHeight="1" spans="1:11">
      <c r="A15" s="9"/>
      <c r="B15" s="31"/>
      <c r="C15" s="31"/>
      <c r="D15" s="9"/>
      <c r="E15" s="9"/>
      <c r="F15" s="9"/>
      <c r="G15" s="9"/>
      <c r="H15" s="9"/>
      <c r="I15" s="9"/>
      <c r="J15" s="19"/>
      <c r="K15" s="31"/>
    </row>
    <row r="16" ht="26.1" customHeight="1" spans="1:12">
      <c r="A16" s="9"/>
      <c r="B16" s="31"/>
      <c r="C16" s="31"/>
      <c r="D16" s="9"/>
      <c r="E16" s="9"/>
      <c r="F16" s="9"/>
      <c r="G16" s="9"/>
      <c r="H16" s="9"/>
      <c r="I16" s="9"/>
      <c r="J16" s="19"/>
      <c r="K16" s="31"/>
      <c r="L16" s="20"/>
    </row>
    <row r="17" ht="26.1" customHeight="1" spans="1:11">
      <c r="A17" s="9"/>
      <c r="B17" s="31"/>
      <c r="C17" s="31"/>
      <c r="D17" s="9"/>
      <c r="E17" s="9"/>
      <c r="F17" s="9"/>
      <c r="G17" s="9"/>
      <c r="H17" s="9"/>
      <c r="I17" s="9"/>
      <c r="J17" s="19"/>
      <c r="K17" s="31"/>
    </row>
    <row r="18" ht="26.1" customHeight="1" spans="1:11">
      <c r="A18" s="9"/>
      <c r="B18" s="31"/>
      <c r="C18" s="31"/>
      <c r="D18" s="9"/>
      <c r="E18" s="9"/>
      <c r="F18" s="9"/>
      <c r="G18" s="9"/>
      <c r="H18" s="9"/>
      <c r="I18" s="9"/>
      <c r="J18" s="19"/>
      <c r="K18" s="31"/>
    </row>
    <row r="19" ht="26.1" customHeight="1" spans="1:11">
      <c r="A19" s="9"/>
      <c r="B19" s="31"/>
      <c r="C19" s="31"/>
      <c r="D19" s="9"/>
      <c r="E19" s="9"/>
      <c r="F19" s="9"/>
      <c r="G19" s="9"/>
      <c r="H19" s="9"/>
      <c r="I19" s="9"/>
      <c r="J19" s="19"/>
      <c r="K19" s="31"/>
    </row>
    <row r="20" ht="27" customHeight="1" spans="1:11">
      <c r="A20" s="9"/>
      <c r="B20" s="31"/>
      <c r="C20" s="31"/>
      <c r="D20" s="9"/>
      <c r="E20" s="9"/>
      <c r="F20" s="9"/>
      <c r="G20" s="9"/>
      <c r="H20" s="9"/>
      <c r="I20" s="9"/>
      <c r="J20" s="19"/>
      <c r="K20" s="31"/>
    </row>
    <row r="21" ht="23" customHeight="1" spans="1:11">
      <c r="A21" s="11" t="s">
        <v>33</v>
      </c>
      <c r="B21" s="12"/>
      <c r="C21" s="13">
        <f t="shared" ref="C21:G21" si="4">SUM(C6:C20)</f>
        <v>17</v>
      </c>
      <c r="D21" s="13">
        <f t="shared" si="4"/>
        <v>51</v>
      </c>
      <c r="E21" s="13">
        <v>3</v>
      </c>
      <c r="F21" s="13">
        <f t="shared" si="4"/>
        <v>153</v>
      </c>
      <c r="G21" s="13">
        <f t="shared" si="4"/>
        <v>51</v>
      </c>
      <c r="H21" s="13">
        <v>2</v>
      </c>
      <c r="I21" s="13">
        <f>G21*H21</f>
        <v>102</v>
      </c>
      <c r="J21" s="21"/>
      <c r="K21" s="22"/>
    </row>
    <row r="22" ht="24" customHeight="1" spans="1:11">
      <c r="A22" s="14" t="s">
        <v>29</v>
      </c>
      <c r="B22" s="14"/>
      <c r="C22" s="14"/>
      <c r="D22" s="14"/>
      <c r="E22" s="14"/>
      <c r="F22" s="14"/>
      <c r="G22" s="15"/>
      <c r="H22" s="15"/>
      <c r="I22" s="15"/>
      <c r="J22" s="23" t="s">
        <v>30</v>
      </c>
      <c r="K22" s="23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K4" sqref="K$1:K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4.2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210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7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8"/>
      <c r="K5" s="5"/>
    </row>
    <row r="6" ht="26.1" customHeight="1" spans="1:11">
      <c r="A6" s="9">
        <v>1</v>
      </c>
      <c r="B6" s="31" t="s">
        <v>211</v>
      </c>
      <c r="C6" s="31">
        <v>3</v>
      </c>
      <c r="D6" s="9">
        <f t="shared" ref="D6:D10" si="0">C6*3</f>
        <v>9</v>
      </c>
      <c r="E6" s="9">
        <v>3</v>
      </c>
      <c r="F6" s="9">
        <f t="shared" ref="F6:F10" si="1">D6*E6</f>
        <v>27</v>
      </c>
      <c r="G6" s="9">
        <f t="shared" ref="G6:G10" si="2">C6*3</f>
        <v>9</v>
      </c>
      <c r="H6" s="9">
        <v>2</v>
      </c>
      <c r="I6" s="9">
        <f t="shared" ref="I6:I10" si="3">G6*H6</f>
        <v>18</v>
      </c>
      <c r="J6" s="19"/>
      <c r="K6" s="31" t="s">
        <v>13</v>
      </c>
    </row>
    <row r="7" ht="26.1" customHeight="1" spans="1:11">
      <c r="A7" s="9">
        <v>2</v>
      </c>
      <c r="B7" s="31" t="s">
        <v>212</v>
      </c>
      <c r="C7" s="31">
        <v>3</v>
      </c>
      <c r="D7" s="9">
        <f t="shared" si="0"/>
        <v>9</v>
      </c>
      <c r="E7" s="9">
        <v>3</v>
      </c>
      <c r="F7" s="9">
        <f t="shared" si="1"/>
        <v>27</v>
      </c>
      <c r="G7" s="9">
        <f t="shared" si="2"/>
        <v>9</v>
      </c>
      <c r="H7" s="9">
        <v>2</v>
      </c>
      <c r="I7" s="9">
        <f t="shared" si="3"/>
        <v>18</v>
      </c>
      <c r="J7" s="19"/>
      <c r="K7" s="31" t="s">
        <v>13</v>
      </c>
    </row>
    <row r="8" ht="26.1" customHeight="1" spans="1:11">
      <c r="A8" s="9">
        <v>3</v>
      </c>
      <c r="B8" s="31" t="s">
        <v>213</v>
      </c>
      <c r="C8" s="31">
        <v>3</v>
      </c>
      <c r="D8" s="9">
        <f t="shared" si="0"/>
        <v>9</v>
      </c>
      <c r="E8" s="9">
        <v>3</v>
      </c>
      <c r="F8" s="9">
        <f t="shared" si="1"/>
        <v>27</v>
      </c>
      <c r="G8" s="9">
        <f t="shared" si="2"/>
        <v>9</v>
      </c>
      <c r="H8" s="9">
        <v>2</v>
      </c>
      <c r="I8" s="9">
        <f t="shared" si="3"/>
        <v>18</v>
      </c>
      <c r="J8" s="19"/>
      <c r="K8" s="31" t="s">
        <v>13</v>
      </c>
    </row>
    <row r="9" ht="26.1" customHeight="1" spans="1:11">
      <c r="A9" s="9">
        <v>4</v>
      </c>
      <c r="B9" s="31" t="s">
        <v>214</v>
      </c>
      <c r="C9" s="31">
        <v>4</v>
      </c>
      <c r="D9" s="9">
        <f t="shared" si="0"/>
        <v>12</v>
      </c>
      <c r="E9" s="9">
        <v>3</v>
      </c>
      <c r="F9" s="9">
        <f t="shared" si="1"/>
        <v>36</v>
      </c>
      <c r="G9" s="9">
        <f t="shared" si="2"/>
        <v>12</v>
      </c>
      <c r="H9" s="9">
        <v>2</v>
      </c>
      <c r="I9" s="9">
        <f t="shared" si="3"/>
        <v>24</v>
      </c>
      <c r="J9" s="19"/>
      <c r="K9" s="31" t="s">
        <v>13</v>
      </c>
    </row>
    <row r="10" ht="26.1" customHeight="1" spans="1:11">
      <c r="A10" s="9">
        <v>5</v>
      </c>
      <c r="B10" s="31" t="s">
        <v>215</v>
      </c>
      <c r="C10" s="31">
        <v>3</v>
      </c>
      <c r="D10" s="9">
        <f t="shared" si="0"/>
        <v>9</v>
      </c>
      <c r="E10" s="9">
        <v>3</v>
      </c>
      <c r="F10" s="9">
        <f t="shared" si="1"/>
        <v>27</v>
      </c>
      <c r="G10" s="9">
        <f t="shared" si="2"/>
        <v>9</v>
      </c>
      <c r="H10" s="9">
        <v>2</v>
      </c>
      <c r="I10" s="9">
        <f t="shared" si="3"/>
        <v>18</v>
      </c>
      <c r="J10" s="19"/>
      <c r="K10" s="31" t="s">
        <v>13</v>
      </c>
    </row>
    <row r="11" ht="26.1" customHeight="1" spans="1:11">
      <c r="A11" s="9">
        <v>6</v>
      </c>
      <c r="B11" s="31" t="s">
        <v>216</v>
      </c>
      <c r="C11" s="31">
        <v>3</v>
      </c>
      <c r="D11" s="9">
        <f t="shared" ref="D11:D16" si="4">C11*3</f>
        <v>9</v>
      </c>
      <c r="E11" s="9">
        <v>3</v>
      </c>
      <c r="F11" s="9">
        <f t="shared" ref="F11:F16" si="5">D11*E11</f>
        <v>27</v>
      </c>
      <c r="G11" s="9">
        <f t="shared" ref="G11:G16" si="6">C11*3</f>
        <v>9</v>
      </c>
      <c r="H11" s="9">
        <v>2</v>
      </c>
      <c r="I11" s="9">
        <f t="shared" ref="I11:I16" si="7">G11*H11</f>
        <v>18</v>
      </c>
      <c r="J11" s="19"/>
      <c r="K11" s="31" t="s">
        <v>13</v>
      </c>
    </row>
    <row r="12" ht="26.1" customHeight="1" spans="1:11">
      <c r="A12" s="9">
        <v>7</v>
      </c>
      <c r="B12" s="31" t="s">
        <v>217</v>
      </c>
      <c r="C12" s="31">
        <v>2</v>
      </c>
      <c r="D12" s="9">
        <f t="shared" si="4"/>
        <v>6</v>
      </c>
      <c r="E12" s="9">
        <v>3</v>
      </c>
      <c r="F12" s="9">
        <f t="shared" si="5"/>
        <v>18</v>
      </c>
      <c r="G12" s="9">
        <f t="shared" si="6"/>
        <v>6</v>
      </c>
      <c r="H12" s="9">
        <v>2</v>
      </c>
      <c r="I12" s="9">
        <f t="shared" si="7"/>
        <v>12</v>
      </c>
      <c r="J12" s="19"/>
      <c r="K12" s="31" t="s">
        <v>13</v>
      </c>
    </row>
    <row r="13" ht="26.1" customHeight="1" spans="1:11">
      <c r="A13" s="9">
        <v>8</v>
      </c>
      <c r="B13" s="31" t="s">
        <v>218</v>
      </c>
      <c r="C13" s="31">
        <v>3</v>
      </c>
      <c r="D13" s="9">
        <f t="shared" si="4"/>
        <v>9</v>
      </c>
      <c r="E13" s="9">
        <v>3</v>
      </c>
      <c r="F13" s="9">
        <f t="shared" si="5"/>
        <v>27</v>
      </c>
      <c r="G13" s="9">
        <f t="shared" si="6"/>
        <v>9</v>
      </c>
      <c r="H13" s="9">
        <v>2</v>
      </c>
      <c r="I13" s="9">
        <f t="shared" si="7"/>
        <v>18</v>
      </c>
      <c r="J13" s="19"/>
      <c r="K13" s="31" t="s">
        <v>13</v>
      </c>
    </row>
    <row r="14" ht="26.1" customHeight="1" spans="1:11">
      <c r="A14" s="9">
        <v>9</v>
      </c>
      <c r="B14" s="31" t="s">
        <v>219</v>
      </c>
      <c r="C14" s="31">
        <v>3</v>
      </c>
      <c r="D14" s="9">
        <f t="shared" si="4"/>
        <v>9</v>
      </c>
      <c r="E14" s="9">
        <v>3</v>
      </c>
      <c r="F14" s="9">
        <f t="shared" si="5"/>
        <v>27</v>
      </c>
      <c r="G14" s="9">
        <f t="shared" si="6"/>
        <v>9</v>
      </c>
      <c r="H14" s="9">
        <v>2</v>
      </c>
      <c r="I14" s="9">
        <f t="shared" si="7"/>
        <v>18</v>
      </c>
      <c r="J14" s="19"/>
      <c r="K14" s="31" t="s">
        <v>13</v>
      </c>
    </row>
    <row r="15" ht="26.1" customHeight="1" spans="1:11">
      <c r="A15" s="9">
        <v>10</v>
      </c>
      <c r="B15" s="31" t="s">
        <v>220</v>
      </c>
      <c r="C15" s="31">
        <v>3</v>
      </c>
      <c r="D15" s="9">
        <f t="shared" si="4"/>
        <v>9</v>
      </c>
      <c r="E15" s="9">
        <v>3</v>
      </c>
      <c r="F15" s="9">
        <f t="shared" si="5"/>
        <v>27</v>
      </c>
      <c r="G15" s="9">
        <f t="shared" si="6"/>
        <v>9</v>
      </c>
      <c r="H15" s="9">
        <v>2</v>
      </c>
      <c r="I15" s="9">
        <f t="shared" si="7"/>
        <v>18</v>
      </c>
      <c r="J15" s="19"/>
      <c r="K15" s="31" t="s">
        <v>13</v>
      </c>
    </row>
    <row r="16" ht="26.1" customHeight="1" spans="1:12">
      <c r="A16" s="9">
        <v>11</v>
      </c>
      <c r="B16" s="31" t="s">
        <v>221</v>
      </c>
      <c r="C16" s="31">
        <v>3</v>
      </c>
      <c r="D16" s="9">
        <f t="shared" si="4"/>
        <v>9</v>
      </c>
      <c r="E16" s="9">
        <v>3</v>
      </c>
      <c r="F16" s="9">
        <f t="shared" si="5"/>
        <v>27</v>
      </c>
      <c r="G16" s="9">
        <f t="shared" si="6"/>
        <v>9</v>
      </c>
      <c r="H16" s="9">
        <v>2</v>
      </c>
      <c r="I16" s="9">
        <f t="shared" si="7"/>
        <v>18</v>
      </c>
      <c r="J16" s="19"/>
      <c r="K16" s="31" t="s">
        <v>13</v>
      </c>
      <c r="L16" s="20"/>
    </row>
    <row r="17" ht="26.1" customHeight="1" spans="1:11">
      <c r="A17" s="9"/>
      <c r="B17" s="31"/>
      <c r="C17" s="31"/>
      <c r="D17" s="9"/>
      <c r="E17" s="9"/>
      <c r="F17" s="9"/>
      <c r="G17" s="9"/>
      <c r="H17" s="9"/>
      <c r="I17" s="9"/>
      <c r="J17" s="19"/>
      <c r="K17" s="31"/>
    </row>
    <row r="18" ht="26.1" customHeight="1" spans="1:11">
      <c r="A18" s="9"/>
      <c r="B18" s="31"/>
      <c r="C18" s="31"/>
      <c r="D18" s="9"/>
      <c r="E18" s="9"/>
      <c r="F18" s="9"/>
      <c r="G18" s="9"/>
      <c r="H18" s="9"/>
      <c r="I18" s="9"/>
      <c r="J18" s="19"/>
      <c r="K18" s="31"/>
    </row>
    <row r="19" ht="26.1" customHeight="1" spans="1:11">
      <c r="A19" s="9"/>
      <c r="B19" s="31"/>
      <c r="C19" s="31"/>
      <c r="D19" s="9"/>
      <c r="E19" s="9"/>
      <c r="F19" s="9"/>
      <c r="G19" s="9"/>
      <c r="H19" s="9"/>
      <c r="I19" s="9"/>
      <c r="J19" s="19"/>
      <c r="K19" s="31"/>
    </row>
    <row r="20" ht="27" customHeight="1" spans="1:11">
      <c r="A20" s="9"/>
      <c r="B20" s="31"/>
      <c r="C20" s="31"/>
      <c r="D20" s="9"/>
      <c r="E20" s="9"/>
      <c r="F20" s="9"/>
      <c r="G20" s="9"/>
      <c r="H20" s="9"/>
      <c r="I20" s="9"/>
      <c r="J20" s="19"/>
      <c r="K20" s="31"/>
    </row>
    <row r="21" ht="23" customHeight="1" spans="1:11">
      <c r="A21" s="11" t="s">
        <v>33</v>
      </c>
      <c r="B21" s="12"/>
      <c r="C21" s="13">
        <f t="shared" ref="C21:G21" si="8">SUM(C6:C20)</f>
        <v>33</v>
      </c>
      <c r="D21" s="13">
        <f t="shared" si="8"/>
        <v>99</v>
      </c>
      <c r="E21" s="13">
        <v>3</v>
      </c>
      <c r="F21" s="13">
        <f t="shared" si="8"/>
        <v>297</v>
      </c>
      <c r="G21" s="13">
        <f t="shared" si="8"/>
        <v>99</v>
      </c>
      <c r="H21" s="13">
        <v>2</v>
      </c>
      <c r="I21" s="13">
        <f>G21*H21</f>
        <v>198</v>
      </c>
      <c r="J21" s="21"/>
      <c r="K21" s="22"/>
    </row>
    <row r="22" ht="24" customHeight="1" spans="1:11">
      <c r="A22" s="14" t="s">
        <v>29</v>
      </c>
      <c r="B22" s="14"/>
      <c r="C22" s="14"/>
      <c r="D22" s="14"/>
      <c r="E22" s="14"/>
      <c r="F22" s="14"/>
      <c r="G22" s="15"/>
      <c r="H22" s="15"/>
      <c r="I22" s="15"/>
      <c r="J22" s="23" t="s">
        <v>30</v>
      </c>
      <c r="K22" s="23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workbookViewId="0">
      <selection activeCell="C42" sqref="C$1:C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9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222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7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8"/>
      <c r="K5" s="5"/>
    </row>
    <row r="6" ht="26.1" customHeight="1" spans="1:11">
      <c r="A6" s="9">
        <v>1</v>
      </c>
      <c r="B6" s="31" t="s">
        <v>223</v>
      </c>
      <c r="C6" s="31">
        <v>4</v>
      </c>
      <c r="D6" s="9">
        <f t="shared" ref="D6:D20" si="0">C6*3</f>
        <v>12</v>
      </c>
      <c r="E6" s="9">
        <v>3</v>
      </c>
      <c r="F6" s="9">
        <f t="shared" ref="F6:F20" si="1">D6*E6</f>
        <v>36</v>
      </c>
      <c r="G6" s="9">
        <f t="shared" ref="G6:G20" si="2">C6*3</f>
        <v>12</v>
      </c>
      <c r="H6" s="9">
        <v>2</v>
      </c>
      <c r="I6" s="9">
        <f t="shared" ref="I6:I21" si="3">G6*H6</f>
        <v>24</v>
      </c>
      <c r="J6" s="19"/>
      <c r="K6" s="10" t="s">
        <v>224</v>
      </c>
    </row>
    <row r="7" ht="26.1" customHeight="1" spans="1:11">
      <c r="A7" s="9">
        <v>2</v>
      </c>
      <c r="B7" s="31" t="s">
        <v>225</v>
      </c>
      <c r="C7" s="31">
        <v>4</v>
      </c>
      <c r="D7" s="9">
        <f t="shared" si="0"/>
        <v>12</v>
      </c>
      <c r="E7" s="9">
        <v>3</v>
      </c>
      <c r="F7" s="9">
        <f t="shared" si="1"/>
        <v>36</v>
      </c>
      <c r="G7" s="9">
        <f t="shared" si="2"/>
        <v>12</v>
      </c>
      <c r="H7" s="9">
        <v>2</v>
      </c>
      <c r="I7" s="9">
        <f t="shared" si="3"/>
        <v>24</v>
      </c>
      <c r="J7" s="19"/>
      <c r="K7" s="31"/>
    </row>
    <row r="8" ht="26.1" customHeight="1" spans="1:11">
      <c r="A8" s="9">
        <v>3</v>
      </c>
      <c r="B8" s="31" t="s">
        <v>226</v>
      </c>
      <c r="C8" s="31">
        <v>9</v>
      </c>
      <c r="D8" s="9">
        <f t="shared" si="0"/>
        <v>27</v>
      </c>
      <c r="E8" s="9">
        <v>3</v>
      </c>
      <c r="F8" s="9">
        <f t="shared" si="1"/>
        <v>81</v>
      </c>
      <c r="G8" s="9">
        <f t="shared" si="2"/>
        <v>27</v>
      </c>
      <c r="H8" s="9">
        <v>2</v>
      </c>
      <c r="I8" s="9">
        <f t="shared" si="3"/>
        <v>54</v>
      </c>
      <c r="J8" s="19"/>
      <c r="K8" s="31"/>
    </row>
    <row r="9" ht="26.1" customHeight="1" spans="1:11">
      <c r="A9" s="9">
        <v>4</v>
      </c>
      <c r="B9" s="31" t="s">
        <v>227</v>
      </c>
      <c r="C9" s="31">
        <v>4</v>
      </c>
      <c r="D9" s="9">
        <f t="shared" si="0"/>
        <v>12</v>
      </c>
      <c r="E9" s="9">
        <v>3</v>
      </c>
      <c r="F9" s="9">
        <f t="shared" si="1"/>
        <v>36</v>
      </c>
      <c r="G9" s="9">
        <f t="shared" si="2"/>
        <v>12</v>
      </c>
      <c r="H9" s="9">
        <v>2</v>
      </c>
      <c r="I9" s="9">
        <f t="shared" si="3"/>
        <v>24</v>
      </c>
      <c r="J9" s="19"/>
      <c r="K9" s="31"/>
    </row>
    <row r="10" ht="26.1" customHeight="1" spans="1:11">
      <c r="A10" s="9">
        <v>5</v>
      </c>
      <c r="B10" s="31" t="s">
        <v>228</v>
      </c>
      <c r="C10" s="31">
        <v>3</v>
      </c>
      <c r="D10" s="9">
        <f t="shared" si="0"/>
        <v>9</v>
      </c>
      <c r="E10" s="9">
        <v>3</v>
      </c>
      <c r="F10" s="9">
        <f t="shared" si="1"/>
        <v>27</v>
      </c>
      <c r="G10" s="9">
        <f t="shared" si="2"/>
        <v>9</v>
      </c>
      <c r="H10" s="9">
        <v>2</v>
      </c>
      <c r="I10" s="9">
        <f t="shared" si="3"/>
        <v>18</v>
      </c>
      <c r="J10" s="19"/>
      <c r="K10" s="31"/>
    </row>
    <row r="11" ht="26.1" customHeight="1" spans="1:11">
      <c r="A11" s="9">
        <v>6</v>
      </c>
      <c r="B11" s="31" t="s">
        <v>229</v>
      </c>
      <c r="C11" s="31">
        <v>8</v>
      </c>
      <c r="D11" s="9">
        <f t="shared" si="0"/>
        <v>24</v>
      </c>
      <c r="E11" s="9">
        <v>3</v>
      </c>
      <c r="F11" s="9">
        <f t="shared" si="1"/>
        <v>72</v>
      </c>
      <c r="G11" s="9">
        <f t="shared" si="2"/>
        <v>24</v>
      </c>
      <c r="H11" s="9">
        <v>2</v>
      </c>
      <c r="I11" s="9">
        <f t="shared" si="3"/>
        <v>48</v>
      </c>
      <c r="J11" s="19"/>
      <c r="K11" s="31"/>
    </row>
    <row r="12" ht="26.1" customHeight="1" spans="1:11">
      <c r="A12" s="9">
        <v>7</v>
      </c>
      <c r="B12" s="31" t="s">
        <v>230</v>
      </c>
      <c r="C12" s="31">
        <v>4</v>
      </c>
      <c r="D12" s="9">
        <f t="shared" si="0"/>
        <v>12</v>
      </c>
      <c r="E12" s="9">
        <v>3</v>
      </c>
      <c r="F12" s="9">
        <f t="shared" si="1"/>
        <v>36</v>
      </c>
      <c r="G12" s="9">
        <f t="shared" si="2"/>
        <v>12</v>
      </c>
      <c r="H12" s="9">
        <v>2</v>
      </c>
      <c r="I12" s="9">
        <f t="shared" si="3"/>
        <v>24</v>
      </c>
      <c r="J12" s="19"/>
      <c r="K12" s="31"/>
    </row>
    <row r="13" ht="26.1" customHeight="1" spans="1:11">
      <c r="A13" s="9">
        <v>8</v>
      </c>
      <c r="B13" s="31" t="s">
        <v>231</v>
      </c>
      <c r="C13" s="31">
        <v>3</v>
      </c>
      <c r="D13" s="9">
        <f t="shared" si="0"/>
        <v>9</v>
      </c>
      <c r="E13" s="9">
        <v>3</v>
      </c>
      <c r="F13" s="9">
        <f t="shared" si="1"/>
        <v>27</v>
      </c>
      <c r="G13" s="9">
        <f t="shared" si="2"/>
        <v>9</v>
      </c>
      <c r="H13" s="9">
        <v>2</v>
      </c>
      <c r="I13" s="9">
        <f t="shared" si="3"/>
        <v>18</v>
      </c>
      <c r="J13" s="19"/>
      <c r="K13" s="31"/>
    </row>
    <row r="14" ht="26.1" customHeight="1" spans="1:11">
      <c r="A14" s="9">
        <v>9</v>
      </c>
      <c r="B14" s="31" t="s">
        <v>232</v>
      </c>
      <c r="C14" s="31">
        <v>4</v>
      </c>
      <c r="D14" s="9">
        <f t="shared" si="0"/>
        <v>12</v>
      </c>
      <c r="E14" s="9">
        <v>3</v>
      </c>
      <c r="F14" s="9">
        <f t="shared" si="1"/>
        <v>36</v>
      </c>
      <c r="G14" s="9">
        <f t="shared" si="2"/>
        <v>12</v>
      </c>
      <c r="H14" s="9">
        <v>2</v>
      </c>
      <c r="I14" s="9">
        <f t="shared" si="3"/>
        <v>24</v>
      </c>
      <c r="J14" s="19"/>
      <c r="K14" s="31"/>
    </row>
    <row r="15" ht="26.1" customHeight="1" spans="1:11">
      <c r="A15" s="9">
        <v>10</v>
      </c>
      <c r="B15" s="31" t="s">
        <v>233</v>
      </c>
      <c r="C15" s="31">
        <v>5</v>
      </c>
      <c r="D15" s="9">
        <f t="shared" si="0"/>
        <v>15</v>
      </c>
      <c r="E15" s="9">
        <v>3</v>
      </c>
      <c r="F15" s="9">
        <f t="shared" si="1"/>
        <v>45</v>
      </c>
      <c r="G15" s="9">
        <f t="shared" si="2"/>
        <v>15</v>
      </c>
      <c r="H15" s="9">
        <v>2</v>
      </c>
      <c r="I15" s="9">
        <f t="shared" si="3"/>
        <v>30</v>
      </c>
      <c r="J15" s="19"/>
      <c r="K15" s="31"/>
    </row>
    <row r="16" ht="26.1" customHeight="1" spans="1:12">
      <c r="A16" s="9">
        <v>11</v>
      </c>
      <c r="B16" s="31" t="s">
        <v>234</v>
      </c>
      <c r="C16" s="31">
        <v>4</v>
      </c>
      <c r="D16" s="9">
        <f t="shared" si="0"/>
        <v>12</v>
      </c>
      <c r="E16" s="9">
        <v>3</v>
      </c>
      <c r="F16" s="9">
        <f t="shared" si="1"/>
        <v>36</v>
      </c>
      <c r="G16" s="9">
        <f t="shared" si="2"/>
        <v>12</v>
      </c>
      <c r="H16" s="9">
        <v>2</v>
      </c>
      <c r="I16" s="9">
        <f t="shared" si="3"/>
        <v>24</v>
      </c>
      <c r="J16" s="19"/>
      <c r="K16" s="31"/>
      <c r="L16" s="20"/>
    </row>
    <row r="17" ht="26.1" customHeight="1" spans="1:11">
      <c r="A17" s="9">
        <v>12</v>
      </c>
      <c r="B17" s="31" t="s">
        <v>235</v>
      </c>
      <c r="C17" s="31">
        <v>12</v>
      </c>
      <c r="D17" s="9">
        <f t="shared" si="0"/>
        <v>36</v>
      </c>
      <c r="E17" s="9">
        <v>3</v>
      </c>
      <c r="F17" s="9">
        <f t="shared" si="1"/>
        <v>108</v>
      </c>
      <c r="G17" s="9">
        <f t="shared" si="2"/>
        <v>36</v>
      </c>
      <c r="H17" s="9">
        <v>2</v>
      </c>
      <c r="I17" s="9">
        <f t="shared" si="3"/>
        <v>72</v>
      </c>
      <c r="J17" s="19"/>
      <c r="K17" s="31"/>
    </row>
    <row r="18" ht="26.1" customHeight="1" spans="1:11">
      <c r="A18" s="9">
        <v>13</v>
      </c>
      <c r="B18" s="31" t="s">
        <v>236</v>
      </c>
      <c r="C18" s="31">
        <v>8</v>
      </c>
      <c r="D18" s="9">
        <f t="shared" si="0"/>
        <v>24</v>
      </c>
      <c r="E18" s="9">
        <v>3</v>
      </c>
      <c r="F18" s="9">
        <f t="shared" si="1"/>
        <v>72</v>
      </c>
      <c r="G18" s="9">
        <f t="shared" si="2"/>
        <v>24</v>
      </c>
      <c r="H18" s="9">
        <v>2</v>
      </c>
      <c r="I18" s="9">
        <f t="shared" si="3"/>
        <v>48</v>
      </c>
      <c r="J18" s="19"/>
      <c r="K18" s="31"/>
    </row>
    <row r="19" ht="26.1" customHeight="1" spans="1:11">
      <c r="A19" s="9">
        <v>14</v>
      </c>
      <c r="B19" s="31" t="s">
        <v>237</v>
      </c>
      <c r="C19" s="31">
        <v>5</v>
      </c>
      <c r="D19" s="9">
        <f t="shared" si="0"/>
        <v>15</v>
      </c>
      <c r="E19" s="9">
        <v>3</v>
      </c>
      <c r="F19" s="9">
        <f t="shared" si="1"/>
        <v>45</v>
      </c>
      <c r="G19" s="9">
        <f t="shared" si="2"/>
        <v>15</v>
      </c>
      <c r="H19" s="9">
        <v>2</v>
      </c>
      <c r="I19" s="9">
        <f t="shared" si="3"/>
        <v>30</v>
      </c>
      <c r="J19" s="19"/>
      <c r="K19" s="31"/>
    </row>
    <row r="20" ht="27" customHeight="1" spans="1:11">
      <c r="A20" s="9">
        <v>15</v>
      </c>
      <c r="B20" s="31" t="s">
        <v>238</v>
      </c>
      <c r="C20" s="31">
        <v>3</v>
      </c>
      <c r="D20" s="9">
        <f t="shared" si="0"/>
        <v>9</v>
      </c>
      <c r="E20" s="9">
        <v>3</v>
      </c>
      <c r="F20" s="9">
        <f t="shared" si="1"/>
        <v>27</v>
      </c>
      <c r="G20" s="9">
        <f t="shared" si="2"/>
        <v>9</v>
      </c>
      <c r="H20" s="9">
        <v>2</v>
      </c>
      <c r="I20" s="9">
        <f t="shared" si="3"/>
        <v>18</v>
      </c>
      <c r="J20" s="19"/>
      <c r="K20" s="31"/>
    </row>
    <row r="21" ht="23" customHeight="1" spans="1:11">
      <c r="A21" s="11" t="s">
        <v>28</v>
      </c>
      <c r="B21" s="12"/>
      <c r="C21" s="13">
        <f t="shared" ref="C21:G21" si="4">SUM(C6:C20)</f>
        <v>80</v>
      </c>
      <c r="D21" s="13">
        <f t="shared" si="4"/>
        <v>240</v>
      </c>
      <c r="E21" s="13">
        <v>3</v>
      </c>
      <c r="F21" s="13">
        <f t="shared" si="4"/>
        <v>720</v>
      </c>
      <c r="G21" s="13">
        <f t="shared" si="4"/>
        <v>240</v>
      </c>
      <c r="H21" s="13">
        <v>2</v>
      </c>
      <c r="I21" s="13">
        <f t="shared" si="3"/>
        <v>480</v>
      </c>
      <c r="J21" s="21"/>
      <c r="K21" s="22"/>
    </row>
    <row r="22" ht="24" customHeight="1" spans="1:11">
      <c r="A22" s="14" t="s">
        <v>29</v>
      </c>
      <c r="B22" s="14"/>
      <c r="C22" s="14"/>
      <c r="D22" s="14"/>
      <c r="E22" s="14"/>
      <c r="F22" s="14"/>
      <c r="G22" s="15"/>
      <c r="H22" s="15"/>
      <c r="I22" s="15"/>
      <c r="J22" s="23" t="s">
        <v>30</v>
      </c>
      <c r="K22" s="23"/>
    </row>
    <row r="23" ht="26.1" customHeight="1" spans="1:11">
      <c r="A23" s="9">
        <v>16</v>
      </c>
      <c r="B23" s="31" t="s">
        <v>239</v>
      </c>
      <c r="C23" s="31">
        <v>4</v>
      </c>
      <c r="D23" s="9">
        <f t="shared" ref="D23:D37" si="5">C23*3</f>
        <v>12</v>
      </c>
      <c r="E23" s="9">
        <v>3</v>
      </c>
      <c r="F23" s="9">
        <f t="shared" ref="F23:F37" si="6">D23*E23</f>
        <v>36</v>
      </c>
      <c r="G23" s="9">
        <f t="shared" ref="G23:G37" si="7">C23*3</f>
        <v>12</v>
      </c>
      <c r="H23" s="9">
        <v>2</v>
      </c>
      <c r="I23" s="9">
        <f t="shared" ref="I23:I38" si="8">G23*H23</f>
        <v>24</v>
      </c>
      <c r="J23" s="19"/>
      <c r="K23" s="31"/>
    </row>
    <row r="24" ht="26.1" customHeight="1" spans="1:11">
      <c r="A24" s="9">
        <v>17</v>
      </c>
      <c r="B24" s="31" t="s">
        <v>240</v>
      </c>
      <c r="C24" s="31">
        <v>3</v>
      </c>
      <c r="D24" s="9">
        <f t="shared" si="5"/>
        <v>9</v>
      </c>
      <c r="E24" s="9">
        <v>3</v>
      </c>
      <c r="F24" s="9">
        <f t="shared" si="6"/>
        <v>27</v>
      </c>
      <c r="G24" s="9">
        <f t="shared" si="7"/>
        <v>9</v>
      </c>
      <c r="H24" s="9">
        <v>2</v>
      </c>
      <c r="I24" s="9">
        <f t="shared" si="8"/>
        <v>18</v>
      </c>
      <c r="J24" s="19"/>
      <c r="K24" s="31"/>
    </row>
    <row r="25" ht="26.1" customHeight="1" spans="1:11">
      <c r="A25" s="9">
        <v>18</v>
      </c>
      <c r="B25" s="31" t="s">
        <v>241</v>
      </c>
      <c r="C25" s="31">
        <v>4</v>
      </c>
      <c r="D25" s="9">
        <f t="shared" si="5"/>
        <v>12</v>
      </c>
      <c r="E25" s="9">
        <v>3</v>
      </c>
      <c r="F25" s="9">
        <f t="shared" si="6"/>
        <v>36</v>
      </c>
      <c r="G25" s="9">
        <f t="shared" si="7"/>
        <v>12</v>
      </c>
      <c r="H25" s="9">
        <v>2</v>
      </c>
      <c r="I25" s="9">
        <f t="shared" si="8"/>
        <v>24</v>
      </c>
      <c r="J25" s="19"/>
      <c r="K25" s="31"/>
    </row>
    <row r="26" ht="26.1" customHeight="1" spans="1:11">
      <c r="A26" s="9">
        <v>19</v>
      </c>
      <c r="B26" s="31" t="s">
        <v>242</v>
      </c>
      <c r="C26" s="31">
        <v>3</v>
      </c>
      <c r="D26" s="9">
        <f t="shared" si="5"/>
        <v>9</v>
      </c>
      <c r="E26" s="9">
        <v>3</v>
      </c>
      <c r="F26" s="9">
        <f t="shared" si="6"/>
        <v>27</v>
      </c>
      <c r="G26" s="9">
        <f t="shared" si="7"/>
        <v>9</v>
      </c>
      <c r="H26" s="9">
        <v>2</v>
      </c>
      <c r="I26" s="9">
        <f t="shared" si="8"/>
        <v>18</v>
      </c>
      <c r="J26" s="19"/>
      <c r="K26" s="31"/>
    </row>
    <row r="27" ht="26.1" customHeight="1" spans="1:11">
      <c r="A27" s="9">
        <v>20</v>
      </c>
      <c r="B27" s="31" t="s">
        <v>243</v>
      </c>
      <c r="C27" s="31">
        <v>3</v>
      </c>
      <c r="D27" s="9">
        <f t="shared" si="5"/>
        <v>9</v>
      </c>
      <c r="E27" s="9">
        <v>3</v>
      </c>
      <c r="F27" s="9">
        <f t="shared" si="6"/>
        <v>27</v>
      </c>
      <c r="G27" s="9">
        <f t="shared" si="7"/>
        <v>9</v>
      </c>
      <c r="H27" s="9">
        <v>2</v>
      </c>
      <c r="I27" s="9">
        <f t="shared" si="8"/>
        <v>18</v>
      </c>
      <c r="J27" s="19"/>
      <c r="K27" s="31"/>
    </row>
    <row r="28" ht="26.1" customHeight="1" spans="1:11">
      <c r="A28" s="9">
        <v>21</v>
      </c>
      <c r="B28" s="31" t="s">
        <v>244</v>
      </c>
      <c r="C28" s="31">
        <v>3</v>
      </c>
      <c r="D28" s="9">
        <f t="shared" si="5"/>
        <v>9</v>
      </c>
      <c r="E28" s="9">
        <v>3</v>
      </c>
      <c r="F28" s="9">
        <f t="shared" si="6"/>
        <v>27</v>
      </c>
      <c r="G28" s="9">
        <f t="shared" si="7"/>
        <v>9</v>
      </c>
      <c r="H28" s="9">
        <v>2</v>
      </c>
      <c r="I28" s="9">
        <f t="shared" si="8"/>
        <v>18</v>
      </c>
      <c r="J28" s="19"/>
      <c r="K28" s="31"/>
    </row>
    <row r="29" ht="26.1" customHeight="1" spans="1:11">
      <c r="A29" s="9">
        <v>22</v>
      </c>
      <c r="B29" s="31" t="s">
        <v>245</v>
      </c>
      <c r="C29" s="31">
        <v>9</v>
      </c>
      <c r="D29" s="9">
        <f t="shared" si="5"/>
        <v>27</v>
      </c>
      <c r="E29" s="9">
        <v>3</v>
      </c>
      <c r="F29" s="9">
        <f t="shared" si="6"/>
        <v>81</v>
      </c>
      <c r="G29" s="9">
        <f t="shared" si="7"/>
        <v>27</v>
      </c>
      <c r="H29" s="9">
        <v>2</v>
      </c>
      <c r="I29" s="9">
        <f t="shared" si="8"/>
        <v>54</v>
      </c>
      <c r="J29" s="19"/>
      <c r="K29" s="31"/>
    </row>
    <row r="30" ht="26.1" customHeight="1" spans="1:11">
      <c r="A30" s="9">
        <v>23</v>
      </c>
      <c r="B30" s="31" t="s">
        <v>246</v>
      </c>
      <c r="C30" s="31">
        <v>3</v>
      </c>
      <c r="D30" s="9">
        <f t="shared" si="5"/>
        <v>9</v>
      </c>
      <c r="E30" s="9">
        <v>3</v>
      </c>
      <c r="F30" s="9">
        <f t="shared" si="6"/>
        <v>27</v>
      </c>
      <c r="G30" s="9">
        <f t="shared" si="7"/>
        <v>9</v>
      </c>
      <c r="H30" s="9">
        <v>2</v>
      </c>
      <c r="I30" s="9">
        <f t="shared" si="8"/>
        <v>18</v>
      </c>
      <c r="J30" s="19"/>
      <c r="K30" s="31"/>
    </row>
    <row r="31" ht="26.1" customHeight="1" spans="1:11">
      <c r="A31" s="9">
        <v>24</v>
      </c>
      <c r="B31" s="31" t="s">
        <v>247</v>
      </c>
      <c r="C31" s="31">
        <v>8</v>
      </c>
      <c r="D31" s="9">
        <f t="shared" si="5"/>
        <v>24</v>
      </c>
      <c r="E31" s="9">
        <v>3</v>
      </c>
      <c r="F31" s="9">
        <f t="shared" si="6"/>
        <v>72</v>
      </c>
      <c r="G31" s="9">
        <f t="shared" si="7"/>
        <v>24</v>
      </c>
      <c r="H31" s="9">
        <v>2</v>
      </c>
      <c r="I31" s="9">
        <f t="shared" si="8"/>
        <v>48</v>
      </c>
      <c r="J31" s="19"/>
      <c r="K31" s="31"/>
    </row>
    <row r="32" ht="26.1" customHeight="1" spans="1:11">
      <c r="A32" s="9">
        <v>25</v>
      </c>
      <c r="B32" s="31" t="s">
        <v>248</v>
      </c>
      <c r="C32" s="31">
        <v>5</v>
      </c>
      <c r="D32" s="9">
        <f t="shared" si="5"/>
        <v>15</v>
      </c>
      <c r="E32" s="9">
        <v>3</v>
      </c>
      <c r="F32" s="9">
        <f t="shared" si="6"/>
        <v>45</v>
      </c>
      <c r="G32" s="9">
        <f t="shared" si="7"/>
        <v>15</v>
      </c>
      <c r="H32" s="9">
        <v>2</v>
      </c>
      <c r="I32" s="9">
        <f t="shared" si="8"/>
        <v>30</v>
      </c>
      <c r="J32" s="19"/>
      <c r="K32" s="31"/>
    </row>
    <row r="33" ht="26.1" customHeight="1" spans="1:12">
      <c r="A33" s="9">
        <v>26</v>
      </c>
      <c r="B33" s="31" t="s">
        <v>249</v>
      </c>
      <c r="C33" s="31">
        <v>5</v>
      </c>
      <c r="D33" s="9">
        <f t="shared" si="5"/>
        <v>15</v>
      </c>
      <c r="E33" s="9">
        <v>3</v>
      </c>
      <c r="F33" s="9">
        <f t="shared" si="6"/>
        <v>45</v>
      </c>
      <c r="G33" s="9">
        <f t="shared" si="7"/>
        <v>15</v>
      </c>
      <c r="H33" s="9">
        <v>2</v>
      </c>
      <c r="I33" s="9">
        <f t="shared" si="8"/>
        <v>30</v>
      </c>
      <c r="J33" s="19"/>
      <c r="K33" s="31"/>
      <c r="L33" s="20"/>
    </row>
    <row r="34" ht="26.1" customHeight="1" spans="1:11">
      <c r="A34" s="9">
        <v>27</v>
      </c>
      <c r="B34" s="31" t="s">
        <v>250</v>
      </c>
      <c r="C34" s="31">
        <v>3</v>
      </c>
      <c r="D34" s="9">
        <f t="shared" si="5"/>
        <v>9</v>
      </c>
      <c r="E34" s="9">
        <v>3</v>
      </c>
      <c r="F34" s="9">
        <f t="shared" si="6"/>
        <v>27</v>
      </c>
      <c r="G34" s="9">
        <f t="shared" si="7"/>
        <v>9</v>
      </c>
      <c r="H34" s="9">
        <v>2</v>
      </c>
      <c r="I34" s="9">
        <f t="shared" si="8"/>
        <v>18</v>
      </c>
      <c r="J34" s="19"/>
      <c r="K34" s="31"/>
    </row>
    <row r="35" ht="26.1" customHeight="1" spans="1:11">
      <c r="A35" s="9">
        <v>28</v>
      </c>
      <c r="B35" s="31" t="s">
        <v>251</v>
      </c>
      <c r="C35" s="31">
        <v>5</v>
      </c>
      <c r="D35" s="9">
        <f t="shared" si="5"/>
        <v>15</v>
      </c>
      <c r="E35" s="9">
        <v>3</v>
      </c>
      <c r="F35" s="9">
        <f t="shared" si="6"/>
        <v>45</v>
      </c>
      <c r="G35" s="9">
        <f t="shared" si="7"/>
        <v>15</v>
      </c>
      <c r="H35" s="9">
        <v>2</v>
      </c>
      <c r="I35" s="9">
        <f t="shared" si="8"/>
        <v>30</v>
      </c>
      <c r="J35" s="19"/>
      <c r="K35" s="31"/>
    </row>
    <row r="36" ht="26.1" customHeight="1" spans="1:11">
      <c r="A36" s="9">
        <v>29</v>
      </c>
      <c r="B36" s="31" t="s">
        <v>252</v>
      </c>
      <c r="C36" s="31">
        <v>8</v>
      </c>
      <c r="D36" s="9">
        <f t="shared" si="5"/>
        <v>24</v>
      </c>
      <c r="E36" s="9">
        <v>3</v>
      </c>
      <c r="F36" s="9">
        <f t="shared" si="6"/>
        <v>72</v>
      </c>
      <c r="G36" s="9">
        <f t="shared" si="7"/>
        <v>24</v>
      </c>
      <c r="H36" s="9">
        <v>2</v>
      </c>
      <c r="I36" s="9">
        <f t="shared" si="8"/>
        <v>48</v>
      </c>
      <c r="J36" s="19"/>
      <c r="K36" s="31"/>
    </row>
    <row r="37" ht="27" customHeight="1" spans="1:11">
      <c r="A37" s="9">
        <v>30</v>
      </c>
      <c r="B37" s="31" t="s">
        <v>253</v>
      </c>
      <c r="C37" s="31">
        <v>6</v>
      </c>
      <c r="D37" s="9">
        <f t="shared" si="5"/>
        <v>18</v>
      </c>
      <c r="E37" s="9">
        <v>3</v>
      </c>
      <c r="F37" s="9">
        <f t="shared" si="6"/>
        <v>54</v>
      </c>
      <c r="G37" s="9">
        <f t="shared" si="7"/>
        <v>18</v>
      </c>
      <c r="H37" s="9">
        <v>2</v>
      </c>
      <c r="I37" s="9">
        <f t="shared" si="8"/>
        <v>36</v>
      </c>
      <c r="J37" s="19"/>
      <c r="K37" s="31"/>
    </row>
    <row r="38" ht="23" customHeight="1" spans="1:11">
      <c r="A38" s="11" t="s">
        <v>28</v>
      </c>
      <c r="B38" s="12"/>
      <c r="C38" s="13">
        <f t="shared" ref="C38:G38" si="9">SUM(C23:C37)</f>
        <v>72</v>
      </c>
      <c r="D38" s="13">
        <f t="shared" si="9"/>
        <v>216</v>
      </c>
      <c r="E38" s="13">
        <v>3</v>
      </c>
      <c r="F38" s="13">
        <f t="shared" si="9"/>
        <v>648</v>
      </c>
      <c r="G38" s="13">
        <f t="shared" si="9"/>
        <v>216</v>
      </c>
      <c r="H38" s="13">
        <v>2</v>
      </c>
      <c r="I38" s="13">
        <f t="shared" si="8"/>
        <v>432</v>
      </c>
      <c r="J38" s="21"/>
      <c r="K38" s="22"/>
    </row>
    <row r="39" ht="24" customHeight="1" spans="1:11">
      <c r="A39" s="14" t="s">
        <v>29</v>
      </c>
      <c r="B39" s="14"/>
      <c r="C39" s="14"/>
      <c r="D39" s="14"/>
      <c r="E39" s="14"/>
      <c r="F39" s="14"/>
      <c r="G39" s="15"/>
      <c r="H39" s="15"/>
      <c r="I39" s="15"/>
      <c r="J39" s="23" t="s">
        <v>30</v>
      </c>
      <c r="K39" s="23"/>
    </row>
    <row r="40" ht="24.1" customHeight="1" spans="1:11">
      <c r="A40" s="9">
        <v>31</v>
      </c>
      <c r="B40" s="31" t="s">
        <v>254</v>
      </c>
      <c r="C40" s="31">
        <v>9</v>
      </c>
      <c r="D40" s="9">
        <f>C40*3</f>
        <v>27</v>
      </c>
      <c r="E40" s="9">
        <v>3</v>
      </c>
      <c r="F40" s="9">
        <f>D40*E40</f>
        <v>81</v>
      </c>
      <c r="G40" s="9">
        <f>C40*3</f>
        <v>27</v>
      </c>
      <c r="H40" s="9">
        <v>2</v>
      </c>
      <c r="I40" s="9">
        <f>G40*H40</f>
        <v>54</v>
      </c>
      <c r="J40" s="19"/>
      <c r="K40" s="31"/>
    </row>
    <row r="41" ht="24.1" customHeight="1" spans="1:11">
      <c r="A41" s="9">
        <v>32</v>
      </c>
      <c r="B41" s="31" t="s">
        <v>255</v>
      </c>
      <c r="C41" s="31">
        <v>3</v>
      </c>
      <c r="D41" s="9">
        <f>C41*3</f>
        <v>9</v>
      </c>
      <c r="E41" s="9">
        <v>3</v>
      </c>
      <c r="F41" s="9">
        <f>D41*E41</f>
        <v>27</v>
      </c>
      <c r="G41" s="9">
        <f>C41*3</f>
        <v>9</v>
      </c>
      <c r="H41" s="9">
        <v>2</v>
      </c>
      <c r="I41" s="9">
        <f>G41*H41</f>
        <v>18</v>
      </c>
      <c r="J41" s="19"/>
      <c r="K41" s="31"/>
    </row>
    <row r="42" ht="24.1" customHeight="1" spans="1:11">
      <c r="A42" s="9">
        <v>33</v>
      </c>
      <c r="B42" s="31" t="s">
        <v>256</v>
      </c>
      <c r="C42" s="31">
        <v>3</v>
      </c>
      <c r="D42" s="9">
        <f>C42*3</f>
        <v>9</v>
      </c>
      <c r="E42" s="9">
        <v>3</v>
      </c>
      <c r="F42" s="9">
        <f>D42*E42</f>
        <v>27</v>
      </c>
      <c r="G42" s="9">
        <f>C42*3</f>
        <v>9</v>
      </c>
      <c r="H42" s="9">
        <v>2</v>
      </c>
      <c r="I42" s="9">
        <f>G42*H42</f>
        <v>18</v>
      </c>
      <c r="J42" s="19"/>
      <c r="K42" s="31"/>
    </row>
    <row r="43" ht="24.1" customHeight="1" spans="1:11">
      <c r="A43" s="9">
        <v>34</v>
      </c>
      <c r="B43" s="31" t="s">
        <v>257</v>
      </c>
      <c r="C43" s="31">
        <v>5</v>
      </c>
      <c r="D43" s="9">
        <f>C43*3</f>
        <v>15</v>
      </c>
      <c r="E43" s="9">
        <v>3</v>
      </c>
      <c r="F43" s="9">
        <f>D43*E43</f>
        <v>45</v>
      </c>
      <c r="G43" s="9">
        <f>C43*3</f>
        <v>15</v>
      </c>
      <c r="H43" s="9">
        <v>2</v>
      </c>
      <c r="I43" s="9">
        <f>G43*H43</f>
        <v>30</v>
      </c>
      <c r="J43" s="19"/>
      <c r="K43" s="31"/>
    </row>
    <row r="44" ht="24.1" customHeight="1" spans="1:11">
      <c r="A44" s="9"/>
      <c r="B44" s="31"/>
      <c r="C44" s="31"/>
      <c r="D44" s="9"/>
      <c r="E44" s="9"/>
      <c r="F44" s="9"/>
      <c r="G44" s="9"/>
      <c r="H44" s="9"/>
      <c r="I44" s="9"/>
      <c r="J44" s="19"/>
      <c r="K44" s="31"/>
    </row>
    <row r="45" ht="24.1" customHeight="1" spans="1:11">
      <c r="A45" s="9"/>
      <c r="B45" s="31"/>
      <c r="C45" s="31"/>
      <c r="D45" s="9"/>
      <c r="E45" s="9"/>
      <c r="F45" s="9"/>
      <c r="G45" s="9"/>
      <c r="H45" s="9"/>
      <c r="I45" s="9"/>
      <c r="J45" s="19"/>
      <c r="K45" s="31"/>
    </row>
    <row r="46" ht="24.1" customHeight="1" spans="1:11">
      <c r="A46" s="9"/>
      <c r="B46" s="31"/>
      <c r="C46" s="31"/>
      <c r="D46" s="9"/>
      <c r="E46" s="9"/>
      <c r="F46" s="9"/>
      <c r="G46" s="9"/>
      <c r="H46" s="9"/>
      <c r="I46" s="9"/>
      <c r="J46" s="19"/>
      <c r="K46" s="31"/>
    </row>
    <row r="47" ht="24.1" customHeight="1" spans="1:11">
      <c r="A47" s="9"/>
      <c r="B47" s="31"/>
      <c r="C47" s="31"/>
      <c r="D47" s="9"/>
      <c r="E47" s="9"/>
      <c r="F47" s="9"/>
      <c r="G47" s="9"/>
      <c r="H47" s="9"/>
      <c r="I47" s="9"/>
      <c r="J47" s="19"/>
      <c r="K47" s="31"/>
    </row>
    <row r="48" ht="24.1" customHeight="1" spans="1:11">
      <c r="A48" s="9"/>
      <c r="B48" s="31"/>
      <c r="C48" s="31"/>
      <c r="D48" s="9"/>
      <c r="E48" s="9"/>
      <c r="F48" s="9"/>
      <c r="G48" s="9"/>
      <c r="H48" s="9"/>
      <c r="I48" s="9"/>
      <c r="J48" s="19"/>
      <c r="K48" s="31"/>
    </row>
    <row r="49" ht="24.1" customHeight="1" spans="1:11">
      <c r="A49" s="9"/>
      <c r="B49" s="31"/>
      <c r="C49" s="31"/>
      <c r="D49" s="9"/>
      <c r="E49" s="9"/>
      <c r="F49" s="9"/>
      <c r="G49" s="9"/>
      <c r="H49" s="9"/>
      <c r="I49" s="9"/>
      <c r="J49" s="19"/>
      <c r="K49" s="31"/>
    </row>
    <row r="50" ht="24.1" customHeight="1" spans="1:12">
      <c r="A50" s="13"/>
      <c r="B50" s="32"/>
      <c r="C50" s="33"/>
      <c r="D50" s="13"/>
      <c r="E50" s="13"/>
      <c r="F50" s="13"/>
      <c r="G50" s="13"/>
      <c r="H50" s="13"/>
      <c r="I50" s="13"/>
      <c r="J50" s="21"/>
      <c r="K50" s="35"/>
      <c r="L50" s="20"/>
    </row>
    <row r="51" ht="24.1" customHeight="1" spans="1:11">
      <c r="A51" s="13"/>
      <c r="B51" s="32"/>
      <c r="C51" s="33"/>
      <c r="D51" s="13"/>
      <c r="E51" s="13"/>
      <c r="F51" s="13"/>
      <c r="G51" s="13"/>
      <c r="H51" s="13"/>
      <c r="I51" s="13"/>
      <c r="J51" s="21"/>
      <c r="K51" s="35"/>
    </row>
    <row r="52" ht="24.1" customHeight="1" spans="1:11">
      <c r="A52" s="13"/>
      <c r="B52" s="25"/>
      <c r="C52" s="26"/>
      <c r="D52" s="13"/>
      <c r="E52" s="13"/>
      <c r="F52" s="13"/>
      <c r="G52" s="13"/>
      <c r="H52" s="13"/>
      <c r="I52" s="13"/>
      <c r="J52" s="21"/>
      <c r="K52" s="28"/>
    </row>
    <row r="53" ht="24.1" customHeight="1" spans="1:11">
      <c r="A53" s="13"/>
      <c r="B53" s="25"/>
      <c r="C53" s="26"/>
      <c r="D53" s="27"/>
      <c r="E53" s="13"/>
      <c r="F53" s="27"/>
      <c r="G53" s="27"/>
      <c r="H53" s="13"/>
      <c r="I53" s="27"/>
      <c r="J53" s="24"/>
      <c r="K53" s="28"/>
    </row>
    <row r="54" ht="24.1" customHeight="1" spans="1:11">
      <c r="A54" s="13"/>
      <c r="B54" s="25"/>
      <c r="C54" s="26"/>
      <c r="D54" s="13"/>
      <c r="E54" s="13"/>
      <c r="F54" s="13"/>
      <c r="G54" s="13"/>
      <c r="H54" s="13"/>
      <c r="I54" s="13"/>
      <c r="J54" s="21"/>
      <c r="K54" s="28"/>
    </row>
    <row r="55" ht="24.1" customHeight="1" spans="1:11">
      <c r="A55" s="11" t="s">
        <v>28</v>
      </c>
      <c r="B55" s="12"/>
      <c r="C55" s="13">
        <f t="shared" ref="C55:G55" si="10">SUM(C40:C54)</f>
        <v>20</v>
      </c>
      <c r="D55" s="13">
        <f t="shared" si="10"/>
        <v>60</v>
      </c>
      <c r="E55" s="13">
        <v>3</v>
      </c>
      <c r="F55" s="13">
        <f t="shared" si="10"/>
        <v>180</v>
      </c>
      <c r="G55" s="13">
        <f t="shared" si="10"/>
        <v>60</v>
      </c>
      <c r="H55" s="13">
        <v>2</v>
      </c>
      <c r="I55" s="13">
        <f>G55*H55</f>
        <v>120</v>
      </c>
      <c r="J55" s="21"/>
      <c r="K55" s="22"/>
    </row>
    <row r="56" ht="24.1" customHeight="1" spans="1:11">
      <c r="A56" s="11" t="s">
        <v>33</v>
      </c>
      <c r="B56" s="12"/>
      <c r="C56" s="13">
        <f t="shared" ref="C56:G56" si="11">C21+C38+C55</f>
        <v>172</v>
      </c>
      <c r="D56" s="13">
        <f t="shared" si="11"/>
        <v>516</v>
      </c>
      <c r="E56" s="13">
        <v>3</v>
      </c>
      <c r="F56" s="13">
        <f t="shared" si="11"/>
        <v>1548</v>
      </c>
      <c r="G56" s="13">
        <f t="shared" si="11"/>
        <v>516</v>
      </c>
      <c r="H56" s="13">
        <v>2</v>
      </c>
      <c r="I56" s="13">
        <f>I21+I38+I55</f>
        <v>1032</v>
      </c>
      <c r="J56" s="21"/>
      <c r="K56" s="22"/>
    </row>
    <row r="57" ht="24.1" customHeight="1" spans="1:11">
      <c r="A57" s="14" t="s">
        <v>29</v>
      </c>
      <c r="B57" s="14"/>
      <c r="C57" s="16"/>
      <c r="D57" s="16"/>
      <c r="E57" s="16"/>
      <c r="F57" s="16"/>
      <c r="G57" s="15"/>
      <c r="H57" s="15"/>
      <c r="I57" s="15"/>
      <c r="J57" s="23" t="s">
        <v>30</v>
      </c>
      <c r="K57" s="23"/>
    </row>
  </sheetData>
  <mergeCells count="16">
    <mergeCell ref="A3:K3"/>
    <mergeCell ref="D4:F4"/>
    <mergeCell ref="G4:I4"/>
    <mergeCell ref="A21:B21"/>
    <mergeCell ref="J22:K22"/>
    <mergeCell ref="A38:B38"/>
    <mergeCell ref="J39:K39"/>
    <mergeCell ref="A55:B55"/>
    <mergeCell ref="A56:B56"/>
    <mergeCell ref="J57:K57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K25" sqref="K$1:K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9.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258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7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8"/>
      <c r="K5" s="5"/>
    </row>
    <row r="6" ht="26.1" customHeight="1" spans="1:11">
      <c r="A6" s="9">
        <v>1</v>
      </c>
      <c r="B6" s="30" t="s">
        <v>259</v>
      </c>
      <c r="C6" s="30">
        <v>2</v>
      </c>
      <c r="D6" s="36">
        <f t="shared" ref="D6:D20" si="0">C6*3</f>
        <v>6</v>
      </c>
      <c r="E6" s="36">
        <v>3</v>
      </c>
      <c r="F6" s="36">
        <f t="shared" ref="F6:F20" si="1">D6*E6</f>
        <v>18</v>
      </c>
      <c r="G6" s="36">
        <f t="shared" ref="G6:G20" si="2">C6*3</f>
        <v>6</v>
      </c>
      <c r="H6" s="36">
        <v>2</v>
      </c>
      <c r="I6" s="36">
        <f t="shared" ref="I6:I21" si="3">G6*H6</f>
        <v>12</v>
      </c>
      <c r="J6" s="36"/>
      <c r="K6" s="10"/>
    </row>
    <row r="7" ht="26.1" customHeight="1" spans="1:11">
      <c r="A7" s="9">
        <v>2</v>
      </c>
      <c r="B7" s="30" t="s">
        <v>260</v>
      </c>
      <c r="C7" s="30">
        <v>4</v>
      </c>
      <c r="D7" s="36">
        <f t="shared" si="0"/>
        <v>12</v>
      </c>
      <c r="E7" s="36">
        <v>3</v>
      </c>
      <c r="F7" s="36">
        <f t="shared" si="1"/>
        <v>36</v>
      </c>
      <c r="G7" s="36">
        <f t="shared" si="2"/>
        <v>12</v>
      </c>
      <c r="H7" s="36">
        <v>2</v>
      </c>
      <c r="I7" s="36">
        <f t="shared" si="3"/>
        <v>24</v>
      </c>
      <c r="J7" s="36"/>
      <c r="K7" s="10"/>
    </row>
    <row r="8" ht="26.1" customHeight="1" spans="1:11">
      <c r="A8" s="9">
        <v>3</v>
      </c>
      <c r="B8" s="30" t="s">
        <v>96</v>
      </c>
      <c r="C8" s="30">
        <v>5</v>
      </c>
      <c r="D8" s="36">
        <f t="shared" si="0"/>
        <v>15</v>
      </c>
      <c r="E8" s="36">
        <v>3</v>
      </c>
      <c r="F8" s="36">
        <f t="shared" si="1"/>
        <v>45</v>
      </c>
      <c r="G8" s="36">
        <f t="shared" si="2"/>
        <v>15</v>
      </c>
      <c r="H8" s="36">
        <v>2</v>
      </c>
      <c r="I8" s="36">
        <f t="shared" si="3"/>
        <v>30</v>
      </c>
      <c r="J8" s="36"/>
      <c r="K8" s="10"/>
    </row>
    <row r="9" ht="26.1" customHeight="1" spans="1:11">
      <c r="A9" s="9">
        <v>4</v>
      </c>
      <c r="B9" s="30" t="s">
        <v>261</v>
      </c>
      <c r="C9" s="30">
        <v>3</v>
      </c>
      <c r="D9" s="36">
        <f t="shared" si="0"/>
        <v>9</v>
      </c>
      <c r="E9" s="36">
        <v>3</v>
      </c>
      <c r="F9" s="36">
        <f t="shared" si="1"/>
        <v>27</v>
      </c>
      <c r="G9" s="36">
        <f t="shared" si="2"/>
        <v>9</v>
      </c>
      <c r="H9" s="36">
        <v>2</v>
      </c>
      <c r="I9" s="36">
        <f t="shared" si="3"/>
        <v>18</v>
      </c>
      <c r="J9" s="36"/>
      <c r="K9" s="10"/>
    </row>
    <row r="10" ht="26.1" customHeight="1" spans="1:11">
      <c r="A10" s="9">
        <v>5</v>
      </c>
      <c r="B10" s="30" t="s">
        <v>262</v>
      </c>
      <c r="C10" s="30">
        <v>3</v>
      </c>
      <c r="D10" s="36">
        <f t="shared" si="0"/>
        <v>9</v>
      </c>
      <c r="E10" s="36">
        <v>3</v>
      </c>
      <c r="F10" s="36">
        <f t="shared" si="1"/>
        <v>27</v>
      </c>
      <c r="G10" s="36">
        <f t="shared" si="2"/>
        <v>9</v>
      </c>
      <c r="H10" s="36">
        <v>2</v>
      </c>
      <c r="I10" s="36">
        <f t="shared" si="3"/>
        <v>18</v>
      </c>
      <c r="J10" s="36"/>
      <c r="K10" s="10"/>
    </row>
    <row r="11" ht="26.1" customHeight="1" spans="1:11">
      <c r="A11" s="9">
        <v>6</v>
      </c>
      <c r="B11" s="30" t="s">
        <v>263</v>
      </c>
      <c r="C11" s="30">
        <v>5</v>
      </c>
      <c r="D11" s="36">
        <f t="shared" si="0"/>
        <v>15</v>
      </c>
      <c r="E11" s="36">
        <v>3</v>
      </c>
      <c r="F11" s="36">
        <f t="shared" si="1"/>
        <v>45</v>
      </c>
      <c r="G11" s="36">
        <f t="shared" si="2"/>
        <v>15</v>
      </c>
      <c r="H11" s="36">
        <v>2</v>
      </c>
      <c r="I11" s="36">
        <f t="shared" si="3"/>
        <v>30</v>
      </c>
      <c r="J11" s="36"/>
      <c r="K11" s="10"/>
    </row>
    <row r="12" ht="26.1" customHeight="1" spans="1:11">
      <c r="A12" s="9">
        <v>7</v>
      </c>
      <c r="B12" s="30" t="s">
        <v>264</v>
      </c>
      <c r="C12" s="30">
        <v>5</v>
      </c>
      <c r="D12" s="36">
        <f t="shared" si="0"/>
        <v>15</v>
      </c>
      <c r="E12" s="36">
        <v>3</v>
      </c>
      <c r="F12" s="36">
        <f t="shared" si="1"/>
        <v>45</v>
      </c>
      <c r="G12" s="36">
        <f t="shared" si="2"/>
        <v>15</v>
      </c>
      <c r="H12" s="36">
        <v>2</v>
      </c>
      <c r="I12" s="36">
        <f t="shared" si="3"/>
        <v>30</v>
      </c>
      <c r="J12" s="36"/>
      <c r="K12" s="10"/>
    </row>
    <row r="13" ht="26.1" customHeight="1" spans="1:11">
      <c r="A13" s="9">
        <v>8</v>
      </c>
      <c r="B13" s="30" t="s">
        <v>178</v>
      </c>
      <c r="C13" s="30">
        <v>5</v>
      </c>
      <c r="D13" s="36">
        <f t="shared" si="0"/>
        <v>15</v>
      </c>
      <c r="E13" s="36">
        <v>3</v>
      </c>
      <c r="F13" s="36">
        <f t="shared" si="1"/>
        <v>45</v>
      </c>
      <c r="G13" s="36">
        <f t="shared" si="2"/>
        <v>15</v>
      </c>
      <c r="H13" s="36">
        <v>2</v>
      </c>
      <c r="I13" s="36">
        <f t="shared" si="3"/>
        <v>30</v>
      </c>
      <c r="J13" s="36"/>
      <c r="K13" s="10"/>
    </row>
    <row r="14" ht="26.1" customHeight="1" spans="1:11">
      <c r="A14" s="9">
        <v>9</v>
      </c>
      <c r="B14" s="30" t="s">
        <v>265</v>
      </c>
      <c r="C14" s="30">
        <v>3</v>
      </c>
      <c r="D14" s="36">
        <f t="shared" si="0"/>
        <v>9</v>
      </c>
      <c r="E14" s="36">
        <v>3</v>
      </c>
      <c r="F14" s="36">
        <f t="shared" si="1"/>
        <v>27</v>
      </c>
      <c r="G14" s="36">
        <f t="shared" si="2"/>
        <v>9</v>
      </c>
      <c r="H14" s="36">
        <v>2</v>
      </c>
      <c r="I14" s="36">
        <f t="shared" si="3"/>
        <v>18</v>
      </c>
      <c r="J14" s="36"/>
      <c r="K14" s="10"/>
    </row>
    <row r="15" ht="26.1" customHeight="1" spans="1:11">
      <c r="A15" s="9">
        <v>10</v>
      </c>
      <c r="B15" s="30" t="s">
        <v>266</v>
      </c>
      <c r="C15" s="30">
        <v>3</v>
      </c>
      <c r="D15" s="36">
        <f t="shared" si="0"/>
        <v>9</v>
      </c>
      <c r="E15" s="36">
        <v>3</v>
      </c>
      <c r="F15" s="36">
        <f t="shared" si="1"/>
        <v>27</v>
      </c>
      <c r="G15" s="36">
        <f t="shared" si="2"/>
        <v>9</v>
      </c>
      <c r="H15" s="36">
        <v>2</v>
      </c>
      <c r="I15" s="36">
        <f t="shared" si="3"/>
        <v>18</v>
      </c>
      <c r="J15" s="36"/>
      <c r="K15" s="10"/>
    </row>
    <row r="16" ht="26.1" customHeight="1" spans="1:12">
      <c r="A16" s="9">
        <v>11</v>
      </c>
      <c r="B16" s="30" t="s">
        <v>267</v>
      </c>
      <c r="C16" s="30">
        <v>3</v>
      </c>
      <c r="D16" s="36">
        <f t="shared" si="0"/>
        <v>9</v>
      </c>
      <c r="E16" s="36">
        <v>3</v>
      </c>
      <c r="F16" s="36">
        <f t="shared" si="1"/>
        <v>27</v>
      </c>
      <c r="G16" s="36">
        <f t="shared" si="2"/>
        <v>9</v>
      </c>
      <c r="H16" s="36">
        <v>2</v>
      </c>
      <c r="I16" s="36">
        <f t="shared" si="3"/>
        <v>18</v>
      </c>
      <c r="J16" s="36"/>
      <c r="K16" s="10"/>
      <c r="L16" s="20"/>
    </row>
    <row r="17" ht="26.1" customHeight="1" spans="1:11">
      <c r="A17" s="9">
        <v>12</v>
      </c>
      <c r="B17" s="30" t="s">
        <v>268</v>
      </c>
      <c r="C17" s="30">
        <v>4</v>
      </c>
      <c r="D17" s="36">
        <f t="shared" si="0"/>
        <v>12</v>
      </c>
      <c r="E17" s="36">
        <v>3</v>
      </c>
      <c r="F17" s="36">
        <f t="shared" si="1"/>
        <v>36</v>
      </c>
      <c r="G17" s="36">
        <f t="shared" si="2"/>
        <v>12</v>
      </c>
      <c r="H17" s="36">
        <v>2</v>
      </c>
      <c r="I17" s="36">
        <f t="shared" si="3"/>
        <v>24</v>
      </c>
      <c r="J17" s="36"/>
      <c r="K17" s="10"/>
    </row>
    <row r="18" ht="26.1" customHeight="1" spans="1:11">
      <c r="A18" s="9">
        <v>13</v>
      </c>
      <c r="B18" s="30" t="s">
        <v>269</v>
      </c>
      <c r="C18" s="30">
        <v>4</v>
      </c>
      <c r="D18" s="36">
        <f t="shared" si="0"/>
        <v>12</v>
      </c>
      <c r="E18" s="36">
        <v>3</v>
      </c>
      <c r="F18" s="36">
        <f t="shared" si="1"/>
        <v>36</v>
      </c>
      <c r="G18" s="36">
        <f t="shared" si="2"/>
        <v>12</v>
      </c>
      <c r="H18" s="36">
        <v>2</v>
      </c>
      <c r="I18" s="36">
        <f t="shared" si="3"/>
        <v>24</v>
      </c>
      <c r="J18" s="36"/>
      <c r="K18" s="10"/>
    </row>
    <row r="19" ht="26.1" customHeight="1" spans="1:11">
      <c r="A19" s="9">
        <v>14</v>
      </c>
      <c r="B19" s="30" t="s">
        <v>270</v>
      </c>
      <c r="C19" s="30">
        <v>2</v>
      </c>
      <c r="D19" s="36">
        <f t="shared" si="0"/>
        <v>6</v>
      </c>
      <c r="E19" s="36">
        <v>3</v>
      </c>
      <c r="F19" s="36">
        <f t="shared" si="1"/>
        <v>18</v>
      </c>
      <c r="G19" s="36">
        <f t="shared" si="2"/>
        <v>6</v>
      </c>
      <c r="H19" s="36">
        <v>2</v>
      </c>
      <c r="I19" s="36">
        <f t="shared" si="3"/>
        <v>12</v>
      </c>
      <c r="J19" s="36"/>
      <c r="K19" s="10"/>
    </row>
    <row r="20" ht="27" customHeight="1" spans="1:11">
      <c r="A20" s="9">
        <v>15</v>
      </c>
      <c r="B20" s="30" t="s">
        <v>93</v>
      </c>
      <c r="C20" s="30">
        <v>3</v>
      </c>
      <c r="D20" s="36">
        <f t="shared" si="0"/>
        <v>9</v>
      </c>
      <c r="E20" s="36">
        <v>3</v>
      </c>
      <c r="F20" s="36">
        <f t="shared" si="1"/>
        <v>27</v>
      </c>
      <c r="G20" s="36">
        <f t="shared" si="2"/>
        <v>9</v>
      </c>
      <c r="H20" s="36">
        <v>2</v>
      </c>
      <c r="I20" s="36">
        <f t="shared" si="3"/>
        <v>18</v>
      </c>
      <c r="J20" s="36"/>
      <c r="K20" s="10"/>
    </row>
    <row r="21" ht="23" customHeight="1" spans="1:11">
      <c r="A21" s="11" t="s">
        <v>28</v>
      </c>
      <c r="B21" s="12"/>
      <c r="C21" s="13">
        <f t="shared" ref="C21:G21" si="4">SUM(C6:C20)</f>
        <v>54</v>
      </c>
      <c r="D21" s="13">
        <f t="shared" si="4"/>
        <v>162</v>
      </c>
      <c r="E21" s="13">
        <v>3</v>
      </c>
      <c r="F21" s="13">
        <f t="shared" si="4"/>
        <v>486</v>
      </c>
      <c r="G21" s="13">
        <f t="shared" si="4"/>
        <v>162</v>
      </c>
      <c r="H21" s="13">
        <v>2</v>
      </c>
      <c r="I21" s="13">
        <f t="shared" si="3"/>
        <v>324</v>
      </c>
      <c r="J21" s="21"/>
      <c r="K21" s="22"/>
    </row>
    <row r="22" ht="24" customHeight="1" spans="1:11">
      <c r="A22" s="14" t="s">
        <v>29</v>
      </c>
      <c r="B22" s="14"/>
      <c r="C22" s="14"/>
      <c r="D22" s="14"/>
      <c r="E22" s="14"/>
      <c r="F22" s="14"/>
      <c r="G22" s="15"/>
      <c r="H22" s="15"/>
      <c r="I22" s="15"/>
      <c r="J22" s="23" t="s">
        <v>30</v>
      </c>
      <c r="K22" s="23"/>
    </row>
    <row r="23" ht="24.1" customHeight="1" spans="1:11">
      <c r="A23" s="9">
        <v>16</v>
      </c>
      <c r="B23" s="30" t="s">
        <v>271</v>
      </c>
      <c r="C23" s="30">
        <v>3</v>
      </c>
      <c r="D23" s="36">
        <f>C23*3</f>
        <v>9</v>
      </c>
      <c r="E23" s="36">
        <v>3</v>
      </c>
      <c r="F23" s="36">
        <f>D23*E23</f>
        <v>27</v>
      </c>
      <c r="G23" s="36">
        <f>C23*3</f>
        <v>9</v>
      </c>
      <c r="H23" s="36">
        <v>2</v>
      </c>
      <c r="I23" s="36">
        <f>G23*H23</f>
        <v>18</v>
      </c>
      <c r="J23" s="36"/>
      <c r="K23" s="10"/>
    </row>
    <row r="24" ht="24.1" customHeight="1" spans="1:11">
      <c r="A24" s="9">
        <v>17</v>
      </c>
      <c r="B24" s="30" t="s">
        <v>272</v>
      </c>
      <c r="C24" s="30">
        <v>3</v>
      </c>
      <c r="D24" s="36">
        <f>C24*3</f>
        <v>9</v>
      </c>
      <c r="E24" s="36">
        <v>3</v>
      </c>
      <c r="F24" s="36">
        <f>D24*E24</f>
        <v>27</v>
      </c>
      <c r="G24" s="36">
        <f>C24*3</f>
        <v>9</v>
      </c>
      <c r="H24" s="36">
        <v>2</v>
      </c>
      <c r="I24" s="36">
        <f>G24*H24</f>
        <v>18</v>
      </c>
      <c r="J24" s="36"/>
      <c r="K24" s="10"/>
    </row>
    <row r="25" ht="24.1" customHeight="1" spans="1:11">
      <c r="A25" s="9">
        <v>18</v>
      </c>
      <c r="B25" s="30" t="s">
        <v>273</v>
      </c>
      <c r="C25" s="30">
        <v>4</v>
      </c>
      <c r="D25" s="36">
        <f t="shared" ref="D25:D37" si="5">C25*3</f>
        <v>12</v>
      </c>
      <c r="E25" s="36">
        <v>3</v>
      </c>
      <c r="F25" s="36">
        <f t="shared" ref="F25:F37" si="6">D25*E25</f>
        <v>36</v>
      </c>
      <c r="G25" s="36">
        <f t="shared" ref="G25:G37" si="7">C25*3</f>
        <v>12</v>
      </c>
      <c r="H25" s="36">
        <v>2</v>
      </c>
      <c r="I25" s="36">
        <f t="shared" ref="I25:I38" si="8">G25*H25</f>
        <v>24</v>
      </c>
      <c r="J25" s="5"/>
      <c r="K25" s="38"/>
    </row>
    <row r="26" ht="24.1" customHeight="1" spans="1:11">
      <c r="A26" s="9">
        <v>19</v>
      </c>
      <c r="B26" s="30" t="s">
        <v>274</v>
      </c>
      <c r="C26" s="30">
        <v>3</v>
      </c>
      <c r="D26" s="36">
        <f t="shared" si="5"/>
        <v>9</v>
      </c>
      <c r="E26" s="36">
        <v>3</v>
      </c>
      <c r="F26" s="36">
        <f t="shared" si="6"/>
        <v>27</v>
      </c>
      <c r="G26" s="36">
        <f t="shared" si="7"/>
        <v>9</v>
      </c>
      <c r="H26" s="36">
        <v>2</v>
      </c>
      <c r="I26" s="36">
        <f t="shared" si="8"/>
        <v>18</v>
      </c>
      <c r="J26" s="5"/>
      <c r="K26" s="38"/>
    </row>
    <row r="27" ht="24.1" customHeight="1" spans="1:11">
      <c r="A27" s="9">
        <v>20</v>
      </c>
      <c r="B27" s="30" t="s">
        <v>179</v>
      </c>
      <c r="C27" s="30">
        <v>4</v>
      </c>
      <c r="D27" s="36">
        <f t="shared" si="5"/>
        <v>12</v>
      </c>
      <c r="E27" s="36">
        <v>3</v>
      </c>
      <c r="F27" s="36">
        <f t="shared" si="6"/>
        <v>36</v>
      </c>
      <c r="G27" s="36">
        <f t="shared" si="7"/>
        <v>12</v>
      </c>
      <c r="H27" s="36">
        <v>2</v>
      </c>
      <c r="I27" s="36">
        <f t="shared" si="8"/>
        <v>24</v>
      </c>
      <c r="J27" s="5"/>
      <c r="K27" s="38"/>
    </row>
    <row r="28" ht="24.1" customHeight="1" spans="1:11">
      <c r="A28" s="9">
        <v>21</v>
      </c>
      <c r="B28" s="30" t="s">
        <v>275</v>
      </c>
      <c r="C28" s="30">
        <v>3</v>
      </c>
      <c r="D28" s="36">
        <f t="shared" si="5"/>
        <v>9</v>
      </c>
      <c r="E28" s="36">
        <v>3</v>
      </c>
      <c r="F28" s="36">
        <f t="shared" si="6"/>
        <v>27</v>
      </c>
      <c r="G28" s="36">
        <f t="shared" si="7"/>
        <v>9</v>
      </c>
      <c r="H28" s="36">
        <v>2</v>
      </c>
      <c r="I28" s="36">
        <f t="shared" si="8"/>
        <v>18</v>
      </c>
      <c r="J28" s="5"/>
      <c r="K28" s="38"/>
    </row>
    <row r="29" ht="24.1" customHeight="1" spans="1:11">
      <c r="A29" s="9">
        <v>22</v>
      </c>
      <c r="B29" s="30" t="s">
        <v>276</v>
      </c>
      <c r="C29" s="30">
        <v>4</v>
      </c>
      <c r="D29" s="36">
        <f t="shared" si="5"/>
        <v>12</v>
      </c>
      <c r="E29" s="36">
        <v>3</v>
      </c>
      <c r="F29" s="36">
        <f t="shared" si="6"/>
        <v>36</v>
      </c>
      <c r="G29" s="36">
        <f t="shared" si="7"/>
        <v>12</v>
      </c>
      <c r="H29" s="36">
        <v>2</v>
      </c>
      <c r="I29" s="36">
        <f t="shared" si="8"/>
        <v>24</v>
      </c>
      <c r="J29" s="5"/>
      <c r="K29" s="38"/>
    </row>
    <row r="30" ht="24.1" customHeight="1" spans="1:11">
      <c r="A30" s="9">
        <v>23</v>
      </c>
      <c r="B30" s="30" t="s">
        <v>277</v>
      </c>
      <c r="C30" s="30">
        <v>5</v>
      </c>
      <c r="D30" s="36">
        <f t="shared" si="5"/>
        <v>15</v>
      </c>
      <c r="E30" s="36">
        <v>3</v>
      </c>
      <c r="F30" s="36">
        <f t="shared" si="6"/>
        <v>45</v>
      </c>
      <c r="G30" s="36">
        <f t="shared" si="7"/>
        <v>15</v>
      </c>
      <c r="H30" s="36">
        <v>2</v>
      </c>
      <c r="I30" s="36">
        <f t="shared" si="8"/>
        <v>30</v>
      </c>
      <c r="J30" s="5"/>
      <c r="K30" s="38"/>
    </row>
    <row r="31" ht="24.1" customHeight="1" spans="1:11">
      <c r="A31" s="9">
        <v>24</v>
      </c>
      <c r="B31" s="30" t="s">
        <v>278</v>
      </c>
      <c r="C31" s="30">
        <v>3</v>
      </c>
      <c r="D31" s="36">
        <f t="shared" si="5"/>
        <v>9</v>
      </c>
      <c r="E31" s="36">
        <v>3</v>
      </c>
      <c r="F31" s="36">
        <f t="shared" si="6"/>
        <v>27</v>
      </c>
      <c r="G31" s="36">
        <f t="shared" si="7"/>
        <v>9</v>
      </c>
      <c r="H31" s="36">
        <v>2</v>
      </c>
      <c r="I31" s="36">
        <f t="shared" si="8"/>
        <v>18</v>
      </c>
      <c r="J31" s="5"/>
      <c r="K31" s="38"/>
    </row>
    <row r="32" ht="24.1" customHeight="1" spans="1:11">
      <c r="A32" s="9">
        <v>25</v>
      </c>
      <c r="B32" s="30" t="s">
        <v>279</v>
      </c>
      <c r="C32" s="30">
        <v>6</v>
      </c>
      <c r="D32" s="36">
        <f t="shared" si="5"/>
        <v>18</v>
      </c>
      <c r="E32" s="36">
        <v>3</v>
      </c>
      <c r="F32" s="36">
        <f t="shared" si="6"/>
        <v>54</v>
      </c>
      <c r="G32" s="36">
        <f t="shared" si="7"/>
        <v>18</v>
      </c>
      <c r="H32" s="36">
        <v>2</v>
      </c>
      <c r="I32" s="36">
        <f t="shared" si="8"/>
        <v>36</v>
      </c>
      <c r="J32" s="5"/>
      <c r="K32" s="38"/>
    </row>
    <row r="33" ht="24.1" customHeight="1" spans="1:12">
      <c r="A33" s="9">
        <v>26</v>
      </c>
      <c r="B33" s="30" t="s">
        <v>280</v>
      </c>
      <c r="C33" s="30">
        <v>9</v>
      </c>
      <c r="D33" s="36">
        <f t="shared" si="5"/>
        <v>27</v>
      </c>
      <c r="E33" s="36">
        <v>3</v>
      </c>
      <c r="F33" s="36">
        <f t="shared" si="6"/>
        <v>81</v>
      </c>
      <c r="G33" s="36">
        <f t="shared" si="7"/>
        <v>27</v>
      </c>
      <c r="H33" s="36">
        <v>2</v>
      </c>
      <c r="I33" s="36">
        <f t="shared" si="8"/>
        <v>54</v>
      </c>
      <c r="J33" s="5"/>
      <c r="K33" s="38"/>
      <c r="L33" s="20"/>
    </row>
    <row r="34" ht="24.1" customHeight="1" spans="1:11">
      <c r="A34" s="9">
        <v>27</v>
      </c>
      <c r="B34" s="30" t="s">
        <v>71</v>
      </c>
      <c r="C34" s="30">
        <v>6</v>
      </c>
      <c r="D34" s="36">
        <f t="shared" si="5"/>
        <v>18</v>
      </c>
      <c r="E34" s="36">
        <v>3</v>
      </c>
      <c r="F34" s="36">
        <f t="shared" si="6"/>
        <v>54</v>
      </c>
      <c r="G34" s="36">
        <f t="shared" si="7"/>
        <v>18</v>
      </c>
      <c r="H34" s="36">
        <v>2</v>
      </c>
      <c r="I34" s="36">
        <f t="shared" si="8"/>
        <v>36</v>
      </c>
      <c r="J34" s="5"/>
      <c r="K34" s="38"/>
    </row>
    <row r="35" ht="24.1" customHeight="1" spans="1:11">
      <c r="A35" s="9">
        <v>28</v>
      </c>
      <c r="B35" s="30" t="s">
        <v>281</v>
      </c>
      <c r="C35" s="30">
        <v>5</v>
      </c>
      <c r="D35" s="36">
        <f t="shared" si="5"/>
        <v>15</v>
      </c>
      <c r="E35" s="36">
        <v>3</v>
      </c>
      <c r="F35" s="36">
        <f t="shared" si="6"/>
        <v>45</v>
      </c>
      <c r="G35" s="36">
        <f t="shared" si="7"/>
        <v>15</v>
      </c>
      <c r="H35" s="36">
        <v>2</v>
      </c>
      <c r="I35" s="36">
        <f t="shared" si="8"/>
        <v>30</v>
      </c>
      <c r="J35" s="5"/>
      <c r="K35" s="38"/>
    </row>
    <row r="36" ht="24.1" customHeight="1" spans="1:11">
      <c r="A36" s="9">
        <v>29</v>
      </c>
      <c r="B36" s="30" t="s">
        <v>68</v>
      </c>
      <c r="C36" s="30">
        <v>3</v>
      </c>
      <c r="D36" s="36">
        <f t="shared" si="5"/>
        <v>9</v>
      </c>
      <c r="E36" s="36">
        <v>3</v>
      </c>
      <c r="F36" s="36">
        <f t="shared" si="6"/>
        <v>27</v>
      </c>
      <c r="G36" s="36">
        <f t="shared" si="7"/>
        <v>9</v>
      </c>
      <c r="H36" s="36">
        <v>2</v>
      </c>
      <c r="I36" s="36">
        <f t="shared" si="8"/>
        <v>18</v>
      </c>
      <c r="J36" s="18"/>
      <c r="K36" s="38"/>
    </row>
    <row r="37" ht="24.1" customHeight="1" spans="1:11">
      <c r="A37" s="9">
        <v>30</v>
      </c>
      <c r="B37" s="30" t="s">
        <v>282</v>
      </c>
      <c r="C37" s="30">
        <v>3</v>
      </c>
      <c r="D37" s="36">
        <f t="shared" si="5"/>
        <v>9</v>
      </c>
      <c r="E37" s="36">
        <v>3</v>
      </c>
      <c r="F37" s="36">
        <f t="shared" si="6"/>
        <v>27</v>
      </c>
      <c r="G37" s="36">
        <f t="shared" si="7"/>
        <v>9</v>
      </c>
      <c r="H37" s="36">
        <v>2</v>
      </c>
      <c r="I37" s="36">
        <f t="shared" si="8"/>
        <v>18</v>
      </c>
      <c r="J37" s="5"/>
      <c r="K37" s="38"/>
    </row>
    <row r="38" ht="24.1" customHeight="1" spans="1:11">
      <c r="A38" s="11" t="s">
        <v>28</v>
      </c>
      <c r="B38" s="12"/>
      <c r="C38" s="13">
        <f t="shared" ref="C38:G38" si="9">SUM(C23:C37)</f>
        <v>64</v>
      </c>
      <c r="D38" s="13">
        <f t="shared" si="9"/>
        <v>192</v>
      </c>
      <c r="E38" s="13">
        <v>3</v>
      </c>
      <c r="F38" s="13">
        <f t="shared" si="9"/>
        <v>576</v>
      </c>
      <c r="G38" s="13">
        <f t="shared" si="9"/>
        <v>192</v>
      </c>
      <c r="H38" s="13">
        <v>2</v>
      </c>
      <c r="I38" s="13">
        <f t="shared" si="8"/>
        <v>384</v>
      </c>
      <c r="J38" s="21"/>
      <c r="K38" s="22"/>
    </row>
    <row r="39" ht="24.1" customHeight="1" spans="1:11">
      <c r="A39" s="11" t="s">
        <v>33</v>
      </c>
      <c r="B39" s="12"/>
      <c r="C39" s="13">
        <f t="shared" ref="C39:G39" si="10">C21+C38</f>
        <v>118</v>
      </c>
      <c r="D39" s="13">
        <f t="shared" si="10"/>
        <v>354</v>
      </c>
      <c r="E39" s="13">
        <v>3</v>
      </c>
      <c r="F39" s="13">
        <f t="shared" si="10"/>
        <v>1062</v>
      </c>
      <c r="G39" s="13">
        <f t="shared" si="10"/>
        <v>354</v>
      </c>
      <c r="H39" s="13">
        <v>2</v>
      </c>
      <c r="I39" s="13">
        <f>I21+I38</f>
        <v>708</v>
      </c>
      <c r="J39" s="21"/>
      <c r="K39" s="22"/>
    </row>
    <row r="40" ht="24.1" customHeight="1" spans="1:11">
      <c r="A40" s="14" t="s">
        <v>29</v>
      </c>
      <c r="B40" s="14"/>
      <c r="C40" s="16"/>
      <c r="D40" s="16"/>
      <c r="E40" s="16"/>
      <c r="F40" s="16"/>
      <c r="G40" s="15"/>
      <c r="H40" s="15"/>
      <c r="I40" s="15"/>
      <c r="J40" s="23" t="s">
        <v>30</v>
      </c>
      <c r="K40" s="23"/>
    </row>
  </sheetData>
  <mergeCells count="14">
    <mergeCell ref="A3:K3"/>
    <mergeCell ref="D4:F4"/>
    <mergeCell ref="G4:I4"/>
    <mergeCell ref="A21:B21"/>
    <mergeCell ref="J22:K22"/>
    <mergeCell ref="A38:B38"/>
    <mergeCell ref="A39:B39"/>
    <mergeCell ref="J40:K40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workbookViewId="0">
      <selection activeCell="C37" sqref="C$1:C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7.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283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7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8"/>
      <c r="K5" s="5"/>
    </row>
    <row r="6" ht="26.1" customHeight="1" spans="1:11">
      <c r="A6" s="9">
        <v>1</v>
      </c>
      <c r="B6" s="30" t="s">
        <v>284</v>
      </c>
      <c r="C6" s="30">
        <v>6</v>
      </c>
      <c r="D6" s="36">
        <f t="shared" ref="D6:D20" si="0">C6*3</f>
        <v>18</v>
      </c>
      <c r="E6" s="36">
        <v>3</v>
      </c>
      <c r="F6" s="36">
        <f t="shared" ref="F6:F20" si="1">D6*E6</f>
        <v>54</v>
      </c>
      <c r="G6" s="36">
        <f t="shared" ref="G6:G20" si="2">C6*3</f>
        <v>18</v>
      </c>
      <c r="H6" s="36">
        <v>2</v>
      </c>
      <c r="I6" s="36">
        <f t="shared" ref="I6:I21" si="3">G6*H6</f>
        <v>36</v>
      </c>
      <c r="J6" s="36"/>
      <c r="K6" s="10"/>
    </row>
    <row r="7" ht="26.1" customHeight="1" spans="1:11">
      <c r="A7" s="9">
        <v>2</v>
      </c>
      <c r="B7" s="30" t="s">
        <v>285</v>
      </c>
      <c r="C7" s="30">
        <v>1</v>
      </c>
      <c r="D7" s="36">
        <f t="shared" si="0"/>
        <v>3</v>
      </c>
      <c r="E7" s="36">
        <v>3</v>
      </c>
      <c r="F7" s="36">
        <f t="shared" si="1"/>
        <v>9</v>
      </c>
      <c r="G7" s="36">
        <f t="shared" si="2"/>
        <v>3</v>
      </c>
      <c r="H7" s="36">
        <v>2</v>
      </c>
      <c r="I7" s="36">
        <f t="shared" si="3"/>
        <v>6</v>
      </c>
      <c r="J7" s="36"/>
      <c r="K7" s="10"/>
    </row>
    <row r="8" ht="26.1" customHeight="1" spans="1:11">
      <c r="A8" s="9">
        <v>3</v>
      </c>
      <c r="B8" s="30" t="s">
        <v>286</v>
      </c>
      <c r="C8" s="30">
        <v>4</v>
      </c>
      <c r="D8" s="36">
        <f t="shared" si="0"/>
        <v>12</v>
      </c>
      <c r="E8" s="36">
        <v>3</v>
      </c>
      <c r="F8" s="36">
        <f t="shared" si="1"/>
        <v>36</v>
      </c>
      <c r="G8" s="36">
        <f t="shared" si="2"/>
        <v>12</v>
      </c>
      <c r="H8" s="36">
        <v>2</v>
      </c>
      <c r="I8" s="36">
        <f t="shared" si="3"/>
        <v>24</v>
      </c>
      <c r="J8" s="36"/>
      <c r="K8" s="10"/>
    </row>
    <row r="9" ht="26.1" customHeight="1" spans="1:11">
      <c r="A9" s="9">
        <v>4</v>
      </c>
      <c r="B9" s="30" t="s">
        <v>287</v>
      </c>
      <c r="C9" s="30">
        <v>4</v>
      </c>
      <c r="D9" s="36">
        <f t="shared" si="0"/>
        <v>12</v>
      </c>
      <c r="E9" s="36">
        <v>3</v>
      </c>
      <c r="F9" s="36">
        <f t="shared" si="1"/>
        <v>36</v>
      </c>
      <c r="G9" s="36">
        <f t="shared" si="2"/>
        <v>12</v>
      </c>
      <c r="H9" s="36">
        <v>2</v>
      </c>
      <c r="I9" s="36">
        <f t="shared" si="3"/>
        <v>24</v>
      </c>
      <c r="J9" s="36"/>
      <c r="K9" s="10"/>
    </row>
    <row r="10" ht="26.1" customHeight="1" spans="1:11">
      <c r="A10" s="9">
        <v>5</v>
      </c>
      <c r="B10" s="30" t="s">
        <v>288</v>
      </c>
      <c r="C10" s="30">
        <v>4</v>
      </c>
      <c r="D10" s="36">
        <f t="shared" si="0"/>
        <v>12</v>
      </c>
      <c r="E10" s="36">
        <v>3</v>
      </c>
      <c r="F10" s="36">
        <f t="shared" si="1"/>
        <v>36</v>
      </c>
      <c r="G10" s="36">
        <f t="shared" si="2"/>
        <v>12</v>
      </c>
      <c r="H10" s="36">
        <v>2</v>
      </c>
      <c r="I10" s="36">
        <f t="shared" si="3"/>
        <v>24</v>
      </c>
      <c r="J10" s="36"/>
      <c r="K10" s="10"/>
    </row>
    <row r="11" ht="26.1" customHeight="1" spans="1:11">
      <c r="A11" s="9">
        <v>6</v>
      </c>
      <c r="B11" s="30" t="s">
        <v>289</v>
      </c>
      <c r="C11" s="30">
        <v>5</v>
      </c>
      <c r="D11" s="36">
        <f t="shared" si="0"/>
        <v>15</v>
      </c>
      <c r="E11" s="36">
        <v>3</v>
      </c>
      <c r="F11" s="36">
        <f t="shared" si="1"/>
        <v>45</v>
      </c>
      <c r="G11" s="36">
        <f t="shared" si="2"/>
        <v>15</v>
      </c>
      <c r="H11" s="36">
        <v>2</v>
      </c>
      <c r="I11" s="36">
        <f t="shared" si="3"/>
        <v>30</v>
      </c>
      <c r="J11" s="36"/>
      <c r="K11" s="10"/>
    </row>
    <row r="12" ht="26.1" customHeight="1" spans="1:11">
      <c r="A12" s="9">
        <v>7</v>
      </c>
      <c r="B12" s="30" t="s">
        <v>290</v>
      </c>
      <c r="C12" s="30">
        <v>3</v>
      </c>
      <c r="D12" s="36">
        <f t="shared" si="0"/>
        <v>9</v>
      </c>
      <c r="E12" s="36">
        <v>3</v>
      </c>
      <c r="F12" s="36">
        <f t="shared" si="1"/>
        <v>27</v>
      </c>
      <c r="G12" s="36">
        <f t="shared" si="2"/>
        <v>9</v>
      </c>
      <c r="H12" s="36">
        <v>2</v>
      </c>
      <c r="I12" s="36">
        <f t="shared" si="3"/>
        <v>18</v>
      </c>
      <c r="J12" s="36"/>
      <c r="K12" s="10"/>
    </row>
    <row r="13" ht="26.1" customHeight="1" spans="1:11">
      <c r="A13" s="9">
        <v>8</v>
      </c>
      <c r="B13" s="30" t="s">
        <v>291</v>
      </c>
      <c r="C13" s="30">
        <v>5</v>
      </c>
      <c r="D13" s="36">
        <f t="shared" si="0"/>
        <v>15</v>
      </c>
      <c r="E13" s="36">
        <v>3</v>
      </c>
      <c r="F13" s="36">
        <f t="shared" si="1"/>
        <v>45</v>
      </c>
      <c r="G13" s="36">
        <f t="shared" si="2"/>
        <v>15</v>
      </c>
      <c r="H13" s="36">
        <v>2</v>
      </c>
      <c r="I13" s="36">
        <f t="shared" si="3"/>
        <v>30</v>
      </c>
      <c r="J13" s="36"/>
      <c r="K13" s="10"/>
    </row>
    <row r="14" ht="26.1" customHeight="1" spans="1:11">
      <c r="A14" s="9">
        <v>9</v>
      </c>
      <c r="B14" s="30" t="s">
        <v>292</v>
      </c>
      <c r="C14" s="30">
        <v>2</v>
      </c>
      <c r="D14" s="36">
        <f t="shared" si="0"/>
        <v>6</v>
      </c>
      <c r="E14" s="36">
        <v>3</v>
      </c>
      <c r="F14" s="36">
        <f t="shared" si="1"/>
        <v>18</v>
      </c>
      <c r="G14" s="36">
        <f t="shared" si="2"/>
        <v>6</v>
      </c>
      <c r="H14" s="36">
        <v>2</v>
      </c>
      <c r="I14" s="36">
        <f t="shared" si="3"/>
        <v>12</v>
      </c>
      <c r="J14" s="36"/>
      <c r="K14" s="10"/>
    </row>
    <row r="15" ht="26.1" customHeight="1" spans="1:11">
      <c r="A15" s="9">
        <v>10</v>
      </c>
      <c r="B15" s="30" t="s">
        <v>177</v>
      </c>
      <c r="C15" s="30">
        <v>5</v>
      </c>
      <c r="D15" s="36">
        <f t="shared" si="0"/>
        <v>15</v>
      </c>
      <c r="E15" s="36">
        <v>3</v>
      </c>
      <c r="F15" s="36">
        <f t="shared" si="1"/>
        <v>45</v>
      </c>
      <c r="G15" s="36">
        <f t="shared" si="2"/>
        <v>15</v>
      </c>
      <c r="H15" s="36">
        <v>2</v>
      </c>
      <c r="I15" s="36">
        <f t="shared" si="3"/>
        <v>30</v>
      </c>
      <c r="J15" s="36"/>
      <c r="K15" s="10"/>
    </row>
    <row r="16" ht="26.1" customHeight="1" spans="1:12">
      <c r="A16" s="9">
        <v>11</v>
      </c>
      <c r="B16" s="30" t="s">
        <v>293</v>
      </c>
      <c r="C16" s="30">
        <v>4</v>
      </c>
      <c r="D16" s="36">
        <f t="shared" si="0"/>
        <v>12</v>
      </c>
      <c r="E16" s="36">
        <v>3</v>
      </c>
      <c r="F16" s="36">
        <f t="shared" si="1"/>
        <v>36</v>
      </c>
      <c r="G16" s="36">
        <f t="shared" si="2"/>
        <v>12</v>
      </c>
      <c r="H16" s="36">
        <v>2</v>
      </c>
      <c r="I16" s="36">
        <f t="shared" si="3"/>
        <v>24</v>
      </c>
      <c r="J16" s="36"/>
      <c r="K16" s="10"/>
      <c r="L16" s="20"/>
    </row>
    <row r="17" ht="26.1" customHeight="1" spans="1:11">
      <c r="A17" s="9">
        <v>12</v>
      </c>
      <c r="B17" s="30" t="s">
        <v>294</v>
      </c>
      <c r="C17" s="30">
        <v>2</v>
      </c>
      <c r="D17" s="36">
        <f t="shared" si="0"/>
        <v>6</v>
      </c>
      <c r="E17" s="36">
        <v>3</v>
      </c>
      <c r="F17" s="36">
        <f t="shared" si="1"/>
        <v>18</v>
      </c>
      <c r="G17" s="36">
        <f t="shared" si="2"/>
        <v>6</v>
      </c>
      <c r="H17" s="36">
        <v>2</v>
      </c>
      <c r="I17" s="36">
        <f t="shared" si="3"/>
        <v>12</v>
      </c>
      <c r="J17" s="36"/>
      <c r="K17" s="10"/>
    </row>
    <row r="18" ht="26.1" customHeight="1" spans="1:11">
      <c r="A18" s="9">
        <v>13</v>
      </c>
      <c r="B18" s="30" t="s">
        <v>295</v>
      </c>
      <c r="C18" s="30">
        <v>5</v>
      </c>
      <c r="D18" s="36">
        <f t="shared" si="0"/>
        <v>15</v>
      </c>
      <c r="E18" s="36">
        <v>3</v>
      </c>
      <c r="F18" s="36">
        <f t="shared" si="1"/>
        <v>45</v>
      </c>
      <c r="G18" s="36">
        <f t="shared" si="2"/>
        <v>15</v>
      </c>
      <c r="H18" s="36">
        <v>2</v>
      </c>
      <c r="I18" s="36">
        <f t="shared" si="3"/>
        <v>30</v>
      </c>
      <c r="J18" s="36"/>
      <c r="K18" s="10"/>
    </row>
    <row r="19" ht="26.1" customHeight="1" spans="1:11">
      <c r="A19" s="9">
        <v>14</v>
      </c>
      <c r="B19" s="30" t="s">
        <v>296</v>
      </c>
      <c r="C19" s="30">
        <v>4</v>
      </c>
      <c r="D19" s="36">
        <f t="shared" si="0"/>
        <v>12</v>
      </c>
      <c r="E19" s="36">
        <v>3</v>
      </c>
      <c r="F19" s="36">
        <f t="shared" si="1"/>
        <v>36</v>
      </c>
      <c r="G19" s="36">
        <f t="shared" si="2"/>
        <v>12</v>
      </c>
      <c r="H19" s="36">
        <v>2</v>
      </c>
      <c r="I19" s="36">
        <f t="shared" si="3"/>
        <v>24</v>
      </c>
      <c r="J19" s="36"/>
      <c r="K19" s="10"/>
    </row>
    <row r="20" ht="27" customHeight="1" spans="1:11">
      <c r="A20" s="9">
        <v>15</v>
      </c>
      <c r="B20" s="30" t="s">
        <v>297</v>
      </c>
      <c r="C20" s="30">
        <v>3</v>
      </c>
      <c r="D20" s="36">
        <f t="shared" si="0"/>
        <v>9</v>
      </c>
      <c r="E20" s="36">
        <v>3</v>
      </c>
      <c r="F20" s="36">
        <f t="shared" si="1"/>
        <v>27</v>
      </c>
      <c r="G20" s="36">
        <f t="shared" si="2"/>
        <v>9</v>
      </c>
      <c r="H20" s="36">
        <v>2</v>
      </c>
      <c r="I20" s="36">
        <f t="shared" si="3"/>
        <v>18</v>
      </c>
      <c r="J20" s="36"/>
      <c r="K20" s="10"/>
    </row>
    <row r="21" ht="23" customHeight="1" spans="1:11">
      <c r="A21" s="11" t="s">
        <v>28</v>
      </c>
      <c r="B21" s="12"/>
      <c r="C21" s="13">
        <f t="shared" ref="C21:G21" si="4">SUM(C6:C20)</f>
        <v>57</v>
      </c>
      <c r="D21" s="13">
        <f t="shared" si="4"/>
        <v>171</v>
      </c>
      <c r="E21" s="13">
        <v>3</v>
      </c>
      <c r="F21" s="13">
        <f t="shared" si="4"/>
        <v>513</v>
      </c>
      <c r="G21" s="13">
        <f t="shared" si="4"/>
        <v>171</v>
      </c>
      <c r="H21" s="13">
        <v>2</v>
      </c>
      <c r="I21" s="13">
        <f t="shared" si="3"/>
        <v>342</v>
      </c>
      <c r="J21" s="21"/>
      <c r="K21" s="22"/>
    </row>
    <row r="22" ht="24" customHeight="1" spans="1:11">
      <c r="A22" s="14" t="s">
        <v>29</v>
      </c>
      <c r="B22" s="14"/>
      <c r="C22" s="14"/>
      <c r="D22" s="14"/>
      <c r="E22" s="14"/>
      <c r="F22" s="14"/>
      <c r="G22" s="15"/>
      <c r="H22" s="15"/>
      <c r="I22" s="15"/>
      <c r="J22" s="23" t="s">
        <v>30</v>
      </c>
      <c r="K22" s="23"/>
    </row>
    <row r="23" ht="26.1" customHeight="1" spans="1:11">
      <c r="A23" s="9">
        <v>16</v>
      </c>
      <c r="B23" s="30" t="s">
        <v>298</v>
      </c>
      <c r="C23" s="30">
        <v>2</v>
      </c>
      <c r="D23" s="36">
        <f t="shared" ref="D23:D37" si="5">C23*3</f>
        <v>6</v>
      </c>
      <c r="E23" s="36">
        <v>3</v>
      </c>
      <c r="F23" s="36">
        <f t="shared" ref="F23:F37" si="6">D23*E23</f>
        <v>18</v>
      </c>
      <c r="G23" s="36">
        <f t="shared" ref="G23:G37" si="7">C23*3</f>
        <v>6</v>
      </c>
      <c r="H23" s="36">
        <v>2</v>
      </c>
      <c r="I23" s="36">
        <f t="shared" ref="I23:I38" si="8">G23*H23</f>
        <v>12</v>
      </c>
      <c r="J23" s="36"/>
      <c r="K23" s="10"/>
    </row>
    <row r="24" ht="26.1" customHeight="1" spans="1:11">
      <c r="A24" s="9">
        <v>17</v>
      </c>
      <c r="B24" s="30" t="s">
        <v>299</v>
      </c>
      <c r="C24" s="30">
        <v>3</v>
      </c>
      <c r="D24" s="36">
        <f t="shared" si="5"/>
        <v>9</v>
      </c>
      <c r="E24" s="36">
        <v>3</v>
      </c>
      <c r="F24" s="36">
        <f t="shared" si="6"/>
        <v>27</v>
      </c>
      <c r="G24" s="36">
        <f t="shared" si="7"/>
        <v>9</v>
      </c>
      <c r="H24" s="36">
        <v>2</v>
      </c>
      <c r="I24" s="36">
        <f t="shared" si="8"/>
        <v>18</v>
      </c>
      <c r="J24" s="36"/>
      <c r="K24" s="10"/>
    </row>
    <row r="25" ht="26.1" customHeight="1" spans="1:11">
      <c r="A25" s="9">
        <v>18</v>
      </c>
      <c r="B25" s="30" t="s">
        <v>300</v>
      </c>
      <c r="C25" s="30">
        <v>3</v>
      </c>
      <c r="D25" s="36">
        <f t="shared" si="5"/>
        <v>9</v>
      </c>
      <c r="E25" s="36">
        <v>3</v>
      </c>
      <c r="F25" s="36">
        <f t="shared" si="6"/>
        <v>27</v>
      </c>
      <c r="G25" s="36">
        <f t="shared" si="7"/>
        <v>9</v>
      </c>
      <c r="H25" s="36">
        <v>2</v>
      </c>
      <c r="I25" s="36">
        <f t="shared" si="8"/>
        <v>18</v>
      </c>
      <c r="J25" s="36"/>
      <c r="K25" s="10"/>
    </row>
    <row r="26" ht="26.1" customHeight="1" spans="1:11">
      <c r="A26" s="9">
        <v>19</v>
      </c>
      <c r="B26" s="30" t="s">
        <v>301</v>
      </c>
      <c r="C26" s="30">
        <v>3</v>
      </c>
      <c r="D26" s="36">
        <f t="shared" si="5"/>
        <v>9</v>
      </c>
      <c r="E26" s="36">
        <v>3</v>
      </c>
      <c r="F26" s="36">
        <f t="shared" si="6"/>
        <v>27</v>
      </c>
      <c r="G26" s="36">
        <f t="shared" si="7"/>
        <v>9</v>
      </c>
      <c r="H26" s="36">
        <v>2</v>
      </c>
      <c r="I26" s="36">
        <f t="shared" si="8"/>
        <v>18</v>
      </c>
      <c r="J26" s="36"/>
      <c r="K26" s="10"/>
    </row>
    <row r="27" ht="26.1" customHeight="1" spans="1:11">
      <c r="A27" s="9">
        <v>20</v>
      </c>
      <c r="B27" s="30" t="s">
        <v>302</v>
      </c>
      <c r="C27" s="30">
        <v>3</v>
      </c>
      <c r="D27" s="36">
        <f t="shared" si="5"/>
        <v>9</v>
      </c>
      <c r="E27" s="36">
        <v>3</v>
      </c>
      <c r="F27" s="36">
        <f t="shared" si="6"/>
        <v>27</v>
      </c>
      <c r="G27" s="36">
        <f t="shared" si="7"/>
        <v>9</v>
      </c>
      <c r="H27" s="36">
        <v>2</v>
      </c>
      <c r="I27" s="36">
        <f t="shared" si="8"/>
        <v>18</v>
      </c>
      <c r="J27" s="36"/>
      <c r="K27" s="10"/>
    </row>
    <row r="28" ht="26.1" customHeight="1" spans="1:11">
      <c r="A28" s="9">
        <v>21</v>
      </c>
      <c r="B28" s="30" t="s">
        <v>303</v>
      </c>
      <c r="C28" s="30">
        <v>4</v>
      </c>
      <c r="D28" s="36">
        <f t="shared" si="5"/>
        <v>12</v>
      </c>
      <c r="E28" s="36">
        <v>3</v>
      </c>
      <c r="F28" s="36">
        <f t="shared" si="6"/>
        <v>36</v>
      </c>
      <c r="G28" s="36">
        <f t="shared" si="7"/>
        <v>12</v>
      </c>
      <c r="H28" s="36">
        <v>2</v>
      </c>
      <c r="I28" s="36">
        <f t="shared" si="8"/>
        <v>24</v>
      </c>
      <c r="J28" s="36"/>
      <c r="K28" s="10"/>
    </row>
    <row r="29" ht="26.1" customHeight="1" spans="1:11">
      <c r="A29" s="9">
        <v>22</v>
      </c>
      <c r="B29" s="30" t="s">
        <v>304</v>
      </c>
      <c r="C29" s="30">
        <v>2</v>
      </c>
      <c r="D29" s="36">
        <f t="shared" si="5"/>
        <v>6</v>
      </c>
      <c r="E29" s="36">
        <v>3</v>
      </c>
      <c r="F29" s="36">
        <f t="shared" si="6"/>
        <v>18</v>
      </c>
      <c r="G29" s="36">
        <f t="shared" si="7"/>
        <v>6</v>
      </c>
      <c r="H29" s="36">
        <v>2</v>
      </c>
      <c r="I29" s="36">
        <f t="shared" si="8"/>
        <v>12</v>
      </c>
      <c r="J29" s="36"/>
      <c r="K29" s="10"/>
    </row>
    <row r="30" ht="26.1" customHeight="1" spans="1:11">
      <c r="A30" s="9">
        <v>23</v>
      </c>
      <c r="B30" s="30" t="s">
        <v>305</v>
      </c>
      <c r="C30" s="30">
        <v>2</v>
      </c>
      <c r="D30" s="36">
        <f t="shared" si="5"/>
        <v>6</v>
      </c>
      <c r="E30" s="36">
        <v>3</v>
      </c>
      <c r="F30" s="36">
        <f t="shared" si="6"/>
        <v>18</v>
      </c>
      <c r="G30" s="36">
        <f t="shared" si="7"/>
        <v>6</v>
      </c>
      <c r="H30" s="36">
        <v>2</v>
      </c>
      <c r="I30" s="36">
        <f t="shared" si="8"/>
        <v>12</v>
      </c>
      <c r="J30" s="36"/>
      <c r="K30" s="10"/>
    </row>
    <row r="31" ht="26.1" customHeight="1" spans="1:11">
      <c r="A31" s="9">
        <v>24</v>
      </c>
      <c r="B31" s="30" t="s">
        <v>306</v>
      </c>
      <c r="C31" s="30">
        <v>3</v>
      </c>
      <c r="D31" s="36">
        <f t="shared" si="5"/>
        <v>9</v>
      </c>
      <c r="E31" s="36">
        <v>3</v>
      </c>
      <c r="F31" s="36">
        <f t="shared" si="6"/>
        <v>27</v>
      </c>
      <c r="G31" s="36">
        <f t="shared" si="7"/>
        <v>9</v>
      </c>
      <c r="H31" s="36">
        <v>2</v>
      </c>
      <c r="I31" s="36">
        <f t="shared" si="8"/>
        <v>18</v>
      </c>
      <c r="J31" s="36"/>
      <c r="K31" s="10"/>
    </row>
    <row r="32" ht="26.1" customHeight="1" spans="1:11">
      <c r="A32" s="9">
        <v>25</v>
      </c>
      <c r="B32" s="30" t="s">
        <v>307</v>
      </c>
      <c r="C32" s="30">
        <v>3</v>
      </c>
      <c r="D32" s="36">
        <f t="shared" si="5"/>
        <v>9</v>
      </c>
      <c r="E32" s="36">
        <v>3</v>
      </c>
      <c r="F32" s="36">
        <f t="shared" si="6"/>
        <v>27</v>
      </c>
      <c r="G32" s="36">
        <f t="shared" si="7"/>
        <v>9</v>
      </c>
      <c r="H32" s="36">
        <v>2</v>
      </c>
      <c r="I32" s="36">
        <f t="shared" si="8"/>
        <v>18</v>
      </c>
      <c r="J32" s="36"/>
      <c r="K32" s="10"/>
    </row>
    <row r="33" ht="26.1" customHeight="1" spans="1:12">
      <c r="A33" s="9">
        <v>26</v>
      </c>
      <c r="B33" s="30" t="s">
        <v>308</v>
      </c>
      <c r="C33" s="30">
        <v>5</v>
      </c>
      <c r="D33" s="36">
        <f t="shared" si="5"/>
        <v>15</v>
      </c>
      <c r="E33" s="36">
        <v>3</v>
      </c>
      <c r="F33" s="36">
        <f t="shared" si="6"/>
        <v>45</v>
      </c>
      <c r="G33" s="36">
        <f t="shared" si="7"/>
        <v>15</v>
      </c>
      <c r="H33" s="36">
        <v>2</v>
      </c>
      <c r="I33" s="36">
        <f t="shared" si="8"/>
        <v>30</v>
      </c>
      <c r="J33" s="36"/>
      <c r="K33" s="10"/>
      <c r="L33" s="20"/>
    </row>
    <row r="34" ht="26.1" customHeight="1" spans="1:11">
      <c r="A34" s="9">
        <v>27</v>
      </c>
      <c r="B34" s="30" t="s">
        <v>309</v>
      </c>
      <c r="C34" s="30">
        <v>3</v>
      </c>
      <c r="D34" s="36">
        <f t="shared" si="5"/>
        <v>9</v>
      </c>
      <c r="E34" s="36">
        <v>3</v>
      </c>
      <c r="F34" s="36">
        <f t="shared" si="6"/>
        <v>27</v>
      </c>
      <c r="G34" s="36">
        <f t="shared" si="7"/>
        <v>9</v>
      </c>
      <c r="H34" s="36">
        <v>2</v>
      </c>
      <c r="I34" s="36">
        <f t="shared" si="8"/>
        <v>18</v>
      </c>
      <c r="J34" s="36"/>
      <c r="K34" s="10"/>
    </row>
    <row r="35" ht="26.1" customHeight="1" spans="1:11">
      <c r="A35" s="9">
        <v>28</v>
      </c>
      <c r="B35" s="30" t="s">
        <v>310</v>
      </c>
      <c r="C35" s="30">
        <v>5</v>
      </c>
      <c r="D35" s="36">
        <f t="shared" si="5"/>
        <v>15</v>
      </c>
      <c r="E35" s="36">
        <v>3</v>
      </c>
      <c r="F35" s="36">
        <f t="shared" si="6"/>
        <v>45</v>
      </c>
      <c r="G35" s="36">
        <f t="shared" si="7"/>
        <v>15</v>
      </c>
      <c r="H35" s="36">
        <v>2</v>
      </c>
      <c r="I35" s="36">
        <f t="shared" si="8"/>
        <v>30</v>
      </c>
      <c r="J35" s="36"/>
      <c r="K35" s="10"/>
    </row>
    <row r="36" ht="26.1" customHeight="1" spans="1:11">
      <c r="A36" s="9">
        <v>29</v>
      </c>
      <c r="B36" s="30" t="s">
        <v>272</v>
      </c>
      <c r="C36" s="30">
        <v>3</v>
      </c>
      <c r="D36" s="36">
        <f t="shared" si="5"/>
        <v>9</v>
      </c>
      <c r="E36" s="36">
        <v>3</v>
      </c>
      <c r="F36" s="36">
        <f t="shared" si="6"/>
        <v>27</v>
      </c>
      <c r="G36" s="36">
        <f t="shared" si="7"/>
        <v>9</v>
      </c>
      <c r="H36" s="36">
        <v>2</v>
      </c>
      <c r="I36" s="36">
        <f t="shared" si="8"/>
        <v>18</v>
      </c>
      <c r="J36" s="36"/>
      <c r="K36" s="10"/>
    </row>
    <row r="37" ht="27" customHeight="1" spans="1:11">
      <c r="A37" s="9">
        <v>30</v>
      </c>
      <c r="B37" s="30" t="s">
        <v>311</v>
      </c>
      <c r="C37" s="30">
        <v>2</v>
      </c>
      <c r="D37" s="36">
        <f t="shared" si="5"/>
        <v>6</v>
      </c>
      <c r="E37" s="36">
        <v>3</v>
      </c>
      <c r="F37" s="36">
        <f t="shared" si="6"/>
        <v>18</v>
      </c>
      <c r="G37" s="36">
        <f t="shared" si="7"/>
        <v>6</v>
      </c>
      <c r="H37" s="36">
        <v>2</v>
      </c>
      <c r="I37" s="36">
        <f t="shared" si="8"/>
        <v>12</v>
      </c>
      <c r="J37" s="36"/>
      <c r="K37" s="10"/>
    </row>
    <row r="38" ht="23" customHeight="1" spans="1:11">
      <c r="A38" s="11" t="s">
        <v>28</v>
      </c>
      <c r="B38" s="12"/>
      <c r="C38" s="13">
        <f t="shared" ref="C38:G38" si="9">SUM(C23:C37)</f>
        <v>46</v>
      </c>
      <c r="D38" s="13">
        <f t="shared" si="9"/>
        <v>138</v>
      </c>
      <c r="E38" s="13">
        <v>3</v>
      </c>
      <c r="F38" s="13">
        <f t="shared" si="9"/>
        <v>414</v>
      </c>
      <c r="G38" s="13">
        <f t="shared" si="9"/>
        <v>138</v>
      </c>
      <c r="H38" s="13">
        <v>2</v>
      </c>
      <c r="I38" s="13">
        <f t="shared" si="8"/>
        <v>276</v>
      </c>
      <c r="J38" s="21"/>
      <c r="K38" s="22"/>
    </row>
    <row r="39" ht="24" customHeight="1" spans="1:11">
      <c r="A39" s="14" t="s">
        <v>29</v>
      </c>
      <c r="B39" s="14"/>
      <c r="C39" s="14"/>
      <c r="D39" s="14"/>
      <c r="E39" s="14"/>
      <c r="F39" s="14"/>
      <c r="G39" s="15"/>
      <c r="H39" s="15"/>
      <c r="I39" s="15"/>
      <c r="J39" s="23" t="s">
        <v>30</v>
      </c>
      <c r="K39" s="23"/>
    </row>
    <row r="40" ht="24.1" customHeight="1" spans="1:11">
      <c r="A40" s="9">
        <v>31</v>
      </c>
      <c r="B40" s="30" t="s">
        <v>312</v>
      </c>
      <c r="C40" s="30">
        <v>2</v>
      </c>
      <c r="D40" s="36">
        <f t="shared" ref="D40:D52" si="10">C40*3</f>
        <v>6</v>
      </c>
      <c r="E40" s="36">
        <v>3</v>
      </c>
      <c r="F40" s="36">
        <f t="shared" ref="F40:F52" si="11">D40*E40</f>
        <v>18</v>
      </c>
      <c r="G40" s="36">
        <f t="shared" ref="G40:G52" si="12">C40*3</f>
        <v>6</v>
      </c>
      <c r="H40" s="36">
        <v>2</v>
      </c>
      <c r="I40" s="36">
        <f t="shared" ref="I40:I52" si="13">G40*H40</f>
        <v>12</v>
      </c>
      <c r="J40" s="36"/>
      <c r="K40" s="10"/>
    </row>
    <row r="41" ht="24.1" customHeight="1" spans="1:11">
      <c r="A41" s="9">
        <v>32</v>
      </c>
      <c r="B41" s="30" t="s">
        <v>313</v>
      </c>
      <c r="C41" s="30">
        <v>3</v>
      </c>
      <c r="D41" s="36">
        <f t="shared" si="10"/>
        <v>9</v>
      </c>
      <c r="E41" s="36">
        <v>3</v>
      </c>
      <c r="F41" s="36">
        <f t="shared" si="11"/>
        <v>27</v>
      </c>
      <c r="G41" s="36">
        <f t="shared" si="12"/>
        <v>9</v>
      </c>
      <c r="H41" s="36">
        <v>2</v>
      </c>
      <c r="I41" s="36">
        <f t="shared" si="13"/>
        <v>18</v>
      </c>
      <c r="J41" s="36"/>
      <c r="K41" s="10"/>
    </row>
    <row r="42" ht="24.1" customHeight="1" spans="1:11">
      <c r="A42" s="9">
        <v>33</v>
      </c>
      <c r="B42" s="30" t="s">
        <v>314</v>
      </c>
      <c r="C42" s="30">
        <v>3</v>
      </c>
      <c r="D42" s="36">
        <f t="shared" si="10"/>
        <v>9</v>
      </c>
      <c r="E42" s="36">
        <v>3</v>
      </c>
      <c r="F42" s="36">
        <f t="shared" si="11"/>
        <v>27</v>
      </c>
      <c r="G42" s="36">
        <f t="shared" si="12"/>
        <v>9</v>
      </c>
      <c r="H42" s="36">
        <v>2</v>
      </c>
      <c r="I42" s="36">
        <f t="shared" si="13"/>
        <v>18</v>
      </c>
      <c r="J42" s="36"/>
      <c r="K42" s="10"/>
    </row>
    <row r="43" ht="24.1" customHeight="1" spans="1:11">
      <c r="A43" s="9">
        <v>34</v>
      </c>
      <c r="B43" s="30" t="s">
        <v>315</v>
      </c>
      <c r="C43" s="30">
        <v>3</v>
      </c>
      <c r="D43" s="36">
        <f t="shared" si="10"/>
        <v>9</v>
      </c>
      <c r="E43" s="36">
        <v>3</v>
      </c>
      <c r="F43" s="36">
        <f t="shared" si="11"/>
        <v>27</v>
      </c>
      <c r="G43" s="36">
        <f t="shared" si="12"/>
        <v>9</v>
      </c>
      <c r="H43" s="36">
        <v>2</v>
      </c>
      <c r="I43" s="36">
        <f t="shared" si="13"/>
        <v>18</v>
      </c>
      <c r="J43" s="36"/>
      <c r="K43" s="10"/>
    </row>
    <row r="44" ht="24.1" customHeight="1" spans="1:11">
      <c r="A44" s="9">
        <v>35</v>
      </c>
      <c r="B44" s="30" t="s">
        <v>316</v>
      </c>
      <c r="C44" s="30">
        <v>3</v>
      </c>
      <c r="D44" s="36">
        <f t="shared" si="10"/>
        <v>9</v>
      </c>
      <c r="E44" s="36">
        <v>3</v>
      </c>
      <c r="F44" s="36">
        <f t="shared" si="11"/>
        <v>27</v>
      </c>
      <c r="G44" s="36">
        <f t="shared" si="12"/>
        <v>9</v>
      </c>
      <c r="H44" s="36">
        <v>2</v>
      </c>
      <c r="I44" s="36">
        <f t="shared" si="13"/>
        <v>18</v>
      </c>
      <c r="J44" s="36"/>
      <c r="K44" s="10"/>
    </row>
    <row r="45" ht="24.1" customHeight="1" spans="1:11">
      <c r="A45" s="9">
        <v>36</v>
      </c>
      <c r="B45" s="30" t="s">
        <v>317</v>
      </c>
      <c r="C45" s="30">
        <v>3</v>
      </c>
      <c r="D45" s="36">
        <f t="shared" si="10"/>
        <v>9</v>
      </c>
      <c r="E45" s="36">
        <v>3</v>
      </c>
      <c r="F45" s="36">
        <f t="shared" si="11"/>
        <v>27</v>
      </c>
      <c r="G45" s="36">
        <f t="shared" si="12"/>
        <v>9</v>
      </c>
      <c r="H45" s="36">
        <v>2</v>
      </c>
      <c r="I45" s="36">
        <f t="shared" si="13"/>
        <v>18</v>
      </c>
      <c r="J45" s="36"/>
      <c r="K45" s="10"/>
    </row>
    <row r="46" ht="24.1" customHeight="1" spans="1:11">
      <c r="A46" s="9">
        <v>37</v>
      </c>
      <c r="B46" s="30" t="s">
        <v>318</v>
      </c>
      <c r="C46" s="30">
        <v>4</v>
      </c>
      <c r="D46" s="36">
        <f t="shared" si="10"/>
        <v>12</v>
      </c>
      <c r="E46" s="36">
        <v>3</v>
      </c>
      <c r="F46" s="36">
        <f t="shared" si="11"/>
        <v>36</v>
      </c>
      <c r="G46" s="36">
        <f t="shared" si="12"/>
        <v>12</v>
      </c>
      <c r="H46" s="36">
        <v>2</v>
      </c>
      <c r="I46" s="36">
        <f t="shared" si="13"/>
        <v>24</v>
      </c>
      <c r="J46" s="36"/>
      <c r="K46" s="10"/>
    </row>
    <row r="47" ht="24.1" customHeight="1" spans="1:11">
      <c r="A47" s="9">
        <v>38</v>
      </c>
      <c r="B47" s="30" t="s">
        <v>319</v>
      </c>
      <c r="C47" s="30">
        <v>8</v>
      </c>
      <c r="D47" s="36">
        <f t="shared" si="10"/>
        <v>24</v>
      </c>
      <c r="E47" s="36">
        <v>3</v>
      </c>
      <c r="F47" s="36">
        <f t="shared" si="11"/>
        <v>72</v>
      </c>
      <c r="G47" s="36">
        <f t="shared" si="12"/>
        <v>24</v>
      </c>
      <c r="H47" s="36">
        <v>2</v>
      </c>
      <c r="I47" s="36">
        <f t="shared" si="13"/>
        <v>48</v>
      </c>
      <c r="J47" s="36"/>
      <c r="K47" s="10"/>
    </row>
    <row r="48" ht="24.1" customHeight="1" spans="1:11">
      <c r="A48" s="9">
        <v>39</v>
      </c>
      <c r="B48" s="30" t="s">
        <v>320</v>
      </c>
      <c r="C48" s="30">
        <v>2</v>
      </c>
      <c r="D48" s="36">
        <f t="shared" si="10"/>
        <v>6</v>
      </c>
      <c r="E48" s="36">
        <v>3</v>
      </c>
      <c r="F48" s="36">
        <f t="shared" si="11"/>
        <v>18</v>
      </c>
      <c r="G48" s="36">
        <f t="shared" si="12"/>
        <v>6</v>
      </c>
      <c r="H48" s="36">
        <v>2</v>
      </c>
      <c r="I48" s="36">
        <f t="shared" si="13"/>
        <v>12</v>
      </c>
      <c r="J48" s="36"/>
      <c r="K48" s="10"/>
    </row>
    <row r="49" ht="24.1" customHeight="1" spans="1:11">
      <c r="A49" s="9">
        <v>40</v>
      </c>
      <c r="B49" s="30" t="s">
        <v>321</v>
      </c>
      <c r="C49" s="30">
        <v>4</v>
      </c>
      <c r="D49" s="36">
        <f t="shared" si="10"/>
        <v>12</v>
      </c>
      <c r="E49" s="36">
        <v>3</v>
      </c>
      <c r="F49" s="36">
        <f t="shared" si="11"/>
        <v>36</v>
      </c>
      <c r="G49" s="36">
        <f t="shared" si="12"/>
        <v>12</v>
      </c>
      <c r="H49" s="36">
        <v>2</v>
      </c>
      <c r="I49" s="36">
        <f t="shared" si="13"/>
        <v>24</v>
      </c>
      <c r="J49" s="36"/>
      <c r="K49" s="10"/>
    </row>
    <row r="50" ht="24.1" customHeight="1" spans="1:12">
      <c r="A50" s="9">
        <v>41</v>
      </c>
      <c r="B50" s="30" t="s">
        <v>322</v>
      </c>
      <c r="C50" s="30">
        <v>9</v>
      </c>
      <c r="D50" s="36">
        <f t="shared" si="10"/>
        <v>27</v>
      </c>
      <c r="E50" s="36">
        <v>3</v>
      </c>
      <c r="F50" s="36">
        <f t="shared" si="11"/>
        <v>81</v>
      </c>
      <c r="G50" s="36">
        <f t="shared" si="12"/>
        <v>27</v>
      </c>
      <c r="H50" s="36">
        <v>2</v>
      </c>
      <c r="I50" s="36">
        <f t="shared" si="13"/>
        <v>54</v>
      </c>
      <c r="J50" s="5"/>
      <c r="K50" s="37"/>
      <c r="L50" s="20"/>
    </row>
    <row r="51" ht="24.1" customHeight="1" spans="1:11">
      <c r="A51" s="9">
        <v>42</v>
      </c>
      <c r="B51" s="30" t="s">
        <v>323</v>
      </c>
      <c r="C51" s="30">
        <v>4</v>
      </c>
      <c r="D51" s="36">
        <f t="shared" si="10"/>
        <v>12</v>
      </c>
      <c r="E51" s="36">
        <v>3</v>
      </c>
      <c r="F51" s="36">
        <f t="shared" si="11"/>
        <v>36</v>
      </c>
      <c r="G51" s="36">
        <f t="shared" si="12"/>
        <v>12</v>
      </c>
      <c r="H51" s="36">
        <v>2</v>
      </c>
      <c r="I51" s="36">
        <f t="shared" si="13"/>
        <v>24</v>
      </c>
      <c r="J51" s="5"/>
      <c r="K51" s="37"/>
    </row>
    <row r="52" ht="24.1" customHeight="1" spans="1:11">
      <c r="A52" s="9">
        <v>43</v>
      </c>
      <c r="B52" s="30" t="s">
        <v>324</v>
      </c>
      <c r="C52" s="30">
        <v>2</v>
      </c>
      <c r="D52" s="36">
        <f t="shared" si="10"/>
        <v>6</v>
      </c>
      <c r="E52" s="36">
        <v>3</v>
      </c>
      <c r="F52" s="36">
        <f t="shared" si="11"/>
        <v>18</v>
      </c>
      <c r="G52" s="36">
        <f t="shared" si="12"/>
        <v>6</v>
      </c>
      <c r="H52" s="36">
        <v>2</v>
      </c>
      <c r="I52" s="36">
        <f t="shared" si="13"/>
        <v>12</v>
      </c>
      <c r="J52" s="5"/>
      <c r="K52" s="38"/>
    </row>
    <row r="53" ht="24.1" customHeight="1" spans="1:11">
      <c r="A53" s="13"/>
      <c r="B53" s="25"/>
      <c r="C53" s="26"/>
      <c r="D53" s="27"/>
      <c r="E53" s="13"/>
      <c r="F53" s="27"/>
      <c r="G53" s="27"/>
      <c r="H53" s="13"/>
      <c r="I53" s="27"/>
      <c r="J53" s="24"/>
      <c r="K53" s="28"/>
    </row>
    <row r="54" ht="24.1" customHeight="1" spans="1:11">
      <c r="A54" s="13"/>
      <c r="B54" s="25"/>
      <c r="C54" s="26"/>
      <c r="D54" s="13"/>
      <c r="E54" s="13"/>
      <c r="F54" s="13"/>
      <c r="G54" s="13"/>
      <c r="H54" s="13"/>
      <c r="I54" s="13"/>
      <c r="J54" s="21"/>
      <c r="K54" s="28"/>
    </row>
    <row r="55" ht="24.1" customHeight="1" spans="1:11">
      <c r="A55" s="11" t="s">
        <v>28</v>
      </c>
      <c r="B55" s="12"/>
      <c r="C55" s="13">
        <f t="shared" ref="C55:G55" si="14">SUM(C40:C54)</f>
        <v>50</v>
      </c>
      <c r="D55" s="13">
        <f t="shared" si="14"/>
        <v>150</v>
      </c>
      <c r="E55" s="13">
        <v>3</v>
      </c>
      <c r="F55" s="13">
        <f t="shared" si="14"/>
        <v>450</v>
      </c>
      <c r="G55" s="13">
        <f t="shared" si="14"/>
        <v>150</v>
      </c>
      <c r="H55" s="13">
        <v>2</v>
      </c>
      <c r="I55" s="13">
        <f>G55*H55</f>
        <v>300</v>
      </c>
      <c r="J55" s="21"/>
      <c r="K55" s="22"/>
    </row>
    <row r="56" ht="24.1" customHeight="1" spans="1:11">
      <c r="A56" s="11" t="s">
        <v>33</v>
      </c>
      <c r="B56" s="12"/>
      <c r="C56" s="13">
        <f t="shared" ref="C56:G56" si="15">C21+C38+C55</f>
        <v>153</v>
      </c>
      <c r="D56" s="13">
        <f t="shared" si="15"/>
        <v>459</v>
      </c>
      <c r="E56" s="13">
        <v>3</v>
      </c>
      <c r="F56" s="13">
        <f t="shared" si="15"/>
        <v>1377</v>
      </c>
      <c r="G56" s="13">
        <f t="shared" si="15"/>
        <v>459</v>
      </c>
      <c r="H56" s="13">
        <v>2</v>
      </c>
      <c r="I56" s="13">
        <f>I21+I38+I55</f>
        <v>918</v>
      </c>
      <c r="J56" s="21"/>
      <c r="K56" s="22"/>
    </row>
    <row r="57" ht="24.1" customHeight="1" spans="1:11">
      <c r="A57" s="14" t="s">
        <v>29</v>
      </c>
      <c r="B57" s="14"/>
      <c r="C57" s="16"/>
      <c r="D57" s="16"/>
      <c r="E57" s="16"/>
      <c r="F57" s="16"/>
      <c r="G57" s="15"/>
      <c r="H57" s="15"/>
      <c r="I57" s="15"/>
      <c r="J57" s="23" t="s">
        <v>30</v>
      </c>
      <c r="K57" s="23"/>
    </row>
  </sheetData>
  <mergeCells count="16">
    <mergeCell ref="A3:K3"/>
    <mergeCell ref="D4:F4"/>
    <mergeCell ref="G4:I4"/>
    <mergeCell ref="A21:B21"/>
    <mergeCell ref="J22:K22"/>
    <mergeCell ref="A38:B38"/>
    <mergeCell ref="J39:K39"/>
    <mergeCell ref="A55:B55"/>
    <mergeCell ref="A56:B56"/>
    <mergeCell ref="J57:K57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workbookViewId="0">
      <selection activeCell="K42" sqref="K$1:K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8.62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325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7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8"/>
      <c r="K5" s="5"/>
    </row>
    <row r="6" ht="26.1" customHeight="1" spans="1:11">
      <c r="A6" s="9">
        <v>1</v>
      </c>
      <c r="B6" s="30" t="s">
        <v>326</v>
      </c>
      <c r="C6" s="30">
        <v>4</v>
      </c>
      <c r="D6" s="9">
        <f t="shared" ref="D6:D20" si="0">C6*3</f>
        <v>12</v>
      </c>
      <c r="E6" s="9">
        <v>3</v>
      </c>
      <c r="F6" s="9">
        <f t="shared" ref="F6:F20" si="1">D6*E6</f>
        <v>36</v>
      </c>
      <c r="G6" s="9">
        <f t="shared" ref="G6:G20" si="2">C6*3</f>
        <v>12</v>
      </c>
      <c r="H6" s="9">
        <v>2</v>
      </c>
      <c r="I6" s="9">
        <f t="shared" ref="I6:I21" si="3">G6*H6</f>
        <v>24</v>
      </c>
      <c r="J6" s="19"/>
      <c r="K6" s="34"/>
    </row>
    <row r="7" ht="26.1" customHeight="1" spans="1:11">
      <c r="A7" s="9">
        <v>2</v>
      </c>
      <c r="B7" s="30" t="s">
        <v>327</v>
      </c>
      <c r="C7" s="30">
        <v>5</v>
      </c>
      <c r="D7" s="9">
        <f t="shared" si="0"/>
        <v>15</v>
      </c>
      <c r="E7" s="9">
        <v>3</v>
      </c>
      <c r="F7" s="9">
        <f t="shared" si="1"/>
        <v>45</v>
      </c>
      <c r="G7" s="9">
        <f t="shared" si="2"/>
        <v>15</v>
      </c>
      <c r="H7" s="9">
        <v>2</v>
      </c>
      <c r="I7" s="9">
        <f t="shared" si="3"/>
        <v>30</v>
      </c>
      <c r="J7" s="19"/>
      <c r="K7" s="34"/>
    </row>
    <row r="8" ht="26.1" customHeight="1" spans="1:11">
      <c r="A8" s="9">
        <v>3</v>
      </c>
      <c r="B8" s="30" t="s">
        <v>328</v>
      </c>
      <c r="C8" s="30">
        <v>5</v>
      </c>
      <c r="D8" s="9">
        <f t="shared" si="0"/>
        <v>15</v>
      </c>
      <c r="E8" s="9">
        <v>3</v>
      </c>
      <c r="F8" s="9">
        <f t="shared" si="1"/>
        <v>45</v>
      </c>
      <c r="G8" s="9">
        <f t="shared" si="2"/>
        <v>15</v>
      </c>
      <c r="H8" s="9">
        <v>2</v>
      </c>
      <c r="I8" s="9">
        <f t="shared" si="3"/>
        <v>30</v>
      </c>
      <c r="J8" s="19"/>
      <c r="K8" s="34"/>
    </row>
    <row r="9" ht="26.1" customHeight="1" spans="1:11">
      <c r="A9" s="9">
        <v>4</v>
      </c>
      <c r="B9" s="30" t="s">
        <v>329</v>
      </c>
      <c r="C9" s="30">
        <v>8</v>
      </c>
      <c r="D9" s="9">
        <f t="shared" si="0"/>
        <v>24</v>
      </c>
      <c r="E9" s="9">
        <v>3</v>
      </c>
      <c r="F9" s="9">
        <f t="shared" si="1"/>
        <v>72</v>
      </c>
      <c r="G9" s="9">
        <f t="shared" si="2"/>
        <v>24</v>
      </c>
      <c r="H9" s="9">
        <v>2</v>
      </c>
      <c r="I9" s="9">
        <f t="shared" si="3"/>
        <v>48</v>
      </c>
      <c r="J9" s="19"/>
      <c r="K9" s="34"/>
    </row>
    <row r="10" ht="26.1" customHeight="1" spans="1:11">
      <c r="A10" s="9">
        <v>5</v>
      </c>
      <c r="B10" s="30" t="s">
        <v>330</v>
      </c>
      <c r="C10" s="30">
        <v>10</v>
      </c>
      <c r="D10" s="9">
        <f t="shared" si="0"/>
        <v>30</v>
      </c>
      <c r="E10" s="9">
        <v>3</v>
      </c>
      <c r="F10" s="9">
        <f t="shared" si="1"/>
        <v>90</v>
      </c>
      <c r="G10" s="9">
        <f t="shared" si="2"/>
        <v>30</v>
      </c>
      <c r="H10" s="9">
        <v>2</v>
      </c>
      <c r="I10" s="9">
        <f t="shared" si="3"/>
        <v>60</v>
      </c>
      <c r="J10" s="19"/>
      <c r="K10" s="34"/>
    </row>
    <row r="11" ht="26.1" customHeight="1" spans="1:11">
      <c r="A11" s="9">
        <v>6</v>
      </c>
      <c r="B11" s="30" t="s">
        <v>331</v>
      </c>
      <c r="C11" s="30">
        <v>5</v>
      </c>
      <c r="D11" s="9">
        <f t="shared" si="0"/>
        <v>15</v>
      </c>
      <c r="E11" s="9">
        <v>3</v>
      </c>
      <c r="F11" s="9">
        <f t="shared" si="1"/>
        <v>45</v>
      </c>
      <c r="G11" s="9">
        <f t="shared" si="2"/>
        <v>15</v>
      </c>
      <c r="H11" s="9">
        <v>2</v>
      </c>
      <c r="I11" s="9">
        <f t="shared" si="3"/>
        <v>30</v>
      </c>
      <c r="J11" s="19"/>
      <c r="K11" s="34"/>
    </row>
    <row r="12" ht="26.1" customHeight="1" spans="1:11">
      <c r="A12" s="9">
        <v>7</v>
      </c>
      <c r="B12" s="30" t="s">
        <v>77</v>
      </c>
      <c r="C12" s="30">
        <v>15</v>
      </c>
      <c r="D12" s="9">
        <f t="shared" si="0"/>
        <v>45</v>
      </c>
      <c r="E12" s="9">
        <v>3</v>
      </c>
      <c r="F12" s="9">
        <f t="shared" si="1"/>
        <v>135</v>
      </c>
      <c r="G12" s="9">
        <f t="shared" si="2"/>
        <v>45</v>
      </c>
      <c r="H12" s="9">
        <v>2</v>
      </c>
      <c r="I12" s="9">
        <f t="shared" si="3"/>
        <v>90</v>
      </c>
      <c r="J12" s="19"/>
      <c r="K12" s="34"/>
    </row>
    <row r="13" ht="26.1" customHeight="1" spans="1:11">
      <c r="A13" s="9">
        <v>8</v>
      </c>
      <c r="B13" s="30" t="s">
        <v>332</v>
      </c>
      <c r="C13" s="30">
        <v>5</v>
      </c>
      <c r="D13" s="9">
        <f t="shared" si="0"/>
        <v>15</v>
      </c>
      <c r="E13" s="9">
        <v>3</v>
      </c>
      <c r="F13" s="9">
        <f t="shared" si="1"/>
        <v>45</v>
      </c>
      <c r="G13" s="9">
        <f t="shared" si="2"/>
        <v>15</v>
      </c>
      <c r="H13" s="9">
        <v>2</v>
      </c>
      <c r="I13" s="9">
        <f t="shared" si="3"/>
        <v>30</v>
      </c>
      <c r="J13" s="19"/>
      <c r="K13" s="34"/>
    </row>
    <row r="14" ht="26.1" customHeight="1" spans="1:11">
      <c r="A14" s="9">
        <v>9</v>
      </c>
      <c r="B14" s="30" t="s">
        <v>60</v>
      </c>
      <c r="C14" s="30">
        <v>8</v>
      </c>
      <c r="D14" s="9">
        <f t="shared" si="0"/>
        <v>24</v>
      </c>
      <c r="E14" s="9">
        <v>3</v>
      </c>
      <c r="F14" s="9">
        <f t="shared" si="1"/>
        <v>72</v>
      </c>
      <c r="G14" s="9">
        <f t="shared" si="2"/>
        <v>24</v>
      </c>
      <c r="H14" s="9">
        <v>2</v>
      </c>
      <c r="I14" s="9">
        <f t="shared" si="3"/>
        <v>48</v>
      </c>
      <c r="J14" s="19"/>
      <c r="K14" s="34"/>
    </row>
    <row r="15" ht="26.1" customHeight="1" spans="1:11">
      <c r="A15" s="9">
        <v>10</v>
      </c>
      <c r="B15" s="30" t="s">
        <v>333</v>
      </c>
      <c r="C15" s="30">
        <v>7</v>
      </c>
      <c r="D15" s="9">
        <f t="shared" si="0"/>
        <v>21</v>
      </c>
      <c r="E15" s="9">
        <v>3</v>
      </c>
      <c r="F15" s="9">
        <f t="shared" si="1"/>
        <v>63</v>
      </c>
      <c r="G15" s="9">
        <f t="shared" si="2"/>
        <v>21</v>
      </c>
      <c r="H15" s="9">
        <v>2</v>
      </c>
      <c r="I15" s="9">
        <f t="shared" si="3"/>
        <v>42</v>
      </c>
      <c r="J15" s="19"/>
      <c r="K15" s="34"/>
    </row>
    <row r="16" ht="26.1" customHeight="1" spans="1:12">
      <c r="A16" s="9">
        <v>11</v>
      </c>
      <c r="B16" s="30" t="s">
        <v>334</v>
      </c>
      <c r="C16" s="30">
        <v>7</v>
      </c>
      <c r="D16" s="9">
        <f t="shared" si="0"/>
        <v>21</v>
      </c>
      <c r="E16" s="9">
        <v>3</v>
      </c>
      <c r="F16" s="9">
        <f t="shared" si="1"/>
        <v>63</v>
      </c>
      <c r="G16" s="9">
        <f t="shared" si="2"/>
        <v>21</v>
      </c>
      <c r="H16" s="9">
        <v>2</v>
      </c>
      <c r="I16" s="9">
        <f t="shared" si="3"/>
        <v>42</v>
      </c>
      <c r="J16" s="19"/>
      <c r="K16" s="34"/>
      <c r="L16" s="20"/>
    </row>
    <row r="17" ht="26.1" customHeight="1" spans="1:11">
      <c r="A17" s="9">
        <v>12</v>
      </c>
      <c r="B17" s="30" t="s">
        <v>335</v>
      </c>
      <c r="C17" s="30">
        <v>7</v>
      </c>
      <c r="D17" s="9">
        <f t="shared" si="0"/>
        <v>21</v>
      </c>
      <c r="E17" s="9">
        <v>3</v>
      </c>
      <c r="F17" s="9">
        <f t="shared" si="1"/>
        <v>63</v>
      </c>
      <c r="G17" s="9">
        <f t="shared" si="2"/>
        <v>21</v>
      </c>
      <c r="H17" s="9">
        <v>2</v>
      </c>
      <c r="I17" s="9">
        <f t="shared" si="3"/>
        <v>42</v>
      </c>
      <c r="J17" s="19"/>
      <c r="K17" s="34"/>
    </row>
    <row r="18" ht="26.1" customHeight="1" spans="1:11">
      <c r="A18" s="9">
        <v>13</v>
      </c>
      <c r="B18" s="30" t="s">
        <v>336</v>
      </c>
      <c r="C18" s="30">
        <v>12</v>
      </c>
      <c r="D18" s="9">
        <f t="shared" si="0"/>
        <v>36</v>
      </c>
      <c r="E18" s="9">
        <v>3</v>
      </c>
      <c r="F18" s="9">
        <f t="shared" si="1"/>
        <v>108</v>
      </c>
      <c r="G18" s="9">
        <f t="shared" si="2"/>
        <v>36</v>
      </c>
      <c r="H18" s="9">
        <v>2</v>
      </c>
      <c r="I18" s="9">
        <f t="shared" si="3"/>
        <v>72</v>
      </c>
      <c r="J18" s="19"/>
      <c r="K18" s="34"/>
    </row>
    <row r="19" ht="26.1" customHeight="1" spans="1:11">
      <c r="A19" s="9">
        <v>14</v>
      </c>
      <c r="B19" s="30" t="s">
        <v>337</v>
      </c>
      <c r="C19" s="30">
        <v>4</v>
      </c>
      <c r="D19" s="9">
        <f t="shared" si="0"/>
        <v>12</v>
      </c>
      <c r="E19" s="9">
        <v>3</v>
      </c>
      <c r="F19" s="9">
        <f t="shared" si="1"/>
        <v>36</v>
      </c>
      <c r="G19" s="9">
        <f t="shared" si="2"/>
        <v>12</v>
      </c>
      <c r="H19" s="9">
        <v>2</v>
      </c>
      <c r="I19" s="9">
        <f t="shared" si="3"/>
        <v>24</v>
      </c>
      <c r="J19" s="19"/>
      <c r="K19" s="34"/>
    </row>
    <row r="20" ht="27" customHeight="1" spans="1:11">
      <c r="A20" s="9">
        <v>15</v>
      </c>
      <c r="B20" s="30" t="s">
        <v>338</v>
      </c>
      <c r="C20" s="30">
        <v>7</v>
      </c>
      <c r="D20" s="9">
        <f t="shared" si="0"/>
        <v>21</v>
      </c>
      <c r="E20" s="9">
        <v>3</v>
      </c>
      <c r="F20" s="9">
        <f t="shared" si="1"/>
        <v>63</v>
      </c>
      <c r="G20" s="9">
        <f t="shared" si="2"/>
        <v>21</v>
      </c>
      <c r="H20" s="9">
        <v>2</v>
      </c>
      <c r="I20" s="9">
        <f t="shared" si="3"/>
        <v>42</v>
      </c>
      <c r="J20" s="19"/>
      <c r="K20" s="34"/>
    </row>
    <row r="21" ht="23" customHeight="1" spans="1:11">
      <c r="A21" s="11" t="s">
        <v>28</v>
      </c>
      <c r="B21" s="12"/>
      <c r="C21" s="13">
        <f t="shared" ref="C21:G21" si="4">SUM(C6:C20)</f>
        <v>109</v>
      </c>
      <c r="D21" s="13">
        <f t="shared" si="4"/>
        <v>327</v>
      </c>
      <c r="E21" s="13">
        <v>3</v>
      </c>
      <c r="F21" s="13">
        <f t="shared" si="4"/>
        <v>981</v>
      </c>
      <c r="G21" s="13">
        <f t="shared" si="4"/>
        <v>327</v>
      </c>
      <c r="H21" s="13">
        <v>2</v>
      </c>
      <c r="I21" s="13">
        <f t="shared" si="3"/>
        <v>654</v>
      </c>
      <c r="J21" s="21"/>
      <c r="K21" s="22"/>
    </row>
    <row r="22" ht="24" customHeight="1" spans="1:11">
      <c r="A22" s="14" t="s">
        <v>29</v>
      </c>
      <c r="B22" s="14"/>
      <c r="C22" s="14"/>
      <c r="D22" s="14"/>
      <c r="E22" s="14"/>
      <c r="F22" s="14"/>
      <c r="G22" s="15"/>
      <c r="H22" s="15"/>
      <c r="I22" s="15"/>
      <c r="J22" s="23" t="s">
        <v>30</v>
      </c>
      <c r="K22" s="23"/>
    </row>
    <row r="23" ht="26.1" customHeight="1" spans="1:11">
      <c r="A23" s="9">
        <v>16</v>
      </c>
      <c r="B23" s="30" t="s">
        <v>339</v>
      </c>
      <c r="C23" s="30">
        <v>6</v>
      </c>
      <c r="D23" s="9">
        <f t="shared" ref="D23:D37" si="5">C23*3</f>
        <v>18</v>
      </c>
      <c r="E23" s="9">
        <v>3</v>
      </c>
      <c r="F23" s="9">
        <f t="shared" ref="F23:F37" si="6">D23*E23</f>
        <v>54</v>
      </c>
      <c r="G23" s="9">
        <f t="shared" ref="G23:G37" si="7">C23*3</f>
        <v>18</v>
      </c>
      <c r="H23" s="9">
        <v>2</v>
      </c>
      <c r="I23" s="9">
        <f t="shared" ref="I23:I38" si="8">G23*H23</f>
        <v>36</v>
      </c>
      <c r="J23" s="19"/>
      <c r="K23" s="10"/>
    </row>
    <row r="24" ht="26.1" customHeight="1" spans="1:11">
      <c r="A24" s="9">
        <v>17</v>
      </c>
      <c r="B24" s="30" t="s">
        <v>340</v>
      </c>
      <c r="C24" s="30">
        <v>11</v>
      </c>
      <c r="D24" s="9">
        <f t="shared" si="5"/>
        <v>33</v>
      </c>
      <c r="E24" s="9">
        <v>3</v>
      </c>
      <c r="F24" s="9">
        <f t="shared" si="6"/>
        <v>99</v>
      </c>
      <c r="G24" s="9">
        <f t="shared" si="7"/>
        <v>33</v>
      </c>
      <c r="H24" s="9">
        <v>2</v>
      </c>
      <c r="I24" s="9">
        <f t="shared" si="8"/>
        <v>66</v>
      </c>
      <c r="J24" s="19"/>
      <c r="K24" s="10"/>
    </row>
    <row r="25" ht="26.1" customHeight="1" spans="1:11">
      <c r="A25" s="9">
        <v>18</v>
      </c>
      <c r="B25" s="30" t="s">
        <v>341</v>
      </c>
      <c r="C25" s="30">
        <v>5</v>
      </c>
      <c r="D25" s="9">
        <f t="shared" si="5"/>
        <v>15</v>
      </c>
      <c r="E25" s="9">
        <v>3</v>
      </c>
      <c r="F25" s="9">
        <f t="shared" si="6"/>
        <v>45</v>
      </c>
      <c r="G25" s="9">
        <f t="shared" si="7"/>
        <v>15</v>
      </c>
      <c r="H25" s="9">
        <v>2</v>
      </c>
      <c r="I25" s="9">
        <f t="shared" si="8"/>
        <v>30</v>
      </c>
      <c r="J25" s="19"/>
      <c r="K25" s="10"/>
    </row>
    <row r="26" ht="26.1" customHeight="1" spans="1:11">
      <c r="A26" s="9">
        <v>19</v>
      </c>
      <c r="B26" s="30" t="s">
        <v>342</v>
      </c>
      <c r="C26" s="30">
        <v>4</v>
      </c>
      <c r="D26" s="9">
        <f t="shared" si="5"/>
        <v>12</v>
      </c>
      <c r="E26" s="9">
        <v>3</v>
      </c>
      <c r="F26" s="9">
        <f t="shared" si="6"/>
        <v>36</v>
      </c>
      <c r="G26" s="9">
        <f t="shared" si="7"/>
        <v>12</v>
      </c>
      <c r="H26" s="9">
        <v>2</v>
      </c>
      <c r="I26" s="9">
        <f t="shared" si="8"/>
        <v>24</v>
      </c>
      <c r="J26" s="19"/>
      <c r="K26" s="10"/>
    </row>
    <row r="27" ht="26.1" customHeight="1" spans="1:11">
      <c r="A27" s="9">
        <v>20</v>
      </c>
      <c r="B27" s="30" t="s">
        <v>343</v>
      </c>
      <c r="C27" s="30">
        <v>5</v>
      </c>
      <c r="D27" s="9">
        <f t="shared" si="5"/>
        <v>15</v>
      </c>
      <c r="E27" s="9">
        <v>3</v>
      </c>
      <c r="F27" s="9">
        <f t="shared" si="6"/>
        <v>45</v>
      </c>
      <c r="G27" s="9">
        <f t="shared" si="7"/>
        <v>15</v>
      </c>
      <c r="H27" s="9">
        <v>2</v>
      </c>
      <c r="I27" s="9">
        <f t="shared" si="8"/>
        <v>30</v>
      </c>
      <c r="J27" s="19"/>
      <c r="K27" s="10"/>
    </row>
    <row r="28" ht="26.1" customHeight="1" spans="1:11">
      <c r="A28" s="9">
        <v>21</v>
      </c>
      <c r="B28" s="30" t="s">
        <v>58</v>
      </c>
      <c r="C28" s="30">
        <v>5</v>
      </c>
      <c r="D28" s="9">
        <f t="shared" si="5"/>
        <v>15</v>
      </c>
      <c r="E28" s="9">
        <v>3</v>
      </c>
      <c r="F28" s="9">
        <f t="shared" si="6"/>
        <v>45</v>
      </c>
      <c r="G28" s="9">
        <f t="shared" si="7"/>
        <v>15</v>
      </c>
      <c r="H28" s="9">
        <v>2</v>
      </c>
      <c r="I28" s="9">
        <f t="shared" si="8"/>
        <v>30</v>
      </c>
      <c r="J28" s="19"/>
      <c r="K28" s="10"/>
    </row>
    <row r="29" ht="26.1" customHeight="1" spans="1:11">
      <c r="A29" s="9">
        <v>22</v>
      </c>
      <c r="B29" s="30" t="s">
        <v>344</v>
      </c>
      <c r="C29" s="30">
        <v>5</v>
      </c>
      <c r="D29" s="9">
        <f t="shared" si="5"/>
        <v>15</v>
      </c>
      <c r="E29" s="9">
        <v>3</v>
      </c>
      <c r="F29" s="9">
        <f t="shared" si="6"/>
        <v>45</v>
      </c>
      <c r="G29" s="9">
        <f t="shared" si="7"/>
        <v>15</v>
      </c>
      <c r="H29" s="9">
        <v>2</v>
      </c>
      <c r="I29" s="9">
        <f t="shared" si="8"/>
        <v>30</v>
      </c>
      <c r="J29" s="19"/>
      <c r="K29" s="10"/>
    </row>
    <row r="30" ht="26.1" customHeight="1" spans="1:11">
      <c r="A30" s="9">
        <v>23</v>
      </c>
      <c r="B30" s="30" t="s">
        <v>345</v>
      </c>
      <c r="C30" s="30">
        <v>6</v>
      </c>
      <c r="D30" s="9">
        <f t="shared" si="5"/>
        <v>18</v>
      </c>
      <c r="E30" s="9">
        <v>3</v>
      </c>
      <c r="F30" s="9">
        <f t="shared" si="6"/>
        <v>54</v>
      </c>
      <c r="G30" s="9">
        <f t="shared" si="7"/>
        <v>18</v>
      </c>
      <c r="H30" s="9">
        <v>2</v>
      </c>
      <c r="I30" s="9">
        <f t="shared" si="8"/>
        <v>36</v>
      </c>
      <c r="J30" s="19"/>
      <c r="K30" s="10"/>
    </row>
    <row r="31" ht="26.1" customHeight="1" spans="1:11">
      <c r="A31" s="9">
        <v>24</v>
      </c>
      <c r="B31" s="30" t="s">
        <v>346</v>
      </c>
      <c r="C31" s="30">
        <v>4</v>
      </c>
      <c r="D31" s="9">
        <f t="shared" si="5"/>
        <v>12</v>
      </c>
      <c r="E31" s="9">
        <v>3</v>
      </c>
      <c r="F31" s="9">
        <f t="shared" si="6"/>
        <v>36</v>
      </c>
      <c r="G31" s="9">
        <f t="shared" si="7"/>
        <v>12</v>
      </c>
      <c r="H31" s="9">
        <v>2</v>
      </c>
      <c r="I31" s="9">
        <f t="shared" si="8"/>
        <v>24</v>
      </c>
      <c r="J31" s="19"/>
      <c r="K31" s="10"/>
    </row>
    <row r="32" ht="26.1" customHeight="1" spans="1:11">
      <c r="A32" s="9">
        <v>25</v>
      </c>
      <c r="B32" s="30" t="s">
        <v>347</v>
      </c>
      <c r="C32" s="30">
        <v>5</v>
      </c>
      <c r="D32" s="9">
        <f t="shared" si="5"/>
        <v>15</v>
      </c>
      <c r="E32" s="9">
        <v>3</v>
      </c>
      <c r="F32" s="9">
        <f t="shared" si="6"/>
        <v>45</v>
      </c>
      <c r="G32" s="9">
        <f t="shared" si="7"/>
        <v>15</v>
      </c>
      <c r="H32" s="9">
        <v>2</v>
      </c>
      <c r="I32" s="9">
        <f t="shared" si="8"/>
        <v>30</v>
      </c>
      <c r="J32" s="19"/>
      <c r="K32" s="10"/>
    </row>
    <row r="33" ht="26.1" customHeight="1" spans="1:12">
      <c r="A33" s="9">
        <v>26</v>
      </c>
      <c r="B33" s="30" t="s">
        <v>348</v>
      </c>
      <c r="C33" s="30">
        <v>4</v>
      </c>
      <c r="D33" s="9">
        <f t="shared" si="5"/>
        <v>12</v>
      </c>
      <c r="E33" s="9">
        <v>3</v>
      </c>
      <c r="F33" s="9">
        <f t="shared" si="6"/>
        <v>36</v>
      </c>
      <c r="G33" s="9">
        <f t="shared" si="7"/>
        <v>12</v>
      </c>
      <c r="H33" s="9">
        <v>2</v>
      </c>
      <c r="I33" s="9">
        <f t="shared" si="8"/>
        <v>24</v>
      </c>
      <c r="J33" s="19"/>
      <c r="K33" s="10"/>
      <c r="L33" s="20"/>
    </row>
    <row r="34" ht="26.1" customHeight="1" spans="1:11">
      <c r="A34" s="9">
        <v>27</v>
      </c>
      <c r="B34" s="30" t="s">
        <v>349</v>
      </c>
      <c r="C34" s="30">
        <v>5</v>
      </c>
      <c r="D34" s="9">
        <f t="shared" si="5"/>
        <v>15</v>
      </c>
      <c r="E34" s="9">
        <v>3</v>
      </c>
      <c r="F34" s="9">
        <f t="shared" si="6"/>
        <v>45</v>
      </c>
      <c r="G34" s="9">
        <f t="shared" si="7"/>
        <v>15</v>
      </c>
      <c r="H34" s="9">
        <v>2</v>
      </c>
      <c r="I34" s="9">
        <f t="shared" si="8"/>
        <v>30</v>
      </c>
      <c r="J34" s="19"/>
      <c r="K34" s="10"/>
    </row>
    <row r="35" ht="26.1" customHeight="1" spans="1:11">
      <c r="A35" s="9">
        <v>28</v>
      </c>
      <c r="B35" s="30" t="s">
        <v>350</v>
      </c>
      <c r="C35" s="30">
        <v>4</v>
      </c>
      <c r="D35" s="9">
        <f t="shared" si="5"/>
        <v>12</v>
      </c>
      <c r="E35" s="9">
        <v>3</v>
      </c>
      <c r="F35" s="9">
        <f t="shared" si="6"/>
        <v>36</v>
      </c>
      <c r="G35" s="9">
        <f t="shared" si="7"/>
        <v>12</v>
      </c>
      <c r="H35" s="9">
        <v>2</v>
      </c>
      <c r="I35" s="9">
        <f t="shared" si="8"/>
        <v>24</v>
      </c>
      <c r="J35" s="19"/>
      <c r="K35" s="10"/>
    </row>
    <row r="36" ht="26.1" customHeight="1" spans="1:11">
      <c r="A36" s="9">
        <v>29</v>
      </c>
      <c r="B36" s="30" t="s">
        <v>302</v>
      </c>
      <c r="C36" s="30">
        <v>3</v>
      </c>
      <c r="D36" s="9">
        <f t="shared" si="5"/>
        <v>9</v>
      </c>
      <c r="E36" s="9">
        <v>3</v>
      </c>
      <c r="F36" s="9">
        <f t="shared" si="6"/>
        <v>27</v>
      </c>
      <c r="G36" s="9">
        <f t="shared" si="7"/>
        <v>9</v>
      </c>
      <c r="H36" s="9">
        <v>2</v>
      </c>
      <c r="I36" s="9">
        <f t="shared" si="8"/>
        <v>18</v>
      </c>
      <c r="J36" s="19"/>
      <c r="K36" s="10"/>
    </row>
    <row r="37" ht="27" customHeight="1" spans="1:11">
      <c r="A37" s="9">
        <v>30</v>
      </c>
      <c r="B37" s="30" t="s">
        <v>351</v>
      </c>
      <c r="C37" s="30">
        <v>5</v>
      </c>
      <c r="D37" s="9">
        <f t="shared" si="5"/>
        <v>15</v>
      </c>
      <c r="E37" s="9">
        <v>3</v>
      </c>
      <c r="F37" s="9">
        <f t="shared" si="6"/>
        <v>45</v>
      </c>
      <c r="G37" s="9">
        <f t="shared" si="7"/>
        <v>15</v>
      </c>
      <c r="H37" s="9">
        <v>2</v>
      </c>
      <c r="I37" s="9">
        <f t="shared" si="8"/>
        <v>30</v>
      </c>
      <c r="J37" s="19"/>
      <c r="K37" s="10"/>
    </row>
    <row r="38" ht="23" customHeight="1" spans="1:11">
      <c r="A38" s="11" t="s">
        <v>28</v>
      </c>
      <c r="B38" s="12"/>
      <c r="C38" s="13">
        <f t="shared" ref="C38:G38" si="9">SUM(C23:C37)</f>
        <v>77</v>
      </c>
      <c r="D38" s="13">
        <f t="shared" si="9"/>
        <v>231</v>
      </c>
      <c r="E38" s="13">
        <v>3</v>
      </c>
      <c r="F38" s="13">
        <f t="shared" si="9"/>
        <v>693</v>
      </c>
      <c r="G38" s="13">
        <f t="shared" si="9"/>
        <v>231</v>
      </c>
      <c r="H38" s="13">
        <v>2</v>
      </c>
      <c r="I38" s="13">
        <f t="shared" si="8"/>
        <v>462</v>
      </c>
      <c r="J38" s="21"/>
      <c r="K38" s="22"/>
    </row>
    <row r="39" ht="24" customHeight="1" spans="1:11">
      <c r="A39" s="14" t="s">
        <v>29</v>
      </c>
      <c r="B39" s="14"/>
      <c r="C39" s="14"/>
      <c r="D39" s="14"/>
      <c r="E39" s="14"/>
      <c r="F39" s="14"/>
      <c r="G39" s="15"/>
      <c r="H39" s="15"/>
      <c r="I39" s="15"/>
      <c r="J39" s="23" t="s">
        <v>30</v>
      </c>
      <c r="K39" s="23"/>
    </row>
    <row r="40" ht="24.1" customHeight="1" spans="1:11">
      <c r="A40" s="9">
        <v>31</v>
      </c>
      <c r="B40" s="30" t="s">
        <v>352</v>
      </c>
      <c r="C40" s="30">
        <v>5</v>
      </c>
      <c r="D40" s="9">
        <f t="shared" ref="D40:D43" si="10">C40*3</f>
        <v>15</v>
      </c>
      <c r="E40" s="9">
        <v>3</v>
      </c>
      <c r="F40" s="9">
        <f t="shared" ref="F40:F43" si="11">D40*E40</f>
        <v>45</v>
      </c>
      <c r="G40" s="9">
        <f t="shared" ref="G40:G43" si="12">C40*3</f>
        <v>15</v>
      </c>
      <c r="H40" s="9">
        <v>2</v>
      </c>
      <c r="I40" s="9">
        <f t="shared" ref="I40:I43" si="13">G40*H40</f>
        <v>30</v>
      </c>
      <c r="J40" s="19"/>
      <c r="K40" s="10"/>
    </row>
    <row r="41" ht="24.1" customHeight="1" spans="1:11">
      <c r="A41" s="9">
        <v>32</v>
      </c>
      <c r="B41" s="30" t="s">
        <v>353</v>
      </c>
      <c r="C41" s="30">
        <v>13</v>
      </c>
      <c r="D41" s="9">
        <f t="shared" si="10"/>
        <v>39</v>
      </c>
      <c r="E41" s="9">
        <v>3</v>
      </c>
      <c r="F41" s="9">
        <f t="shared" si="11"/>
        <v>117</v>
      </c>
      <c r="G41" s="9">
        <f t="shared" si="12"/>
        <v>39</v>
      </c>
      <c r="H41" s="9">
        <v>2</v>
      </c>
      <c r="I41" s="9">
        <f t="shared" si="13"/>
        <v>78</v>
      </c>
      <c r="J41" s="19"/>
      <c r="K41" s="10"/>
    </row>
    <row r="42" ht="24.1" customHeight="1" spans="1:11">
      <c r="A42" s="9">
        <v>33</v>
      </c>
      <c r="B42" s="30" t="s">
        <v>354</v>
      </c>
      <c r="C42" s="30">
        <v>9</v>
      </c>
      <c r="D42" s="9">
        <f t="shared" si="10"/>
        <v>27</v>
      </c>
      <c r="E42" s="9">
        <v>3</v>
      </c>
      <c r="F42" s="9">
        <f t="shared" si="11"/>
        <v>81</v>
      </c>
      <c r="G42" s="9">
        <f t="shared" si="12"/>
        <v>27</v>
      </c>
      <c r="H42" s="9">
        <v>2</v>
      </c>
      <c r="I42" s="9">
        <f t="shared" si="13"/>
        <v>54</v>
      </c>
      <c r="J42" s="19"/>
      <c r="K42" s="10"/>
    </row>
    <row r="43" ht="24.1" customHeight="1" spans="1:11">
      <c r="A43" s="9">
        <v>34</v>
      </c>
      <c r="B43" s="30" t="s">
        <v>355</v>
      </c>
      <c r="C43" s="30">
        <v>5</v>
      </c>
      <c r="D43" s="9">
        <f t="shared" si="10"/>
        <v>15</v>
      </c>
      <c r="E43" s="9">
        <v>3</v>
      </c>
      <c r="F43" s="9">
        <f t="shared" si="11"/>
        <v>45</v>
      </c>
      <c r="G43" s="9">
        <f t="shared" si="12"/>
        <v>15</v>
      </c>
      <c r="H43" s="9">
        <v>2</v>
      </c>
      <c r="I43" s="9">
        <f t="shared" si="13"/>
        <v>30</v>
      </c>
      <c r="J43" s="19"/>
      <c r="K43" s="10"/>
    </row>
    <row r="44" ht="24.1" customHeight="1" spans="1:11">
      <c r="A44" s="9"/>
      <c r="B44" s="31"/>
      <c r="C44" s="31"/>
      <c r="D44" s="9"/>
      <c r="E44" s="9"/>
      <c r="F44" s="9"/>
      <c r="G44" s="9"/>
      <c r="H44" s="9"/>
      <c r="I44" s="9"/>
      <c r="J44" s="19"/>
      <c r="K44" s="31"/>
    </row>
    <row r="45" ht="24.1" customHeight="1" spans="1:11">
      <c r="A45" s="9"/>
      <c r="B45" s="31"/>
      <c r="C45" s="31"/>
      <c r="D45" s="9"/>
      <c r="E45" s="9"/>
      <c r="F45" s="9"/>
      <c r="G45" s="9"/>
      <c r="H45" s="9"/>
      <c r="I45" s="9"/>
      <c r="J45" s="19"/>
      <c r="K45" s="31"/>
    </row>
    <row r="46" ht="24.1" customHeight="1" spans="1:11">
      <c r="A46" s="9"/>
      <c r="B46" s="31"/>
      <c r="C46" s="31"/>
      <c r="D46" s="9"/>
      <c r="E46" s="9"/>
      <c r="F46" s="9"/>
      <c r="G46" s="9"/>
      <c r="H46" s="9"/>
      <c r="I46" s="9"/>
      <c r="J46" s="19"/>
      <c r="K46" s="31"/>
    </row>
    <row r="47" ht="24.1" customHeight="1" spans="1:11">
      <c r="A47" s="9"/>
      <c r="B47" s="31"/>
      <c r="C47" s="31"/>
      <c r="D47" s="9"/>
      <c r="E47" s="9"/>
      <c r="F47" s="9"/>
      <c r="G47" s="9"/>
      <c r="H47" s="9"/>
      <c r="I47" s="9"/>
      <c r="J47" s="19"/>
      <c r="K47" s="31"/>
    </row>
    <row r="48" ht="24.1" customHeight="1" spans="1:11">
      <c r="A48" s="9"/>
      <c r="B48" s="31"/>
      <c r="C48" s="31"/>
      <c r="D48" s="9"/>
      <c r="E48" s="9"/>
      <c r="F48" s="9"/>
      <c r="G48" s="9"/>
      <c r="H48" s="9"/>
      <c r="I48" s="9"/>
      <c r="J48" s="19"/>
      <c r="K48" s="31"/>
    </row>
    <row r="49" ht="24.1" customHeight="1" spans="1:11">
      <c r="A49" s="9"/>
      <c r="B49" s="31"/>
      <c r="C49" s="31"/>
      <c r="D49" s="9"/>
      <c r="E49" s="9"/>
      <c r="F49" s="9"/>
      <c r="G49" s="9"/>
      <c r="H49" s="9"/>
      <c r="I49" s="9"/>
      <c r="J49" s="19"/>
      <c r="K49" s="31"/>
    </row>
    <row r="50" ht="24.1" customHeight="1" spans="1:12">
      <c r="A50" s="13"/>
      <c r="B50" s="32"/>
      <c r="C50" s="33"/>
      <c r="D50" s="13"/>
      <c r="E50" s="13"/>
      <c r="F50" s="13"/>
      <c r="G50" s="13"/>
      <c r="H50" s="13"/>
      <c r="I50" s="13"/>
      <c r="J50" s="21"/>
      <c r="K50" s="35"/>
      <c r="L50" s="20"/>
    </row>
    <row r="51" ht="24.1" customHeight="1" spans="1:11">
      <c r="A51" s="13"/>
      <c r="B51" s="32"/>
      <c r="C51" s="33"/>
      <c r="D51" s="13"/>
      <c r="E51" s="13"/>
      <c r="F51" s="13"/>
      <c r="G51" s="13"/>
      <c r="H51" s="13"/>
      <c r="I51" s="13"/>
      <c r="J51" s="21"/>
      <c r="K51" s="35"/>
    </row>
    <row r="52" ht="24.1" customHeight="1" spans="1:11">
      <c r="A52" s="13"/>
      <c r="B52" s="25"/>
      <c r="C52" s="26"/>
      <c r="D52" s="13"/>
      <c r="E52" s="13"/>
      <c r="F52" s="13"/>
      <c r="G52" s="13"/>
      <c r="H52" s="13"/>
      <c r="I52" s="13"/>
      <c r="J52" s="21"/>
      <c r="K52" s="28"/>
    </row>
    <row r="53" ht="24.1" customHeight="1" spans="1:11">
      <c r="A53" s="13"/>
      <c r="B53" s="25"/>
      <c r="C53" s="26"/>
      <c r="D53" s="27"/>
      <c r="E53" s="13"/>
      <c r="F53" s="27"/>
      <c r="G53" s="27"/>
      <c r="H53" s="13"/>
      <c r="I53" s="27"/>
      <c r="J53" s="24"/>
      <c r="K53" s="28"/>
    </row>
    <row r="54" ht="24.1" customHeight="1" spans="1:11">
      <c r="A54" s="13"/>
      <c r="B54" s="25"/>
      <c r="C54" s="26"/>
      <c r="D54" s="13"/>
      <c r="E54" s="13"/>
      <c r="F54" s="13"/>
      <c r="G54" s="13"/>
      <c r="H54" s="13"/>
      <c r="I54" s="13"/>
      <c r="J54" s="21"/>
      <c r="K54" s="28"/>
    </row>
    <row r="55" ht="24.1" customHeight="1" spans="1:11">
      <c r="A55" s="11" t="s">
        <v>28</v>
      </c>
      <c r="B55" s="12"/>
      <c r="C55" s="13">
        <f t="shared" ref="C55:G55" si="14">SUM(C40:C54)</f>
        <v>32</v>
      </c>
      <c r="D55" s="13">
        <f t="shared" si="14"/>
        <v>96</v>
      </c>
      <c r="E55" s="13">
        <v>3</v>
      </c>
      <c r="F55" s="13">
        <f t="shared" si="14"/>
        <v>288</v>
      </c>
      <c r="G55" s="13">
        <f t="shared" si="14"/>
        <v>96</v>
      </c>
      <c r="H55" s="13">
        <v>2</v>
      </c>
      <c r="I55" s="13">
        <f>G55*H55</f>
        <v>192</v>
      </c>
      <c r="J55" s="21"/>
      <c r="K55" s="22"/>
    </row>
    <row r="56" ht="24.1" customHeight="1" spans="1:11">
      <c r="A56" s="11" t="s">
        <v>33</v>
      </c>
      <c r="B56" s="12"/>
      <c r="C56" s="13">
        <f t="shared" ref="C56:G56" si="15">C21+C38+C55</f>
        <v>218</v>
      </c>
      <c r="D56" s="13">
        <f t="shared" si="15"/>
        <v>654</v>
      </c>
      <c r="E56" s="13">
        <v>3</v>
      </c>
      <c r="F56" s="13">
        <f t="shared" si="15"/>
        <v>1962</v>
      </c>
      <c r="G56" s="13">
        <f t="shared" si="15"/>
        <v>654</v>
      </c>
      <c r="H56" s="13">
        <v>2</v>
      </c>
      <c r="I56" s="13">
        <f>I21+I38+I55</f>
        <v>1308</v>
      </c>
      <c r="J56" s="21"/>
      <c r="K56" s="22"/>
    </row>
    <row r="57" ht="24.1" customHeight="1" spans="1:11">
      <c r="A57" s="14" t="s">
        <v>29</v>
      </c>
      <c r="B57" s="14"/>
      <c r="C57" s="16"/>
      <c r="D57" s="16"/>
      <c r="E57" s="16"/>
      <c r="F57" s="16"/>
      <c r="G57" s="15"/>
      <c r="H57" s="15"/>
      <c r="I57" s="15"/>
      <c r="J57" s="23" t="s">
        <v>30</v>
      </c>
      <c r="K57" s="23"/>
    </row>
  </sheetData>
  <mergeCells count="16">
    <mergeCell ref="A3:K3"/>
    <mergeCell ref="D4:F4"/>
    <mergeCell ref="G4:I4"/>
    <mergeCell ref="A21:B21"/>
    <mergeCell ref="J22:K22"/>
    <mergeCell ref="A38:B38"/>
    <mergeCell ref="J39:K39"/>
    <mergeCell ref="A55:B55"/>
    <mergeCell ref="A56:B56"/>
    <mergeCell ref="J57:K57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C4" sqref="C$1:C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7.7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356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7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8"/>
      <c r="K5" s="5"/>
    </row>
    <row r="6" ht="26.1" customHeight="1" spans="1:11">
      <c r="A6" s="9">
        <v>1</v>
      </c>
      <c r="B6" s="10" t="s">
        <v>357</v>
      </c>
      <c r="C6" s="10">
        <v>4</v>
      </c>
      <c r="D6" s="9">
        <f t="shared" ref="D6:D20" si="0">C6*3</f>
        <v>12</v>
      </c>
      <c r="E6" s="9">
        <v>3</v>
      </c>
      <c r="F6" s="9">
        <f t="shared" ref="F6:F20" si="1">D6*E6</f>
        <v>36</v>
      </c>
      <c r="G6" s="9">
        <f t="shared" ref="G6:G20" si="2">C6*3</f>
        <v>12</v>
      </c>
      <c r="H6" s="9">
        <v>2</v>
      </c>
      <c r="I6" s="9">
        <f t="shared" ref="I6:I21" si="3">G6*H6</f>
        <v>24</v>
      </c>
      <c r="J6" s="19"/>
      <c r="K6" s="10" t="s">
        <v>13</v>
      </c>
    </row>
    <row r="7" ht="26.1" customHeight="1" spans="1:11">
      <c r="A7" s="9">
        <v>2</v>
      </c>
      <c r="B7" s="10" t="s">
        <v>358</v>
      </c>
      <c r="C7" s="10">
        <v>4</v>
      </c>
      <c r="D7" s="9">
        <f t="shared" si="0"/>
        <v>12</v>
      </c>
      <c r="E7" s="9">
        <v>3</v>
      </c>
      <c r="F7" s="9">
        <f t="shared" si="1"/>
        <v>36</v>
      </c>
      <c r="G7" s="9">
        <f t="shared" si="2"/>
        <v>12</v>
      </c>
      <c r="H7" s="9">
        <v>2</v>
      </c>
      <c r="I7" s="9">
        <f t="shared" si="3"/>
        <v>24</v>
      </c>
      <c r="J7" s="19"/>
      <c r="K7" s="10" t="s">
        <v>13</v>
      </c>
    </row>
    <row r="8" ht="26.1" customHeight="1" spans="1:11">
      <c r="A8" s="9">
        <v>3</v>
      </c>
      <c r="B8" s="10" t="s">
        <v>359</v>
      </c>
      <c r="C8" s="10">
        <v>4</v>
      </c>
      <c r="D8" s="9">
        <f t="shared" si="0"/>
        <v>12</v>
      </c>
      <c r="E8" s="9">
        <v>3</v>
      </c>
      <c r="F8" s="9">
        <f t="shared" si="1"/>
        <v>36</v>
      </c>
      <c r="G8" s="9">
        <f t="shared" si="2"/>
        <v>12</v>
      </c>
      <c r="H8" s="9">
        <v>2</v>
      </c>
      <c r="I8" s="9">
        <f t="shared" si="3"/>
        <v>24</v>
      </c>
      <c r="J8" s="19"/>
      <c r="K8" s="10" t="s">
        <v>13</v>
      </c>
    </row>
    <row r="9" ht="26.1" customHeight="1" spans="1:11">
      <c r="A9" s="9">
        <v>4</v>
      </c>
      <c r="B9" s="10" t="s">
        <v>62</v>
      </c>
      <c r="C9" s="10">
        <v>4</v>
      </c>
      <c r="D9" s="9">
        <f t="shared" si="0"/>
        <v>12</v>
      </c>
      <c r="E9" s="9">
        <v>3</v>
      </c>
      <c r="F9" s="9">
        <f t="shared" si="1"/>
        <v>36</v>
      </c>
      <c r="G9" s="9">
        <f t="shared" si="2"/>
        <v>12</v>
      </c>
      <c r="H9" s="9">
        <v>2</v>
      </c>
      <c r="I9" s="9">
        <f t="shared" si="3"/>
        <v>24</v>
      </c>
      <c r="J9" s="19"/>
      <c r="K9" s="10" t="s">
        <v>13</v>
      </c>
    </row>
    <row r="10" ht="26.1" customHeight="1" spans="1:11">
      <c r="A10" s="9">
        <v>5</v>
      </c>
      <c r="B10" s="10" t="s">
        <v>360</v>
      </c>
      <c r="C10" s="10">
        <v>4</v>
      </c>
      <c r="D10" s="9">
        <f t="shared" si="0"/>
        <v>12</v>
      </c>
      <c r="E10" s="9">
        <v>3</v>
      </c>
      <c r="F10" s="9">
        <f t="shared" si="1"/>
        <v>36</v>
      </c>
      <c r="G10" s="9">
        <f t="shared" si="2"/>
        <v>12</v>
      </c>
      <c r="H10" s="9">
        <v>2</v>
      </c>
      <c r="I10" s="9">
        <f t="shared" si="3"/>
        <v>24</v>
      </c>
      <c r="J10" s="19"/>
      <c r="K10" s="10" t="s">
        <v>13</v>
      </c>
    </row>
    <row r="11" ht="26.1" customHeight="1" spans="1:11">
      <c r="A11" s="9">
        <v>6</v>
      </c>
      <c r="B11" s="10" t="s">
        <v>361</v>
      </c>
      <c r="C11" s="10">
        <v>9</v>
      </c>
      <c r="D11" s="9">
        <f t="shared" si="0"/>
        <v>27</v>
      </c>
      <c r="E11" s="9">
        <v>3</v>
      </c>
      <c r="F11" s="9">
        <f t="shared" si="1"/>
        <v>81</v>
      </c>
      <c r="G11" s="9">
        <f t="shared" si="2"/>
        <v>27</v>
      </c>
      <c r="H11" s="9">
        <v>2</v>
      </c>
      <c r="I11" s="9">
        <f t="shared" si="3"/>
        <v>54</v>
      </c>
      <c r="J11" s="19"/>
      <c r="K11" s="10" t="s">
        <v>37</v>
      </c>
    </row>
    <row r="12" ht="26.1" customHeight="1" spans="1:11">
      <c r="A12" s="9">
        <v>7</v>
      </c>
      <c r="B12" s="10" t="s">
        <v>362</v>
      </c>
      <c r="C12" s="10">
        <v>3</v>
      </c>
      <c r="D12" s="9">
        <f t="shared" si="0"/>
        <v>9</v>
      </c>
      <c r="E12" s="9">
        <v>3</v>
      </c>
      <c r="F12" s="9">
        <f t="shared" si="1"/>
        <v>27</v>
      </c>
      <c r="G12" s="9">
        <f t="shared" si="2"/>
        <v>9</v>
      </c>
      <c r="H12" s="9">
        <v>2</v>
      </c>
      <c r="I12" s="9">
        <f t="shared" si="3"/>
        <v>18</v>
      </c>
      <c r="J12" s="19"/>
      <c r="K12" s="10" t="s">
        <v>13</v>
      </c>
    </row>
    <row r="13" ht="26.1" customHeight="1" spans="1:11">
      <c r="A13" s="9">
        <v>8</v>
      </c>
      <c r="B13" s="10" t="s">
        <v>363</v>
      </c>
      <c r="C13" s="10">
        <v>4</v>
      </c>
      <c r="D13" s="9">
        <f t="shared" si="0"/>
        <v>12</v>
      </c>
      <c r="E13" s="9">
        <v>3</v>
      </c>
      <c r="F13" s="9">
        <f t="shared" si="1"/>
        <v>36</v>
      </c>
      <c r="G13" s="9">
        <f t="shared" si="2"/>
        <v>12</v>
      </c>
      <c r="H13" s="9">
        <v>2</v>
      </c>
      <c r="I13" s="9">
        <f t="shared" si="3"/>
        <v>24</v>
      </c>
      <c r="J13" s="19"/>
      <c r="K13" s="10" t="s">
        <v>13</v>
      </c>
    </row>
    <row r="14" ht="26.1" customHeight="1" spans="1:11">
      <c r="A14" s="9">
        <v>9</v>
      </c>
      <c r="B14" s="10" t="s">
        <v>364</v>
      </c>
      <c r="C14" s="10">
        <v>2</v>
      </c>
      <c r="D14" s="9">
        <f t="shared" si="0"/>
        <v>6</v>
      </c>
      <c r="E14" s="9">
        <v>3</v>
      </c>
      <c r="F14" s="9">
        <f t="shared" si="1"/>
        <v>18</v>
      </c>
      <c r="G14" s="9">
        <f t="shared" si="2"/>
        <v>6</v>
      </c>
      <c r="H14" s="9">
        <v>2</v>
      </c>
      <c r="I14" s="9">
        <f t="shared" si="3"/>
        <v>12</v>
      </c>
      <c r="J14" s="19"/>
      <c r="K14" s="10" t="s">
        <v>13</v>
      </c>
    </row>
    <row r="15" ht="26.1" customHeight="1" spans="1:11">
      <c r="A15" s="9">
        <v>10</v>
      </c>
      <c r="B15" s="10" t="s">
        <v>365</v>
      </c>
      <c r="C15" s="10">
        <v>2</v>
      </c>
      <c r="D15" s="9">
        <f t="shared" si="0"/>
        <v>6</v>
      </c>
      <c r="E15" s="9">
        <v>3</v>
      </c>
      <c r="F15" s="9">
        <f t="shared" si="1"/>
        <v>18</v>
      </c>
      <c r="G15" s="9">
        <f t="shared" si="2"/>
        <v>6</v>
      </c>
      <c r="H15" s="9">
        <v>2</v>
      </c>
      <c r="I15" s="9">
        <f t="shared" si="3"/>
        <v>12</v>
      </c>
      <c r="J15" s="19"/>
      <c r="K15" s="10" t="s">
        <v>13</v>
      </c>
    </row>
    <row r="16" ht="26.1" customHeight="1" spans="1:12">
      <c r="A16" s="9">
        <v>11</v>
      </c>
      <c r="B16" s="10" t="s">
        <v>71</v>
      </c>
      <c r="C16" s="10">
        <v>2</v>
      </c>
      <c r="D16" s="9">
        <f t="shared" si="0"/>
        <v>6</v>
      </c>
      <c r="E16" s="9">
        <v>3</v>
      </c>
      <c r="F16" s="9">
        <f t="shared" si="1"/>
        <v>18</v>
      </c>
      <c r="G16" s="9">
        <f t="shared" si="2"/>
        <v>6</v>
      </c>
      <c r="H16" s="9">
        <v>2</v>
      </c>
      <c r="I16" s="9">
        <f t="shared" si="3"/>
        <v>12</v>
      </c>
      <c r="J16" s="19"/>
      <c r="K16" s="10" t="s">
        <v>13</v>
      </c>
      <c r="L16" s="20"/>
    </row>
    <row r="17" ht="26.1" customHeight="1" spans="1:11">
      <c r="A17" s="9">
        <v>12</v>
      </c>
      <c r="B17" s="10" t="s">
        <v>366</v>
      </c>
      <c r="C17" s="29">
        <v>3</v>
      </c>
      <c r="D17" s="9">
        <f t="shared" si="0"/>
        <v>9</v>
      </c>
      <c r="E17" s="9">
        <v>3</v>
      </c>
      <c r="F17" s="9">
        <f t="shared" si="1"/>
        <v>27</v>
      </c>
      <c r="G17" s="9">
        <f t="shared" si="2"/>
        <v>9</v>
      </c>
      <c r="H17" s="9">
        <v>2</v>
      </c>
      <c r="I17" s="9">
        <f t="shared" si="3"/>
        <v>18</v>
      </c>
      <c r="J17" s="19"/>
      <c r="K17" s="30" t="s">
        <v>13</v>
      </c>
    </row>
    <row r="18" ht="26.1" customHeight="1" spans="1:11">
      <c r="A18" s="9"/>
      <c r="B18" s="31"/>
      <c r="C18" s="31"/>
      <c r="D18" s="9"/>
      <c r="E18" s="9"/>
      <c r="F18" s="9"/>
      <c r="G18" s="9"/>
      <c r="H18" s="9"/>
      <c r="I18" s="9"/>
      <c r="J18" s="19"/>
      <c r="K18" s="31"/>
    </row>
    <row r="19" ht="26.1" customHeight="1" spans="1:11">
      <c r="A19" s="9"/>
      <c r="B19" s="31"/>
      <c r="C19" s="31"/>
      <c r="D19" s="9"/>
      <c r="E19" s="9"/>
      <c r="F19" s="9"/>
      <c r="G19" s="9"/>
      <c r="H19" s="9"/>
      <c r="I19" s="9"/>
      <c r="J19" s="19"/>
      <c r="K19" s="31"/>
    </row>
    <row r="20" ht="27" customHeight="1" spans="1:11">
      <c r="A20" s="9"/>
      <c r="B20" s="31"/>
      <c r="C20" s="31"/>
      <c r="D20" s="9"/>
      <c r="E20" s="9"/>
      <c r="F20" s="9"/>
      <c r="G20" s="9"/>
      <c r="H20" s="9"/>
      <c r="I20" s="9"/>
      <c r="J20" s="19"/>
      <c r="K20" s="31"/>
    </row>
    <row r="21" ht="23" customHeight="1" spans="1:11">
      <c r="A21" s="11" t="s">
        <v>33</v>
      </c>
      <c r="B21" s="12"/>
      <c r="C21" s="13">
        <f t="shared" ref="C21:G21" si="4">SUM(C6:C20)</f>
        <v>45</v>
      </c>
      <c r="D21" s="13">
        <f t="shared" si="4"/>
        <v>135</v>
      </c>
      <c r="E21" s="13">
        <v>3</v>
      </c>
      <c r="F21" s="13">
        <f t="shared" si="4"/>
        <v>405</v>
      </c>
      <c r="G21" s="13">
        <f t="shared" si="4"/>
        <v>135</v>
      </c>
      <c r="H21" s="13">
        <v>2</v>
      </c>
      <c r="I21" s="13">
        <f t="shared" si="3"/>
        <v>270</v>
      </c>
      <c r="J21" s="21"/>
      <c r="K21" s="22"/>
    </row>
    <row r="22" ht="24" customHeight="1" spans="1:11">
      <c r="A22" s="14" t="s">
        <v>29</v>
      </c>
      <c r="B22" s="14"/>
      <c r="C22" s="14"/>
      <c r="D22" s="14"/>
      <c r="E22" s="14"/>
      <c r="F22" s="14"/>
      <c r="G22" s="15"/>
      <c r="H22" s="15"/>
      <c r="I22" s="15"/>
      <c r="J22" s="23" t="s">
        <v>30</v>
      </c>
      <c r="K22" s="23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K4" sqref="K$1:K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31.62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367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7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8"/>
      <c r="K5" s="5"/>
    </row>
    <row r="6" ht="26.1" customHeight="1" spans="1:11">
      <c r="A6" s="9">
        <v>1</v>
      </c>
      <c r="B6" s="10" t="s">
        <v>368</v>
      </c>
      <c r="C6" s="29">
        <v>3</v>
      </c>
      <c r="D6" s="9">
        <f t="shared" ref="D6:D13" si="0">C6*3</f>
        <v>9</v>
      </c>
      <c r="E6" s="9">
        <v>3</v>
      </c>
      <c r="F6" s="9">
        <f t="shared" ref="F6:F13" si="1">D6*E6</f>
        <v>27</v>
      </c>
      <c r="G6" s="9">
        <f t="shared" ref="G6:G13" si="2">C6*3</f>
        <v>9</v>
      </c>
      <c r="H6" s="9">
        <v>2</v>
      </c>
      <c r="I6" s="9">
        <f t="shared" ref="I6:I13" si="3">G6*H6</f>
        <v>18</v>
      </c>
      <c r="J6" s="19"/>
      <c r="K6" s="30" t="s">
        <v>37</v>
      </c>
    </row>
    <row r="7" ht="26.1" customHeight="1" spans="1:11">
      <c r="A7" s="9">
        <v>2</v>
      </c>
      <c r="B7" s="10" t="s">
        <v>369</v>
      </c>
      <c r="C7" s="29">
        <v>2</v>
      </c>
      <c r="D7" s="9">
        <f t="shared" si="0"/>
        <v>6</v>
      </c>
      <c r="E7" s="9">
        <v>3</v>
      </c>
      <c r="F7" s="9">
        <f t="shared" si="1"/>
        <v>18</v>
      </c>
      <c r="G7" s="9">
        <f t="shared" si="2"/>
        <v>6</v>
      </c>
      <c r="H7" s="9">
        <v>2</v>
      </c>
      <c r="I7" s="9">
        <f t="shared" si="3"/>
        <v>12</v>
      </c>
      <c r="J7" s="19"/>
      <c r="K7" s="30" t="s">
        <v>13</v>
      </c>
    </row>
    <row r="8" ht="26.1" customHeight="1" spans="1:11">
      <c r="A8" s="9">
        <v>3</v>
      </c>
      <c r="B8" s="10" t="s">
        <v>370</v>
      </c>
      <c r="C8" s="29">
        <v>2</v>
      </c>
      <c r="D8" s="9">
        <f t="shared" si="0"/>
        <v>6</v>
      </c>
      <c r="E8" s="9">
        <v>3</v>
      </c>
      <c r="F8" s="9">
        <f t="shared" si="1"/>
        <v>18</v>
      </c>
      <c r="G8" s="9">
        <f t="shared" si="2"/>
        <v>6</v>
      </c>
      <c r="H8" s="9">
        <v>2</v>
      </c>
      <c r="I8" s="9">
        <f t="shared" si="3"/>
        <v>12</v>
      </c>
      <c r="J8" s="19"/>
      <c r="K8" s="30" t="s">
        <v>13</v>
      </c>
    </row>
    <row r="9" ht="26.1" customHeight="1" spans="1:11">
      <c r="A9" s="9">
        <v>4</v>
      </c>
      <c r="B9" s="10" t="s">
        <v>371</v>
      </c>
      <c r="C9" s="29">
        <v>2</v>
      </c>
      <c r="D9" s="9">
        <f t="shared" si="0"/>
        <v>6</v>
      </c>
      <c r="E9" s="9">
        <v>3</v>
      </c>
      <c r="F9" s="9">
        <f t="shared" si="1"/>
        <v>18</v>
      </c>
      <c r="G9" s="9">
        <f t="shared" si="2"/>
        <v>6</v>
      </c>
      <c r="H9" s="9">
        <v>2</v>
      </c>
      <c r="I9" s="9">
        <f t="shared" si="3"/>
        <v>12</v>
      </c>
      <c r="J9" s="19"/>
      <c r="K9" s="30" t="s">
        <v>13</v>
      </c>
    </row>
    <row r="10" ht="26.1" customHeight="1" spans="1:11">
      <c r="A10" s="9">
        <v>5</v>
      </c>
      <c r="B10" s="10" t="s">
        <v>372</v>
      </c>
      <c r="C10" s="29">
        <v>2</v>
      </c>
      <c r="D10" s="9">
        <f t="shared" si="0"/>
        <v>6</v>
      </c>
      <c r="E10" s="9">
        <v>3</v>
      </c>
      <c r="F10" s="9">
        <f t="shared" si="1"/>
        <v>18</v>
      </c>
      <c r="G10" s="9">
        <f t="shared" si="2"/>
        <v>6</v>
      </c>
      <c r="H10" s="9">
        <v>2</v>
      </c>
      <c r="I10" s="9">
        <f t="shared" si="3"/>
        <v>12</v>
      </c>
      <c r="J10" s="19"/>
      <c r="K10" s="30" t="s">
        <v>13</v>
      </c>
    </row>
    <row r="11" ht="26.1" customHeight="1" spans="1:11">
      <c r="A11" s="9">
        <v>6</v>
      </c>
      <c r="B11" s="10" t="s">
        <v>373</v>
      </c>
      <c r="C11" s="29">
        <v>2</v>
      </c>
      <c r="D11" s="9">
        <f t="shared" si="0"/>
        <v>6</v>
      </c>
      <c r="E11" s="9">
        <v>3</v>
      </c>
      <c r="F11" s="9">
        <f t="shared" si="1"/>
        <v>18</v>
      </c>
      <c r="G11" s="9">
        <f t="shared" si="2"/>
        <v>6</v>
      </c>
      <c r="H11" s="9">
        <v>2</v>
      </c>
      <c r="I11" s="9">
        <f t="shared" si="3"/>
        <v>12</v>
      </c>
      <c r="J11" s="19"/>
      <c r="K11" s="30" t="s">
        <v>13</v>
      </c>
    </row>
    <row r="12" ht="26.1" customHeight="1" spans="1:12">
      <c r="A12" s="9">
        <v>7</v>
      </c>
      <c r="B12" s="10" t="s">
        <v>374</v>
      </c>
      <c r="C12" s="29">
        <v>2</v>
      </c>
      <c r="D12" s="9">
        <f t="shared" si="0"/>
        <v>6</v>
      </c>
      <c r="E12" s="9">
        <v>3</v>
      </c>
      <c r="F12" s="9">
        <f t="shared" si="1"/>
        <v>18</v>
      </c>
      <c r="G12" s="9">
        <f t="shared" si="2"/>
        <v>6</v>
      </c>
      <c r="H12" s="9">
        <v>2</v>
      </c>
      <c r="I12" s="9">
        <f t="shared" si="3"/>
        <v>12</v>
      </c>
      <c r="J12" s="19"/>
      <c r="K12" s="30" t="s">
        <v>37</v>
      </c>
      <c r="L12" s="20"/>
    </row>
    <row r="13" ht="26.1" customHeight="1" spans="1:11">
      <c r="A13" s="9">
        <v>8</v>
      </c>
      <c r="B13" s="10" t="s">
        <v>375</v>
      </c>
      <c r="C13" s="29">
        <v>3</v>
      </c>
      <c r="D13" s="9">
        <f t="shared" si="0"/>
        <v>9</v>
      </c>
      <c r="E13" s="9">
        <v>3</v>
      </c>
      <c r="F13" s="9">
        <f t="shared" si="1"/>
        <v>27</v>
      </c>
      <c r="G13" s="9">
        <f t="shared" si="2"/>
        <v>9</v>
      </c>
      <c r="H13" s="9">
        <v>2</v>
      </c>
      <c r="I13" s="9">
        <f t="shared" si="3"/>
        <v>18</v>
      </c>
      <c r="J13" s="19"/>
      <c r="K13" s="30" t="s">
        <v>37</v>
      </c>
    </row>
    <row r="14" ht="26.1" customHeight="1" spans="1:11">
      <c r="A14" s="9"/>
      <c r="B14" s="31"/>
      <c r="C14" s="31"/>
      <c r="D14" s="9"/>
      <c r="E14" s="9"/>
      <c r="F14" s="9"/>
      <c r="G14" s="9"/>
      <c r="H14" s="9"/>
      <c r="I14" s="9"/>
      <c r="J14" s="19"/>
      <c r="K14" s="31"/>
    </row>
    <row r="15" ht="26.1" customHeight="1" spans="1:11">
      <c r="A15" s="9"/>
      <c r="B15" s="31"/>
      <c r="C15" s="31"/>
      <c r="D15" s="9"/>
      <c r="E15" s="9"/>
      <c r="F15" s="9"/>
      <c r="G15" s="9"/>
      <c r="H15" s="9"/>
      <c r="I15" s="9"/>
      <c r="J15" s="19"/>
      <c r="K15" s="31"/>
    </row>
    <row r="16" ht="27" customHeight="1" spans="1:11">
      <c r="A16" s="9"/>
      <c r="B16" s="31"/>
      <c r="C16" s="31"/>
      <c r="D16" s="9"/>
      <c r="E16" s="9"/>
      <c r="F16" s="9"/>
      <c r="G16" s="9"/>
      <c r="H16" s="9"/>
      <c r="I16" s="9"/>
      <c r="J16" s="19"/>
      <c r="K16" s="31"/>
    </row>
    <row r="17" ht="23" customHeight="1" spans="1:11">
      <c r="A17" s="11" t="s">
        <v>33</v>
      </c>
      <c r="B17" s="12"/>
      <c r="C17" s="13">
        <f>SUM(C6:C16)</f>
        <v>18</v>
      </c>
      <c r="D17" s="13">
        <f t="shared" ref="D17:I17" si="4">SUM(D6:D16)</f>
        <v>54</v>
      </c>
      <c r="E17" s="13">
        <v>3</v>
      </c>
      <c r="F17" s="13">
        <f t="shared" si="4"/>
        <v>162</v>
      </c>
      <c r="G17" s="13">
        <f t="shared" si="4"/>
        <v>54</v>
      </c>
      <c r="H17" s="13">
        <v>2</v>
      </c>
      <c r="I17" s="13">
        <f t="shared" si="4"/>
        <v>108</v>
      </c>
      <c r="J17" s="21"/>
      <c r="K17" s="22"/>
    </row>
    <row r="18" ht="24" customHeight="1" spans="1:11">
      <c r="A18" s="14" t="s">
        <v>29</v>
      </c>
      <c r="B18" s="14"/>
      <c r="C18" s="14"/>
      <c r="D18" s="14"/>
      <c r="E18" s="14"/>
      <c r="F18" s="14"/>
      <c r="G18" s="15"/>
      <c r="H18" s="15"/>
      <c r="I18" s="15"/>
      <c r="J18" s="23" t="s">
        <v>30</v>
      </c>
      <c r="K18" s="23"/>
    </row>
  </sheetData>
  <mergeCells count="11">
    <mergeCell ref="A3:K3"/>
    <mergeCell ref="D4:F4"/>
    <mergeCell ref="G4:I4"/>
    <mergeCell ref="A17:B17"/>
    <mergeCell ref="J18:K18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C20" sqref="C$1:C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6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376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7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8"/>
      <c r="K5" s="5"/>
    </row>
    <row r="6" ht="26.1" customHeight="1" spans="1:11">
      <c r="A6" s="9">
        <v>1</v>
      </c>
      <c r="B6" s="10" t="s">
        <v>377</v>
      </c>
      <c r="C6" s="29">
        <v>2</v>
      </c>
      <c r="D6" s="9">
        <f>C6*3</f>
        <v>6</v>
      </c>
      <c r="E6" s="9">
        <v>3</v>
      </c>
      <c r="F6" s="9">
        <f>D6*E6</f>
        <v>18</v>
      </c>
      <c r="G6" s="9">
        <f>C6*3</f>
        <v>6</v>
      </c>
      <c r="H6" s="9">
        <v>2</v>
      </c>
      <c r="I6" s="9">
        <f>G6*H6</f>
        <v>12</v>
      </c>
      <c r="J6" s="19"/>
      <c r="K6" s="30" t="s">
        <v>13</v>
      </c>
    </row>
    <row r="7" ht="26.1" customHeight="1" spans="1:11">
      <c r="A7" s="9">
        <v>2</v>
      </c>
      <c r="B7" s="10" t="s">
        <v>378</v>
      </c>
      <c r="C7" s="29">
        <v>5</v>
      </c>
      <c r="D7" s="9">
        <f>C7*3</f>
        <v>15</v>
      </c>
      <c r="E7" s="9">
        <v>3</v>
      </c>
      <c r="F7" s="9">
        <f>D7*E7</f>
        <v>45</v>
      </c>
      <c r="G7" s="9">
        <f>C7*3</f>
        <v>15</v>
      </c>
      <c r="H7" s="9">
        <v>2</v>
      </c>
      <c r="I7" s="9">
        <f>G7*H7</f>
        <v>30</v>
      </c>
      <c r="J7" s="19"/>
      <c r="K7" s="30" t="s">
        <v>13</v>
      </c>
    </row>
    <row r="8" ht="26.1" customHeight="1" spans="1:11">
      <c r="A8" s="9">
        <v>3</v>
      </c>
      <c r="B8" s="10" t="s">
        <v>379</v>
      </c>
      <c r="C8" s="29">
        <v>3</v>
      </c>
      <c r="D8" s="9">
        <f>C8*3</f>
        <v>9</v>
      </c>
      <c r="E8" s="9">
        <v>3</v>
      </c>
      <c r="F8" s="9">
        <f>D8*E8</f>
        <v>27</v>
      </c>
      <c r="G8" s="9">
        <f>C8*3</f>
        <v>9</v>
      </c>
      <c r="H8" s="9">
        <v>2</v>
      </c>
      <c r="I8" s="9">
        <f>G8*H8</f>
        <v>18</v>
      </c>
      <c r="J8" s="19"/>
      <c r="K8" s="30" t="s">
        <v>13</v>
      </c>
    </row>
    <row r="9" ht="26.1" customHeight="1" spans="1:11">
      <c r="A9" s="9">
        <v>4</v>
      </c>
      <c r="B9" s="10" t="s">
        <v>380</v>
      </c>
      <c r="C9" s="10">
        <v>3</v>
      </c>
      <c r="D9" s="9">
        <f t="shared" ref="D9:D20" si="0">C9*3</f>
        <v>9</v>
      </c>
      <c r="E9" s="9">
        <v>3</v>
      </c>
      <c r="F9" s="9">
        <f t="shared" ref="F9:F20" si="1">D9*E9</f>
        <v>27</v>
      </c>
      <c r="G9" s="9">
        <f t="shared" ref="G9:G20" si="2">C9*3</f>
        <v>9</v>
      </c>
      <c r="H9" s="9">
        <v>2</v>
      </c>
      <c r="I9" s="9">
        <f t="shared" ref="I9:I20" si="3">G9*H9</f>
        <v>18</v>
      </c>
      <c r="J9" s="19"/>
      <c r="K9" s="10" t="s">
        <v>13</v>
      </c>
    </row>
    <row r="10" ht="26.1" customHeight="1" spans="1:12">
      <c r="A10" s="9">
        <v>5</v>
      </c>
      <c r="B10" s="10" t="s">
        <v>381</v>
      </c>
      <c r="C10" s="10">
        <v>9</v>
      </c>
      <c r="D10" s="9">
        <f t="shared" si="0"/>
        <v>27</v>
      </c>
      <c r="E10" s="9">
        <v>3</v>
      </c>
      <c r="F10" s="9">
        <f t="shared" si="1"/>
        <v>81</v>
      </c>
      <c r="G10" s="9">
        <f t="shared" si="2"/>
        <v>27</v>
      </c>
      <c r="H10" s="9">
        <v>2</v>
      </c>
      <c r="I10" s="9">
        <f t="shared" si="3"/>
        <v>54</v>
      </c>
      <c r="J10" s="19"/>
      <c r="K10" s="10" t="s">
        <v>13</v>
      </c>
      <c r="L10" s="20"/>
    </row>
    <row r="11" ht="26.1" customHeight="1" spans="1:11">
      <c r="A11" s="9">
        <v>6</v>
      </c>
      <c r="B11" s="10" t="s">
        <v>382</v>
      </c>
      <c r="C11" s="10">
        <v>5</v>
      </c>
      <c r="D11" s="9">
        <f t="shared" si="0"/>
        <v>15</v>
      </c>
      <c r="E11" s="9">
        <v>3</v>
      </c>
      <c r="F11" s="9">
        <f t="shared" si="1"/>
        <v>45</v>
      </c>
      <c r="G11" s="9">
        <f t="shared" si="2"/>
        <v>15</v>
      </c>
      <c r="H11" s="9">
        <v>2</v>
      </c>
      <c r="I11" s="9">
        <f t="shared" si="3"/>
        <v>30</v>
      </c>
      <c r="J11" s="19"/>
      <c r="K11" s="10" t="s">
        <v>37</v>
      </c>
    </row>
    <row r="12" ht="26.1" customHeight="1" spans="1:11">
      <c r="A12" s="9">
        <v>7</v>
      </c>
      <c r="B12" s="10" t="s">
        <v>383</v>
      </c>
      <c r="C12" s="10">
        <v>2</v>
      </c>
      <c r="D12" s="9">
        <f t="shared" si="0"/>
        <v>6</v>
      </c>
      <c r="E12" s="9">
        <v>3</v>
      </c>
      <c r="F12" s="9">
        <f t="shared" si="1"/>
        <v>18</v>
      </c>
      <c r="G12" s="9">
        <f t="shared" si="2"/>
        <v>6</v>
      </c>
      <c r="H12" s="9">
        <v>2</v>
      </c>
      <c r="I12" s="9">
        <f t="shared" si="3"/>
        <v>12</v>
      </c>
      <c r="J12" s="19"/>
      <c r="K12" s="10" t="s">
        <v>13</v>
      </c>
    </row>
    <row r="13" ht="26.1" customHeight="1" spans="1:11">
      <c r="A13" s="9">
        <v>8</v>
      </c>
      <c r="B13" s="10" t="s">
        <v>384</v>
      </c>
      <c r="C13" s="10">
        <v>4</v>
      </c>
      <c r="D13" s="9">
        <f t="shared" si="0"/>
        <v>12</v>
      </c>
      <c r="E13" s="9">
        <v>3</v>
      </c>
      <c r="F13" s="9">
        <f t="shared" si="1"/>
        <v>36</v>
      </c>
      <c r="G13" s="9">
        <f t="shared" si="2"/>
        <v>12</v>
      </c>
      <c r="H13" s="9">
        <v>2</v>
      </c>
      <c r="I13" s="9">
        <f t="shared" si="3"/>
        <v>24</v>
      </c>
      <c r="J13" s="19"/>
      <c r="K13" s="10" t="s">
        <v>13</v>
      </c>
    </row>
    <row r="14" ht="27" customHeight="1" spans="1:11">
      <c r="A14" s="9">
        <v>9</v>
      </c>
      <c r="B14" s="10" t="s">
        <v>292</v>
      </c>
      <c r="C14" s="10">
        <v>2</v>
      </c>
      <c r="D14" s="9">
        <f t="shared" si="0"/>
        <v>6</v>
      </c>
      <c r="E14" s="9">
        <v>3</v>
      </c>
      <c r="F14" s="9">
        <f t="shared" si="1"/>
        <v>18</v>
      </c>
      <c r="G14" s="9">
        <f t="shared" si="2"/>
        <v>6</v>
      </c>
      <c r="H14" s="9">
        <v>2</v>
      </c>
      <c r="I14" s="9">
        <f t="shared" si="3"/>
        <v>12</v>
      </c>
      <c r="J14" s="19"/>
      <c r="K14" s="10" t="s">
        <v>13</v>
      </c>
    </row>
    <row r="15" ht="24.1" customHeight="1" spans="1:11">
      <c r="A15" s="9">
        <v>10</v>
      </c>
      <c r="B15" s="10" t="s">
        <v>385</v>
      </c>
      <c r="C15" s="10">
        <v>2</v>
      </c>
      <c r="D15" s="9">
        <f t="shared" si="0"/>
        <v>6</v>
      </c>
      <c r="E15" s="9">
        <v>3</v>
      </c>
      <c r="F15" s="9">
        <f t="shared" si="1"/>
        <v>18</v>
      </c>
      <c r="G15" s="9">
        <f t="shared" si="2"/>
        <v>6</v>
      </c>
      <c r="H15" s="9">
        <v>2</v>
      </c>
      <c r="I15" s="9">
        <f t="shared" si="3"/>
        <v>12</v>
      </c>
      <c r="J15" s="19"/>
      <c r="K15" s="10" t="s">
        <v>13</v>
      </c>
    </row>
    <row r="16" ht="24.1" customHeight="1" spans="1:11">
      <c r="A16" s="9">
        <v>11</v>
      </c>
      <c r="B16" s="10" t="s">
        <v>71</v>
      </c>
      <c r="C16" s="10">
        <v>4</v>
      </c>
      <c r="D16" s="9">
        <f t="shared" si="0"/>
        <v>12</v>
      </c>
      <c r="E16" s="9">
        <v>3</v>
      </c>
      <c r="F16" s="9">
        <f t="shared" si="1"/>
        <v>36</v>
      </c>
      <c r="G16" s="9">
        <f t="shared" si="2"/>
        <v>12</v>
      </c>
      <c r="H16" s="9">
        <v>2</v>
      </c>
      <c r="I16" s="9">
        <f t="shared" si="3"/>
        <v>24</v>
      </c>
      <c r="J16" s="19"/>
      <c r="K16" s="10" t="s">
        <v>13</v>
      </c>
    </row>
    <row r="17" ht="24.1" customHeight="1" spans="1:11">
      <c r="A17" s="9">
        <v>12</v>
      </c>
      <c r="B17" s="10" t="s">
        <v>386</v>
      </c>
      <c r="C17" s="10">
        <v>6</v>
      </c>
      <c r="D17" s="9">
        <f t="shared" si="0"/>
        <v>18</v>
      </c>
      <c r="E17" s="9">
        <v>3</v>
      </c>
      <c r="F17" s="9">
        <f t="shared" si="1"/>
        <v>54</v>
      </c>
      <c r="G17" s="9">
        <f t="shared" si="2"/>
        <v>18</v>
      </c>
      <c r="H17" s="9">
        <v>2</v>
      </c>
      <c r="I17" s="9">
        <f t="shared" si="3"/>
        <v>36</v>
      </c>
      <c r="J17" s="21"/>
      <c r="K17" s="10" t="s">
        <v>37</v>
      </c>
    </row>
    <row r="18" ht="24.1" customHeight="1" spans="1:11">
      <c r="A18" s="9">
        <v>13</v>
      </c>
      <c r="B18" s="10" t="s">
        <v>387</v>
      </c>
      <c r="C18" s="10">
        <v>2</v>
      </c>
      <c r="D18" s="9">
        <f t="shared" si="0"/>
        <v>6</v>
      </c>
      <c r="E18" s="9">
        <v>3</v>
      </c>
      <c r="F18" s="9">
        <f t="shared" si="1"/>
        <v>18</v>
      </c>
      <c r="G18" s="9">
        <f t="shared" si="2"/>
        <v>6</v>
      </c>
      <c r="H18" s="9">
        <v>2</v>
      </c>
      <c r="I18" s="9">
        <f t="shared" si="3"/>
        <v>12</v>
      </c>
      <c r="J18" s="21"/>
      <c r="K18" s="10" t="s">
        <v>37</v>
      </c>
    </row>
    <row r="19" ht="24.1" customHeight="1" spans="1:11">
      <c r="A19" s="9">
        <v>14</v>
      </c>
      <c r="B19" s="10" t="s">
        <v>388</v>
      </c>
      <c r="C19" s="10">
        <v>4</v>
      </c>
      <c r="D19" s="9">
        <f t="shared" si="0"/>
        <v>12</v>
      </c>
      <c r="E19" s="9">
        <v>3</v>
      </c>
      <c r="F19" s="9">
        <f t="shared" si="1"/>
        <v>36</v>
      </c>
      <c r="G19" s="9">
        <f t="shared" si="2"/>
        <v>12</v>
      </c>
      <c r="H19" s="9">
        <v>2</v>
      </c>
      <c r="I19" s="9">
        <f t="shared" si="3"/>
        <v>24</v>
      </c>
      <c r="J19" s="21"/>
      <c r="K19" s="10" t="s">
        <v>37</v>
      </c>
    </row>
    <row r="20" ht="24.1" customHeight="1" spans="1:11">
      <c r="A20" s="9">
        <v>15</v>
      </c>
      <c r="B20" s="10" t="s">
        <v>389</v>
      </c>
      <c r="C20" s="10">
        <v>5</v>
      </c>
      <c r="D20" s="9">
        <f t="shared" si="0"/>
        <v>15</v>
      </c>
      <c r="E20" s="9">
        <v>3</v>
      </c>
      <c r="F20" s="9">
        <f t="shared" si="1"/>
        <v>45</v>
      </c>
      <c r="G20" s="9">
        <f t="shared" si="2"/>
        <v>15</v>
      </c>
      <c r="H20" s="9">
        <v>2</v>
      </c>
      <c r="I20" s="9">
        <f t="shared" si="3"/>
        <v>30</v>
      </c>
      <c r="J20" s="21"/>
      <c r="K20" s="10" t="s">
        <v>13</v>
      </c>
    </row>
    <row r="21" ht="23" customHeight="1" spans="1:11">
      <c r="A21" s="11" t="s">
        <v>28</v>
      </c>
      <c r="B21" s="12"/>
      <c r="C21" s="13">
        <f>SUM(C6:C20)</f>
        <v>58</v>
      </c>
      <c r="D21" s="13">
        <f t="shared" ref="D21:I21" si="4">SUM(D6:D20)</f>
        <v>174</v>
      </c>
      <c r="E21" s="13">
        <v>3</v>
      </c>
      <c r="F21" s="13">
        <f t="shared" si="4"/>
        <v>522</v>
      </c>
      <c r="G21" s="13">
        <f t="shared" si="4"/>
        <v>174</v>
      </c>
      <c r="H21" s="13">
        <v>2</v>
      </c>
      <c r="I21" s="13">
        <f t="shared" si="4"/>
        <v>348</v>
      </c>
      <c r="J21" s="21"/>
      <c r="K21" s="22"/>
    </row>
    <row r="22" ht="24" customHeight="1" spans="1:11">
      <c r="A22" s="14" t="s">
        <v>29</v>
      </c>
      <c r="B22" s="14"/>
      <c r="C22" s="14"/>
      <c r="D22" s="14"/>
      <c r="E22" s="14"/>
      <c r="F22" s="14"/>
      <c r="G22" s="15"/>
      <c r="H22" s="15"/>
      <c r="I22" s="15"/>
      <c r="J22" s="23" t="s">
        <v>30</v>
      </c>
      <c r="K22" s="23"/>
    </row>
    <row r="23" ht="24.1" customHeight="1" spans="1:11">
      <c r="A23" s="9">
        <v>16</v>
      </c>
      <c r="B23" s="10" t="s">
        <v>390</v>
      </c>
      <c r="C23" s="10">
        <v>6</v>
      </c>
      <c r="D23" s="9">
        <f t="shared" ref="D23:D28" si="5">C23*3</f>
        <v>18</v>
      </c>
      <c r="E23" s="9">
        <v>3</v>
      </c>
      <c r="F23" s="9">
        <f t="shared" ref="F23:F28" si="6">D23*E23</f>
        <v>54</v>
      </c>
      <c r="G23" s="9">
        <f t="shared" ref="G23:G28" si="7">C23*3</f>
        <v>18</v>
      </c>
      <c r="H23" s="9">
        <v>2</v>
      </c>
      <c r="I23" s="9">
        <f t="shared" ref="I21:I28" si="8">G23*H23</f>
        <v>36</v>
      </c>
      <c r="J23" s="21"/>
      <c r="K23" s="10" t="s">
        <v>37</v>
      </c>
    </row>
    <row r="24" ht="24.1" customHeight="1" spans="1:11">
      <c r="A24" s="9">
        <v>17</v>
      </c>
      <c r="B24" s="10" t="s">
        <v>391</v>
      </c>
      <c r="C24" s="10">
        <v>3</v>
      </c>
      <c r="D24" s="9">
        <f t="shared" si="5"/>
        <v>9</v>
      </c>
      <c r="E24" s="9">
        <v>3</v>
      </c>
      <c r="F24" s="9">
        <f t="shared" si="6"/>
        <v>27</v>
      </c>
      <c r="G24" s="9">
        <f t="shared" si="7"/>
        <v>9</v>
      </c>
      <c r="H24" s="9">
        <v>2</v>
      </c>
      <c r="I24" s="9">
        <f t="shared" si="8"/>
        <v>18</v>
      </c>
      <c r="J24" s="21"/>
      <c r="K24" s="10" t="s">
        <v>37</v>
      </c>
    </row>
    <row r="25" ht="24.1" customHeight="1" spans="1:11">
      <c r="A25" s="9">
        <v>18</v>
      </c>
      <c r="B25" s="10" t="s">
        <v>392</v>
      </c>
      <c r="C25" s="10">
        <v>4</v>
      </c>
      <c r="D25" s="9">
        <f t="shared" si="5"/>
        <v>12</v>
      </c>
      <c r="E25" s="9">
        <v>3</v>
      </c>
      <c r="F25" s="9">
        <f t="shared" si="6"/>
        <v>36</v>
      </c>
      <c r="G25" s="9">
        <f t="shared" si="7"/>
        <v>12</v>
      </c>
      <c r="H25" s="9">
        <v>2</v>
      </c>
      <c r="I25" s="9">
        <f t="shared" si="8"/>
        <v>24</v>
      </c>
      <c r="J25" s="21"/>
      <c r="K25" s="10" t="s">
        <v>37</v>
      </c>
    </row>
    <row r="26" ht="24.1" customHeight="1" spans="1:11">
      <c r="A26" s="9">
        <v>19</v>
      </c>
      <c r="B26" s="10" t="s">
        <v>393</v>
      </c>
      <c r="C26" s="10">
        <v>11</v>
      </c>
      <c r="D26" s="9">
        <f t="shared" si="5"/>
        <v>33</v>
      </c>
      <c r="E26" s="9">
        <v>3</v>
      </c>
      <c r="F26" s="9">
        <f t="shared" si="6"/>
        <v>99</v>
      </c>
      <c r="G26" s="9">
        <f t="shared" si="7"/>
        <v>33</v>
      </c>
      <c r="H26" s="9">
        <v>2</v>
      </c>
      <c r="I26" s="9">
        <f t="shared" si="8"/>
        <v>66</v>
      </c>
      <c r="J26" s="21"/>
      <c r="K26" s="10" t="s">
        <v>37</v>
      </c>
    </row>
    <row r="27" ht="24.1" customHeight="1" spans="1:12">
      <c r="A27" s="9">
        <v>20</v>
      </c>
      <c r="B27" s="10" t="s">
        <v>394</v>
      </c>
      <c r="C27" s="10">
        <v>5</v>
      </c>
      <c r="D27" s="9">
        <f t="shared" si="5"/>
        <v>15</v>
      </c>
      <c r="E27" s="9">
        <v>3</v>
      </c>
      <c r="F27" s="9">
        <f t="shared" si="6"/>
        <v>45</v>
      </c>
      <c r="G27" s="9">
        <f t="shared" si="7"/>
        <v>15</v>
      </c>
      <c r="H27" s="9">
        <v>2</v>
      </c>
      <c r="I27" s="9">
        <f t="shared" si="8"/>
        <v>30</v>
      </c>
      <c r="J27" s="21"/>
      <c r="K27" s="10" t="s">
        <v>37</v>
      </c>
      <c r="L27" s="20"/>
    </row>
    <row r="28" ht="24.1" customHeight="1" spans="1:11">
      <c r="A28" s="9">
        <v>21</v>
      </c>
      <c r="B28" s="10" t="s">
        <v>395</v>
      </c>
      <c r="C28" s="10">
        <v>5</v>
      </c>
      <c r="D28" s="9">
        <f t="shared" si="5"/>
        <v>15</v>
      </c>
      <c r="E28" s="9">
        <v>3</v>
      </c>
      <c r="F28" s="9">
        <f t="shared" si="6"/>
        <v>45</v>
      </c>
      <c r="G28" s="9">
        <f t="shared" si="7"/>
        <v>15</v>
      </c>
      <c r="H28" s="9">
        <v>2</v>
      </c>
      <c r="I28" s="9">
        <f t="shared" si="8"/>
        <v>30</v>
      </c>
      <c r="J28" s="21"/>
      <c r="K28" s="10" t="s">
        <v>37</v>
      </c>
    </row>
    <row r="29" ht="24.1" customHeight="1" spans="1:11">
      <c r="A29" s="9"/>
      <c r="B29" s="10"/>
      <c r="C29" s="10"/>
      <c r="D29" s="9"/>
      <c r="E29" s="9"/>
      <c r="F29" s="9"/>
      <c r="G29" s="9"/>
      <c r="H29" s="9"/>
      <c r="I29" s="9"/>
      <c r="J29" s="21"/>
      <c r="K29" s="10"/>
    </row>
    <row r="30" ht="24.1" customHeight="1" spans="1:11">
      <c r="A30" s="9"/>
      <c r="B30" s="10"/>
      <c r="C30" s="10"/>
      <c r="D30" s="9"/>
      <c r="E30" s="9"/>
      <c r="F30" s="9"/>
      <c r="G30" s="9"/>
      <c r="H30" s="9"/>
      <c r="I30" s="9"/>
      <c r="J30" s="21"/>
      <c r="K30" s="10"/>
    </row>
    <row r="31" ht="24.1" customHeight="1" spans="1:11">
      <c r="A31" s="9"/>
      <c r="B31" s="10"/>
      <c r="C31" s="10"/>
      <c r="D31" s="9"/>
      <c r="E31" s="9"/>
      <c r="F31" s="9"/>
      <c r="G31" s="9"/>
      <c r="H31" s="9"/>
      <c r="I31" s="9"/>
      <c r="J31" s="21"/>
      <c r="K31" s="10"/>
    </row>
    <row r="32" ht="24.1" customHeight="1" spans="1:11">
      <c r="A32" s="9"/>
      <c r="B32" s="10"/>
      <c r="C32" s="10"/>
      <c r="D32" s="9"/>
      <c r="E32" s="9"/>
      <c r="F32" s="9"/>
      <c r="G32" s="9"/>
      <c r="H32" s="9"/>
      <c r="I32" s="9"/>
      <c r="J32" s="21"/>
      <c r="K32" s="10"/>
    </row>
    <row r="33" ht="24.1" customHeight="1" spans="1:12">
      <c r="A33" s="9"/>
      <c r="B33" s="10"/>
      <c r="C33" s="10"/>
      <c r="D33" s="9"/>
      <c r="E33" s="9"/>
      <c r="F33" s="9"/>
      <c r="G33" s="9"/>
      <c r="H33" s="9"/>
      <c r="I33" s="9"/>
      <c r="J33" s="21"/>
      <c r="K33" s="10"/>
      <c r="L33" s="20"/>
    </row>
    <row r="34" ht="24.1" customHeight="1" spans="1:11">
      <c r="A34" s="9"/>
      <c r="B34" s="10"/>
      <c r="C34" s="10"/>
      <c r="D34" s="9"/>
      <c r="E34" s="9"/>
      <c r="F34" s="9"/>
      <c r="G34" s="9"/>
      <c r="H34" s="9"/>
      <c r="I34" s="9"/>
      <c r="J34" s="21"/>
      <c r="K34" s="10"/>
    </row>
    <row r="35" ht="24.1" customHeight="1" spans="1:11">
      <c r="A35" s="13"/>
      <c r="B35" s="25"/>
      <c r="C35" s="26"/>
      <c r="D35" s="13"/>
      <c r="E35" s="13"/>
      <c r="F35" s="13"/>
      <c r="G35" s="13"/>
      <c r="H35" s="13"/>
      <c r="I35" s="13"/>
      <c r="J35" s="21"/>
      <c r="K35" s="28"/>
    </row>
    <row r="36" ht="24.1" customHeight="1" spans="1:11">
      <c r="A36" s="13"/>
      <c r="B36" s="25"/>
      <c r="C36" s="26"/>
      <c r="D36" s="27"/>
      <c r="E36" s="13"/>
      <c r="F36" s="27"/>
      <c r="G36" s="27"/>
      <c r="H36" s="13"/>
      <c r="I36" s="27"/>
      <c r="J36" s="24"/>
      <c r="K36" s="28"/>
    </row>
    <row r="37" ht="24.1" customHeight="1" spans="1:11">
      <c r="A37" s="13"/>
      <c r="B37" s="25"/>
      <c r="C37" s="26"/>
      <c r="D37" s="13"/>
      <c r="E37" s="13"/>
      <c r="F37" s="13"/>
      <c r="G37" s="13"/>
      <c r="H37" s="13"/>
      <c r="I37" s="13"/>
      <c r="J37" s="21"/>
      <c r="K37" s="28"/>
    </row>
    <row r="38" ht="24.1" customHeight="1" spans="1:11">
      <c r="A38" s="11" t="s">
        <v>28</v>
      </c>
      <c r="B38" s="12"/>
      <c r="C38" s="13">
        <f>SUM(C23:C37)</f>
        <v>34</v>
      </c>
      <c r="D38" s="13">
        <f t="shared" ref="D38:I38" si="9">SUM(D23:D37)</f>
        <v>102</v>
      </c>
      <c r="E38" s="13">
        <v>3</v>
      </c>
      <c r="F38" s="13">
        <f t="shared" si="9"/>
        <v>306</v>
      </c>
      <c r="G38" s="13">
        <f t="shared" si="9"/>
        <v>102</v>
      </c>
      <c r="H38" s="13">
        <v>2</v>
      </c>
      <c r="I38" s="13">
        <f t="shared" si="9"/>
        <v>204</v>
      </c>
      <c r="J38" s="21"/>
      <c r="K38" s="22"/>
    </row>
    <row r="39" ht="24.1" customHeight="1" spans="1:11">
      <c r="A39" s="11" t="s">
        <v>33</v>
      </c>
      <c r="B39" s="12"/>
      <c r="C39" s="13">
        <f>C21+C38</f>
        <v>92</v>
      </c>
      <c r="D39" s="13">
        <f t="shared" ref="D39:I39" si="10">D21+D38</f>
        <v>276</v>
      </c>
      <c r="E39" s="13">
        <v>3</v>
      </c>
      <c r="F39" s="13">
        <f t="shared" si="10"/>
        <v>828</v>
      </c>
      <c r="G39" s="13">
        <f t="shared" si="10"/>
        <v>276</v>
      </c>
      <c r="H39" s="13">
        <v>2</v>
      </c>
      <c r="I39" s="13">
        <f t="shared" si="10"/>
        <v>552</v>
      </c>
      <c r="J39" s="21"/>
      <c r="K39" s="22"/>
    </row>
    <row r="40" ht="24.1" customHeight="1" spans="1:11">
      <c r="A40" s="14" t="s">
        <v>29</v>
      </c>
      <c r="B40" s="14"/>
      <c r="C40" s="16"/>
      <c r="D40" s="16"/>
      <c r="E40" s="16"/>
      <c r="F40" s="16"/>
      <c r="G40" s="15"/>
      <c r="H40" s="15"/>
      <c r="I40" s="15"/>
      <c r="J40" s="23" t="s">
        <v>30</v>
      </c>
      <c r="K40" s="23"/>
    </row>
  </sheetData>
  <mergeCells count="14">
    <mergeCell ref="A3:K3"/>
    <mergeCell ref="D4:F4"/>
    <mergeCell ref="G4:I4"/>
    <mergeCell ref="A21:B21"/>
    <mergeCell ref="J22:K22"/>
    <mergeCell ref="A38:B38"/>
    <mergeCell ref="A39:B39"/>
    <mergeCell ref="J40:K40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K4" sqref="K$1:K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30.7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34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7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8"/>
      <c r="K5" s="5"/>
    </row>
    <row r="6" ht="26.1" customHeight="1" spans="1:11">
      <c r="A6" s="9">
        <v>1</v>
      </c>
      <c r="B6" s="31" t="s">
        <v>35</v>
      </c>
      <c r="C6" s="31">
        <v>5</v>
      </c>
      <c r="D6" s="9">
        <f t="shared" ref="D6:D20" si="0">C6*3</f>
        <v>15</v>
      </c>
      <c r="E6" s="9">
        <v>3</v>
      </c>
      <c r="F6" s="9">
        <f t="shared" ref="F6:F20" si="1">D6*E6</f>
        <v>45</v>
      </c>
      <c r="G6" s="9">
        <f t="shared" ref="G6:G20" si="2">C6*3</f>
        <v>15</v>
      </c>
      <c r="H6" s="9">
        <v>2</v>
      </c>
      <c r="I6" s="9">
        <f t="shared" ref="I6:I21" si="3">G6*H6</f>
        <v>30</v>
      </c>
      <c r="J6" s="19"/>
      <c r="K6" s="31" t="s">
        <v>13</v>
      </c>
    </row>
    <row r="7" ht="26.1" customHeight="1" spans="1:11">
      <c r="A7" s="9">
        <v>2</v>
      </c>
      <c r="B7" s="31" t="s">
        <v>36</v>
      </c>
      <c r="C7" s="31">
        <v>10</v>
      </c>
      <c r="D7" s="9">
        <f t="shared" si="0"/>
        <v>30</v>
      </c>
      <c r="E7" s="9">
        <v>3</v>
      </c>
      <c r="F7" s="9">
        <f t="shared" si="1"/>
        <v>90</v>
      </c>
      <c r="G7" s="9">
        <f t="shared" si="2"/>
        <v>30</v>
      </c>
      <c r="H7" s="9">
        <v>2</v>
      </c>
      <c r="I7" s="9">
        <f t="shared" si="3"/>
        <v>60</v>
      </c>
      <c r="J7" s="19"/>
      <c r="K7" s="31" t="s">
        <v>37</v>
      </c>
    </row>
    <row r="8" ht="26.1" customHeight="1" spans="1:11">
      <c r="A8" s="9">
        <v>3</v>
      </c>
      <c r="B8" s="31" t="s">
        <v>38</v>
      </c>
      <c r="C8" s="31">
        <v>5</v>
      </c>
      <c r="D8" s="9">
        <f t="shared" si="0"/>
        <v>15</v>
      </c>
      <c r="E8" s="9">
        <v>3</v>
      </c>
      <c r="F8" s="9">
        <f t="shared" si="1"/>
        <v>45</v>
      </c>
      <c r="G8" s="9">
        <f t="shared" si="2"/>
        <v>15</v>
      </c>
      <c r="H8" s="9">
        <v>2</v>
      </c>
      <c r="I8" s="9">
        <f t="shared" si="3"/>
        <v>30</v>
      </c>
      <c r="J8" s="19"/>
      <c r="K8" s="31" t="s">
        <v>37</v>
      </c>
    </row>
    <row r="9" ht="26.1" customHeight="1" spans="1:11">
      <c r="A9" s="9">
        <v>4</v>
      </c>
      <c r="B9" s="31" t="s">
        <v>39</v>
      </c>
      <c r="C9" s="31">
        <v>5</v>
      </c>
      <c r="D9" s="9">
        <f t="shared" si="0"/>
        <v>15</v>
      </c>
      <c r="E9" s="9">
        <v>3</v>
      </c>
      <c r="F9" s="9">
        <f t="shared" si="1"/>
        <v>45</v>
      </c>
      <c r="G9" s="9">
        <f t="shared" si="2"/>
        <v>15</v>
      </c>
      <c r="H9" s="9">
        <v>2</v>
      </c>
      <c r="I9" s="9">
        <f t="shared" si="3"/>
        <v>30</v>
      </c>
      <c r="J9" s="19"/>
      <c r="K9" s="31" t="s">
        <v>13</v>
      </c>
    </row>
    <row r="10" ht="26.1" customHeight="1" spans="1:11">
      <c r="A10" s="9">
        <v>5</v>
      </c>
      <c r="B10" s="31" t="s">
        <v>40</v>
      </c>
      <c r="C10" s="31">
        <v>2</v>
      </c>
      <c r="D10" s="9">
        <f t="shared" si="0"/>
        <v>6</v>
      </c>
      <c r="E10" s="9">
        <v>3</v>
      </c>
      <c r="F10" s="9">
        <f t="shared" si="1"/>
        <v>18</v>
      </c>
      <c r="G10" s="9">
        <f t="shared" si="2"/>
        <v>6</v>
      </c>
      <c r="H10" s="9">
        <v>2</v>
      </c>
      <c r="I10" s="9">
        <f t="shared" si="3"/>
        <v>12</v>
      </c>
      <c r="J10" s="19"/>
      <c r="K10" s="31" t="s">
        <v>13</v>
      </c>
    </row>
    <row r="11" ht="26.1" customHeight="1" spans="1:11">
      <c r="A11" s="9">
        <v>6</v>
      </c>
      <c r="B11" s="31" t="s">
        <v>41</v>
      </c>
      <c r="C11" s="31">
        <v>9</v>
      </c>
      <c r="D11" s="9">
        <f t="shared" si="0"/>
        <v>27</v>
      </c>
      <c r="E11" s="9">
        <v>3</v>
      </c>
      <c r="F11" s="9">
        <f t="shared" si="1"/>
        <v>81</v>
      </c>
      <c r="G11" s="9">
        <f t="shared" si="2"/>
        <v>27</v>
      </c>
      <c r="H11" s="9">
        <v>2</v>
      </c>
      <c r="I11" s="9">
        <f t="shared" si="3"/>
        <v>54</v>
      </c>
      <c r="J11" s="19"/>
      <c r="K11" s="31" t="s">
        <v>13</v>
      </c>
    </row>
    <row r="12" ht="26.1" customHeight="1" spans="1:11">
      <c r="A12" s="9">
        <v>7</v>
      </c>
      <c r="B12" s="31" t="s">
        <v>42</v>
      </c>
      <c r="C12" s="31">
        <v>10</v>
      </c>
      <c r="D12" s="9">
        <f t="shared" si="0"/>
        <v>30</v>
      </c>
      <c r="E12" s="9">
        <v>3</v>
      </c>
      <c r="F12" s="9">
        <f t="shared" si="1"/>
        <v>90</v>
      </c>
      <c r="G12" s="9">
        <f t="shared" si="2"/>
        <v>30</v>
      </c>
      <c r="H12" s="9">
        <v>2</v>
      </c>
      <c r="I12" s="9">
        <f t="shared" si="3"/>
        <v>60</v>
      </c>
      <c r="J12" s="19"/>
      <c r="K12" s="31" t="s">
        <v>13</v>
      </c>
    </row>
    <row r="13" ht="26.1" customHeight="1" spans="1:11">
      <c r="A13" s="9">
        <v>8</v>
      </c>
      <c r="B13" s="31" t="s">
        <v>43</v>
      </c>
      <c r="C13" s="31">
        <v>10</v>
      </c>
      <c r="D13" s="9">
        <f t="shared" si="0"/>
        <v>30</v>
      </c>
      <c r="E13" s="9">
        <v>3</v>
      </c>
      <c r="F13" s="9">
        <f t="shared" si="1"/>
        <v>90</v>
      </c>
      <c r="G13" s="9">
        <f t="shared" si="2"/>
        <v>30</v>
      </c>
      <c r="H13" s="9">
        <v>2</v>
      </c>
      <c r="I13" s="9">
        <f t="shared" si="3"/>
        <v>60</v>
      </c>
      <c r="J13" s="19"/>
      <c r="K13" s="31" t="s">
        <v>13</v>
      </c>
    </row>
    <row r="14" ht="26.1" customHeight="1" spans="1:11">
      <c r="A14" s="9">
        <v>9</v>
      </c>
      <c r="B14" s="31" t="s">
        <v>44</v>
      </c>
      <c r="C14" s="31">
        <v>14</v>
      </c>
      <c r="D14" s="9">
        <f t="shared" si="0"/>
        <v>42</v>
      </c>
      <c r="E14" s="9">
        <v>3</v>
      </c>
      <c r="F14" s="9">
        <f t="shared" si="1"/>
        <v>126</v>
      </c>
      <c r="G14" s="9">
        <f t="shared" si="2"/>
        <v>42</v>
      </c>
      <c r="H14" s="9">
        <v>2</v>
      </c>
      <c r="I14" s="9">
        <f t="shared" si="3"/>
        <v>84</v>
      </c>
      <c r="J14" s="19"/>
      <c r="K14" s="31" t="s">
        <v>37</v>
      </c>
    </row>
    <row r="15" ht="26.1" customHeight="1" spans="1:11">
      <c r="A15" s="9">
        <v>10</v>
      </c>
      <c r="B15" s="31" t="s">
        <v>45</v>
      </c>
      <c r="C15" s="31">
        <v>5</v>
      </c>
      <c r="D15" s="9">
        <f t="shared" si="0"/>
        <v>15</v>
      </c>
      <c r="E15" s="9">
        <v>3</v>
      </c>
      <c r="F15" s="9">
        <f t="shared" si="1"/>
        <v>45</v>
      </c>
      <c r="G15" s="9">
        <f t="shared" si="2"/>
        <v>15</v>
      </c>
      <c r="H15" s="9">
        <v>2</v>
      </c>
      <c r="I15" s="9">
        <f t="shared" si="3"/>
        <v>30</v>
      </c>
      <c r="J15" s="19"/>
      <c r="K15" s="31" t="s">
        <v>13</v>
      </c>
    </row>
    <row r="16" ht="26.1" customHeight="1" spans="1:12">
      <c r="A16" s="9">
        <v>11</v>
      </c>
      <c r="B16" s="31" t="s">
        <v>46</v>
      </c>
      <c r="C16" s="31">
        <v>5</v>
      </c>
      <c r="D16" s="9">
        <f t="shared" si="0"/>
        <v>15</v>
      </c>
      <c r="E16" s="9">
        <v>3</v>
      </c>
      <c r="F16" s="9">
        <f t="shared" si="1"/>
        <v>45</v>
      </c>
      <c r="G16" s="9">
        <f t="shared" si="2"/>
        <v>15</v>
      </c>
      <c r="H16" s="9">
        <v>2</v>
      </c>
      <c r="I16" s="9">
        <f t="shared" si="3"/>
        <v>30</v>
      </c>
      <c r="J16" s="19"/>
      <c r="K16" s="31" t="s">
        <v>37</v>
      </c>
      <c r="L16" s="20"/>
    </row>
    <row r="17" ht="26.1" customHeight="1" spans="1:11">
      <c r="A17" s="9">
        <v>12</v>
      </c>
      <c r="B17" s="31" t="s">
        <v>47</v>
      </c>
      <c r="C17" s="31">
        <v>6</v>
      </c>
      <c r="D17" s="9">
        <f t="shared" si="0"/>
        <v>18</v>
      </c>
      <c r="E17" s="9">
        <v>3</v>
      </c>
      <c r="F17" s="9">
        <f t="shared" si="1"/>
        <v>54</v>
      </c>
      <c r="G17" s="9">
        <f t="shared" si="2"/>
        <v>18</v>
      </c>
      <c r="H17" s="9">
        <v>2</v>
      </c>
      <c r="I17" s="9">
        <f t="shared" si="3"/>
        <v>36</v>
      </c>
      <c r="J17" s="19"/>
      <c r="K17" s="31" t="s">
        <v>13</v>
      </c>
    </row>
    <row r="18" ht="26.1" customHeight="1" spans="1:11">
      <c r="A18" s="9">
        <v>13</v>
      </c>
      <c r="B18" s="31" t="s">
        <v>48</v>
      </c>
      <c r="C18" s="31">
        <v>7</v>
      </c>
      <c r="D18" s="9">
        <f t="shared" si="0"/>
        <v>21</v>
      </c>
      <c r="E18" s="9">
        <v>3</v>
      </c>
      <c r="F18" s="9">
        <f t="shared" si="1"/>
        <v>63</v>
      </c>
      <c r="G18" s="9">
        <f t="shared" si="2"/>
        <v>21</v>
      </c>
      <c r="H18" s="9">
        <v>2</v>
      </c>
      <c r="I18" s="9">
        <f t="shared" si="3"/>
        <v>42</v>
      </c>
      <c r="J18" s="19"/>
      <c r="K18" s="31" t="s">
        <v>13</v>
      </c>
    </row>
    <row r="19" ht="26.1" customHeight="1" spans="1:11">
      <c r="A19" s="9">
        <v>14</v>
      </c>
      <c r="B19" s="31" t="s">
        <v>49</v>
      </c>
      <c r="C19" s="31">
        <v>10</v>
      </c>
      <c r="D19" s="9">
        <f t="shared" si="0"/>
        <v>30</v>
      </c>
      <c r="E19" s="9">
        <v>3</v>
      </c>
      <c r="F19" s="9">
        <f t="shared" si="1"/>
        <v>90</v>
      </c>
      <c r="G19" s="9">
        <f t="shared" si="2"/>
        <v>30</v>
      </c>
      <c r="H19" s="9">
        <v>2</v>
      </c>
      <c r="I19" s="9">
        <f t="shared" si="3"/>
        <v>60</v>
      </c>
      <c r="J19" s="19"/>
      <c r="K19" s="31" t="s">
        <v>13</v>
      </c>
    </row>
    <row r="20" ht="27" customHeight="1" spans="1:11">
      <c r="A20" s="9">
        <v>15</v>
      </c>
      <c r="B20" s="31" t="s">
        <v>50</v>
      </c>
      <c r="C20" s="31">
        <v>8</v>
      </c>
      <c r="D20" s="9">
        <f t="shared" si="0"/>
        <v>24</v>
      </c>
      <c r="E20" s="9">
        <v>3</v>
      </c>
      <c r="F20" s="9">
        <f t="shared" si="1"/>
        <v>72</v>
      </c>
      <c r="G20" s="9">
        <f t="shared" si="2"/>
        <v>24</v>
      </c>
      <c r="H20" s="9">
        <v>2</v>
      </c>
      <c r="I20" s="9">
        <f t="shared" si="3"/>
        <v>48</v>
      </c>
      <c r="J20" s="19"/>
      <c r="K20" s="31" t="s">
        <v>13</v>
      </c>
    </row>
    <row r="21" ht="23" customHeight="1" spans="1:11">
      <c r="A21" s="11" t="s">
        <v>33</v>
      </c>
      <c r="B21" s="12"/>
      <c r="C21" s="13">
        <f t="shared" ref="C21:G21" si="4">SUM(C6:C20)</f>
        <v>111</v>
      </c>
      <c r="D21" s="13">
        <f t="shared" si="4"/>
        <v>333</v>
      </c>
      <c r="E21" s="13">
        <v>3</v>
      </c>
      <c r="F21" s="13">
        <f t="shared" si="4"/>
        <v>999</v>
      </c>
      <c r="G21" s="13">
        <f t="shared" si="4"/>
        <v>333</v>
      </c>
      <c r="H21" s="13">
        <v>2</v>
      </c>
      <c r="I21" s="13">
        <f t="shared" si="3"/>
        <v>666</v>
      </c>
      <c r="J21" s="21"/>
      <c r="K21" s="22"/>
    </row>
    <row r="22" ht="24" customHeight="1" spans="1:11">
      <c r="A22" s="14" t="s">
        <v>29</v>
      </c>
      <c r="B22" s="14"/>
      <c r="C22" s="14"/>
      <c r="D22" s="14"/>
      <c r="E22" s="14"/>
      <c r="F22" s="14"/>
      <c r="G22" s="15"/>
      <c r="H22" s="15"/>
      <c r="I22" s="15"/>
      <c r="J22" s="23" t="s">
        <v>30</v>
      </c>
      <c r="K22" s="23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C20" sqref="C$1:C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6.62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396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7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8"/>
      <c r="K5" s="5"/>
    </row>
    <row r="6" ht="26.1" customHeight="1" spans="1:11">
      <c r="A6" s="9">
        <v>1</v>
      </c>
      <c r="B6" s="10" t="s">
        <v>397</v>
      </c>
      <c r="C6" s="10">
        <v>5</v>
      </c>
      <c r="D6" s="9">
        <f t="shared" ref="D6:D20" si="0">C6*3</f>
        <v>15</v>
      </c>
      <c r="E6" s="9">
        <v>3</v>
      </c>
      <c r="F6" s="9">
        <f t="shared" ref="F6:F20" si="1">D6*E6</f>
        <v>45</v>
      </c>
      <c r="G6" s="9">
        <f t="shared" ref="G6:G20" si="2">C6*3</f>
        <v>15</v>
      </c>
      <c r="H6" s="9">
        <v>2</v>
      </c>
      <c r="I6" s="9">
        <f t="shared" ref="I6:I21" si="3">G6*H6</f>
        <v>30</v>
      </c>
      <c r="J6" s="19"/>
      <c r="K6" s="10"/>
    </row>
    <row r="7" ht="26.1" customHeight="1" spans="1:11">
      <c r="A7" s="9">
        <v>2</v>
      </c>
      <c r="B7" s="10" t="s">
        <v>398</v>
      </c>
      <c r="C7" s="10">
        <v>5</v>
      </c>
      <c r="D7" s="9">
        <f t="shared" si="0"/>
        <v>15</v>
      </c>
      <c r="E7" s="9">
        <v>3</v>
      </c>
      <c r="F7" s="9">
        <f t="shared" si="1"/>
        <v>45</v>
      </c>
      <c r="G7" s="9">
        <f t="shared" si="2"/>
        <v>15</v>
      </c>
      <c r="H7" s="9">
        <v>2</v>
      </c>
      <c r="I7" s="9">
        <f t="shared" si="3"/>
        <v>30</v>
      </c>
      <c r="J7" s="19"/>
      <c r="K7" s="10"/>
    </row>
    <row r="8" ht="26.1" customHeight="1" spans="1:11">
      <c r="A8" s="9">
        <v>3</v>
      </c>
      <c r="B8" s="10" t="s">
        <v>399</v>
      </c>
      <c r="C8" s="10">
        <v>5</v>
      </c>
      <c r="D8" s="9">
        <f t="shared" si="0"/>
        <v>15</v>
      </c>
      <c r="E8" s="9">
        <v>3</v>
      </c>
      <c r="F8" s="9">
        <f t="shared" si="1"/>
        <v>45</v>
      </c>
      <c r="G8" s="9">
        <f t="shared" si="2"/>
        <v>15</v>
      </c>
      <c r="H8" s="9">
        <v>2</v>
      </c>
      <c r="I8" s="9">
        <f t="shared" si="3"/>
        <v>30</v>
      </c>
      <c r="J8" s="19"/>
      <c r="K8" s="10"/>
    </row>
    <row r="9" ht="26.1" customHeight="1" spans="1:11">
      <c r="A9" s="9">
        <v>4</v>
      </c>
      <c r="B9" s="10" t="s">
        <v>400</v>
      </c>
      <c r="C9" s="10">
        <v>6</v>
      </c>
      <c r="D9" s="9">
        <f t="shared" si="0"/>
        <v>18</v>
      </c>
      <c r="E9" s="9">
        <v>3</v>
      </c>
      <c r="F9" s="9">
        <f t="shared" si="1"/>
        <v>54</v>
      </c>
      <c r="G9" s="9">
        <f t="shared" si="2"/>
        <v>18</v>
      </c>
      <c r="H9" s="9">
        <v>2</v>
      </c>
      <c r="I9" s="9">
        <f t="shared" si="3"/>
        <v>36</v>
      </c>
      <c r="J9" s="19"/>
      <c r="K9" s="10"/>
    </row>
    <row r="10" ht="26.1" customHeight="1" spans="1:11">
      <c r="A10" s="9">
        <v>5</v>
      </c>
      <c r="B10" s="10" t="s">
        <v>401</v>
      </c>
      <c r="C10" s="10">
        <v>6</v>
      </c>
      <c r="D10" s="9">
        <f t="shared" si="0"/>
        <v>18</v>
      </c>
      <c r="E10" s="9">
        <v>3</v>
      </c>
      <c r="F10" s="9">
        <f t="shared" si="1"/>
        <v>54</v>
      </c>
      <c r="G10" s="9">
        <f t="shared" si="2"/>
        <v>18</v>
      </c>
      <c r="H10" s="9">
        <v>2</v>
      </c>
      <c r="I10" s="9">
        <f t="shared" si="3"/>
        <v>36</v>
      </c>
      <c r="J10" s="19"/>
      <c r="K10" s="10"/>
    </row>
    <row r="11" ht="26.1" customHeight="1" spans="1:11">
      <c r="A11" s="9">
        <v>6</v>
      </c>
      <c r="B11" s="10" t="s">
        <v>402</v>
      </c>
      <c r="C11" s="10">
        <v>5</v>
      </c>
      <c r="D11" s="9">
        <f t="shared" si="0"/>
        <v>15</v>
      </c>
      <c r="E11" s="9">
        <v>3</v>
      </c>
      <c r="F11" s="9">
        <f t="shared" si="1"/>
        <v>45</v>
      </c>
      <c r="G11" s="9">
        <f t="shared" si="2"/>
        <v>15</v>
      </c>
      <c r="H11" s="9">
        <v>2</v>
      </c>
      <c r="I11" s="9">
        <f t="shared" si="3"/>
        <v>30</v>
      </c>
      <c r="J11" s="19"/>
      <c r="K11" s="10"/>
    </row>
    <row r="12" ht="26.1" customHeight="1" spans="1:11">
      <c r="A12" s="9">
        <v>7</v>
      </c>
      <c r="B12" s="10" t="s">
        <v>403</v>
      </c>
      <c r="C12" s="10">
        <v>7</v>
      </c>
      <c r="D12" s="9">
        <f t="shared" si="0"/>
        <v>21</v>
      </c>
      <c r="E12" s="9">
        <v>3</v>
      </c>
      <c r="F12" s="9">
        <f t="shared" si="1"/>
        <v>63</v>
      </c>
      <c r="G12" s="9">
        <f t="shared" si="2"/>
        <v>21</v>
      </c>
      <c r="H12" s="9">
        <v>2</v>
      </c>
      <c r="I12" s="9">
        <f t="shared" si="3"/>
        <v>42</v>
      </c>
      <c r="J12" s="19"/>
      <c r="K12" s="10"/>
    </row>
    <row r="13" ht="26.1" customHeight="1" spans="1:11">
      <c r="A13" s="9">
        <v>8</v>
      </c>
      <c r="B13" s="10" t="s">
        <v>404</v>
      </c>
      <c r="C13" s="10">
        <v>6</v>
      </c>
      <c r="D13" s="9">
        <f t="shared" si="0"/>
        <v>18</v>
      </c>
      <c r="E13" s="9">
        <v>3</v>
      </c>
      <c r="F13" s="9">
        <f t="shared" si="1"/>
        <v>54</v>
      </c>
      <c r="G13" s="9">
        <f t="shared" si="2"/>
        <v>18</v>
      </c>
      <c r="H13" s="9">
        <v>2</v>
      </c>
      <c r="I13" s="9">
        <f t="shared" si="3"/>
        <v>36</v>
      </c>
      <c r="J13" s="19"/>
      <c r="K13" s="10"/>
    </row>
    <row r="14" ht="26.1" customHeight="1" spans="1:11">
      <c r="A14" s="9">
        <v>9</v>
      </c>
      <c r="B14" s="10" t="s">
        <v>405</v>
      </c>
      <c r="C14" s="10">
        <v>6</v>
      </c>
      <c r="D14" s="9">
        <f t="shared" si="0"/>
        <v>18</v>
      </c>
      <c r="E14" s="9">
        <v>3</v>
      </c>
      <c r="F14" s="9">
        <f t="shared" si="1"/>
        <v>54</v>
      </c>
      <c r="G14" s="9">
        <f t="shared" si="2"/>
        <v>18</v>
      </c>
      <c r="H14" s="9">
        <v>2</v>
      </c>
      <c r="I14" s="9">
        <f t="shared" si="3"/>
        <v>36</v>
      </c>
      <c r="J14" s="19"/>
      <c r="K14" s="10"/>
    </row>
    <row r="15" ht="26.1" customHeight="1" spans="1:11">
      <c r="A15" s="9">
        <v>10</v>
      </c>
      <c r="B15" s="10" t="s">
        <v>406</v>
      </c>
      <c r="C15" s="10">
        <v>8</v>
      </c>
      <c r="D15" s="9">
        <f t="shared" si="0"/>
        <v>24</v>
      </c>
      <c r="E15" s="9">
        <v>3</v>
      </c>
      <c r="F15" s="9">
        <f t="shared" si="1"/>
        <v>72</v>
      </c>
      <c r="G15" s="9">
        <f t="shared" si="2"/>
        <v>24</v>
      </c>
      <c r="H15" s="9">
        <v>2</v>
      </c>
      <c r="I15" s="9">
        <f t="shared" si="3"/>
        <v>48</v>
      </c>
      <c r="J15" s="19"/>
      <c r="K15" s="10"/>
    </row>
    <row r="16" ht="26.1" customHeight="1" spans="1:12">
      <c r="A16" s="9">
        <v>11</v>
      </c>
      <c r="B16" s="10" t="s">
        <v>407</v>
      </c>
      <c r="C16" s="10">
        <v>4</v>
      </c>
      <c r="D16" s="9">
        <f t="shared" si="0"/>
        <v>12</v>
      </c>
      <c r="E16" s="9">
        <v>3</v>
      </c>
      <c r="F16" s="9">
        <f t="shared" si="1"/>
        <v>36</v>
      </c>
      <c r="G16" s="9">
        <f t="shared" si="2"/>
        <v>12</v>
      </c>
      <c r="H16" s="9">
        <v>2</v>
      </c>
      <c r="I16" s="9">
        <f t="shared" si="3"/>
        <v>24</v>
      </c>
      <c r="J16" s="19"/>
      <c r="K16" s="10"/>
      <c r="L16" s="20"/>
    </row>
    <row r="17" ht="26.1" customHeight="1" spans="1:11">
      <c r="A17" s="9">
        <v>12</v>
      </c>
      <c r="B17" s="10" t="s">
        <v>408</v>
      </c>
      <c r="C17" s="10">
        <v>5</v>
      </c>
      <c r="D17" s="9">
        <f t="shared" si="0"/>
        <v>15</v>
      </c>
      <c r="E17" s="9">
        <v>3</v>
      </c>
      <c r="F17" s="9">
        <f t="shared" si="1"/>
        <v>45</v>
      </c>
      <c r="G17" s="9">
        <f t="shared" si="2"/>
        <v>15</v>
      </c>
      <c r="H17" s="9">
        <v>2</v>
      </c>
      <c r="I17" s="9">
        <f t="shared" si="3"/>
        <v>30</v>
      </c>
      <c r="J17" s="19"/>
      <c r="K17" s="10"/>
    </row>
    <row r="18" ht="26.1" customHeight="1" spans="1:11">
      <c r="A18" s="9">
        <v>13</v>
      </c>
      <c r="B18" s="10" t="s">
        <v>409</v>
      </c>
      <c r="C18" s="10">
        <v>5</v>
      </c>
      <c r="D18" s="9">
        <f t="shared" si="0"/>
        <v>15</v>
      </c>
      <c r="E18" s="9">
        <v>3</v>
      </c>
      <c r="F18" s="9">
        <f t="shared" si="1"/>
        <v>45</v>
      </c>
      <c r="G18" s="9">
        <f t="shared" si="2"/>
        <v>15</v>
      </c>
      <c r="H18" s="9">
        <v>2</v>
      </c>
      <c r="I18" s="9">
        <f t="shared" si="3"/>
        <v>30</v>
      </c>
      <c r="J18" s="19"/>
      <c r="K18" s="10"/>
    </row>
    <row r="19" ht="26.1" customHeight="1" spans="1:11">
      <c r="A19" s="9">
        <v>14</v>
      </c>
      <c r="B19" s="10" t="s">
        <v>410</v>
      </c>
      <c r="C19" s="10">
        <v>6</v>
      </c>
      <c r="D19" s="9">
        <f t="shared" si="0"/>
        <v>18</v>
      </c>
      <c r="E19" s="9">
        <v>3</v>
      </c>
      <c r="F19" s="9">
        <f t="shared" si="1"/>
        <v>54</v>
      </c>
      <c r="G19" s="9">
        <f t="shared" si="2"/>
        <v>18</v>
      </c>
      <c r="H19" s="9">
        <v>2</v>
      </c>
      <c r="I19" s="9">
        <f t="shared" si="3"/>
        <v>36</v>
      </c>
      <c r="J19" s="19"/>
      <c r="K19" s="10"/>
    </row>
    <row r="20" ht="27" customHeight="1" spans="1:11">
      <c r="A20" s="9">
        <v>15</v>
      </c>
      <c r="B20" s="10" t="s">
        <v>411</v>
      </c>
      <c r="C20" s="10">
        <v>2</v>
      </c>
      <c r="D20" s="9">
        <f t="shared" si="0"/>
        <v>6</v>
      </c>
      <c r="E20" s="9">
        <v>3</v>
      </c>
      <c r="F20" s="9">
        <f t="shared" si="1"/>
        <v>18</v>
      </c>
      <c r="G20" s="9">
        <f t="shared" si="2"/>
        <v>6</v>
      </c>
      <c r="H20" s="9">
        <v>2</v>
      </c>
      <c r="I20" s="9">
        <f t="shared" si="3"/>
        <v>12</v>
      </c>
      <c r="J20" s="19"/>
      <c r="K20" s="10"/>
    </row>
    <row r="21" ht="23" customHeight="1" spans="1:11">
      <c r="A21" s="11" t="s">
        <v>28</v>
      </c>
      <c r="B21" s="12"/>
      <c r="C21" s="13">
        <f t="shared" ref="C21:G21" si="4">SUM(C6:C20)</f>
        <v>81</v>
      </c>
      <c r="D21" s="13">
        <f t="shared" si="4"/>
        <v>243</v>
      </c>
      <c r="E21" s="13">
        <v>3</v>
      </c>
      <c r="F21" s="13">
        <f t="shared" si="4"/>
        <v>729</v>
      </c>
      <c r="G21" s="13">
        <f t="shared" si="4"/>
        <v>243</v>
      </c>
      <c r="H21" s="13">
        <v>2</v>
      </c>
      <c r="I21" s="13">
        <f t="shared" si="3"/>
        <v>486</v>
      </c>
      <c r="J21" s="21"/>
      <c r="K21" s="22"/>
    </row>
    <row r="22" ht="24" customHeight="1" spans="1:11">
      <c r="A22" s="14" t="s">
        <v>29</v>
      </c>
      <c r="B22" s="14"/>
      <c r="C22" s="14"/>
      <c r="D22" s="14"/>
      <c r="E22" s="14"/>
      <c r="F22" s="14"/>
      <c r="G22" s="15"/>
      <c r="H22" s="15"/>
      <c r="I22" s="15"/>
      <c r="J22" s="23" t="s">
        <v>30</v>
      </c>
      <c r="K22" s="23"/>
    </row>
    <row r="23" ht="24.1" customHeight="1" spans="1:11">
      <c r="A23" s="9">
        <v>16</v>
      </c>
      <c r="B23" s="10" t="s">
        <v>412</v>
      </c>
      <c r="C23" s="10">
        <v>6</v>
      </c>
      <c r="D23" s="9">
        <f t="shared" ref="D23:D34" si="5">C23*3</f>
        <v>18</v>
      </c>
      <c r="E23" s="9">
        <v>3</v>
      </c>
      <c r="F23" s="9">
        <f t="shared" ref="F23:F34" si="6">D23*E23</f>
        <v>54</v>
      </c>
      <c r="G23" s="9">
        <f t="shared" ref="G23:G34" si="7">C23*3</f>
        <v>18</v>
      </c>
      <c r="H23" s="9">
        <v>2</v>
      </c>
      <c r="I23" s="9">
        <f t="shared" ref="I23:I34" si="8">G23*H23</f>
        <v>36</v>
      </c>
      <c r="J23" s="19"/>
      <c r="K23" s="10"/>
    </row>
    <row r="24" ht="24.1" customHeight="1" spans="1:11">
      <c r="A24" s="9">
        <v>17</v>
      </c>
      <c r="B24" s="10" t="s">
        <v>413</v>
      </c>
      <c r="C24" s="10">
        <v>5</v>
      </c>
      <c r="D24" s="9">
        <f t="shared" si="5"/>
        <v>15</v>
      </c>
      <c r="E24" s="9">
        <v>3</v>
      </c>
      <c r="F24" s="9">
        <f t="shared" si="6"/>
        <v>45</v>
      </c>
      <c r="G24" s="9">
        <f t="shared" si="7"/>
        <v>15</v>
      </c>
      <c r="H24" s="9">
        <v>2</v>
      </c>
      <c r="I24" s="9">
        <f t="shared" si="8"/>
        <v>30</v>
      </c>
      <c r="J24" s="19"/>
      <c r="K24" s="10"/>
    </row>
    <row r="25" ht="24.1" customHeight="1" spans="1:11">
      <c r="A25" s="9">
        <v>18</v>
      </c>
      <c r="B25" s="10" t="s">
        <v>414</v>
      </c>
      <c r="C25" s="10">
        <v>6</v>
      </c>
      <c r="D25" s="9">
        <f t="shared" si="5"/>
        <v>18</v>
      </c>
      <c r="E25" s="9">
        <v>3</v>
      </c>
      <c r="F25" s="9">
        <f t="shared" si="6"/>
        <v>54</v>
      </c>
      <c r="G25" s="9">
        <f t="shared" si="7"/>
        <v>18</v>
      </c>
      <c r="H25" s="9">
        <v>2</v>
      </c>
      <c r="I25" s="9">
        <f t="shared" si="8"/>
        <v>36</v>
      </c>
      <c r="J25" s="21"/>
      <c r="K25" s="10"/>
    </row>
    <row r="26" ht="24.1" customHeight="1" spans="1:11">
      <c r="A26" s="9">
        <v>19</v>
      </c>
      <c r="B26" s="10" t="s">
        <v>415</v>
      </c>
      <c r="C26" s="10">
        <v>3</v>
      </c>
      <c r="D26" s="9">
        <f t="shared" si="5"/>
        <v>9</v>
      </c>
      <c r="E26" s="9">
        <v>3</v>
      </c>
      <c r="F26" s="9">
        <f t="shared" si="6"/>
        <v>27</v>
      </c>
      <c r="G26" s="9">
        <f t="shared" si="7"/>
        <v>9</v>
      </c>
      <c r="H26" s="9">
        <v>2</v>
      </c>
      <c r="I26" s="9">
        <f t="shared" si="8"/>
        <v>18</v>
      </c>
      <c r="J26" s="21"/>
      <c r="K26" s="10"/>
    </row>
    <row r="27" ht="24.1" customHeight="1" spans="1:11">
      <c r="A27" s="9">
        <v>20</v>
      </c>
      <c r="B27" s="10" t="s">
        <v>416</v>
      </c>
      <c r="C27" s="10">
        <v>13</v>
      </c>
      <c r="D27" s="9">
        <f t="shared" si="5"/>
        <v>39</v>
      </c>
      <c r="E27" s="9">
        <v>3</v>
      </c>
      <c r="F27" s="9">
        <f t="shared" si="6"/>
        <v>117</v>
      </c>
      <c r="G27" s="9">
        <f t="shared" si="7"/>
        <v>39</v>
      </c>
      <c r="H27" s="9">
        <v>2</v>
      </c>
      <c r="I27" s="9">
        <f t="shared" si="8"/>
        <v>78</v>
      </c>
      <c r="J27" s="21"/>
      <c r="K27" s="10"/>
    </row>
    <row r="28" ht="24.1" customHeight="1" spans="1:11">
      <c r="A28" s="9">
        <v>21</v>
      </c>
      <c r="B28" s="10" t="s">
        <v>417</v>
      </c>
      <c r="C28" s="10">
        <v>11</v>
      </c>
      <c r="D28" s="9">
        <f t="shared" si="5"/>
        <v>33</v>
      </c>
      <c r="E28" s="9">
        <v>3</v>
      </c>
      <c r="F28" s="9">
        <f t="shared" si="6"/>
        <v>99</v>
      </c>
      <c r="G28" s="9">
        <f t="shared" si="7"/>
        <v>33</v>
      </c>
      <c r="H28" s="9">
        <v>2</v>
      </c>
      <c r="I28" s="9">
        <f t="shared" si="8"/>
        <v>66</v>
      </c>
      <c r="J28" s="21"/>
      <c r="K28" s="10"/>
    </row>
    <row r="29" ht="24.1" customHeight="1" spans="1:11">
      <c r="A29" s="9">
        <v>22</v>
      </c>
      <c r="B29" s="10" t="s">
        <v>418</v>
      </c>
      <c r="C29" s="10">
        <v>4</v>
      </c>
      <c r="D29" s="9">
        <f t="shared" si="5"/>
        <v>12</v>
      </c>
      <c r="E29" s="9">
        <v>3</v>
      </c>
      <c r="F29" s="9">
        <f t="shared" si="6"/>
        <v>36</v>
      </c>
      <c r="G29" s="9">
        <f t="shared" si="7"/>
        <v>12</v>
      </c>
      <c r="H29" s="9">
        <v>2</v>
      </c>
      <c r="I29" s="9">
        <f t="shared" si="8"/>
        <v>24</v>
      </c>
      <c r="J29" s="21"/>
      <c r="K29" s="10"/>
    </row>
    <row r="30" ht="24.1" customHeight="1" spans="1:11">
      <c r="A30" s="9">
        <v>23</v>
      </c>
      <c r="B30" s="10" t="s">
        <v>419</v>
      </c>
      <c r="C30" s="10">
        <v>2</v>
      </c>
      <c r="D30" s="9">
        <f t="shared" si="5"/>
        <v>6</v>
      </c>
      <c r="E30" s="9">
        <v>3</v>
      </c>
      <c r="F30" s="9">
        <f t="shared" si="6"/>
        <v>18</v>
      </c>
      <c r="G30" s="9">
        <f t="shared" si="7"/>
        <v>6</v>
      </c>
      <c r="H30" s="9">
        <v>2</v>
      </c>
      <c r="I30" s="9">
        <f t="shared" si="8"/>
        <v>12</v>
      </c>
      <c r="J30" s="21"/>
      <c r="K30" s="10"/>
    </row>
    <row r="31" ht="24.1" customHeight="1" spans="1:11">
      <c r="A31" s="9"/>
      <c r="B31" s="10"/>
      <c r="C31" s="10"/>
      <c r="D31" s="9"/>
      <c r="E31" s="9"/>
      <c r="F31" s="9"/>
      <c r="G31" s="9"/>
      <c r="H31" s="9"/>
      <c r="I31" s="9"/>
      <c r="J31" s="21"/>
      <c r="K31" s="10"/>
    </row>
    <row r="32" ht="24.1" customHeight="1" spans="1:11">
      <c r="A32" s="9"/>
      <c r="B32" s="10"/>
      <c r="C32" s="10"/>
      <c r="D32" s="9"/>
      <c r="E32" s="9"/>
      <c r="F32" s="9"/>
      <c r="G32" s="9"/>
      <c r="H32" s="9"/>
      <c r="I32" s="9"/>
      <c r="J32" s="21"/>
      <c r="K32" s="10"/>
    </row>
    <row r="33" ht="24.1" customHeight="1" spans="1:12">
      <c r="A33" s="9"/>
      <c r="B33" s="10"/>
      <c r="C33" s="10"/>
      <c r="D33" s="9"/>
      <c r="E33" s="9"/>
      <c r="F33" s="9"/>
      <c r="G33" s="9"/>
      <c r="H33" s="9"/>
      <c r="I33" s="9"/>
      <c r="J33" s="21"/>
      <c r="K33" s="10"/>
      <c r="L33" s="20"/>
    </row>
    <row r="34" ht="24.1" customHeight="1" spans="1:11">
      <c r="A34" s="9"/>
      <c r="B34" s="10"/>
      <c r="C34" s="10"/>
      <c r="D34" s="9"/>
      <c r="E34" s="9"/>
      <c r="F34" s="9"/>
      <c r="G34" s="9"/>
      <c r="H34" s="9"/>
      <c r="I34" s="9"/>
      <c r="J34" s="21"/>
      <c r="K34" s="10"/>
    </row>
    <row r="35" ht="24.1" customHeight="1" spans="1:11">
      <c r="A35" s="13"/>
      <c r="B35" s="25"/>
      <c r="C35" s="26"/>
      <c r="D35" s="13"/>
      <c r="E35" s="13"/>
      <c r="F35" s="13"/>
      <c r="G35" s="13"/>
      <c r="H35" s="13"/>
      <c r="I35" s="13"/>
      <c r="J35" s="21"/>
      <c r="K35" s="28"/>
    </row>
    <row r="36" ht="24.1" customHeight="1" spans="1:11">
      <c r="A36" s="13"/>
      <c r="B36" s="25"/>
      <c r="C36" s="26"/>
      <c r="D36" s="27"/>
      <c r="E36" s="13"/>
      <c r="F36" s="27"/>
      <c r="G36" s="27"/>
      <c r="H36" s="13"/>
      <c r="I36" s="27"/>
      <c r="J36" s="24"/>
      <c r="K36" s="28"/>
    </row>
    <row r="37" ht="24.1" customHeight="1" spans="1:11">
      <c r="A37" s="13"/>
      <c r="B37" s="25"/>
      <c r="C37" s="26"/>
      <c r="D37" s="13"/>
      <c r="E37" s="13"/>
      <c r="F37" s="13"/>
      <c r="G37" s="13"/>
      <c r="H37" s="13"/>
      <c r="I37" s="13"/>
      <c r="J37" s="21"/>
      <c r="K37" s="28"/>
    </row>
    <row r="38" ht="24.1" customHeight="1" spans="1:11">
      <c r="A38" s="11" t="s">
        <v>28</v>
      </c>
      <c r="B38" s="12"/>
      <c r="C38" s="13">
        <f t="shared" ref="C38:G38" si="9">SUM(C23:C37)</f>
        <v>50</v>
      </c>
      <c r="D38" s="13">
        <f t="shared" si="9"/>
        <v>150</v>
      </c>
      <c r="E38" s="13">
        <v>3</v>
      </c>
      <c r="F38" s="13">
        <f t="shared" si="9"/>
        <v>450</v>
      </c>
      <c r="G38" s="13">
        <f t="shared" si="9"/>
        <v>150</v>
      </c>
      <c r="H38" s="13">
        <v>2</v>
      </c>
      <c r="I38" s="13">
        <f>G38*H38</f>
        <v>300</v>
      </c>
      <c r="J38" s="21"/>
      <c r="K38" s="22"/>
    </row>
    <row r="39" ht="24.1" customHeight="1" spans="1:11">
      <c r="A39" s="11" t="s">
        <v>33</v>
      </c>
      <c r="B39" s="12"/>
      <c r="C39" s="13">
        <f t="shared" ref="C39:G39" si="10">C21+C38</f>
        <v>131</v>
      </c>
      <c r="D39" s="13">
        <f t="shared" si="10"/>
        <v>393</v>
      </c>
      <c r="E39" s="13">
        <v>3</v>
      </c>
      <c r="F39" s="13">
        <f t="shared" si="10"/>
        <v>1179</v>
      </c>
      <c r="G39" s="13">
        <f t="shared" si="10"/>
        <v>393</v>
      </c>
      <c r="H39" s="13">
        <v>2</v>
      </c>
      <c r="I39" s="13">
        <f>I21+I38</f>
        <v>786</v>
      </c>
      <c r="J39" s="21"/>
      <c r="K39" s="22"/>
    </row>
    <row r="40" ht="24.1" customHeight="1" spans="1:11">
      <c r="A40" s="14" t="s">
        <v>29</v>
      </c>
      <c r="B40" s="14"/>
      <c r="C40" s="16"/>
      <c r="D40" s="16"/>
      <c r="E40" s="16"/>
      <c r="F40" s="16"/>
      <c r="G40" s="15"/>
      <c r="H40" s="15"/>
      <c r="I40" s="15"/>
      <c r="J40" s="23" t="s">
        <v>30</v>
      </c>
      <c r="K40" s="23"/>
    </row>
  </sheetData>
  <mergeCells count="14">
    <mergeCell ref="A3:K3"/>
    <mergeCell ref="D4:F4"/>
    <mergeCell ref="G4:I4"/>
    <mergeCell ref="A21:B21"/>
    <mergeCell ref="J22:K22"/>
    <mergeCell ref="A38:B38"/>
    <mergeCell ref="A39:B39"/>
    <mergeCell ref="J40:K40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O9" sqref="O9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34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420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7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8"/>
      <c r="K5" s="5"/>
    </row>
    <row r="6" ht="26.1" customHeight="1" spans="1:11">
      <c r="A6" s="9">
        <v>1</v>
      </c>
      <c r="B6" s="10" t="s">
        <v>421</v>
      </c>
      <c r="C6" s="10">
        <v>6</v>
      </c>
      <c r="D6" s="9">
        <f t="shared" ref="D6:D20" si="0">C6*3</f>
        <v>18</v>
      </c>
      <c r="E6" s="9">
        <v>3</v>
      </c>
      <c r="F6" s="9">
        <f t="shared" ref="F6:F20" si="1">D6*E6</f>
        <v>54</v>
      </c>
      <c r="G6" s="9">
        <f t="shared" ref="G6:G20" si="2">C6*3</f>
        <v>18</v>
      </c>
      <c r="H6" s="9">
        <v>2</v>
      </c>
      <c r="I6" s="9">
        <f t="shared" ref="I6:I21" si="3">G6*H6</f>
        <v>36</v>
      </c>
      <c r="J6" s="19"/>
      <c r="K6" s="10"/>
    </row>
    <row r="7" ht="26.1" customHeight="1" spans="1:11">
      <c r="A7" s="9">
        <v>2</v>
      </c>
      <c r="B7" s="10" t="s">
        <v>422</v>
      </c>
      <c r="C7" s="10">
        <v>3</v>
      </c>
      <c r="D7" s="9">
        <f t="shared" si="0"/>
        <v>9</v>
      </c>
      <c r="E7" s="9">
        <v>3</v>
      </c>
      <c r="F7" s="9">
        <f t="shared" si="1"/>
        <v>27</v>
      </c>
      <c r="G7" s="9">
        <f t="shared" si="2"/>
        <v>9</v>
      </c>
      <c r="H7" s="9">
        <v>2</v>
      </c>
      <c r="I7" s="9">
        <f t="shared" si="3"/>
        <v>18</v>
      </c>
      <c r="J7" s="19"/>
      <c r="K7" s="10"/>
    </row>
    <row r="8" ht="26.1" customHeight="1" spans="1:11">
      <c r="A8" s="9">
        <v>3</v>
      </c>
      <c r="B8" s="10" t="s">
        <v>391</v>
      </c>
      <c r="C8" s="10">
        <v>4</v>
      </c>
      <c r="D8" s="9">
        <f t="shared" si="0"/>
        <v>12</v>
      </c>
      <c r="E8" s="9">
        <v>3</v>
      </c>
      <c r="F8" s="9">
        <f t="shared" si="1"/>
        <v>36</v>
      </c>
      <c r="G8" s="9">
        <f t="shared" si="2"/>
        <v>12</v>
      </c>
      <c r="H8" s="9">
        <v>2</v>
      </c>
      <c r="I8" s="9">
        <f t="shared" si="3"/>
        <v>24</v>
      </c>
      <c r="J8" s="19"/>
      <c r="K8" s="10"/>
    </row>
    <row r="9" ht="26.1" customHeight="1" spans="1:11">
      <c r="A9" s="9">
        <v>4</v>
      </c>
      <c r="B9" s="10" t="s">
        <v>423</v>
      </c>
      <c r="C9" s="10">
        <v>4</v>
      </c>
      <c r="D9" s="9">
        <f t="shared" si="0"/>
        <v>12</v>
      </c>
      <c r="E9" s="9">
        <v>3</v>
      </c>
      <c r="F9" s="9">
        <f t="shared" si="1"/>
        <v>36</v>
      </c>
      <c r="G9" s="9">
        <f t="shared" si="2"/>
        <v>12</v>
      </c>
      <c r="H9" s="9">
        <v>2</v>
      </c>
      <c r="I9" s="9">
        <f t="shared" si="3"/>
        <v>24</v>
      </c>
      <c r="J9" s="19"/>
      <c r="K9" s="10"/>
    </row>
    <row r="10" ht="26.1" customHeight="1" spans="1:11">
      <c r="A10" s="9">
        <v>5</v>
      </c>
      <c r="B10" s="10" t="s">
        <v>424</v>
      </c>
      <c r="C10" s="10">
        <v>5</v>
      </c>
      <c r="D10" s="9">
        <f t="shared" si="0"/>
        <v>15</v>
      </c>
      <c r="E10" s="9">
        <v>3</v>
      </c>
      <c r="F10" s="9">
        <f t="shared" si="1"/>
        <v>45</v>
      </c>
      <c r="G10" s="9">
        <f t="shared" si="2"/>
        <v>15</v>
      </c>
      <c r="H10" s="9">
        <v>2</v>
      </c>
      <c r="I10" s="9">
        <f t="shared" si="3"/>
        <v>30</v>
      </c>
      <c r="J10" s="19"/>
      <c r="K10" s="10"/>
    </row>
    <row r="11" ht="26.1" customHeight="1" spans="1:11">
      <c r="A11" s="9">
        <v>6</v>
      </c>
      <c r="B11" s="10" t="s">
        <v>425</v>
      </c>
      <c r="C11" s="10">
        <v>3</v>
      </c>
      <c r="D11" s="9">
        <f t="shared" si="0"/>
        <v>9</v>
      </c>
      <c r="E11" s="9">
        <v>3</v>
      </c>
      <c r="F11" s="9">
        <f t="shared" si="1"/>
        <v>27</v>
      </c>
      <c r="G11" s="9">
        <f t="shared" si="2"/>
        <v>9</v>
      </c>
      <c r="H11" s="9">
        <v>2</v>
      </c>
      <c r="I11" s="9">
        <f t="shared" si="3"/>
        <v>18</v>
      </c>
      <c r="J11" s="19"/>
      <c r="K11" s="10"/>
    </row>
    <row r="12" ht="26.1" customHeight="1" spans="1:11">
      <c r="A12" s="9">
        <v>7</v>
      </c>
      <c r="B12" s="10" t="s">
        <v>426</v>
      </c>
      <c r="C12" s="10">
        <v>8</v>
      </c>
      <c r="D12" s="9">
        <f t="shared" si="0"/>
        <v>24</v>
      </c>
      <c r="E12" s="9">
        <v>3</v>
      </c>
      <c r="F12" s="9">
        <f t="shared" si="1"/>
        <v>72</v>
      </c>
      <c r="G12" s="9">
        <f t="shared" si="2"/>
        <v>24</v>
      </c>
      <c r="H12" s="9">
        <v>2</v>
      </c>
      <c r="I12" s="9">
        <f t="shared" si="3"/>
        <v>48</v>
      </c>
      <c r="J12" s="19"/>
      <c r="K12" s="10"/>
    </row>
    <row r="13" ht="26.1" customHeight="1" spans="1:11">
      <c r="A13" s="9">
        <v>8</v>
      </c>
      <c r="B13" s="10" t="s">
        <v>427</v>
      </c>
      <c r="C13" s="10">
        <v>3</v>
      </c>
      <c r="D13" s="9">
        <f t="shared" si="0"/>
        <v>9</v>
      </c>
      <c r="E13" s="9">
        <v>3</v>
      </c>
      <c r="F13" s="9">
        <f t="shared" si="1"/>
        <v>27</v>
      </c>
      <c r="G13" s="9">
        <f t="shared" si="2"/>
        <v>9</v>
      </c>
      <c r="H13" s="9">
        <v>2</v>
      </c>
      <c r="I13" s="9">
        <f t="shared" si="3"/>
        <v>18</v>
      </c>
      <c r="J13" s="19"/>
      <c r="K13" s="10"/>
    </row>
    <row r="14" ht="26.1" customHeight="1" spans="1:11">
      <c r="A14" s="9">
        <v>9</v>
      </c>
      <c r="B14" s="10" t="s">
        <v>428</v>
      </c>
      <c r="C14" s="10">
        <v>5</v>
      </c>
      <c r="D14" s="9">
        <f t="shared" si="0"/>
        <v>15</v>
      </c>
      <c r="E14" s="9">
        <v>3</v>
      </c>
      <c r="F14" s="9">
        <f t="shared" si="1"/>
        <v>45</v>
      </c>
      <c r="G14" s="9">
        <f t="shared" si="2"/>
        <v>15</v>
      </c>
      <c r="H14" s="9">
        <v>2</v>
      </c>
      <c r="I14" s="9">
        <f t="shared" si="3"/>
        <v>30</v>
      </c>
      <c r="J14" s="19"/>
      <c r="K14" s="10"/>
    </row>
    <row r="15" ht="26.1" customHeight="1" spans="1:11">
      <c r="A15" s="9">
        <v>10</v>
      </c>
      <c r="B15" s="10" t="s">
        <v>176</v>
      </c>
      <c r="C15" s="10">
        <v>3</v>
      </c>
      <c r="D15" s="9">
        <f t="shared" si="0"/>
        <v>9</v>
      </c>
      <c r="E15" s="9">
        <v>3</v>
      </c>
      <c r="F15" s="9">
        <f t="shared" si="1"/>
        <v>27</v>
      </c>
      <c r="G15" s="9">
        <f t="shared" si="2"/>
        <v>9</v>
      </c>
      <c r="H15" s="9">
        <v>2</v>
      </c>
      <c r="I15" s="9">
        <f t="shared" si="3"/>
        <v>18</v>
      </c>
      <c r="J15" s="19"/>
      <c r="K15" s="10"/>
    </row>
    <row r="16" ht="26.1" customHeight="1" spans="1:12">
      <c r="A16" s="9">
        <v>11</v>
      </c>
      <c r="B16" s="10" t="s">
        <v>429</v>
      </c>
      <c r="C16" s="10">
        <v>5</v>
      </c>
      <c r="D16" s="9">
        <f t="shared" si="0"/>
        <v>15</v>
      </c>
      <c r="E16" s="9">
        <v>3</v>
      </c>
      <c r="F16" s="9">
        <f t="shared" si="1"/>
        <v>45</v>
      </c>
      <c r="G16" s="9">
        <f t="shared" si="2"/>
        <v>15</v>
      </c>
      <c r="H16" s="9">
        <v>2</v>
      </c>
      <c r="I16" s="9">
        <f t="shared" si="3"/>
        <v>30</v>
      </c>
      <c r="J16" s="19"/>
      <c r="K16" s="10"/>
      <c r="L16" s="20"/>
    </row>
    <row r="17" ht="26.1" customHeight="1" spans="1:11">
      <c r="A17" s="9">
        <v>12</v>
      </c>
      <c r="B17" s="10" t="s">
        <v>430</v>
      </c>
      <c r="C17" s="10">
        <v>5</v>
      </c>
      <c r="D17" s="9">
        <f t="shared" si="0"/>
        <v>15</v>
      </c>
      <c r="E17" s="9">
        <v>3</v>
      </c>
      <c r="F17" s="9">
        <f t="shared" si="1"/>
        <v>45</v>
      </c>
      <c r="G17" s="9">
        <f t="shared" si="2"/>
        <v>15</v>
      </c>
      <c r="H17" s="9">
        <v>2</v>
      </c>
      <c r="I17" s="9">
        <f t="shared" si="3"/>
        <v>30</v>
      </c>
      <c r="J17" s="19"/>
      <c r="K17" s="10"/>
    </row>
    <row r="18" ht="26.1" customHeight="1" spans="1:11">
      <c r="A18" s="9">
        <v>13</v>
      </c>
      <c r="B18" s="10" t="s">
        <v>90</v>
      </c>
      <c r="C18" s="10">
        <v>4</v>
      </c>
      <c r="D18" s="9">
        <f t="shared" si="0"/>
        <v>12</v>
      </c>
      <c r="E18" s="9">
        <v>3</v>
      </c>
      <c r="F18" s="9">
        <f t="shared" si="1"/>
        <v>36</v>
      </c>
      <c r="G18" s="9">
        <f t="shared" si="2"/>
        <v>12</v>
      </c>
      <c r="H18" s="9">
        <v>2</v>
      </c>
      <c r="I18" s="9">
        <f t="shared" si="3"/>
        <v>24</v>
      </c>
      <c r="J18" s="19"/>
      <c r="K18" s="10"/>
    </row>
    <row r="19" ht="26.1" customHeight="1" spans="1:11">
      <c r="A19" s="9">
        <v>14</v>
      </c>
      <c r="B19" s="10" t="s">
        <v>178</v>
      </c>
      <c r="C19" s="10">
        <v>2</v>
      </c>
      <c r="D19" s="9">
        <f t="shared" si="0"/>
        <v>6</v>
      </c>
      <c r="E19" s="9">
        <v>3</v>
      </c>
      <c r="F19" s="9">
        <f t="shared" si="1"/>
        <v>18</v>
      </c>
      <c r="G19" s="9">
        <f t="shared" si="2"/>
        <v>6</v>
      </c>
      <c r="H19" s="9">
        <v>2</v>
      </c>
      <c r="I19" s="9">
        <f t="shared" si="3"/>
        <v>12</v>
      </c>
      <c r="J19" s="19"/>
      <c r="K19" s="10"/>
    </row>
    <row r="20" ht="27" customHeight="1" spans="1:11">
      <c r="A20" s="9">
        <v>15</v>
      </c>
      <c r="B20" s="10" t="s">
        <v>431</v>
      </c>
      <c r="C20" s="10">
        <v>4</v>
      </c>
      <c r="D20" s="9">
        <f t="shared" si="0"/>
        <v>12</v>
      </c>
      <c r="E20" s="9">
        <v>3</v>
      </c>
      <c r="F20" s="9">
        <f t="shared" si="1"/>
        <v>36</v>
      </c>
      <c r="G20" s="9">
        <f t="shared" si="2"/>
        <v>12</v>
      </c>
      <c r="H20" s="9">
        <v>2</v>
      </c>
      <c r="I20" s="9">
        <f t="shared" si="3"/>
        <v>24</v>
      </c>
      <c r="J20" s="19"/>
      <c r="K20" s="10"/>
    </row>
    <row r="21" ht="23" customHeight="1" spans="1:11">
      <c r="A21" s="11" t="s">
        <v>28</v>
      </c>
      <c r="B21" s="12"/>
      <c r="C21" s="13">
        <f t="shared" ref="C21:G21" si="4">SUM(C6:C20)</f>
        <v>64</v>
      </c>
      <c r="D21" s="13">
        <f t="shared" si="4"/>
        <v>192</v>
      </c>
      <c r="E21" s="13">
        <v>3</v>
      </c>
      <c r="F21" s="13">
        <f t="shared" si="4"/>
        <v>576</v>
      </c>
      <c r="G21" s="13">
        <f t="shared" si="4"/>
        <v>192</v>
      </c>
      <c r="H21" s="13">
        <v>2</v>
      </c>
      <c r="I21" s="13">
        <f t="shared" si="3"/>
        <v>384</v>
      </c>
      <c r="J21" s="21"/>
      <c r="K21" s="22"/>
    </row>
    <row r="22" ht="24" customHeight="1" spans="1:11">
      <c r="A22" s="14" t="s">
        <v>29</v>
      </c>
      <c r="B22" s="14"/>
      <c r="C22" s="14"/>
      <c r="D22" s="14"/>
      <c r="E22" s="14"/>
      <c r="F22" s="14"/>
      <c r="G22" s="15"/>
      <c r="H22" s="15"/>
      <c r="I22" s="15"/>
      <c r="J22" s="23" t="s">
        <v>30</v>
      </c>
      <c r="K22" s="23"/>
    </row>
    <row r="23" ht="24.1" customHeight="1" spans="1:11">
      <c r="A23" s="9">
        <v>16</v>
      </c>
      <c r="B23" s="10" t="s">
        <v>432</v>
      </c>
      <c r="C23" s="10">
        <v>3</v>
      </c>
      <c r="D23" s="9">
        <f t="shared" ref="D23:D30" si="5">C23*3</f>
        <v>9</v>
      </c>
      <c r="E23" s="9">
        <v>3</v>
      </c>
      <c r="F23" s="9">
        <f t="shared" ref="F23:F30" si="6">D23*E23</f>
        <v>27</v>
      </c>
      <c r="G23" s="9">
        <f t="shared" ref="G23:G30" si="7">C23*3</f>
        <v>9</v>
      </c>
      <c r="H23" s="9">
        <v>2</v>
      </c>
      <c r="I23" s="9">
        <f t="shared" ref="I23:I30" si="8">G23*H23</f>
        <v>18</v>
      </c>
      <c r="J23" s="19"/>
      <c r="K23" s="10"/>
    </row>
    <row r="24" ht="24.1" customHeight="1" spans="1:11">
      <c r="A24" s="9">
        <v>17</v>
      </c>
      <c r="B24" s="10" t="s">
        <v>433</v>
      </c>
      <c r="C24" s="10">
        <v>2</v>
      </c>
      <c r="D24" s="9">
        <f t="shared" si="5"/>
        <v>6</v>
      </c>
      <c r="E24" s="9">
        <v>3</v>
      </c>
      <c r="F24" s="9">
        <f t="shared" si="6"/>
        <v>18</v>
      </c>
      <c r="G24" s="9">
        <f t="shared" si="7"/>
        <v>6</v>
      </c>
      <c r="H24" s="9">
        <v>2</v>
      </c>
      <c r="I24" s="9">
        <f t="shared" si="8"/>
        <v>12</v>
      </c>
      <c r="J24" s="19"/>
      <c r="K24" s="10"/>
    </row>
    <row r="25" ht="24.1" customHeight="1" spans="1:11">
      <c r="A25" s="9">
        <v>18</v>
      </c>
      <c r="B25" s="10" t="s">
        <v>71</v>
      </c>
      <c r="C25" s="10">
        <v>5</v>
      </c>
      <c r="D25" s="9">
        <f t="shared" si="5"/>
        <v>15</v>
      </c>
      <c r="E25" s="9">
        <v>3</v>
      </c>
      <c r="F25" s="9">
        <f t="shared" si="6"/>
        <v>45</v>
      </c>
      <c r="G25" s="9">
        <f t="shared" si="7"/>
        <v>15</v>
      </c>
      <c r="H25" s="9">
        <v>2</v>
      </c>
      <c r="I25" s="9">
        <f t="shared" si="8"/>
        <v>30</v>
      </c>
      <c r="J25" s="21"/>
      <c r="K25" s="10"/>
    </row>
    <row r="26" ht="24.1" customHeight="1" spans="1:11">
      <c r="A26" s="9">
        <v>19</v>
      </c>
      <c r="B26" s="10" t="s">
        <v>434</v>
      </c>
      <c r="C26" s="10">
        <v>4</v>
      </c>
      <c r="D26" s="9">
        <f t="shared" si="5"/>
        <v>12</v>
      </c>
      <c r="E26" s="9">
        <v>3</v>
      </c>
      <c r="F26" s="9">
        <f t="shared" si="6"/>
        <v>36</v>
      </c>
      <c r="G26" s="9">
        <f t="shared" si="7"/>
        <v>12</v>
      </c>
      <c r="H26" s="9">
        <v>2</v>
      </c>
      <c r="I26" s="9">
        <f t="shared" si="8"/>
        <v>24</v>
      </c>
      <c r="J26" s="21"/>
      <c r="K26" s="10"/>
    </row>
    <row r="27" ht="24.1" customHeight="1" spans="1:11">
      <c r="A27" s="9">
        <v>20</v>
      </c>
      <c r="B27" s="10" t="s">
        <v>435</v>
      </c>
      <c r="C27" s="10">
        <v>4</v>
      </c>
      <c r="D27" s="9">
        <f t="shared" si="5"/>
        <v>12</v>
      </c>
      <c r="E27" s="9">
        <v>3</v>
      </c>
      <c r="F27" s="9">
        <f t="shared" si="6"/>
        <v>36</v>
      </c>
      <c r="G27" s="9">
        <f t="shared" si="7"/>
        <v>12</v>
      </c>
      <c r="H27" s="9">
        <v>2</v>
      </c>
      <c r="I27" s="9">
        <f t="shared" si="8"/>
        <v>24</v>
      </c>
      <c r="J27" s="21"/>
      <c r="K27" s="10"/>
    </row>
    <row r="28" ht="24.1" customHeight="1" spans="1:11">
      <c r="A28" s="9">
        <v>21</v>
      </c>
      <c r="B28" s="10" t="s">
        <v>436</v>
      </c>
      <c r="C28" s="10">
        <v>1</v>
      </c>
      <c r="D28" s="9">
        <f t="shared" si="5"/>
        <v>3</v>
      </c>
      <c r="E28" s="9">
        <v>3</v>
      </c>
      <c r="F28" s="9">
        <f t="shared" si="6"/>
        <v>9</v>
      </c>
      <c r="G28" s="9">
        <f t="shared" si="7"/>
        <v>3</v>
      </c>
      <c r="H28" s="9">
        <v>2</v>
      </c>
      <c r="I28" s="9">
        <f t="shared" si="8"/>
        <v>6</v>
      </c>
      <c r="J28" s="21"/>
      <c r="K28" s="10"/>
    </row>
    <row r="29" ht="24.1" customHeight="1" spans="1:11">
      <c r="A29" s="9">
        <v>22</v>
      </c>
      <c r="B29" s="10" t="s">
        <v>437</v>
      </c>
      <c r="C29" s="10">
        <v>3</v>
      </c>
      <c r="D29" s="9">
        <f t="shared" si="5"/>
        <v>9</v>
      </c>
      <c r="E29" s="9">
        <v>3</v>
      </c>
      <c r="F29" s="9">
        <f t="shared" si="6"/>
        <v>27</v>
      </c>
      <c r="G29" s="9">
        <f t="shared" si="7"/>
        <v>9</v>
      </c>
      <c r="H29" s="9">
        <v>2</v>
      </c>
      <c r="I29" s="9">
        <f t="shared" si="8"/>
        <v>18</v>
      </c>
      <c r="J29" s="21"/>
      <c r="K29" s="10"/>
    </row>
    <row r="30" ht="24.1" customHeight="1" spans="1:11">
      <c r="A30" s="9">
        <v>23</v>
      </c>
      <c r="B30" s="10" t="s">
        <v>309</v>
      </c>
      <c r="C30" s="10">
        <v>1</v>
      </c>
      <c r="D30" s="9">
        <f t="shared" si="5"/>
        <v>3</v>
      </c>
      <c r="E30" s="9">
        <v>3</v>
      </c>
      <c r="F30" s="9">
        <f t="shared" si="6"/>
        <v>9</v>
      </c>
      <c r="G30" s="9">
        <f t="shared" si="7"/>
        <v>3</v>
      </c>
      <c r="H30" s="9">
        <v>2</v>
      </c>
      <c r="I30" s="9">
        <f t="shared" si="8"/>
        <v>6</v>
      </c>
      <c r="J30" s="21"/>
      <c r="K30" s="10"/>
    </row>
    <row r="31" ht="24.1" customHeight="1" spans="1:11">
      <c r="A31" s="9">
        <v>24</v>
      </c>
      <c r="B31" s="10" t="s">
        <v>438</v>
      </c>
      <c r="C31" s="10">
        <v>1</v>
      </c>
      <c r="D31" s="9">
        <f t="shared" ref="D31:D37" si="9">C31*3</f>
        <v>3</v>
      </c>
      <c r="E31" s="9">
        <v>3</v>
      </c>
      <c r="F31" s="9">
        <f t="shared" ref="F31:F37" si="10">D31*E31</f>
        <v>9</v>
      </c>
      <c r="G31" s="9">
        <f t="shared" ref="G31:G37" si="11">C31*3</f>
        <v>3</v>
      </c>
      <c r="H31" s="9">
        <v>2</v>
      </c>
      <c r="I31" s="9">
        <f t="shared" ref="I31:I38" si="12">G31*H31</f>
        <v>6</v>
      </c>
      <c r="J31" s="21"/>
      <c r="K31" s="10"/>
    </row>
    <row r="32" ht="24.1" customHeight="1" spans="1:11">
      <c r="A32" s="9">
        <v>25</v>
      </c>
      <c r="B32" s="10" t="s">
        <v>96</v>
      </c>
      <c r="C32" s="10">
        <v>2</v>
      </c>
      <c r="D32" s="9">
        <f t="shared" si="9"/>
        <v>6</v>
      </c>
      <c r="E32" s="9">
        <v>3</v>
      </c>
      <c r="F32" s="9">
        <f t="shared" si="10"/>
        <v>18</v>
      </c>
      <c r="G32" s="9">
        <f t="shared" si="11"/>
        <v>6</v>
      </c>
      <c r="H32" s="9">
        <v>2</v>
      </c>
      <c r="I32" s="9">
        <f t="shared" si="12"/>
        <v>12</v>
      </c>
      <c r="J32" s="21"/>
      <c r="K32" s="10"/>
    </row>
    <row r="33" ht="24.1" customHeight="1" spans="1:12">
      <c r="A33" s="9">
        <v>26</v>
      </c>
      <c r="B33" s="10" t="s">
        <v>439</v>
      </c>
      <c r="C33" s="10">
        <v>3</v>
      </c>
      <c r="D33" s="9">
        <f t="shared" si="9"/>
        <v>9</v>
      </c>
      <c r="E33" s="9">
        <v>3</v>
      </c>
      <c r="F33" s="9">
        <f t="shared" si="10"/>
        <v>27</v>
      </c>
      <c r="G33" s="9">
        <f t="shared" si="11"/>
        <v>9</v>
      </c>
      <c r="H33" s="9">
        <v>2</v>
      </c>
      <c r="I33" s="9">
        <f t="shared" si="12"/>
        <v>18</v>
      </c>
      <c r="J33" s="21"/>
      <c r="K33" s="10"/>
      <c r="L33" s="20"/>
    </row>
    <row r="34" ht="24.1" customHeight="1" spans="1:11">
      <c r="A34" s="9">
        <v>27</v>
      </c>
      <c r="B34" s="10" t="s">
        <v>62</v>
      </c>
      <c r="C34" s="10">
        <v>2</v>
      </c>
      <c r="D34" s="9">
        <f t="shared" si="9"/>
        <v>6</v>
      </c>
      <c r="E34" s="9">
        <v>3</v>
      </c>
      <c r="F34" s="9">
        <f t="shared" si="10"/>
        <v>18</v>
      </c>
      <c r="G34" s="9">
        <f t="shared" si="11"/>
        <v>6</v>
      </c>
      <c r="H34" s="9">
        <v>2</v>
      </c>
      <c r="I34" s="9">
        <f t="shared" si="12"/>
        <v>12</v>
      </c>
      <c r="J34" s="21"/>
      <c r="K34" s="10"/>
    </row>
    <row r="35" ht="24.1" customHeight="1" spans="1:11">
      <c r="A35" s="9">
        <v>28</v>
      </c>
      <c r="B35" s="10" t="s">
        <v>440</v>
      </c>
      <c r="C35" s="10">
        <v>2</v>
      </c>
      <c r="D35" s="9">
        <f t="shared" si="9"/>
        <v>6</v>
      </c>
      <c r="E35" s="9">
        <v>3</v>
      </c>
      <c r="F35" s="9">
        <f t="shared" si="10"/>
        <v>18</v>
      </c>
      <c r="G35" s="9">
        <f t="shared" si="11"/>
        <v>6</v>
      </c>
      <c r="H35" s="9">
        <v>2</v>
      </c>
      <c r="I35" s="9">
        <f t="shared" si="12"/>
        <v>12</v>
      </c>
      <c r="J35" s="21"/>
      <c r="K35" s="10"/>
    </row>
    <row r="36" ht="24.1" customHeight="1" spans="1:11">
      <c r="A36" s="9">
        <v>29</v>
      </c>
      <c r="B36" s="10" t="s">
        <v>441</v>
      </c>
      <c r="C36" s="10">
        <v>2</v>
      </c>
      <c r="D36" s="9">
        <f t="shared" si="9"/>
        <v>6</v>
      </c>
      <c r="E36" s="9">
        <v>3</v>
      </c>
      <c r="F36" s="9">
        <f t="shared" si="10"/>
        <v>18</v>
      </c>
      <c r="G36" s="9">
        <f t="shared" si="11"/>
        <v>6</v>
      </c>
      <c r="H36" s="9">
        <v>2</v>
      </c>
      <c r="I36" s="9">
        <f t="shared" si="12"/>
        <v>12</v>
      </c>
      <c r="J36" s="24"/>
      <c r="K36" s="10"/>
    </row>
    <row r="37" ht="24.1" customHeight="1" spans="1:11">
      <c r="A37" s="9">
        <v>30</v>
      </c>
      <c r="B37" s="10" t="s">
        <v>438</v>
      </c>
      <c r="C37" s="10">
        <v>6</v>
      </c>
      <c r="D37" s="9">
        <f t="shared" si="9"/>
        <v>18</v>
      </c>
      <c r="E37" s="9">
        <v>3</v>
      </c>
      <c r="F37" s="9">
        <f t="shared" si="10"/>
        <v>54</v>
      </c>
      <c r="G37" s="9">
        <f t="shared" si="11"/>
        <v>18</v>
      </c>
      <c r="H37" s="9">
        <v>2</v>
      </c>
      <c r="I37" s="9">
        <f t="shared" si="12"/>
        <v>36</v>
      </c>
      <c r="J37" s="21"/>
      <c r="K37" s="10"/>
    </row>
    <row r="38" ht="24.1" customHeight="1" spans="1:11">
      <c r="A38" s="11" t="s">
        <v>28</v>
      </c>
      <c r="B38" s="12"/>
      <c r="C38" s="13">
        <f t="shared" ref="C38:G38" si="13">SUM(C23:C37)</f>
        <v>41</v>
      </c>
      <c r="D38" s="13">
        <f t="shared" si="13"/>
        <v>123</v>
      </c>
      <c r="E38" s="13">
        <v>3</v>
      </c>
      <c r="F38" s="13">
        <f t="shared" si="13"/>
        <v>369</v>
      </c>
      <c r="G38" s="13">
        <f t="shared" si="13"/>
        <v>123</v>
      </c>
      <c r="H38" s="13">
        <v>2</v>
      </c>
      <c r="I38" s="13">
        <f t="shared" si="12"/>
        <v>246</v>
      </c>
      <c r="J38" s="21"/>
      <c r="K38" s="22"/>
    </row>
    <row r="39" ht="24.1" customHeight="1" spans="1:11">
      <c r="A39" s="11" t="s">
        <v>33</v>
      </c>
      <c r="B39" s="12"/>
      <c r="C39" s="13">
        <f t="shared" ref="C39:G39" si="14">C21+C38</f>
        <v>105</v>
      </c>
      <c r="D39" s="13">
        <f t="shared" si="14"/>
        <v>315</v>
      </c>
      <c r="E39" s="13">
        <v>3</v>
      </c>
      <c r="F39" s="13">
        <f t="shared" si="14"/>
        <v>945</v>
      </c>
      <c r="G39" s="13">
        <f t="shared" si="14"/>
        <v>315</v>
      </c>
      <c r="H39" s="13">
        <v>2</v>
      </c>
      <c r="I39" s="13">
        <f>I21+I38</f>
        <v>630</v>
      </c>
      <c r="J39" s="21"/>
      <c r="K39" s="22"/>
    </row>
    <row r="40" ht="24.1" customHeight="1" spans="1:11">
      <c r="A40" s="14" t="s">
        <v>29</v>
      </c>
      <c r="B40" s="14"/>
      <c r="C40" s="16"/>
      <c r="D40" s="16"/>
      <c r="E40" s="16"/>
      <c r="F40" s="16"/>
      <c r="G40" s="15"/>
      <c r="H40" s="15"/>
      <c r="I40" s="15"/>
      <c r="J40" s="23" t="s">
        <v>30</v>
      </c>
      <c r="K40" s="23"/>
    </row>
  </sheetData>
  <mergeCells count="14">
    <mergeCell ref="A3:K3"/>
    <mergeCell ref="D4:F4"/>
    <mergeCell ref="G4:I4"/>
    <mergeCell ref="A21:B21"/>
    <mergeCell ref="J22:K22"/>
    <mergeCell ref="A38:B38"/>
    <mergeCell ref="A39:B39"/>
    <mergeCell ref="J40:K40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0" sqref="K30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workbookViewId="0">
      <selection activeCell="C36" sqref="C$1:C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31.12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51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7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8"/>
      <c r="K5" s="5"/>
    </row>
    <row r="6" ht="26.1" customHeight="1" spans="1:11">
      <c r="A6" s="9">
        <v>1</v>
      </c>
      <c r="B6" s="31" t="s">
        <v>52</v>
      </c>
      <c r="C6" s="31">
        <v>4</v>
      </c>
      <c r="D6" s="9">
        <f t="shared" ref="D6:D20" si="0">C6*3</f>
        <v>12</v>
      </c>
      <c r="E6" s="9">
        <v>3</v>
      </c>
      <c r="F6" s="9">
        <f t="shared" ref="F6:F20" si="1">D6*E6</f>
        <v>36</v>
      </c>
      <c r="G6" s="9">
        <f t="shared" ref="G6:G20" si="2">C6*3</f>
        <v>12</v>
      </c>
      <c r="H6" s="9">
        <v>2</v>
      </c>
      <c r="I6" s="9">
        <f t="shared" ref="I6:I21" si="3">G6*H6</f>
        <v>24</v>
      </c>
      <c r="J6" s="19"/>
      <c r="K6" s="31" t="s">
        <v>13</v>
      </c>
    </row>
    <row r="7" ht="26.1" customHeight="1" spans="1:11">
      <c r="A7" s="9">
        <v>2</v>
      </c>
      <c r="B7" s="31" t="s">
        <v>53</v>
      </c>
      <c r="C7" s="31">
        <v>9</v>
      </c>
      <c r="D7" s="9">
        <f t="shared" si="0"/>
        <v>27</v>
      </c>
      <c r="E7" s="9">
        <v>3</v>
      </c>
      <c r="F7" s="9">
        <f t="shared" si="1"/>
        <v>81</v>
      </c>
      <c r="G7" s="9">
        <f t="shared" si="2"/>
        <v>27</v>
      </c>
      <c r="H7" s="9">
        <v>2</v>
      </c>
      <c r="I7" s="9">
        <f t="shared" si="3"/>
        <v>54</v>
      </c>
      <c r="J7" s="19"/>
      <c r="K7" s="31" t="s">
        <v>13</v>
      </c>
    </row>
    <row r="8" ht="26.1" customHeight="1" spans="1:11">
      <c r="A8" s="9">
        <v>3</v>
      </c>
      <c r="B8" s="31" t="s">
        <v>54</v>
      </c>
      <c r="C8" s="31">
        <v>5</v>
      </c>
      <c r="D8" s="9">
        <f t="shared" si="0"/>
        <v>15</v>
      </c>
      <c r="E8" s="9">
        <v>3</v>
      </c>
      <c r="F8" s="9">
        <f t="shared" si="1"/>
        <v>45</v>
      </c>
      <c r="G8" s="9">
        <f t="shared" si="2"/>
        <v>15</v>
      </c>
      <c r="H8" s="9">
        <v>2</v>
      </c>
      <c r="I8" s="9">
        <f t="shared" si="3"/>
        <v>30</v>
      </c>
      <c r="J8" s="19"/>
      <c r="K8" s="31" t="s">
        <v>13</v>
      </c>
    </row>
    <row r="9" ht="26.1" customHeight="1" spans="1:11">
      <c r="A9" s="9">
        <v>4</v>
      </c>
      <c r="B9" s="31" t="s">
        <v>55</v>
      </c>
      <c r="C9" s="31">
        <v>5</v>
      </c>
      <c r="D9" s="9">
        <f t="shared" si="0"/>
        <v>15</v>
      </c>
      <c r="E9" s="9">
        <v>3</v>
      </c>
      <c r="F9" s="9">
        <f t="shared" si="1"/>
        <v>45</v>
      </c>
      <c r="G9" s="9">
        <f t="shared" si="2"/>
        <v>15</v>
      </c>
      <c r="H9" s="9">
        <v>2</v>
      </c>
      <c r="I9" s="9">
        <f t="shared" si="3"/>
        <v>30</v>
      </c>
      <c r="J9" s="19"/>
      <c r="K9" s="31" t="s">
        <v>37</v>
      </c>
    </row>
    <row r="10" ht="26.1" customHeight="1" spans="1:11">
      <c r="A10" s="9">
        <v>5</v>
      </c>
      <c r="B10" s="31" t="s">
        <v>56</v>
      </c>
      <c r="C10" s="31">
        <v>5</v>
      </c>
      <c r="D10" s="9">
        <f t="shared" si="0"/>
        <v>15</v>
      </c>
      <c r="E10" s="9">
        <v>3</v>
      </c>
      <c r="F10" s="9">
        <f t="shared" si="1"/>
        <v>45</v>
      </c>
      <c r="G10" s="9">
        <f t="shared" si="2"/>
        <v>15</v>
      </c>
      <c r="H10" s="9">
        <v>2</v>
      </c>
      <c r="I10" s="9">
        <f t="shared" si="3"/>
        <v>30</v>
      </c>
      <c r="J10" s="19"/>
      <c r="K10" s="31" t="s">
        <v>13</v>
      </c>
    </row>
    <row r="11" ht="26.1" customHeight="1" spans="1:11">
      <c r="A11" s="9">
        <v>6</v>
      </c>
      <c r="B11" s="31" t="s">
        <v>57</v>
      </c>
      <c r="C11" s="31">
        <v>4</v>
      </c>
      <c r="D11" s="9">
        <f t="shared" si="0"/>
        <v>12</v>
      </c>
      <c r="E11" s="9">
        <v>3</v>
      </c>
      <c r="F11" s="9">
        <f t="shared" si="1"/>
        <v>36</v>
      </c>
      <c r="G11" s="9">
        <f t="shared" si="2"/>
        <v>12</v>
      </c>
      <c r="H11" s="9">
        <v>2</v>
      </c>
      <c r="I11" s="9">
        <f t="shared" si="3"/>
        <v>24</v>
      </c>
      <c r="J11" s="19"/>
      <c r="K11" s="31" t="s">
        <v>13</v>
      </c>
    </row>
    <row r="12" ht="26.1" customHeight="1" spans="1:11">
      <c r="A12" s="9">
        <v>7</v>
      </c>
      <c r="B12" s="31" t="s">
        <v>58</v>
      </c>
      <c r="C12" s="31">
        <v>4</v>
      </c>
      <c r="D12" s="9">
        <f t="shared" si="0"/>
        <v>12</v>
      </c>
      <c r="E12" s="9">
        <v>3</v>
      </c>
      <c r="F12" s="9">
        <f t="shared" si="1"/>
        <v>36</v>
      </c>
      <c r="G12" s="9">
        <f t="shared" si="2"/>
        <v>12</v>
      </c>
      <c r="H12" s="9">
        <v>2</v>
      </c>
      <c r="I12" s="9">
        <f t="shared" si="3"/>
        <v>24</v>
      </c>
      <c r="J12" s="19"/>
      <c r="K12" s="31" t="s">
        <v>37</v>
      </c>
    </row>
    <row r="13" ht="26.1" customHeight="1" spans="1:11">
      <c r="A13" s="9">
        <v>8</v>
      </c>
      <c r="B13" s="31" t="s">
        <v>59</v>
      </c>
      <c r="C13" s="31">
        <v>3</v>
      </c>
      <c r="D13" s="9">
        <f t="shared" si="0"/>
        <v>9</v>
      </c>
      <c r="E13" s="9">
        <v>3</v>
      </c>
      <c r="F13" s="9">
        <f t="shared" si="1"/>
        <v>27</v>
      </c>
      <c r="G13" s="9">
        <f t="shared" si="2"/>
        <v>9</v>
      </c>
      <c r="H13" s="9">
        <v>2</v>
      </c>
      <c r="I13" s="9">
        <f t="shared" si="3"/>
        <v>18</v>
      </c>
      <c r="J13" s="19"/>
      <c r="K13" s="31" t="s">
        <v>13</v>
      </c>
    </row>
    <row r="14" ht="26.1" customHeight="1" spans="1:11">
      <c r="A14" s="9">
        <v>9</v>
      </c>
      <c r="B14" s="31" t="s">
        <v>60</v>
      </c>
      <c r="C14" s="31">
        <v>4</v>
      </c>
      <c r="D14" s="9">
        <f t="shared" si="0"/>
        <v>12</v>
      </c>
      <c r="E14" s="9">
        <v>3</v>
      </c>
      <c r="F14" s="9">
        <f t="shared" si="1"/>
        <v>36</v>
      </c>
      <c r="G14" s="9">
        <f t="shared" si="2"/>
        <v>12</v>
      </c>
      <c r="H14" s="9">
        <v>2</v>
      </c>
      <c r="I14" s="9">
        <f t="shared" si="3"/>
        <v>24</v>
      </c>
      <c r="J14" s="19"/>
      <c r="K14" s="31" t="s">
        <v>13</v>
      </c>
    </row>
    <row r="15" ht="26.1" customHeight="1" spans="1:11">
      <c r="A15" s="9">
        <v>10</v>
      </c>
      <c r="B15" s="31" t="s">
        <v>61</v>
      </c>
      <c r="C15" s="31">
        <v>5</v>
      </c>
      <c r="D15" s="9">
        <f t="shared" si="0"/>
        <v>15</v>
      </c>
      <c r="E15" s="9">
        <v>3</v>
      </c>
      <c r="F15" s="9">
        <f t="shared" si="1"/>
        <v>45</v>
      </c>
      <c r="G15" s="9">
        <f t="shared" si="2"/>
        <v>15</v>
      </c>
      <c r="H15" s="9">
        <v>2</v>
      </c>
      <c r="I15" s="9">
        <f t="shared" si="3"/>
        <v>30</v>
      </c>
      <c r="J15" s="19"/>
      <c r="K15" s="31" t="s">
        <v>37</v>
      </c>
    </row>
    <row r="16" ht="26.1" customHeight="1" spans="1:12">
      <c r="A16" s="9">
        <v>11</v>
      </c>
      <c r="B16" s="31" t="s">
        <v>62</v>
      </c>
      <c r="C16" s="31">
        <v>5</v>
      </c>
      <c r="D16" s="9">
        <f t="shared" si="0"/>
        <v>15</v>
      </c>
      <c r="E16" s="9">
        <v>3</v>
      </c>
      <c r="F16" s="9">
        <f t="shared" si="1"/>
        <v>45</v>
      </c>
      <c r="G16" s="9">
        <f t="shared" si="2"/>
        <v>15</v>
      </c>
      <c r="H16" s="9">
        <v>2</v>
      </c>
      <c r="I16" s="9">
        <f t="shared" si="3"/>
        <v>30</v>
      </c>
      <c r="J16" s="19"/>
      <c r="K16" s="31" t="s">
        <v>37</v>
      </c>
      <c r="L16" s="20"/>
    </row>
    <row r="17" ht="26.1" customHeight="1" spans="1:11">
      <c r="A17" s="9">
        <v>12</v>
      </c>
      <c r="B17" s="31" t="s">
        <v>63</v>
      </c>
      <c r="C17" s="31">
        <v>4</v>
      </c>
      <c r="D17" s="9">
        <f t="shared" si="0"/>
        <v>12</v>
      </c>
      <c r="E17" s="9">
        <v>3</v>
      </c>
      <c r="F17" s="9">
        <f t="shared" si="1"/>
        <v>36</v>
      </c>
      <c r="G17" s="9">
        <f t="shared" si="2"/>
        <v>12</v>
      </c>
      <c r="H17" s="9">
        <v>2</v>
      </c>
      <c r="I17" s="9">
        <f t="shared" si="3"/>
        <v>24</v>
      </c>
      <c r="J17" s="19"/>
      <c r="K17" s="31" t="s">
        <v>37</v>
      </c>
    </row>
    <row r="18" ht="26.1" customHeight="1" spans="1:11">
      <c r="A18" s="9">
        <v>13</v>
      </c>
      <c r="B18" s="31" t="s">
        <v>64</v>
      </c>
      <c r="C18" s="31">
        <v>4</v>
      </c>
      <c r="D18" s="9">
        <f t="shared" si="0"/>
        <v>12</v>
      </c>
      <c r="E18" s="9">
        <v>3</v>
      </c>
      <c r="F18" s="9">
        <f t="shared" si="1"/>
        <v>36</v>
      </c>
      <c r="G18" s="9">
        <f t="shared" si="2"/>
        <v>12</v>
      </c>
      <c r="H18" s="9">
        <v>2</v>
      </c>
      <c r="I18" s="9">
        <f t="shared" si="3"/>
        <v>24</v>
      </c>
      <c r="J18" s="19"/>
      <c r="K18" s="31" t="s">
        <v>13</v>
      </c>
    </row>
    <row r="19" ht="26.1" customHeight="1" spans="1:11">
      <c r="A19" s="9">
        <v>14</v>
      </c>
      <c r="B19" s="31" t="s">
        <v>65</v>
      </c>
      <c r="C19" s="31">
        <v>4</v>
      </c>
      <c r="D19" s="9">
        <f t="shared" si="0"/>
        <v>12</v>
      </c>
      <c r="E19" s="9">
        <v>3</v>
      </c>
      <c r="F19" s="9">
        <f t="shared" si="1"/>
        <v>36</v>
      </c>
      <c r="G19" s="9">
        <f t="shared" si="2"/>
        <v>12</v>
      </c>
      <c r="H19" s="9">
        <v>2</v>
      </c>
      <c r="I19" s="9">
        <f t="shared" si="3"/>
        <v>24</v>
      </c>
      <c r="J19" s="19"/>
      <c r="K19" s="31" t="s">
        <v>13</v>
      </c>
    </row>
    <row r="20" ht="27" customHeight="1" spans="1:11">
      <c r="A20" s="9">
        <v>15</v>
      </c>
      <c r="B20" s="31" t="s">
        <v>66</v>
      </c>
      <c r="C20" s="31">
        <v>12</v>
      </c>
      <c r="D20" s="9">
        <f t="shared" si="0"/>
        <v>36</v>
      </c>
      <c r="E20" s="9">
        <v>3</v>
      </c>
      <c r="F20" s="9">
        <f t="shared" si="1"/>
        <v>108</v>
      </c>
      <c r="G20" s="9">
        <f t="shared" si="2"/>
        <v>36</v>
      </c>
      <c r="H20" s="9">
        <v>2</v>
      </c>
      <c r="I20" s="9">
        <f t="shared" si="3"/>
        <v>72</v>
      </c>
      <c r="J20" s="19"/>
      <c r="K20" s="31" t="s">
        <v>13</v>
      </c>
    </row>
    <row r="21" ht="23" customHeight="1" spans="1:11">
      <c r="A21" s="11" t="s">
        <v>28</v>
      </c>
      <c r="B21" s="12"/>
      <c r="C21" s="13">
        <f t="shared" ref="C21:G21" si="4">SUM(C6:C20)</f>
        <v>77</v>
      </c>
      <c r="D21" s="13">
        <f t="shared" si="4"/>
        <v>231</v>
      </c>
      <c r="E21" s="13">
        <v>3</v>
      </c>
      <c r="F21" s="13">
        <f t="shared" si="4"/>
        <v>693</v>
      </c>
      <c r="G21" s="13">
        <f t="shared" si="4"/>
        <v>231</v>
      </c>
      <c r="H21" s="13">
        <v>2</v>
      </c>
      <c r="I21" s="13">
        <f t="shared" si="3"/>
        <v>462</v>
      </c>
      <c r="J21" s="21"/>
      <c r="K21" s="22"/>
    </row>
    <row r="22" ht="24" customHeight="1" spans="1:11">
      <c r="A22" s="14" t="s">
        <v>29</v>
      </c>
      <c r="B22" s="14"/>
      <c r="C22" s="14"/>
      <c r="D22" s="14"/>
      <c r="E22" s="14"/>
      <c r="F22" s="14"/>
      <c r="G22" s="15"/>
      <c r="H22" s="15"/>
      <c r="I22" s="15"/>
      <c r="J22" s="23" t="s">
        <v>30</v>
      </c>
      <c r="K22" s="23"/>
    </row>
    <row r="23" ht="26.1" customHeight="1" spans="1:11">
      <c r="A23" s="9">
        <v>16</v>
      </c>
      <c r="B23" s="31" t="s">
        <v>67</v>
      </c>
      <c r="C23" s="31">
        <v>3</v>
      </c>
      <c r="D23" s="9">
        <f t="shared" ref="D23:D37" si="5">C23*3</f>
        <v>9</v>
      </c>
      <c r="E23" s="9">
        <v>3</v>
      </c>
      <c r="F23" s="9">
        <f t="shared" ref="F23:F37" si="6">D23*E23</f>
        <v>27</v>
      </c>
      <c r="G23" s="9">
        <f t="shared" ref="G23:G37" si="7">C23*3</f>
        <v>9</v>
      </c>
      <c r="H23" s="9">
        <v>2</v>
      </c>
      <c r="I23" s="9">
        <f t="shared" ref="I23:I38" si="8">G23*H23</f>
        <v>18</v>
      </c>
      <c r="J23" s="19"/>
      <c r="K23" s="31" t="s">
        <v>13</v>
      </c>
    </row>
    <row r="24" ht="26.1" customHeight="1" spans="1:11">
      <c r="A24" s="9">
        <v>17</v>
      </c>
      <c r="B24" s="31" t="s">
        <v>68</v>
      </c>
      <c r="C24" s="31">
        <v>10</v>
      </c>
      <c r="D24" s="9">
        <f t="shared" si="5"/>
        <v>30</v>
      </c>
      <c r="E24" s="9">
        <v>3</v>
      </c>
      <c r="F24" s="9">
        <f t="shared" si="6"/>
        <v>90</v>
      </c>
      <c r="G24" s="9">
        <f t="shared" si="7"/>
        <v>30</v>
      </c>
      <c r="H24" s="9">
        <v>2</v>
      </c>
      <c r="I24" s="9">
        <f t="shared" si="8"/>
        <v>60</v>
      </c>
      <c r="J24" s="19"/>
      <c r="K24" s="31" t="s">
        <v>37</v>
      </c>
    </row>
    <row r="25" ht="26.1" customHeight="1" spans="1:11">
      <c r="A25" s="9">
        <v>18</v>
      </c>
      <c r="B25" s="31" t="s">
        <v>69</v>
      </c>
      <c r="C25" s="31">
        <v>5</v>
      </c>
      <c r="D25" s="9">
        <f t="shared" si="5"/>
        <v>15</v>
      </c>
      <c r="E25" s="9">
        <v>3</v>
      </c>
      <c r="F25" s="9">
        <f t="shared" si="6"/>
        <v>45</v>
      </c>
      <c r="G25" s="9">
        <f t="shared" si="7"/>
        <v>15</v>
      </c>
      <c r="H25" s="9">
        <v>2</v>
      </c>
      <c r="I25" s="9">
        <f t="shared" si="8"/>
        <v>30</v>
      </c>
      <c r="J25" s="19"/>
      <c r="K25" s="31" t="s">
        <v>37</v>
      </c>
    </row>
    <row r="26" ht="26.1" customHeight="1" spans="1:11">
      <c r="A26" s="9">
        <v>19</v>
      </c>
      <c r="B26" s="31" t="s">
        <v>70</v>
      </c>
      <c r="C26" s="31">
        <v>5</v>
      </c>
      <c r="D26" s="9">
        <f t="shared" si="5"/>
        <v>15</v>
      </c>
      <c r="E26" s="9">
        <v>3</v>
      </c>
      <c r="F26" s="9">
        <f t="shared" si="6"/>
        <v>45</v>
      </c>
      <c r="G26" s="9">
        <f t="shared" si="7"/>
        <v>15</v>
      </c>
      <c r="H26" s="9">
        <v>2</v>
      </c>
      <c r="I26" s="9">
        <f t="shared" si="8"/>
        <v>30</v>
      </c>
      <c r="J26" s="19"/>
      <c r="K26" s="31" t="s">
        <v>13</v>
      </c>
    </row>
    <row r="27" ht="26.1" customHeight="1" spans="1:11">
      <c r="A27" s="9">
        <v>20</v>
      </c>
      <c r="B27" s="31" t="s">
        <v>71</v>
      </c>
      <c r="C27" s="31">
        <v>3</v>
      </c>
      <c r="D27" s="9">
        <f t="shared" si="5"/>
        <v>9</v>
      </c>
      <c r="E27" s="9">
        <v>3</v>
      </c>
      <c r="F27" s="9">
        <f t="shared" si="6"/>
        <v>27</v>
      </c>
      <c r="G27" s="9">
        <f t="shared" si="7"/>
        <v>9</v>
      </c>
      <c r="H27" s="9">
        <v>2</v>
      </c>
      <c r="I27" s="9">
        <f t="shared" si="8"/>
        <v>18</v>
      </c>
      <c r="J27" s="19"/>
      <c r="K27" s="31" t="s">
        <v>13</v>
      </c>
    </row>
    <row r="28" ht="26.1" customHeight="1" spans="1:11">
      <c r="A28" s="9">
        <v>21</v>
      </c>
      <c r="B28" s="31" t="s">
        <v>72</v>
      </c>
      <c r="C28" s="31">
        <v>4</v>
      </c>
      <c r="D28" s="9">
        <f t="shared" si="5"/>
        <v>12</v>
      </c>
      <c r="E28" s="9">
        <v>3</v>
      </c>
      <c r="F28" s="9">
        <f t="shared" si="6"/>
        <v>36</v>
      </c>
      <c r="G28" s="9">
        <f t="shared" si="7"/>
        <v>12</v>
      </c>
      <c r="H28" s="9">
        <v>2</v>
      </c>
      <c r="I28" s="9">
        <f t="shared" si="8"/>
        <v>24</v>
      </c>
      <c r="J28" s="19"/>
      <c r="K28" s="31" t="s">
        <v>13</v>
      </c>
    </row>
    <row r="29" ht="26.1" customHeight="1" spans="1:11">
      <c r="A29" s="9">
        <v>22</v>
      </c>
      <c r="B29" s="31" t="s">
        <v>73</v>
      </c>
      <c r="C29" s="31">
        <v>5</v>
      </c>
      <c r="D29" s="9">
        <f t="shared" si="5"/>
        <v>15</v>
      </c>
      <c r="E29" s="9">
        <v>3</v>
      </c>
      <c r="F29" s="9">
        <f t="shared" si="6"/>
        <v>45</v>
      </c>
      <c r="G29" s="9">
        <f t="shared" si="7"/>
        <v>15</v>
      </c>
      <c r="H29" s="9">
        <v>2</v>
      </c>
      <c r="I29" s="9">
        <f t="shared" si="8"/>
        <v>30</v>
      </c>
      <c r="J29" s="19"/>
      <c r="K29" s="31" t="s">
        <v>37</v>
      </c>
    </row>
    <row r="30" ht="26.1" customHeight="1" spans="1:11">
      <c r="A30" s="9">
        <v>23</v>
      </c>
      <c r="B30" s="31" t="s">
        <v>74</v>
      </c>
      <c r="C30" s="31">
        <v>3</v>
      </c>
      <c r="D30" s="9">
        <f t="shared" si="5"/>
        <v>9</v>
      </c>
      <c r="E30" s="9">
        <v>3</v>
      </c>
      <c r="F30" s="9">
        <f t="shared" si="6"/>
        <v>27</v>
      </c>
      <c r="G30" s="9">
        <f t="shared" si="7"/>
        <v>9</v>
      </c>
      <c r="H30" s="9">
        <v>2</v>
      </c>
      <c r="I30" s="9">
        <f t="shared" si="8"/>
        <v>18</v>
      </c>
      <c r="J30" s="19"/>
      <c r="K30" s="31" t="s">
        <v>37</v>
      </c>
    </row>
    <row r="31" ht="26.1" customHeight="1" spans="1:11">
      <c r="A31" s="9">
        <v>24</v>
      </c>
      <c r="B31" s="31" t="s">
        <v>75</v>
      </c>
      <c r="C31" s="31">
        <v>8</v>
      </c>
      <c r="D31" s="9">
        <f t="shared" si="5"/>
        <v>24</v>
      </c>
      <c r="E31" s="9">
        <v>3</v>
      </c>
      <c r="F31" s="9">
        <f t="shared" si="6"/>
        <v>72</v>
      </c>
      <c r="G31" s="9">
        <f t="shared" si="7"/>
        <v>24</v>
      </c>
      <c r="H31" s="9">
        <v>2</v>
      </c>
      <c r="I31" s="9">
        <f t="shared" si="8"/>
        <v>48</v>
      </c>
      <c r="J31" s="19"/>
      <c r="K31" s="31" t="s">
        <v>76</v>
      </c>
    </row>
    <row r="32" ht="26.1" customHeight="1" spans="1:11">
      <c r="A32" s="9">
        <v>25</v>
      </c>
      <c r="B32" s="31" t="s">
        <v>77</v>
      </c>
      <c r="C32" s="31">
        <v>10</v>
      </c>
      <c r="D32" s="9">
        <f t="shared" si="5"/>
        <v>30</v>
      </c>
      <c r="E32" s="9">
        <v>3</v>
      </c>
      <c r="F32" s="9">
        <f t="shared" si="6"/>
        <v>90</v>
      </c>
      <c r="G32" s="9">
        <f t="shared" si="7"/>
        <v>30</v>
      </c>
      <c r="H32" s="9">
        <v>2</v>
      </c>
      <c r="I32" s="9">
        <f t="shared" si="8"/>
        <v>60</v>
      </c>
      <c r="J32" s="19"/>
      <c r="K32" s="31" t="s">
        <v>13</v>
      </c>
    </row>
    <row r="33" ht="26.1" customHeight="1" spans="1:12">
      <c r="A33" s="9">
        <v>26</v>
      </c>
      <c r="B33" s="31" t="s">
        <v>78</v>
      </c>
      <c r="C33" s="31">
        <v>5</v>
      </c>
      <c r="D33" s="9">
        <f t="shared" si="5"/>
        <v>15</v>
      </c>
      <c r="E33" s="9">
        <v>3</v>
      </c>
      <c r="F33" s="9">
        <f t="shared" si="6"/>
        <v>45</v>
      </c>
      <c r="G33" s="9">
        <f t="shared" si="7"/>
        <v>15</v>
      </c>
      <c r="H33" s="9">
        <v>2</v>
      </c>
      <c r="I33" s="9">
        <f t="shared" si="8"/>
        <v>30</v>
      </c>
      <c r="J33" s="19"/>
      <c r="K33" s="31" t="s">
        <v>13</v>
      </c>
      <c r="L33" s="20"/>
    </row>
    <row r="34" ht="26.1" customHeight="1" spans="1:11">
      <c r="A34" s="9">
        <v>27</v>
      </c>
      <c r="B34" s="31" t="s">
        <v>79</v>
      </c>
      <c r="C34" s="31">
        <v>4</v>
      </c>
      <c r="D34" s="9">
        <f t="shared" si="5"/>
        <v>12</v>
      </c>
      <c r="E34" s="9">
        <v>3</v>
      </c>
      <c r="F34" s="9">
        <f t="shared" si="6"/>
        <v>36</v>
      </c>
      <c r="G34" s="9">
        <f t="shared" si="7"/>
        <v>12</v>
      </c>
      <c r="H34" s="9">
        <v>2</v>
      </c>
      <c r="I34" s="9">
        <f t="shared" si="8"/>
        <v>24</v>
      </c>
      <c r="J34" s="19"/>
      <c r="K34" s="31" t="s">
        <v>13</v>
      </c>
    </row>
    <row r="35" ht="26.1" customHeight="1" spans="1:11">
      <c r="A35" s="9">
        <v>28</v>
      </c>
      <c r="B35" s="31" t="s">
        <v>71</v>
      </c>
      <c r="C35" s="31">
        <v>13</v>
      </c>
      <c r="D35" s="9">
        <f t="shared" si="5"/>
        <v>39</v>
      </c>
      <c r="E35" s="9">
        <v>3</v>
      </c>
      <c r="F35" s="9">
        <f t="shared" si="6"/>
        <v>117</v>
      </c>
      <c r="G35" s="9">
        <f t="shared" si="7"/>
        <v>39</v>
      </c>
      <c r="H35" s="9">
        <v>2</v>
      </c>
      <c r="I35" s="9">
        <f t="shared" si="8"/>
        <v>78</v>
      </c>
      <c r="J35" s="19"/>
      <c r="K35" s="31" t="s">
        <v>13</v>
      </c>
    </row>
    <row r="36" ht="26.1" customHeight="1" spans="1:11">
      <c r="A36" s="9">
        <v>29</v>
      </c>
      <c r="B36" s="31" t="s">
        <v>80</v>
      </c>
      <c r="C36" s="31">
        <v>2</v>
      </c>
      <c r="D36" s="9">
        <f t="shared" si="5"/>
        <v>6</v>
      </c>
      <c r="E36" s="9">
        <v>3</v>
      </c>
      <c r="F36" s="9">
        <f t="shared" si="6"/>
        <v>18</v>
      </c>
      <c r="G36" s="9">
        <f t="shared" si="7"/>
        <v>6</v>
      </c>
      <c r="H36" s="9">
        <v>2</v>
      </c>
      <c r="I36" s="9">
        <f t="shared" si="8"/>
        <v>12</v>
      </c>
      <c r="J36" s="19"/>
      <c r="K36" s="31" t="s">
        <v>37</v>
      </c>
    </row>
    <row r="37" ht="27" customHeight="1" spans="1:11">
      <c r="A37" s="9">
        <v>30</v>
      </c>
      <c r="B37" s="31" t="s">
        <v>77</v>
      </c>
      <c r="C37" s="31">
        <v>3</v>
      </c>
      <c r="D37" s="9">
        <f t="shared" si="5"/>
        <v>9</v>
      </c>
      <c r="E37" s="9">
        <v>3</v>
      </c>
      <c r="F37" s="9">
        <f t="shared" si="6"/>
        <v>27</v>
      </c>
      <c r="G37" s="9">
        <f t="shared" si="7"/>
        <v>9</v>
      </c>
      <c r="H37" s="9">
        <v>2</v>
      </c>
      <c r="I37" s="9">
        <f t="shared" si="8"/>
        <v>18</v>
      </c>
      <c r="J37" s="19"/>
      <c r="K37" s="31" t="s">
        <v>13</v>
      </c>
    </row>
    <row r="38" ht="23" customHeight="1" spans="1:11">
      <c r="A38" s="11" t="s">
        <v>28</v>
      </c>
      <c r="B38" s="12"/>
      <c r="C38" s="13">
        <f t="shared" ref="C38:G38" si="9">SUM(C23:C37)</f>
        <v>83</v>
      </c>
      <c r="D38" s="13">
        <f t="shared" si="9"/>
        <v>249</v>
      </c>
      <c r="E38" s="13">
        <v>3</v>
      </c>
      <c r="F38" s="13">
        <f t="shared" si="9"/>
        <v>747</v>
      </c>
      <c r="G38" s="13">
        <f t="shared" si="9"/>
        <v>249</v>
      </c>
      <c r="H38" s="13">
        <v>2</v>
      </c>
      <c r="I38" s="13">
        <f t="shared" si="8"/>
        <v>498</v>
      </c>
      <c r="J38" s="21"/>
      <c r="K38" s="22"/>
    </row>
    <row r="39" ht="24" customHeight="1" spans="1:11">
      <c r="A39" s="14" t="s">
        <v>29</v>
      </c>
      <c r="B39" s="14"/>
      <c r="C39" s="14"/>
      <c r="D39" s="14"/>
      <c r="E39" s="14"/>
      <c r="F39" s="14"/>
      <c r="G39" s="15"/>
      <c r="H39" s="15"/>
      <c r="I39" s="15"/>
      <c r="J39" s="23" t="s">
        <v>30</v>
      </c>
      <c r="K39" s="23"/>
    </row>
    <row r="40" ht="24.1" customHeight="1" spans="1:11">
      <c r="A40" s="9">
        <v>31</v>
      </c>
      <c r="B40" s="31" t="s">
        <v>81</v>
      </c>
      <c r="C40" s="31">
        <v>3</v>
      </c>
      <c r="D40" s="9">
        <f>C40*3</f>
        <v>9</v>
      </c>
      <c r="E40" s="9">
        <v>3</v>
      </c>
      <c r="F40" s="9">
        <f>D40*E40</f>
        <v>27</v>
      </c>
      <c r="G40" s="9">
        <f>C40*3</f>
        <v>9</v>
      </c>
      <c r="H40" s="9">
        <v>2</v>
      </c>
      <c r="I40" s="9">
        <f>G40*H40</f>
        <v>18</v>
      </c>
      <c r="J40" s="19"/>
      <c r="K40" s="31" t="s">
        <v>13</v>
      </c>
    </row>
    <row r="41" ht="24.1" customHeight="1" spans="1:11">
      <c r="A41" s="9">
        <v>32</v>
      </c>
      <c r="B41" s="31" t="s">
        <v>82</v>
      </c>
      <c r="C41" s="31">
        <v>4</v>
      </c>
      <c r="D41" s="9">
        <f t="shared" ref="D41:D51" si="10">C41*3</f>
        <v>12</v>
      </c>
      <c r="E41" s="9">
        <v>3</v>
      </c>
      <c r="F41" s="9">
        <f t="shared" ref="F41:F51" si="11">D41*E41</f>
        <v>36</v>
      </c>
      <c r="G41" s="9">
        <f t="shared" ref="G41:G51" si="12">C41*3</f>
        <v>12</v>
      </c>
      <c r="H41" s="9">
        <v>2</v>
      </c>
      <c r="I41" s="9">
        <f t="shared" ref="I41:I51" si="13">G41*H41</f>
        <v>24</v>
      </c>
      <c r="J41" s="19"/>
      <c r="K41" s="31" t="s">
        <v>37</v>
      </c>
    </row>
    <row r="42" ht="24.1" customHeight="1" spans="1:11">
      <c r="A42" s="9">
        <v>33</v>
      </c>
      <c r="B42" s="31" t="s">
        <v>83</v>
      </c>
      <c r="C42" s="31">
        <v>5</v>
      </c>
      <c r="D42" s="9">
        <f t="shared" si="10"/>
        <v>15</v>
      </c>
      <c r="E42" s="9">
        <v>3</v>
      </c>
      <c r="F42" s="9">
        <f t="shared" si="11"/>
        <v>45</v>
      </c>
      <c r="G42" s="9">
        <f t="shared" si="12"/>
        <v>15</v>
      </c>
      <c r="H42" s="9">
        <v>2</v>
      </c>
      <c r="I42" s="9">
        <f t="shared" si="13"/>
        <v>30</v>
      </c>
      <c r="J42" s="19"/>
      <c r="K42" s="31" t="s">
        <v>13</v>
      </c>
    </row>
    <row r="43" ht="24.1" customHeight="1" spans="1:11">
      <c r="A43" s="9">
        <v>34</v>
      </c>
      <c r="B43" s="31" t="s">
        <v>84</v>
      </c>
      <c r="C43" s="31">
        <v>5</v>
      </c>
      <c r="D43" s="9">
        <f t="shared" si="10"/>
        <v>15</v>
      </c>
      <c r="E43" s="9">
        <v>3</v>
      </c>
      <c r="F43" s="9">
        <f t="shared" si="11"/>
        <v>45</v>
      </c>
      <c r="G43" s="9">
        <f t="shared" si="12"/>
        <v>15</v>
      </c>
      <c r="H43" s="9">
        <v>2</v>
      </c>
      <c r="I43" s="9">
        <f t="shared" si="13"/>
        <v>30</v>
      </c>
      <c r="J43" s="19"/>
      <c r="K43" s="31" t="s">
        <v>13</v>
      </c>
    </row>
    <row r="44" ht="24.1" customHeight="1" spans="1:11">
      <c r="A44" s="9">
        <v>35</v>
      </c>
      <c r="B44" s="31" t="s">
        <v>85</v>
      </c>
      <c r="C44" s="31">
        <v>3</v>
      </c>
      <c r="D44" s="9">
        <f t="shared" si="10"/>
        <v>9</v>
      </c>
      <c r="E44" s="9">
        <v>3</v>
      </c>
      <c r="F44" s="9">
        <f t="shared" si="11"/>
        <v>27</v>
      </c>
      <c r="G44" s="9">
        <f t="shared" si="12"/>
        <v>9</v>
      </c>
      <c r="H44" s="9">
        <v>2</v>
      </c>
      <c r="I44" s="9">
        <f t="shared" si="13"/>
        <v>18</v>
      </c>
      <c r="J44" s="19"/>
      <c r="K44" s="31" t="s">
        <v>37</v>
      </c>
    </row>
    <row r="45" ht="24.1" customHeight="1" spans="1:11">
      <c r="A45" s="9">
        <v>36</v>
      </c>
      <c r="B45" s="31" t="s">
        <v>86</v>
      </c>
      <c r="C45" s="31">
        <v>5</v>
      </c>
      <c r="D45" s="9">
        <f t="shared" si="10"/>
        <v>15</v>
      </c>
      <c r="E45" s="9">
        <v>3</v>
      </c>
      <c r="F45" s="9">
        <f t="shared" si="11"/>
        <v>45</v>
      </c>
      <c r="G45" s="9">
        <f t="shared" si="12"/>
        <v>15</v>
      </c>
      <c r="H45" s="9">
        <v>2</v>
      </c>
      <c r="I45" s="9">
        <f t="shared" si="13"/>
        <v>30</v>
      </c>
      <c r="J45" s="19"/>
      <c r="K45" s="31" t="s">
        <v>13</v>
      </c>
    </row>
    <row r="46" ht="24.1" customHeight="1" spans="1:11">
      <c r="A46" s="9">
        <v>37</v>
      </c>
      <c r="B46" s="31" t="s">
        <v>87</v>
      </c>
      <c r="C46" s="31">
        <v>5</v>
      </c>
      <c r="D46" s="9">
        <f t="shared" si="10"/>
        <v>15</v>
      </c>
      <c r="E46" s="9">
        <v>3</v>
      </c>
      <c r="F46" s="9">
        <f t="shared" si="11"/>
        <v>45</v>
      </c>
      <c r="G46" s="9">
        <f t="shared" si="12"/>
        <v>15</v>
      </c>
      <c r="H46" s="9">
        <v>2</v>
      </c>
      <c r="I46" s="9">
        <f t="shared" si="13"/>
        <v>30</v>
      </c>
      <c r="J46" s="19"/>
      <c r="K46" s="31" t="s">
        <v>13</v>
      </c>
    </row>
    <row r="47" ht="24.1" customHeight="1" spans="1:11">
      <c r="A47" s="9">
        <v>38</v>
      </c>
      <c r="B47" s="31" t="s">
        <v>88</v>
      </c>
      <c r="C47" s="31">
        <v>3</v>
      </c>
      <c r="D47" s="9">
        <f t="shared" si="10"/>
        <v>9</v>
      </c>
      <c r="E47" s="9">
        <v>3</v>
      </c>
      <c r="F47" s="9">
        <f t="shared" si="11"/>
        <v>27</v>
      </c>
      <c r="G47" s="9">
        <f t="shared" si="12"/>
        <v>9</v>
      </c>
      <c r="H47" s="9">
        <v>2</v>
      </c>
      <c r="I47" s="9">
        <f t="shared" si="13"/>
        <v>18</v>
      </c>
      <c r="J47" s="19"/>
      <c r="K47" s="31" t="s">
        <v>13</v>
      </c>
    </row>
    <row r="48" ht="24.1" customHeight="1" spans="1:11">
      <c r="A48" s="9">
        <v>39</v>
      </c>
      <c r="B48" s="31" t="s">
        <v>89</v>
      </c>
      <c r="C48" s="31">
        <v>6</v>
      </c>
      <c r="D48" s="9">
        <f t="shared" si="10"/>
        <v>18</v>
      </c>
      <c r="E48" s="9">
        <v>3</v>
      </c>
      <c r="F48" s="9">
        <f t="shared" si="11"/>
        <v>54</v>
      </c>
      <c r="G48" s="9">
        <f t="shared" si="12"/>
        <v>18</v>
      </c>
      <c r="H48" s="9">
        <v>2</v>
      </c>
      <c r="I48" s="9">
        <f t="shared" si="13"/>
        <v>36</v>
      </c>
      <c r="J48" s="19"/>
      <c r="K48" s="31" t="s">
        <v>13</v>
      </c>
    </row>
    <row r="49" ht="24.1" customHeight="1" spans="1:11">
      <c r="A49" s="9">
        <v>40</v>
      </c>
      <c r="B49" s="31" t="s">
        <v>90</v>
      </c>
      <c r="C49" s="31">
        <v>2</v>
      </c>
      <c r="D49" s="9">
        <f t="shared" si="10"/>
        <v>6</v>
      </c>
      <c r="E49" s="9">
        <v>3</v>
      </c>
      <c r="F49" s="9">
        <f t="shared" si="11"/>
        <v>18</v>
      </c>
      <c r="G49" s="9">
        <f t="shared" si="12"/>
        <v>6</v>
      </c>
      <c r="H49" s="9">
        <v>2</v>
      </c>
      <c r="I49" s="9">
        <f t="shared" si="13"/>
        <v>12</v>
      </c>
      <c r="J49" s="19"/>
      <c r="K49" s="31" t="s">
        <v>13</v>
      </c>
    </row>
    <row r="50" ht="24.1" customHeight="1" spans="1:12">
      <c r="A50" s="13"/>
      <c r="B50" s="32"/>
      <c r="C50" s="33"/>
      <c r="D50" s="13"/>
      <c r="E50" s="13"/>
      <c r="F50" s="13"/>
      <c r="G50" s="13"/>
      <c r="H50" s="13"/>
      <c r="I50" s="13"/>
      <c r="J50" s="21"/>
      <c r="K50" s="35"/>
      <c r="L50" s="20"/>
    </row>
    <row r="51" ht="24.1" customHeight="1" spans="1:11">
      <c r="A51" s="13"/>
      <c r="B51" s="32"/>
      <c r="C51" s="33"/>
      <c r="D51" s="13"/>
      <c r="E51" s="13"/>
      <c r="F51" s="13"/>
      <c r="G51" s="13"/>
      <c r="H51" s="13"/>
      <c r="I51" s="13"/>
      <c r="J51" s="21"/>
      <c r="K51" s="35"/>
    </row>
    <row r="52" ht="24.1" customHeight="1" spans="1:11">
      <c r="A52" s="13"/>
      <c r="B52" s="25"/>
      <c r="C52" s="26"/>
      <c r="D52" s="13"/>
      <c r="E52" s="13"/>
      <c r="F52" s="13"/>
      <c r="G52" s="13"/>
      <c r="H52" s="13"/>
      <c r="I52" s="13"/>
      <c r="J52" s="21"/>
      <c r="K52" s="28"/>
    </row>
    <row r="53" ht="24.1" customHeight="1" spans="1:11">
      <c r="A53" s="13"/>
      <c r="B53" s="25"/>
      <c r="C53" s="26"/>
      <c r="D53" s="27"/>
      <c r="E53" s="13"/>
      <c r="F53" s="27"/>
      <c r="G53" s="27"/>
      <c r="H53" s="13"/>
      <c r="I53" s="27"/>
      <c r="J53" s="24"/>
      <c r="K53" s="28"/>
    </row>
    <row r="54" ht="24.1" customHeight="1" spans="1:11">
      <c r="A54" s="13"/>
      <c r="B54" s="25"/>
      <c r="C54" s="26"/>
      <c r="D54" s="13"/>
      <c r="E54" s="13"/>
      <c r="F54" s="13"/>
      <c r="G54" s="13"/>
      <c r="H54" s="13"/>
      <c r="I54" s="13"/>
      <c r="J54" s="21"/>
      <c r="K54" s="28"/>
    </row>
    <row r="55" ht="24.1" customHeight="1" spans="1:11">
      <c r="A55" s="11" t="s">
        <v>28</v>
      </c>
      <c r="B55" s="12"/>
      <c r="C55" s="13">
        <f>SUM(C40:C54)</f>
        <v>41</v>
      </c>
      <c r="D55" s="13">
        <f>SUM(D40:D54)</f>
        <v>123</v>
      </c>
      <c r="E55" s="13">
        <v>3</v>
      </c>
      <c r="F55" s="13">
        <f>SUM(F40:F54)</f>
        <v>369</v>
      </c>
      <c r="G55" s="13">
        <f>SUM(G40:G54)</f>
        <v>123</v>
      </c>
      <c r="H55" s="13">
        <v>2</v>
      </c>
      <c r="I55" s="13">
        <f>G55*H55</f>
        <v>246</v>
      </c>
      <c r="J55" s="21"/>
      <c r="K55" s="22"/>
    </row>
    <row r="56" ht="24.1" customHeight="1" spans="1:11">
      <c r="A56" s="11" t="s">
        <v>33</v>
      </c>
      <c r="B56" s="12"/>
      <c r="C56" s="13">
        <f>C21+C38+C55</f>
        <v>201</v>
      </c>
      <c r="D56" s="13">
        <f>D21+D38+D55</f>
        <v>603</v>
      </c>
      <c r="E56" s="13">
        <v>3</v>
      </c>
      <c r="F56" s="13">
        <f>F21+F38+F55</f>
        <v>1809</v>
      </c>
      <c r="G56" s="13">
        <f>G21+G38+G55</f>
        <v>603</v>
      </c>
      <c r="H56" s="13">
        <v>2</v>
      </c>
      <c r="I56" s="13">
        <f>I21+I38+I55</f>
        <v>1206</v>
      </c>
      <c r="J56" s="21"/>
      <c r="K56" s="22"/>
    </row>
    <row r="57" ht="24.1" customHeight="1" spans="1:11">
      <c r="A57" s="14" t="s">
        <v>29</v>
      </c>
      <c r="B57" s="14"/>
      <c r="C57" s="16"/>
      <c r="D57" s="16"/>
      <c r="E57" s="16"/>
      <c r="F57" s="16"/>
      <c r="G57" s="15"/>
      <c r="H57" s="15"/>
      <c r="I57" s="15"/>
      <c r="J57" s="23" t="s">
        <v>30</v>
      </c>
      <c r="K57" s="23"/>
    </row>
  </sheetData>
  <mergeCells count="16">
    <mergeCell ref="A3:K3"/>
    <mergeCell ref="D4:F4"/>
    <mergeCell ref="G4:I4"/>
    <mergeCell ref="A21:B21"/>
    <mergeCell ref="J22:K22"/>
    <mergeCell ref="A38:B38"/>
    <mergeCell ref="J39:K39"/>
    <mergeCell ref="A55:B55"/>
    <mergeCell ref="A56:B56"/>
    <mergeCell ref="J57:K57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workbookViewId="0">
      <selection activeCell="K38" sqref="K$1:K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9.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91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7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8"/>
      <c r="K5" s="5"/>
    </row>
    <row r="6" ht="26.1" customHeight="1" spans="1:11">
      <c r="A6" s="9">
        <v>1</v>
      </c>
      <c r="B6" s="31" t="s">
        <v>71</v>
      </c>
      <c r="C6" s="31">
        <v>3</v>
      </c>
      <c r="D6" s="9">
        <f t="shared" ref="D6:D20" si="0">C6*3</f>
        <v>9</v>
      </c>
      <c r="E6" s="9">
        <v>3</v>
      </c>
      <c r="F6" s="9">
        <f t="shared" ref="F6:F20" si="1">D6*E6</f>
        <v>27</v>
      </c>
      <c r="G6" s="9">
        <f t="shared" ref="G6:G20" si="2">C6*3</f>
        <v>9</v>
      </c>
      <c r="H6" s="9">
        <v>2</v>
      </c>
      <c r="I6" s="9">
        <f t="shared" ref="I6:I21" si="3">G6*H6</f>
        <v>18</v>
      </c>
      <c r="J6" s="19"/>
      <c r="K6" s="31" t="s">
        <v>37</v>
      </c>
    </row>
    <row r="7" ht="26.1" customHeight="1" spans="1:11">
      <c r="A7" s="9">
        <v>2</v>
      </c>
      <c r="B7" s="31" t="s">
        <v>92</v>
      </c>
      <c r="C7" s="31">
        <v>2</v>
      </c>
      <c r="D7" s="9">
        <f t="shared" si="0"/>
        <v>6</v>
      </c>
      <c r="E7" s="9">
        <v>3</v>
      </c>
      <c r="F7" s="9">
        <f t="shared" si="1"/>
        <v>18</v>
      </c>
      <c r="G7" s="9">
        <f t="shared" si="2"/>
        <v>6</v>
      </c>
      <c r="H7" s="9">
        <v>2</v>
      </c>
      <c r="I7" s="9">
        <f t="shared" si="3"/>
        <v>12</v>
      </c>
      <c r="J7" s="19"/>
      <c r="K7" s="31" t="s">
        <v>37</v>
      </c>
    </row>
    <row r="8" ht="26.1" customHeight="1" spans="1:11">
      <c r="A8" s="9">
        <v>3</v>
      </c>
      <c r="B8" s="31" t="s">
        <v>93</v>
      </c>
      <c r="C8" s="31">
        <v>10</v>
      </c>
      <c r="D8" s="9">
        <f t="shared" si="0"/>
        <v>30</v>
      </c>
      <c r="E8" s="9">
        <v>3</v>
      </c>
      <c r="F8" s="9">
        <f t="shared" si="1"/>
        <v>90</v>
      </c>
      <c r="G8" s="9">
        <f t="shared" si="2"/>
        <v>30</v>
      </c>
      <c r="H8" s="9">
        <v>2</v>
      </c>
      <c r="I8" s="9">
        <f t="shared" si="3"/>
        <v>60</v>
      </c>
      <c r="J8" s="19"/>
      <c r="K8" s="31" t="s">
        <v>13</v>
      </c>
    </row>
    <row r="9" ht="26.1" customHeight="1" spans="1:11">
      <c r="A9" s="9">
        <v>4</v>
      </c>
      <c r="B9" s="31" t="s">
        <v>94</v>
      </c>
      <c r="C9" s="31">
        <v>2</v>
      </c>
      <c r="D9" s="9">
        <f t="shared" si="0"/>
        <v>6</v>
      </c>
      <c r="E9" s="9">
        <v>3</v>
      </c>
      <c r="F9" s="9">
        <f t="shared" si="1"/>
        <v>18</v>
      </c>
      <c r="G9" s="9">
        <f t="shared" si="2"/>
        <v>6</v>
      </c>
      <c r="H9" s="9">
        <v>2</v>
      </c>
      <c r="I9" s="9">
        <f t="shared" si="3"/>
        <v>12</v>
      </c>
      <c r="J9" s="19"/>
      <c r="K9" s="31" t="s">
        <v>13</v>
      </c>
    </row>
    <row r="10" ht="26.1" customHeight="1" spans="1:11">
      <c r="A10" s="9">
        <v>5</v>
      </c>
      <c r="B10" s="31" t="s">
        <v>95</v>
      </c>
      <c r="C10" s="31">
        <v>2</v>
      </c>
      <c r="D10" s="9">
        <f t="shared" si="0"/>
        <v>6</v>
      </c>
      <c r="E10" s="9">
        <v>3</v>
      </c>
      <c r="F10" s="9">
        <f t="shared" si="1"/>
        <v>18</v>
      </c>
      <c r="G10" s="9">
        <f t="shared" si="2"/>
        <v>6</v>
      </c>
      <c r="H10" s="9">
        <v>2</v>
      </c>
      <c r="I10" s="9">
        <f t="shared" si="3"/>
        <v>12</v>
      </c>
      <c r="J10" s="19"/>
      <c r="K10" s="31" t="s">
        <v>13</v>
      </c>
    </row>
    <row r="11" ht="26.1" customHeight="1" spans="1:11">
      <c r="A11" s="9">
        <v>6</v>
      </c>
      <c r="B11" s="31" t="s">
        <v>96</v>
      </c>
      <c r="C11" s="31">
        <v>2</v>
      </c>
      <c r="D11" s="9">
        <f t="shared" si="0"/>
        <v>6</v>
      </c>
      <c r="E11" s="9">
        <v>3</v>
      </c>
      <c r="F11" s="9">
        <f t="shared" si="1"/>
        <v>18</v>
      </c>
      <c r="G11" s="9">
        <f t="shared" si="2"/>
        <v>6</v>
      </c>
      <c r="H11" s="9">
        <v>2</v>
      </c>
      <c r="I11" s="9">
        <f t="shared" si="3"/>
        <v>12</v>
      </c>
      <c r="J11" s="19"/>
      <c r="K11" s="31" t="s">
        <v>13</v>
      </c>
    </row>
    <row r="12" ht="26.1" customHeight="1" spans="1:11">
      <c r="A12" s="9">
        <v>7</v>
      </c>
      <c r="B12" s="31" t="s">
        <v>97</v>
      </c>
      <c r="C12" s="31">
        <v>3</v>
      </c>
      <c r="D12" s="9">
        <f t="shared" si="0"/>
        <v>9</v>
      </c>
      <c r="E12" s="9">
        <v>3</v>
      </c>
      <c r="F12" s="9">
        <f t="shared" si="1"/>
        <v>27</v>
      </c>
      <c r="G12" s="9">
        <f t="shared" si="2"/>
        <v>9</v>
      </c>
      <c r="H12" s="9">
        <v>2</v>
      </c>
      <c r="I12" s="9">
        <f t="shared" si="3"/>
        <v>18</v>
      </c>
      <c r="J12" s="19"/>
      <c r="K12" s="31" t="s">
        <v>13</v>
      </c>
    </row>
    <row r="13" ht="26.1" customHeight="1" spans="1:11">
      <c r="A13" s="9">
        <v>8</v>
      </c>
      <c r="B13" s="31" t="s">
        <v>98</v>
      </c>
      <c r="C13" s="31">
        <v>3</v>
      </c>
      <c r="D13" s="9">
        <f t="shared" si="0"/>
        <v>9</v>
      </c>
      <c r="E13" s="9">
        <v>3</v>
      </c>
      <c r="F13" s="9">
        <f t="shared" si="1"/>
        <v>27</v>
      </c>
      <c r="G13" s="9">
        <f t="shared" si="2"/>
        <v>9</v>
      </c>
      <c r="H13" s="9">
        <v>2</v>
      </c>
      <c r="I13" s="9">
        <f t="shared" si="3"/>
        <v>18</v>
      </c>
      <c r="J13" s="19"/>
      <c r="K13" s="31" t="s">
        <v>13</v>
      </c>
    </row>
    <row r="14" ht="26.1" customHeight="1" spans="1:11">
      <c r="A14" s="9">
        <v>9</v>
      </c>
      <c r="B14" s="31" t="s">
        <v>99</v>
      </c>
      <c r="C14" s="31">
        <v>5</v>
      </c>
      <c r="D14" s="9">
        <f t="shared" si="0"/>
        <v>15</v>
      </c>
      <c r="E14" s="9">
        <v>3</v>
      </c>
      <c r="F14" s="9">
        <f t="shared" si="1"/>
        <v>45</v>
      </c>
      <c r="G14" s="9">
        <f t="shared" si="2"/>
        <v>15</v>
      </c>
      <c r="H14" s="9">
        <v>2</v>
      </c>
      <c r="I14" s="9">
        <f t="shared" si="3"/>
        <v>30</v>
      </c>
      <c r="J14" s="19"/>
      <c r="K14" s="31" t="s">
        <v>13</v>
      </c>
    </row>
    <row r="15" ht="26.1" customHeight="1" spans="1:11">
      <c r="A15" s="9">
        <v>10</v>
      </c>
      <c r="B15" s="31" t="s">
        <v>100</v>
      </c>
      <c r="C15" s="31">
        <v>2</v>
      </c>
      <c r="D15" s="9">
        <f t="shared" si="0"/>
        <v>6</v>
      </c>
      <c r="E15" s="9">
        <v>3</v>
      </c>
      <c r="F15" s="9">
        <f t="shared" si="1"/>
        <v>18</v>
      </c>
      <c r="G15" s="9">
        <f t="shared" si="2"/>
        <v>6</v>
      </c>
      <c r="H15" s="9">
        <v>2</v>
      </c>
      <c r="I15" s="9">
        <f t="shared" si="3"/>
        <v>12</v>
      </c>
      <c r="J15" s="19"/>
      <c r="K15" s="31" t="s">
        <v>13</v>
      </c>
    </row>
    <row r="16" ht="26.1" customHeight="1" spans="1:12">
      <c r="A16" s="9">
        <v>11</v>
      </c>
      <c r="B16" s="31" t="s">
        <v>101</v>
      </c>
      <c r="C16" s="31">
        <v>5</v>
      </c>
      <c r="D16" s="9">
        <f t="shared" si="0"/>
        <v>15</v>
      </c>
      <c r="E16" s="9">
        <v>3</v>
      </c>
      <c r="F16" s="9">
        <f t="shared" si="1"/>
        <v>45</v>
      </c>
      <c r="G16" s="9">
        <f t="shared" si="2"/>
        <v>15</v>
      </c>
      <c r="H16" s="9">
        <v>2</v>
      </c>
      <c r="I16" s="9">
        <f t="shared" si="3"/>
        <v>30</v>
      </c>
      <c r="J16" s="19"/>
      <c r="K16" s="31" t="s">
        <v>13</v>
      </c>
      <c r="L16" s="20"/>
    </row>
    <row r="17" ht="26.1" customHeight="1" spans="1:11">
      <c r="A17" s="9">
        <v>12</v>
      </c>
      <c r="B17" s="31" t="s">
        <v>102</v>
      </c>
      <c r="C17" s="31">
        <v>4</v>
      </c>
      <c r="D17" s="9">
        <f t="shared" si="0"/>
        <v>12</v>
      </c>
      <c r="E17" s="9">
        <v>3</v>
      </c>
      <c r="F17" s="9">
        <f t="shared" si="1"/>
        <v>36</v>
      </c>
      <c r="G17" s="9">
        <f t="shared" si="2"/>
        <v>12</v>
      </c>
      <c r="H17" s="9">
        <v>2</v>
      </c>
      <c r="I17" s="9">
        <f t="shared" si="3"/>
        <v>24</v>
      </c>
      <c r="J17" s="19"/>
      <c r="K17" s="31" t="s">
        <v>13</v>
      </c>
    </row>
    <row r="18" ht="26.1" customHeight="1" spans="1:11">
      <c r="A18" s="9">
        <v>13</v>
      </c>
      <c r="B18" s="31" t="s">
        <v>93</v>
      </c>
      <c r="C18" s="31">
        <v>5</v>
      </c>
      <c r="D18" s="9">
        <f t="shared" si="0"/>
        <v>15</v>
      </c>
      <c r="E18" s="9">
        <v>3</v>
      </c>
      <c r="F18" s="9">
        <f t="shared" si="1"/>
        <v>45</v>
      </c>
      <c r="G18" s="9">
        <f t="shared" si="2"/>
        <v>15</v>
      </c>
      <c r="H18" s="9">
        <v>2</v>
      </c>
      <c r="I18" s="9">
        <f t="shared" si="3"/>
        <v>30</v>
      </c>
      <c r="J18" s="19"/>
      <c r="K18" s="31" t="s">
        <v>13</v>
      </c>
    </row>
    <row r="19" ht="26.1" customHeight="1" spans="1:11">
      <c r="A19" s="9">
        <v>14</v>
      </c>
      <c r="B19" s="31" t="s">
        <v>103</v>
      </c>
      <c r="C19" s="31">
        <v>2</v>
      </c>
      <c r="D19" s="9">
        <f t="shared" si="0"/>
        <v>6</v>
      </c>
      <c r="E19" s="9">
        <v>3</v>
      </c>
      <c r="F19" s="9">
        <f t="shared" si="1"/>
        <v>18</v>
      </c>
      <c r="G19" s="9">
        <f t="shared" si="2"/>
        <v>6</v>
      </c>
      <c r="H19" s="9">
        <v>2</v>
      </c>
      <c r="I19" s="9">
        <f t="shared" si="3"/>
        <v>12</v>
      </c>
      <c r="J19" s="19"/>
      <c r="K19" s="31" t="s">
        <v>13</v>
      </c>
    </row>
    <row r="20" ht="27" customHeight="1" spans="1:11">
      <c r="A20" s="9">
        <v>15</v>
      </c>
      <c r="B20" s="31" t="s">
        <v>104</v>
      </c>
      <c r="C20" s="31">
        <v>2</v>
      </c>
      <c r="D20" s="9">
        <f t="shared" si="0"/>
        <v>6</v>
      </c>
      <c r="E20" s="9">
        <v>3</v>
      </c>
      <c r="F20" s="9">
        <f t="shared" si="1"/>
        <v>18</v>
      </c>
      <c r="G20" s="9">
        <f t="shared" si="2"/>
        <v>6</v>
      </c>
      <c r="H20" s="9">
        <v>2</v>
      </c>
      <c r="I20" s="9">
        <f t="shared" si="3"/>
        <v>12</v>
      </c>
      <c r="J20" s="19"/>
      <c r="K20" s="31" t="s">
        <v>13</v>
      </c>
    </row>
    <row r="21" ht="23" customHeight="1" spans="1:11">
      <c r="A21" s="11" t="s">
        <v>28</v>
      </c>
      <c r="B21" s="12"/>
      <c r="C21" s="13">
        <f t="shared" ref="C21:G21" si="4">SUM(C6:C20)</f>
        <v>52</v>
      </c>
      <c r="D21" s="13">
        <f t="shared" si="4"/>
        <v>156</v>
      </c>
      <c r="E21" s="13">
        <v>3</v>
      </c>
      <c r="F21" s="13">
        <f t="shared" si="4"/>
        <v>468</v>
      </c>
      <c r="G21" s="13">
        <f t="shared" si="4"/>
        <v>156</v>
      </c>
      <c r="H21" s="13">
        <v>2</v>
      </c>
      <c r="I21" s="13">
        <f t="shared" si="3"/>
        <v>312</v>
      </c>
      <c r="J21" s="21"/>
      <c r="K21" s="22"/>
    </row>
    <row r="22" ht="24" customHeight="1" spans="1:11">
      <c r="A22" s="14" t="s">
        <v>29</v>
      </c>
      <c r="B22" s="14"/>
      <c r="C22" s="14"/>
      <c r="D22" s="14"/>
      <c r="E22" s="14"/>
      <c r="F22" s="14"/>
      <c r="G22" s="15"/>
      <c r="H22" s="15"/>
      <c r="I22" s="15"/>
      <c r="J22" s="23" t="s">
        <v>30</v>
      </c>
      <c r="K22" s="23"/>
    </row>
    <row r="23" ht="26.1" customHeight="1" spans="1:11">
      <c r="A23" s="9">
        <v>16</v>
      </c>
      <c r="B23" s="31" t="s">
        <v>93</v>
      </c>
      <c r="C23" s="31">
        <v>2</v>
      </c>
      <c r="D23" s="9">
        <f t="shared" ref="D23:D37" si="5">C23*3</f>
        <v>6</v>
      </c>
      <c r="E23" s="9">
        <v>3</v>
      </c>
      <c r="F23" s="9">
        <f t="shared" ref="F23:F37" si="6">D23*E23</f>
        <v>18</v>
      </c>
      <c r="G23" s="9">
        <f t="shared" ref="G23:G37" si="7">C23*3</f>
        <v>6</v>
      </c>
      <c r="H23" s="9">
        <v>2</v>
      </c>
      <c r="I23" s="9">
        <f t="shared" ref="I23:I38" si="8">G23*H23</f>
        <v>12</v>
      </c>
      <c r="J23" s="19"/>
      <c r="K23" s="31" t="s">
        <v>13</v>
      </c>
    </row>
    <row r="24" ht="26.1" customHeight="1" spans="1:11">
      <c r="A24" s="9">
        <v>17</v>
      </c>
      <c r="B24" s="31" t="s">
        <v>60</v>
      </c>
      <c r="C24" s="31">
        <v>4</v>
      </c>
      <c r="D24" s="9">
        <f t="shared" si="5"/>
        <v>12</v>
      </c>
      <c r="E24" s="9">
        <v>3</v>
      </c>
      <c r="F24" s="9">
        <f t="shared" si="6"/>
        <v>36</v>
      </c>
      <c r="G24" s="9">
        <f t="shared" si="7"/>
        <v>12</v>
      </c>
      <c r="H24" s="9">
        <v>2</v>
      </c>
      <c r="I24" s="9">
        <f t="shared" si="8"/>
        <v>24</v>
      </c>
      <c r="J24" s="19"/>
      <c r="K24" s="31" t="s">
        <v>37</v>
      </c>
    </row>
    <row r="25" ht="26.1" customHeight="1" spans="1:11">
      <c r="A25" s="9">
        <v>18</v>
      </c>
      <c r="B25" s="31" t="s">
        <v>105</v>
      </c>
      <c r="C25" s="31">
        <v>2</v>
      </c>
      <c r="D25" s="9">
        <f t="shared" si="5"/>
        <v>6</v>
      </c>
      <c r="E25" s="9">
        <v>3</v>
      </c>
      <c r="F25" s="9">
        <f t="shared" si="6"/>
        <v>18</v>
      </c>
      <c r="G25" s="9">
        <f t="shared" si="7"/>
        <v>6</v>
      </c>
      <c r="H25" s="9">
        <v>2</v>
      </c>
      <c r="I25" s="9">
        <f t="shared" si="8"/>
        <v>12</v>
      </c>
      <c r="J25" s="19"/>
      <c r="K25" s="31" t="s">
        <v>13</v>
      </c>
    </row>
    <row r="26" ht="26.1" customHeight="1" spans="1:11">
      <c r="A26" s="9">
        <v>19</v>
      </c>
      <c r="B26" s="31" t="s">
        <v>106</v>
      </c>
      <c r="C26" s="31">
        <v>2</v>
      </c>
      <c r="D26" s="9">
        <f t="shared" si="5"/>
        <v>6</v>
      </c>
      <c r="E26" s="9">
        <v>3</v>
      </c>
      <c r="F26" s="9">
        <f t="shared" si="6"/>
        <v>18</v>
      </c>
      <c r="G26" s="9">
        <f t="shared" si="7"/>
        <v>6</v>
      </c>
      <c r="H26" s="9">
        <v>2</v>
      </c>
      <c r="I26" s="9">
        <f t="shared" si="8"/>
        <v>12</v>
      </c>
      <c r="J26" s="19"/>
      <c r="K26" s="31" t="s">
        <v>37</v>
      </c>
    </row>
    <row r="27" ht="26.1" customHeight="1" spans="1:11">
      <c r="A27" s="9">
        <v>20</v>
      </c>
      <c r="B27" s="31" t="s">
        <v>107</v>
      </c>
      <c r="C27" s="31">
        <v>5</v>
      </c>
      <c r="D27" s="9">
        <f t="shared" si="5"/>
        <v>15</v>
      </c>
      <c r="E27" s="9">
        <v>3</v>
      </c>
      <c r="F27" s="9">
        <f t="shared" si="6"/>
        <v>45</v>
      </c>
      <c r="G27" s="9">
        <f t="shared" si="7"/>
        <v>15</v>
      </c>
      <c r="H27" s="9">
        <v>2</v>
      </c>
      <c r="I27" s="9">
        <f t="shared" si="8"/>
        <v>30</v>
      </c>
      <c r="J27" s="19"/>
      <c r="K27" s="31" t="s">
        <v>13</v>
      </c>
    </row>
    <row r="28" ht="26.1" customHeight="1" spans="1:11">
      <c r="A28" s="9">
        <v>21</v>
      </c>
      <c r="B28" s="31" t="s">
        <v>108</v>
      </c>
      <c r="C28" s="31">
        <v>4</v>
      </c>
      <c r="D28" s="9">
        <f t="shared" si="5"/>
        <v>12</v>
      </c>
      <c r="E28" s="9">
        <v>3</v>
      </c>
      <c r="F28" s="9">
        <f t="shared" si="6"/>
        <v>36</v>
      </c>
      <c r="G28" s="9">
        <f t="shared" si="7"/>
        <v>12</v>
      </c>
      <c r="H28" s="9">
        <v>2</v>
      </c>
      <c r="I28" s="9">
        <f t="shared" si="8"/>
        <v>24</v>
      </c>
      <c r="J28" s="19"/>
      <c r="K28" s="31" t="s">
        <v>13</v>
      </c>
    </row>
    <row r="29" ht="26.1" customHeight="1" spans="1:11">
      <c r="A29" s="9">
        <v>22</v>
      </c>
      <c r="B29" s="31" t="s">
        <v>109</v>
      </c>
      <c r="C29" s="31">
        <v>3</v>
      </c>
      <c r="D29" s="9">
        <f t="shared" si="5"/>
        <v>9</v>
      </c>
      <c r="E29" s="9">
        <v>3</v>
      </c>
      <c r="F29" s="9">
        <f t="shared" si="6"/>
        <v>27</v>
      </c>
      <c r="G29" s="9">
        <f t="shared" si="7"/>
        <v>9</v>
      </c>
      <c r="H29" s="9">
        <v>2</v>
      </c>
      <c r="I29" s="9">
        <f t="shared" si="8"/>
        <v>18</v>
      </c>
      <c r="J29" s="19"/>
      <c r="K29" s="31" t="s">
        <v>37</v>
      </c>
    </row>
    <row r="30" ht="26.1" customHeight="1" spans="1:11">
      <c r="A30" s="9">
        <v>23</v>
      </c>
      <c r="B30" s="31" t="s">
        <v>110</v>
      </c>
      <c r="C30" s="31">
        <v>3</v>
      </c>
      <c r="D30" s="9">
        <f t="shared" si="5"/>
        <v>9</v>
      </c>
      <c r="E30" s="9">
        <v>3</v>
      </c>
      <c r="F30" s="9">
        <f t="shared" si="6"/>
        <v>27</v>
      </c>
      <c r="G30" s="9">
        <f t="shared" si="7"/>
        <v>9</v>
      </c>
      <c r="H30" s="9">
        <v>2</v>
      </c>
      <c r="I30" s="9">
        <f t="shared" si="8"/>
        <v>18</v>
      </c>
      <c r="J30" s="19"/>
      <c r="K30" s="31" t="s">
        <v>37</v>
      </c>
    </row>
    <row r="31" ht="26.1" customHeight="1" spans="1:11">
      <c r="A31" s="9">
        <v>24</v>
      </c>
      <c r="B31" s="31" t="s">
        <v>111</v>
      </c>
      <c r="C31" s="31">
        <v>3</v>
      </c>
      <c r="D31" s="9">
        <f t="shared" si="5"/>
        <v>9</v>
      </c>
      <c r="E31" s="9">
        <v>3</v>
      </c>
      <c r="F31" s="9">
        <f t="shared" si="6"/>
        <v>27</v>
      </c>
      <c r="G31" s="9">
        <f t="shared" si="7"/>
        <v>9</v>
      </c>
      <c r="H31" s="9">
        <v>2</v>
      </c>
      <c r="I31" s="9">
        <f t="shared" si="8"/>
        <v>18</v>
      </c>
      <c r="J31" s="19"/>
      <c r="K31" s="31" t="s">
        <v>13</v>
      </c>
    </row>
    <row r="32" ht="26.1" customHeight="1" spans="1:11">
      <c r="A32" s="9">
        <v>25</v>
      </c>
      <c r="B32" s="31" t="s">
        <v>112</v>
      </c>
      <c r="C32" s="31">
        <v>2</v>
      </c>
      <c r="D32" s="9">
        <f t="shared" si="5"/>
        <v>6</v>
      </c>
      <c r="E32" s="9">
        <v>3</v>
      </c>
      <c r="F32" s="9">
        <f t="shared" si="6"/>
        <v>18</v>
      </c>
      <c r="G32" s="9">
        <f t="shared" si="7"/>
        <v>6</v>
      </c>
      <c r="H32" s="9">
        <v>2</v>
      </c>
      <c r="I32" s="9">
        <f t="shared" si="8"/>
        <v>12</v>
      </c>
      <c r="J32" s="19"/>
      <c r="K32" s="31" t="s">
        <v>37</v>
      </c>
    </row>
    <row r="33" ht="26.1" customHeight="1" spans="1:12">
      <c r="A33" s="9">
        <v>26</v>
      </c>
      <c r="B33" s="31" t="s">
        <v>113</v>
      </c>
      <c r="C33" s="31">
        <v>3</v>
      </c>
      <c r="D33" s="9">
        <f t="shared" si="5"/>
        <v>9</v>
      </c>
      <c r="E33" s="9">
        <v>3</v>
      </c>
      <c r="F33" s="9">
        <f t="shared" si="6"/>
        <v>27</v>
      </c>
      <c r="G33" s="9">
        <f t="shared" si="7"/>
        <v>9</v>
      </c>
      <c r="H33" s="9">
        <v>2</v>
      </c>
      <c r="I33" s="9">
        <f t="shared" si="8"/>
        <v>18</v>
      </c>
      <c r="J33" s="19"/>
      <c r="K33" s="31" t="s">
        <v>37</v>
      </c>
      <c r="L33" s="20"/>
    </row>
    <row r="34" ht="26.1" customHeight="1" spans="1:11">
      <c r="A34" s="9">
        <v>27</v>
      </c>
      <c r="B34" s="31" t="s">
        <v>93</v>
      </c>
      <c r="C34" s="31">
        <v>2</v>
      </c>
      <c r="D34" s="9">
        <f t="shared" si="5"/>
        <v>6</v>
      </c>
      <c r="E34" s="9">
        <v>3</v>
      </c>
      <c r="F34" s="9">
        <f t="shared" si="6"/>
        <v>18</v>
      </c>
      <c r="G34" s="9">
        <f t="shared" si="7"/>
        <v>6</v>
      </c>
      <c r="H34" s="9">
        <v>2</v>
      </c>
      <c r="I34" s="9">
        <f t="shared" si="8"/>
        <v>12</v>
      </c>
      <c r="J34" s="19"/>
      <c r="K34" s="31" t="s">
        <v>13</v>
      </c>
    </row>
    <row r="35" ht="26.1" customHeight="1" spans="1:11">
      <c r="A35" s="9">
        <v>28</v>
      </c>
      <c r="B35" s="31" t="s">
        <v>114</v>
      </c>
      <c r="C35" s="31">
        <v>6</v>
      </c>
      <c r="D35" s="9">
        <f t="shared" si="5"/>
        <v>18</v>
      </c>
      <c r="E35" s="9">
        <v>3</v>
      </c>
      <c r="F35" s="9">
        <f t="shared" si="6"/>
        <v>54</v>
      </c>
      <c r="G35" s="9">
        <f t="shared" si="7"/>
        <v>18</v>
      </c>
      <c r="H35" s="9">
        <v>2</v>
      </c>
      <c r="I35" s="9">
        <f t="shared" si="8"/>
        <v>36</v>
      </c>
      <c r="J35" s="19"/>
      <c r="K35" s="31" t="s">
        <v>13</v>
      </c>
    </row>
    <row r="36" ht="26.1" customHeight="1" spans="1:11">
      <c r="A36" s="9">
        <v>29</v>
      </c>
      <c r="B36" s="31" t="s">
        <v>106</v>
      </c>
      <c r="C36" s="31">
        <v>3</v>
      </c>
      <c r="D36" s="9">
        <f t="shared" si="5"/>
        <v>9</v>
      </c>
      <c r="E36" s="9">
        <v>3</v>
      </c>
      <c r="F36" s="9">
        <f t="shared" si="6"/>
        <v>27</v>
      </c>
      <c r="G36" s="9">
        <f t="shared" si="7"/>
        <v>9</v>
      </c>
      <c r="H36" s="9">
        <v>2</v>
      </c>
      <c r="I36" s="9">
        <f t="shared" si="8"/>
        <v>18</v>
      </c>
      <c r="J36" s="19"/>
      <c r="K36" s="31" t="s">
        <v>13</v>
      </c>
    </row>
    <row r="37" ht="27" customHeight="1" spans="1:11">
      <c r="A37" s="9">
        <v>30</v>
      </c>
      <c r="B37" s="31" t="s">
        <v>115</v>
      </c>
      <c r="C37" s="31">
        <v>3</v>
      </c>
      <c r="D37" s="9">
        <f t="shared" si="5"/>
        <v>9</v>
      </c>
      <c r="E37" s="9">
        <v>3</v>
      </c>
      <c r="F37" s="9">
        <f t="shared" si="6"/>
        <v>27</v>
      </c>
      <c r="G37" s="9">
        <f t="shared" si="7"/>
        <v>9</v>
      </c>
      <c r="H37" s="9">
        <v>2</v>
      </c>
      <c r="I37" s="9">
        <f t="shared" si="8"/>
        <v>18</v>
      </c>
      <c r="J37" s="19"/>
      <c r="K37" s="31" t="s">
        <v>37</v>
      </c>
    </row>
    <row r="38" ht="23" customHeight="1" spans="1:11">
      <c r="A38" s="11" t="s">
        <v>28</v>
      </c>
      <c r="B38" s="12"/>
      <c r="C38" s="13">
        <f t="shared" ref="C38:G38" si="9">SUM(C23:C37)</f>
        <v>47</v>
      </c>
      <c r="D38" s="13">
        <f t="shared" si="9"/>
        <v>141</v>
      </c>
      <c r="E38" s="13">
        <v>3</v>
      </c>
      <c r="F38" s="13">
        <f t="shared" si="9"/>
        <v>423</v>
      </c>
      <c r="G38" s="13">
        <f t="shared" si="9"/>
        <v>141</v>
      </c>
      <c r="H38" s="13">
        <v>2</v>
      </c>
      <c r="I38" s="13">
        <f t="shared" si="8"/>
        <v>282</v>
      </c>
      <c r="J38" s="21"/>
      <c r="K38" s="22"/>
    </row>
    <row r="39" ht="24" customHeight="1" spans="1:11">
      <c r="A39" s="14" t="s">
        <v>29</v>
      </c>
      <c r="B39" s="14"/>
      <c r="C39" s="14"/>
      <c r="D39" s="14"/>
      <c r="E39" s="14"/>
      <c r="F39" s="14"/>
      <c r="G39" s="15"/>
      <c r="H39" s="15"/>
      <c r="I39" s="15"/>
      <c r="J39" s="23" t="s">
        <v>30</v>
      </c>
      <c r="K39" s="23"/>
    </row>
    <row r="40" ht="24.1" customHeight="1" spans="1:11">
      <c r="A40" s="9">
        <v>31</v>
      </c>
      <c r="B40" s="31" t="s">
        <v>71</v>
      </c>
      <c r="C40" s="31">
        <v>2</v>
      </c>
      <c r="D40" s="9">
        <f>C40*3</f>
        <v>6</v>
      </c>
      <c r="E40" s="9">
        <v>3</v>
      </c>
      <c r="F40" s="9">
        <f>D40*E40</f>
        <v>18</v>
      </c>
      <c r="G40" s="9">
        <f>C40*3</f>
        <v>6</v>
      </c>
      <c r="H40" s="9">
        <v>2</v>
      </c>
      <c r="I40" s="9">
        <f>G40*H40</f>
        <v>12</v>
      </c>
      <c r="J40" s="19"/>
      <c r="K40" s="31" t="s">
        <v>13</v>
      </c>
    </row>
    <row r="41" ht="24.1" customHeight="1" spans="1:11">
      <c r="A41" s="9">
        <v>32</v>
      </c>
      <c r="B41" s="31" t="s">
        <v>116</v>
      </c>
      <c r="C41" s="31">
        <v>4</v>
      </c>
      <c r="D41" s="9">
        <f>C41*3</f>
        <v>12</v>
      </c>
      <c r="E41" s="9">
        <v>3</v>
      </c>
      <c r="F41" s="9">
        <f>D41*E41</f>
        <v>36</v>
      </c>
      <c r="G41" s="9">
        <f>C41*3</f>
        <v>12</v>
      </c>
      <c r="H41" s="9">
        <v>2</v>
      </c>
      <c r="I41" s="9">
        <f>G41*H41</f>
        <v>24</v>
      </c>
      <c r="J41" s="19"/>
      <c r="K41" s="31" t="s">
        <v>13</v>
      </c>
    </row>
    <row r="42" ht="24.1" customHeight="1" spans="1:11">
      <c r="A42" s="9"/>
      <c r="B42" s="31"/>
      <c r="C42" s="31"/>
      <c r="D42" s="9"/>
      <c r="E42" s="9"/>
      <c r="F42" s="9"/>
      <c r="G42" s="9"/>
      <c r="H42" s="9"/>
      <c r="I42" s="9"/>
      <c r="J42" s="19"/>
      <c r="K42" s="31"/>
    </row>
    <row r="43" ht="24.1" customHeight="1" spans="1:11">
      <c r="A43" s="9"/>
      <c r="B43" s="31"/>
      <c r="C43" s="31"/>
      <c r="D43" s="9"/>
      <c r="E43" s="9"/>
      <c r="F43" s="9"/>
      <c r="G43" s="9"/>
      <c r="H43" s="9"/>
      <c r="I43" s="9"/>
      <c r="J43" s="19"/>
      <c r="K43" s="31"/>
    </row>
    <row r="44" ht="24.1" customHeight="1" spans="1:11">
      <c r="A44" s="9"/>
      <c r="B44" s="31"/>
      <c r="C44" s="31"/>
      <c r="D44" s="9"/>
      <c r="E44" s="9"/>
      <c r="F44" s="9"/>
      <c r="G44" s="9"/>
      <c r="H44" s="9"/>
      <c r="I44" s="9"/>
      <c r="J44" s="19"/>
      <c r="K44" s="31"/>
    </row>
    <row r="45" ht="24.1" customHeight="1" spans="1:11">
      <c r="A45" s="9"/>
      <c r="B45" s="31"/>
      <c r="C45" s="31"/>
      <c r="D45" s="9"/>
      <c r="E45" s="9"/>
      <c r="F45" s="9"/>
      <c r="G45" s="9"/>
      <c r="H45" s="9"/>
      <c r="I45" s="9"/>
      <c r="J45" s="19"/>
      <c r="K45" s="31"/>
    </row>
    <row r="46" ht="24.1" customHeight="1" spans="1:11">
      <c r="A46" s="9"/>
      <c r="B46" s="31"/>
      <c r="C46" s="31"/>
      <c r="D46" s="9"/>
      <c r="E46" s="9"/>
      <c r="F46" s="9"/>
      <c r="G46" s="9"/>
      <c r="H46" s="9"/>
      <c r="I46" s="9"/>
      <c r="J46" s="19"/>
      <c r="K46" s="31"/>
    </row>
    <row r="47" ht="24.1" customHeight="1" spans="1:11">
      <c r="A47" s="9"/>
      <c r="B47" s="31"/>
      <c r="C47" s="31"/>
      <c r="D47" s="9"/>
      <c r="E47" s="9"/>
      <c r="F47" s="9"/>
      <c r="G47" s="9"/>
      <c r="H47" s="9"/>
      <c r="I47" s="9"/>
      <c r="J47" s="19"/>
      <c r="K47" s="31"/>
    </row>
    <row r="48" ht="24.1" customHeight="1" spans="1:11">
      <c r="A48" s="9"/>
      <c r="B48" s="31"/>
      <c r="C48" s="31"/>
      <c r="D48" s="9"/>
      <c r="E48" s="9"/>
      <c r="F48" s="9"/>
      <c r="G48" s="9"/>
      <c r="H48" s="9"/>
      <c r="I48" s="9"/>
      <c r="J48" s="19"/>
      <c r="K48" s="31"/>
    </row>
    <row r="49" ht="24.1" customHeight="1" spans="1:11">
      <c r="A49" s="9"/>
      <c r="B49" s="31"/>
      <c r="C49" s="31"/>
      <c r="D49" s="9"/>
      <c r="E49" s="9"/>
      <c r="F49" s="9"/>
      <c r="G49" s="9"/>
      <c r="H49" s="9"/>
      <c r="I49" s="9"/>
      <c r="J49" s="19"/>
      <c r="K49" s="31"/>
    </row>
    <row r="50" ht="24.1" customHeight="1" spans="1:12">
      <c r="A50" s="13"/>
      <c r="B50" s="32"/>
      <c r="C50" s="33"/>
      <c r="D50" s="13"/>
      <c r="E50" s="13"/>
      <c r="F50" s="13"/>
      <c r="G50" s="13"/>
      <c r="H50" s="13"/>
      <c r="I50" s="13"/>
      <c r="J50" s="21"/>
      <c r="K50" s="35"/>
      <c r="L50" s="20"/>
    </row>
    <row r="51" ht="24.1" customHeight="1" spans="1:11">
      <c r="A51" s="13"/>
      <c r="B51" s="32"/>
      <c r="C51" s="33"/>
      <c r="D51" s="13"/>
      <c r="E51" s="13"/>
      <c r="F51" s="13"/>
      <c r="G51" s="13"/>
      <c r="H51" s="13"/>
      <c r="I51" s="13"/>
      <c r="J51" s="21"/>
      <c r="K51" s="35"/>
    </row>
    <row r="52" ht="24.1" customHeight="1" spans="1:11">
      <c r="A52" s="13"/>
      <c r="B52" s="25"/>
      <c r="C52" s="26"/>
      <c r="D52" s="13"/>
      <c r="E52" s="13"/>
      <c r="F52" s="13"/>
      <c r="G52" s="13"/>
      <c r="H52" s="13"/>
      <c r="I52" s="13"/>
      <c r="J52" s="21"/>
      <c r="K52" s="28"/>
    </row>
    <row r="53" ht="24.1" customHeight="1" spans="1:11">
      <c r="A53" s="13"/>
      <c r="B53" s="25"/>
      <c r="C53" s="26"/>
      <c r="D53" s="27"/>
      <c r="E53" s="13"/>
      <c r="F53" s="27"/>
      <c r="G53" s="27"/>
      <c r="H53" s="13"/>
      <c r="I53" s="27"/>
      <c r="J53" s="24"/>
      <c r="K53" s="28"/>
    </row>
    <row r="54" ht="24.1" customHeight="1" spans="1:11">
      <c r="A54" s="13"/>
      <c r="B54" s="25"/>
      <c r="C54" s="26"/>
      <c r="D54" s="13"/>
      <c r="E54" s="13"/>
      <c r="F54" s="13"/>
      <c r="G54" s="13"/>
      <c r="H54" s="13"/>
      <c r="I54" s="13"/>
      <c r="J54" s="21"/>
      <c r="K54" s="28"/>
    </row>
    <row r="55" ht="24.1" customHeight="1" spans="1:11">
      <c r="A55" s="11" t="s">
        <v>28</v>
      </c>
      <c r="B55" s="12"/>
      <c r="C55" s="13">
        <f t="shared" ref="C55:G55" si="10">SUM(C40:C54)</f>
        <v>6</v>
      </c>
      <c r="D55" s="13">
        <f t="shared" si="10"/>
        <v>18</v>
      </c>
      <c r="E55" s="13">
        <v>3</v>
      </c>
      <c r="F55" s="13">
        <f t="shared" si="10"/>
        <v>54</v>
      </c>
      <c r="G55" s="13">
        <f t="shared" si="10"/>
        <v>18</v>
      </c>
      <c r="H55" s="13">
        <v>2</v>
      </c>
      <c r="I55" s="13">
        <f>G55*H55</f>
        <v>36</v>
      </c>
      <c r="J55" s="21"/>
      <c r="K55" s="22"/>
    </row>
    <row r="56" ht="24.1" customHeight="1" spans="1:11">
      <c r="A56" s="11" t="s">
        <v>33</v>
      </c>
      <c r="B56" s="12"/>
      <c r="C56" s="13">
        <f t="shared" ref="C56:G56" si="11">C21+C38+C55</f>
        <v>105</v>
      </c>
      <c r="D56" s="13">
        <f t="shared" si="11"/>
        <v>315</v>
      </c>
      <c r="E56" s="13">
        <v>3</v>
      </c>
      <c r="F56" s="13">
        <f t="shared" si="11"/>
        <v>945</v>
      </c>
      <c r="G56" s="13">
        <f t="shared" si="11"/>
        <v>315</v>
      </c>
      <c r="H56" s="13">
        <v>2</v>
      </c>
      <c r="I56" s="13">
        <f>I21+I38+I55</f>
        <v>630</v>
      </c>
      <c r="J56" s="21"/>
      <c r="K56" s="22"/>
    </row>
    <row r="57" ht="24.1" customHeight="1" spans="1:11">
      <c r="A57" s="14" t="s">
        <v>29</v>
      </c>
      <c r="B57" s="14"/>
      <c r="C57" s="16"/>
      <c r="D57" s="16"/>
      <c r="E57" s="16"/>
      <c r="F57" s="16"/>
      <c r="G57" s="15"/>
      <c r="H57" s="15"/>
      <c r="I57" s="15"/>
      <c r="J57" s="23" t="s">
        <v>30</v>
      </c>
      <c r="K57" s="23"/>
    </row>
  </sheetData>
  <mergeCells count="16">
    <mergeCell ref="A3:K3"/>
    <mergeCell ref="D4:F4"/>
    <mergeCell ref="G4:I4"/>
    <mergeCell ref="A21:B21"/>
    <mergeCell ref="J22:K22"/>
    <mergeCell ref="A38:B38"/>
    <mergeCell ref="J39:K39"/>
    <mergeCell ref="A55:B55"/>
    <mergeCell ref="A56:B56"/>
    <mergeCell ref="J57:K57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workbookViewId="0">
      <selection activeCell="C40" sqref="C$1:C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3.12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117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7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8"/>
      <c r="K5" s="5"/>
    </row>
    <row r="6" ht="26.1" customHeight="1" spans="1:11">
      <c r="A6" s="9">
        <v>1</v>
      </c>
      <c r="B6" s="31" t="s">
        <v>118</v>
      </c>
      <c r="C6" s="31">
        <v>5</v>
      </c>
      <c r="D6" s="9">
        <f t="shared" ref="D6:D20" si="0">C6*3</f>
        <v>15</v>
      </c>
      <c r="E6" s="9">
        <v>3</v>
      </c>
      <c r="F6" s="9">
        <f t="shared" ref="F6:F20" si="1">D6*E6</f>
        <v>45</v>
      </c>
      <c r="G6" s="9">
        <f t="shared" ref="G6:G20" si="2">C6*3</f>
        <v>15</v>
      </c>
      <c r="H6" s="9">
        <v>2</v>
      </c>
      <c r="I6" s="9">
        <f t="shared" ref="I6:I21" si="3">G6*H6</f>
        <v>30</v>
      </c>
      <c r="J6" s="19"/>
      <c r="K6" s="31" t="s">
        <v>13</v>
      </c>
    </row>
    <row r="7" ht="26.1" customHeight="1" spans="1:11">
      <c r="A7" s="9">
        <v>2</v>
      </c>
      <c r="B7" s="31" t="s">
        <v>119</v>
      </c>
      <c r="C7" s="31">
        <v>5</v>
      </c>
      <c r="D7" s="9">
        <f t="shared" si="0"/>
        <v>15</v>
      </c>
      <c r="E7" s="9">
        <v>3</v>
      </c>
      <c r="F7" s="9">
        <f t="shared" si="1"/>
        <v>45</v>
      </c>
      <c r="G7" s="9">
        <f t="shared" si="2"/>
        <v>15</v>
      </c>
      <c r="H7" s="9">
        <v>2</v>
      </c>
      <c r="I7" s="9">
        <f t="shared" si="3"/>
        <v>30</v>
      </c>
      <c r="J7" s="19"/>
      <c r="K7" s="31" t="s">
        <v>13</v>
      </c>
    </row>
    <row r="8" ht="26.1" customHeight="1" spans="1:11">
      <c r="A8" s="9">
        <v>3</v>
      </c>
      <c r="B8" s="31" t="s">
        <v>120</v>
      </c>
      <c r="C8" s="31">
        <v>5</v>
      </c>
      <c r="D8" s="9">
        <f t="shared" si="0"/>
        <v>15</v>
      </c>
      <c r="E8" s="9">
        <v>3</v>
      </c>
      <c r="F8" s="9">
        <f t="shared" si="1"/>
        <v>45</v>
      </c>
      <c r="G8" s="9">
        <f t="shared" si="2"/>
        <v>15</v>
      </c>
      <c r="H8" s="9">
        <v>2</v>
      </c>
      <c r="I8" s="9">
        <f t="shared" si="3"/>
        <v>30</v>
      </c>
      <c r="J8" s="19"/>
      <c r="K8" s="31" t="s">
        <v>13</v>
      </c>
    </row>
    <row r="9" ht="26.1" customHeight="1" spans="1:11">
      <c r="A9" s="9">
        <v>4</v>
      </c>
      <c r="B9" s="31" t="s">
        <v>121</v>
      </c>
      <c r="C9" s="31">
        <v>5</v>
      </c>
      <c r="D9" s="9">
        <f t="shared" si="0"/>
        <v>15</v>
      </c>
      <c r="E9" s="9">
        <v>3</v>
      </c>
      <c r="F9" s="9">
        <f t="shared" si="1"/>
        <v>45</v>
      </c>
      <c r="G9" s="9">
        <f t="shared" si="2"/>
        <v>15</v>
      </c>
      <c r="H9" s="9">
        <v>2</v>
      </c>
      <c r="I9" s="9">
        <f t="shared" si="3"/>
        <v>30</v>
      </c>
      <c r="J9" s="19"/>
      <c r="K9" s="31" t="s">
        <v>37</v>
      </c>
    </row>
    <row r="10" ht="26.1" customHeight="1" spans="1:11">
      <c r="A10" s="9">
        <v>5</v>
      </c>
      <c r="B10" s="31" t="s">
        <v>122</v>
      </c>
      <c r="C10" s="31">
        <v>5</v>
      </c>
      <c r="D10" s="9">
        <f t="shared" si="0"/>
        <v>15</v>
      </c>
      <c r="E10" s="9">
        <v>3</v>
      </c>
      <c r="F10" s="9">
        <f t="shared" si="1"/>
        <v>45</v>
      </c>
      <c r="G10" s="9">
        <f t="shared" si="2"/>
        <v>15</v>
      </c>
      <c r="H10" s="9">
        <v>2</v>
      </c>
      <c r="I10" s="9">
        <f t="shared" si="3"/>
        <v>30</v>
      </c>
      <c r="J10" s="19"/>
      <c r="K10" s="31" t="s">
        <v>13</v>
      </c>
    </row>
    <row r="11" ht="26.1" customHeight="1" spans="1:11">
      <c r="A11" s="9">
        <v>6</v>
      </c>
      <c r="B11" s="31" t="s">
        <v>123</v>
      </c>
      <c r="C11" s="31">
        <v>9</v>
      </c>
      <c r="D11" s="9">
        <f t="shared" si="0"/>
        <v>27</v>
      </c>
      <c r="E11" s="9">
        <v>3</v>
      </c>
      <c r="F11" s="9">
        <f t="shared" si="1"/>
        <v>81</v>
      </c>
      <c r="G11" s="9">
        <f t="shared" si="2"/>
        <v>27</v>
      </c>
      <c r="H11" s="9">
        <v>2</v>
      </c>
      <c r="I11" s="9">
        <f t="shared" si="3"/>
        <v>54</v>
      </c>
      <c r="J11" s="19"/>
      <c r="K11" s="31" t="s">
        <v>37</v>
      </c>
    </row>
    <row r="12" ht="26.1" customHeight="1" spans="1:11">
      <c r="A12" s="9">
        <v>7</v>
      </c>
      <c r="B12" s="31" t="s">
        <v>124</v>
      </c>
      <c r="C12" s="31">
        <v>3</v>
      </c>
      <c r="D12" s="9">
        <f t="shared" si="0"/>
        <v>9</v>
      </c>
      <c r="E12" s="9">
        <v>3</v>
      </c>
      <c r="F12" s="9">
        <f t="shared" si="1"/>
        <v>27</v>
      </c>
      <c r="G12" s="9">
        <f t="shared" si="2"/>
        <v>9</v>
      </c>
      <c r="H12" s="9">
        <v>2</v>
      </c>
      <c r="I12" s="9">
        <f t="shared" si="3"/>
        <v>18</v>
      </c>
      <c r="J12" s="19"/>
      <c r="K12" s="31" t="s">
        <v>13</v>
      </c>
    </row>
    <row r="13" ht="26.1" customHeight="1" spans="1:11">
      <c r="A13" s="9">
        <v>8</v>
      </c>
      <c r="B13" s="31" t="s">
        <v>125</v>
      </c>
      <c r="C13" s="31">
        <v>9</v>
      </c>
      <c r="D13" s="9">
        <f t="shared" si="0"/>
        <v>27</v>
      </c>
      <c r="E13" s="9">
        <v>3</v>
      </c>
      <c r="F13" s="9">
        <f t="shared" si="1"/>
        <v>81</v>
      </c>
      <c r="G13" s="9">
        <f t="shared" si="2"/>
        <v>27</v>
      </c>
      <c r="H13" s="9">
        <v>2</v>
      </c>
      <c r="I13" s="9">
        <f t="shared" si="3"/>
        <v>54</v>
      </c>
      <c r="J13" s="19"/>
      <c r="K13" s="31" t="s">
        <v>37</v>
      </c>
    </row>
    <row r="14" ht="26.1" customHeight="1" spans="1:11">
      <c r="A14" s="9">
        <v>9</v>
      </c>
      <c r="B14" s="31" t="s">
        <v>126</v>
      </c>
      <c r="C14" s="31">
        <v>4</v>
      </c>
      <c r="D14" s="9">
        <f t="shared" si="0"/>
        <v>12</v>
      </c>
      <c r="E14" s="9">
        <v>3</v>
      </c>
      <c r="F14" s="9">
        <f t="shared" si="1"/>
        <v>36</v>
      </c>
      <c r="G14" s="9">
        <f t="shared" si="2"/>
        <v>12</v>
      </c>
      <c r="H14" s="9">
        <v>2</v>
      </c>
      <c r="I14" s="9">
        <f t="shared" si="3"/>
        <v>24</v>
      </c>
      <c r="J14" s="19"/>
      <c r="K14" s="31" t="s">
        <v>13</v>
      </c>
    </row>
    <row r="15" ht="26.1" customHeight="1" spans="1:11">
      <c r="A15" s="9">
        <v>10</v>
      </c>
      <c r="B15" s="31" t="s">
        <v>127</v>
      </c>
      <c r="C15" s="31">
        <v>2</v>
      </c>
      <c r="D15" s="9">
        <f t="shared" si="0"/>
        <v>6</v>
      </c>
      <c r="E15" s="9">
        <v>3</v>
      </c>
      <c r="F15" s="9">
        <f t="shared" si="1"/>
        <v>18</v>
      </c>
      <c r="G15" s="9">
        <f t="shared" si="2"/>
        <v>6</v>
      </c>
      <c r="H15" s="9">
        <v>2</v>
      </c>
      <c r="I15" s="9">
        <f t="shared" si="3"/>
        <v>12</v>
      </c>
      <c r="J15" s="19"/>
      <c r="K15" s="31" t="s">
        <v>37</v>
      </c>
    </row>
    <row r="16" ht="26.1" customHeight="1" spans="1:12">
      <c r="A16" s="9">
        <v>11</v>
      </c>
      <c r="B16" s="31" t="s">
        <v>128</v>
      </c>
      <c r="C16" s="31">
        <v>6</v>
      </c>
      <c r="D16" s="9">
        <f t="shared" si="0"/>
        <v>18</v>
      </c>
      <c r="E16" s="9">
        <v>3</v>
      </c>
      <c r="F16" s="9">
        <f t="shared" si="1"/>
        <v>54</v>
      </c>
      <c r="G16" s="9">
        <f t="shared" si="2"/>
        <v>18</v>
      </c>
      <c r="H16" s="9">
        <v>2</v>
      </c>
      <c r="I16" s="9">
        <f t="shared" si="3"/>
        <v>36</v>
      </c>
      <c r="J16" s="19"/>
      <c r="K16" s="31" t="s">
        <v>13</v>
      </c>
      <c r="L16" s="20"/>
    </row>
    <row r="17" ht="26.1" customHeight="1" spans="1:11">
      <c r="A17" s="9">
        <v>12</v>
      </c>
      <c r="B17" s="31" t="s">
        <v>129</v>
      </c>
      <c r="C17" s="31">
        <v>5</v>
      </c>
      <c r="D17" s="9">
        <f t="shared" si="0"/>
        <v>15</v>
      </c>
      <c r="E17" s="9">
        <v>3</v>
      </c>
      <c r="F17" s="9">
        <f t="shared" si="1"/>
        <v>45</v>
      </c>
      <c r="G17" s="9">
        <f t="shared" si="2"/>
        <v>15</v>
      </c>
      <c r="H17" s="9">
        <v>2</v>
      </c>
      <c r="I17" s="9">
        <f t="shared" si="3"/>
        <v>30</v>
      </c>
      <c r="J17" s="19"/>
      <c r="K17" s="31" t="s">
        <v>13</v>
      </c>
    </row>
    <row r="18" ht="26.1" customHeight="1" spans="1:11">
      <c r="A18" s="9">
        <v>13</v>
      </c>
      <c r="B18" s="31" t="s">
        <v>130</v>
      </c>
      <c r="C18" s="31">
        <v>4</v>
      </c>
      <c r="D18" s="9">
        <f t="shared" si="0"/>
        <v>12</v>
      </c>
      <c r="E18" s="9">
        <v>3</v>
      </c>
      <c r="F18" s="9">
        <f t="shared" si="1"/>
        <v>36</v>
      </c>
      <c r="G18" s="9">
        <f t="shared" si="2"/>
        <v>12</v>
      </c>
      <c r="H18" s="9">
        <v>2</v>
      </c>
      <c r="I18" s="9">
        <f t="shared" si="3"/>
        <v>24</v>
      </c>
      <c r="J18" s="19"/>
      <c r="K18" s="31" t="s">
        <v>13</v>
      </c>
    </row>
    <row r="19" ht="26.1" customHeight="1" spans="1:11">
      <c r="A19" s="9">
        <v>14</v>
      </c>
      <c r="B19" s="31" t="s">
        <v>131</v>
      </c>
      <c r="C19" s="31">
        <v>3</v>
      </c>
      <c r="D19" s="9">
        <f t="shared" si="0"/>
        <v>9</v>
      </c>
      <c r="E19" s="9">
        <v>3</v>
      </c>
      <c r="F19" s="9">
        <f t="shared" si="1"/>
        <v>27</v>
      </c>
      <c r="G19" s="9">
        <f t="shared" si="2"/>
        <v>9</v>
      </c>
      <c r="H19" s="9">
        <v>2</v>
      </c>
      <c r="I19" s="9">
        <f t="shared" si="3"/>
        <v>18</v>
      </c>
      <c r="J19" s="19"/>
      <c r="K19" s="31" t="s">
        <v>13</v>
      </c>
    </row>
    <row r="20" ht="27" customHeight="1" spans="1:11">
      <c r="A20" s="9">
        <v>15</v>
      </c>
      <c r="B20" s="31" t="s">
        <v>132</v>
      </c>
      <c r="C20" s="31">
        <v>5</v>
      </c>
      <c r="D20" s="9">
        <f t="shared" si="0"/>
        <v>15</v>
      </c>
      <c r="E20" s="9">
        <v>3</v>
      </c>
      <c r="F20" s="9">
        <f t="shared" si="1"/>
        <v>45</v>
      </c>
      <c r="G20" s="9">
        <f t="shared" si="2"/>
        <v>15</v>
      </c>
      <c r="H20" s="9">
        <v>2</v>
      </c>
      <c r="I20" s="9">
        <f t="shared" si="3"/>
        <v>30</v>
      </c>
      <c r="J20" s="19"/>
      <c r="K20" s="31" t="s">
        <v>13</v>
      </c>
    </row>
    <row r="21" ht="23" customHeight="1" spans="1:11">
      <c r="A21" s="11" t="s">
        <v>28</v>
      </c>
      <c r="B21" s="12"/>
      <c r="C21" s="13">
        <f t="shared" ref="C21:G21" si="4">SUM(C6:C20)</f>
        <v>75</v>
      </c>
      <c r="D21" s="13">
        <f t="shared" si="4"/>
        <v>225</v>
      </c>
      <c r="E21" s="13">
        <v>3</v>
      </c>
      <c r="F21" s="13">
        <f t="shared" si="4"/>
        <v>675</v>
      </c>
      <c r="G21" s="13">
        <f t="shared" si="4"/>
        <v>225</v>
      </c>
      <c r="H21" s="13">
        <v>2</v>
      </c>
      <c r="I21" s="13">
        <f t="shared" si="3"/>
        <v>450</v>
      </c>
      <c r="J21" s="21"/>
      <c r="K21" s="22"/>
    </row>
    <row r="22" ht="24" customHeight="1" spans="1:11">
      <c r="A22" s="14" t="s">
        <v>29</v>
      </c>
      <c r="B22" s="14"/>
      <c r="C22" s="14"/>
      <c r="D22" s="14"/>
      <c r="E22" s="14"/>
      <c r="F22" s="14"/>
      <c r="G22" s="15"/>
      <c r="H22" s="15"/>
      <c r="I22" s="15"/>
      <c r="J22" s="23" t="s">
        <v>30</v>
      </c>
      <c r="K22" s="23"/>
    </row>
    <row r="23" ht="26.1" customHeight="1" spans="1:11">
      <c r="A23" s="9">
        <v>16</v>
      </c>
      <c r="B23" s="31" t="s">
        <v>133</v>
      </c>
      <c r="C23" s="31">
        <v>3</v>
      </c>
      <c r="D23" s="9">
        <f t="shared" ref="D23:D37" si="5">C23*3</f>
        <v>9</v>
      </c>
      <c r="E23" s="9">
        <v>3</v>
      </c>
      <c r="F23" s="9">
        <f t="shared" ref="F23:F37" si="6">D23*E23</f>
        <v>27</v>
      </c>
      <c r="G23" s="9">
        <f t="shared" ref="G23:G37" si="7">C23*3</f>
        <v>9</v>
      </c>
      <c r="H23" s="9">
        <v>2</v>
      </c>
      <c r="I23" s="9">
        <f t="shared" ref="I23:I38" si="8">G23*H23</f>
        <v>18</v>
      </c>
      <c r="J23" s="19"/>
      <c r="K23" s="31" t="s">
        <v>13</v>
      </c>
    </row>
    <row r="24" ht="26.1" customHeight="1" spans="1:11">
      <c r="A24" s="9">
        <v>17</v>
      </c>
      <c r="B24" s="31" t="s">
        <v>134</v>
      </c>
      <c r="C24" s="31">
        <v>5</v>
      </c>
      <c r="D24" s="9">
        <f t="shared" si="5"/>
        <v>15</v>
      </c>
      <c r="E24" s="9">
        <v>3</v>
      </c>
      <c r="F24" s="9">
        <f t="shared" si="6"/>
        <v>45</v>
      </c>
      <c r="G24" s="9">
        <f t="shared" si="7"/>
        <v>15</v>
      </c>
      <c r="H24" s="9">
        <v>2</v>
      </c>
      <c r="I24" s="9">
        <f t="shared" si="8"/>
        <v>30</v>
      </c>
      <c r="J24" s="19"/>
      <c r="K24" s="31" t="s">
        <v>13</v>
      </c>
    </row>
    <row r="25" ht="26.1" customHeight="1" spans="1:11">
      <c r="A25" s="9">
        <v>18</v>
      </c>
      <c r="B25" s="31" t="s">
        <v>61</v>
      </c>
      <c r="C25" s="31">
        <v>5</v>
      </c>
      <c r="D25" s="9">
        <f t="shared" si="5"/>
        <v>15</v>
      </c>
      <c r="E25" s="9">
        <v>3</v>
      </c>
      <c r="F25" s="9">
        <f t="shared" si="6"/>
        <v>45</v>
      </c>
      <c r="G25" s="9">
        <f t="shared" si="7"/>
        <v>15</v>
      </c>
      <c r="H25" s="9">
        <v>2</v>
      </c>
      <c r="I25" s="9">
        <f t="shared" si="8"/>
        <v>30</v>
      </c>
      <c r="J25" s="19"/>
      <c r="K25" s="31" t="s">
        <v>13</v>
      </c>
    </row>
    <row r="26" ht="26.1" customHeight="1" spans="1:11">
      <c r="A26" s="9">
        <v>19</v>
      </c>
      <c r="B26" s="31" t="s">
        <v>135</v>
      </c>
      <c r="C26" s="31">
        <v>5</v>
      </c>
      <c r="D26" s="9">
        <f t="shared" si="5"/>
        <v>15</v>
      </c>
      <c r="E26" s="9">
        <v>3</v>
      </c>
      <c r="F26" s="9">
        <f t="shared" si="6"/>
        <v>45</v>
      </c>
      <c r="G26" s="9">
        <f t="shared" si="7"/>
        <v>15</v>
      </c>
      <c r="H26" s="9">
        <v>2</v>
      </c>
      <c r="I26" s="9">
        <f t="shared" si="8"/>
        <v>30</v>
      </c>
      <c r="J26" s="19"/>
      <c r="K26" s="31" t="s">
        <v>13</v>
      </c>
    </row>
    <row r="27" ht="26.1" customHeight="1" spans="1:11">
      <c r="A27" s="9">
        <v>20</v>
      </c>
      <c r="B27" s="31" t="s">
        <v>136</v>
      </c>
      <c r="C27" s="31">
        <v>4</v>
      </c>
      <c r="D27" s="9">
        <f t="shared" si="5"/>
        <v>12</v>
      </c>
      <c r="E27" s="9">
        <v>3</v>
      </c>
      <c r="F27" s="9">
        <f t="shared" si="6"/>
        <v>36</v>
      </c>
      <c r="G27" s="9">
        <f t="shared" si="7"/>
        <v>12</v>
      </c>
      <c r="H27" s="9">
        <v>2</v>
      </c>
      <c r="I27" s="9">
        <f t="shared" si="8"/>
        <v>24</v>
      </c>
      <c r="J27" s="19"/>
      <c r="K27" s="31" t="s">
        <v>13</v>
      </c>
    </row>
    <row r="28" ht="26.1" customHeight="1" spans="1:11">
      <c r="A28" s="9">
        <v>21</v>
      </c>
      <c r="B28" s="31" t="s">
        <v>137</v>
      </c>
      <c r="C28" s="31">
        <v>9</v>
      </c>
      <c r="D28" s="9">
        <f t="shared" si="5"/>
        <v>27</v>
      </c>
      <c r="E28" s="9">
        <v>3</v>
      </c>
      <c r="F28" s="9">
        <f t="shared" si="6"/>
        <v>81</v>
      </c>
      <c r="G28" s="9">
        <f t="shared" si="7"/>
        <v>27</v>
      </c>
      <c r="H28" s="9">
        <v>2</v>
      </c>
      <c r="I28" s="9">
        <f t="shared" si="8"/>
        <v>54</v>
      </c>
      <c r="J28" s="19"/>
      <c r="K28" s="31" t="s">
        <v>13</v>
      </c>
    </row>
    <row r="29" ht="26.1" customHeight="1" spans="1:11">
      <c r="A29" s="9">
        <v>22</v>
      </c>
      <c r="B29" s="31" t="s">
        <v>138</v>
      </c>
      <c r="C29" s="31">
        <v>5</v>
      </c>
      <c r="D29" s="9">
        <f t="shared" si="5"/>
        <v>15</v>
      </c>
      <c r="E29" s="9">
        <v>3</v>
      </c>
      <c r="F29" s="9">
        <f t="shared" si="6"/>
        <v>45</v>
      </c>
      <c r="G29" s="9">
        <f t="shared" si="7"/>
        <v>15</v>
      </c>
      <c r="H29" s="9">
        <v>2</v>
      </c>
      <c r="I29" s="9">
        <f t="shared" si="8"/>
        <v>30</v>
      </c>
      <c r="J29" s="19"/>
      <c r="K29" s="31" t="s">
        <v>13</v>
      </c>
    </row>
    <row r="30" ht="26.1" customHeight="1" spans="1:11">
      <c r="A30" s="9">
        <v>23</v>
      </c>
      <c r="B30" s="31" t="s">
        <v>139</v>
      </c>
      <c r="C30" s="31">
        <v>6</v>
      </c>
      <c r="D30" s="9">
        <f t="shared" si="5"/>
        <v>18</v>
      </c>
      <c r="E30" s="9">
        <v>3</v>
      </c>
      <c r="F30" s="9">
        <f t="shared" si="6"/>
        <v>54</v>
      </c>
      <c r="G30" s="9">
        <f t="shared" si="7"/>
        <v>18</v>
      </c>
      <c r="H30" s="9">
        <v>2</v>
      </c>
      <c r="I30" s="9">
        <f t="shared" si="8"/>
        <v>36</v>
      </c>
      <c r="J30" s="19"/>
      <c r="K30" s="31" t="s">
        <v>37</v>
      </c>
    </row>
    <row r="31" ht="26.1" customHeight="1" spans="1:11">
      <c r="A31" s="9">
        <v>24</v>
      </c>
      <c r="B31" s="31" t="s">
        <v>140</v>
      </c>
      <c r="C31" s="31">
        <v>5</v>
      </c>
      <c r="D31" s="9">
        <f t="shared" si="5"/>
        <v>15</v>
      </c>
      <c r="E31" s="9">
        <v>3</v>
      </c>
      <c r="F31" s="9">
        <f t="shared" si="6"/>
        <v>45</v>
      </c>
      <c r="G31" s="9">
        <f t="shared" si="7"/>
        <v>15</v>
      </c>
      <c r="H31" s="9">
        <v>2</v>
      </c>
      <c r="I31" s="9">
        <f t="shared" si="8"/>
        <v>30</v>
      </c>
      <c r="J31" s="19"/>
      <c r="K31" s="31" t="s">
        <v>13</v>
      </c>
    </row>
    <row r="32" ht="26.1" customHeight="1" spans="1:11">
      <c r="A32" s="9">
        <v>25</v>
      </c>
      <c r="B32" s="31" t="s">
        <v>141</v>
      </c>
      <c r="C32" s="31">
        <v>5</v>
      </c>
      <c r="D32" s="9">
        <f t="shared" si="5"/>
        <v>15</v>
      </c>
      <c r="E32" s="9">
        <v>3</v>
      </c>
      <c r="F32" s="9">
        <f t="shared" si="6"/>
        <v>45</v>
      </c>
      <c r="G32" s="9">
        <f t="shared" si="7"/>
        <v>15</v>
      </c>
      <c r="H32" s="9">
        <v>2</v>
      </c>
      <c r="I32" s="9">
        <f t="shared" si="8"/>
        <v>30</v>
      </c>
      <c r="J32" s="19"/>
      <c r="K32" s="31" t="s">
        <v>13</v>
      </c>
    </row>
    <row r="33" ht="26.1" customHeight="1" spans="1:12">
      <c r="A33" s="9">
        <v>26</v>
      </c>
      <c r="B33" s="31" t="s">
        <v>142</v>
      </c>
      <c r="C33" s="31">
        <v>4</v>
      </c>
      <c r="D33" s="9">
        <f t="shared" si="5"/>
        <v>12</v>
      </c>
      <c r="E33" s="9">
        <v>3</v>
      </c>
      <c r="F33" s="9">
        <f t="shared" si="6"/>
        <v>36</v>
      </c>
      <c r="G33" s="9">
        <f t="shared" si="7"/>
        <v>12</v>
      </c>
      <c r="H33" s="9">
        <v>2</v>
      </c>
      <c r="I33" s="9">
        <f t="shared" si="8"/>
        <v>24</v>
      </c>
      <c r="J33" s="19"/>
      <c r="K33" s="31" t="s">
        <v>13</v>
      </c>
      <c r="L33" s="20"/>
    </row>
    <row r="34" ht="26.1" customHeight="1" spans="1:11">
      <c r="A34" s="9">
        <v>27</v>
      </c>
      <c r="B34" s="31" t="s">
        <v>143</v>
      </c>
      <c r="C34" s="31">
        <v>6</v>
      </c>
      <c r="D34" s="9">
        <f t="shared" si="5"/>
        <v>18</v>
      </c>
      <c r="E34" s="9">
        <v>3</v>
      </c>
      <c r="F34" s="9">
        <f t="shared" si="6"/>
        <v>54</v>
      </c>
      <c r="G34" s="9">
        <f t="shared" si="7"/>
        <v>18</v>
      </c>
      <c r="H34" s="9">
        <v>2</v>
      </c>
      <c r="I34" s="9">
        <f t="shared" si="8"/>
        <v>36</v>
      </c>
      <c r="J34" s="19"/>
      <c r="K34" s="31" t="s">
        <v>37</v>
      </c>
    </row>
    <row r="35" ht="26.1" customHeight="1" spans="1:11">
      <c r="A35" s="9">
        <v>28</v>
      </c>
      <c r="B35" s="31" t="s">
        <v>144</v>
      </c>
      <c r="C35" s="31">
        <v>9</v>
      </c>
      <c r="D35" s="9">
        <f t="shared" si="5"/>
        <v>27</v>
      </c>
      <c r="E35" s="9">
        <v>3</v>
      </c>
      <c r="F35" s="9">
        <f t="shared" si="6"/>
        <v>81</v>
      </c>
      <c r="G35" s="9">
        <f t="shared" si="7"/>
        <v>27</v>
      </c>
      <c r="H35" s="9">
        <v>2</v>
      </c>
      <c r="I35" s="9">
        <f t="shared" si="8"/>
        <v>54</v>
      </c>
      <c r="J35" s="19"/>
      <c r="K35" s="31" t="s">
        <v>37</v>
      </c>
    </row>
    <row r="36" ht="26.1" customHeight="1" spans="1:11">
      <c r="A36" s="9">
        <v>29</v>
      </c>
      <c r="B36" s="31" t="s">
        <v>145</v>
      </c>
      <c r="C36" s="31">
        <v>4</v>
      </c>
      <c r="D36" s="9">
        <f t="shared" si="5"/>
        <v>12</v>
      </c>
      <c r="E36" s="9">
        <v>3</v>
      </c>
      <c r="F36" s="9">
        <f t="shared" si="6"/>
        <v>36</v>
      </c>
      <c r="G36" s="9">
        <f t="shared" si="7"/>
        <v>12</v>
      </c>
      <c r="H36" s="9">
        <v>2</v>
      </c>
      <c r="I36" s="9">
        <f t="shared" si="8"/>
        <v>24</v>
      </c>
      <c r="J36" s="19"/>
      <c r="K36" s="31" t="s">
        <v>37</v>
      </c>
    </row>
    <row r="37" ht="27" customHeight="1" spans="1:11">
      <c r="A37" s="9">
        <v>30</v>
      </c>
      <c r="B37" s="31" t="s">
        <v>146</v>
      </c>
      <c r="C37" s="31">
        <v>6</v>
      </c>
      <c r="D37" s="9">
        <f t="shared" si="5"/>
        <v>18</v>
      </c>
      <c r="E37" s="9">
        <v>3</v>
      </c>
      <c r="F37" s="9">
        <f t="shared" si="6"/>
        <v>54</v>
      </c>
      <c r="G37" s="9">
        <f t="shared" si="7"/>
        <v>18</v>
      </c>
      <c r="H37" s="9">
        <v>2</v>
      </c>
      <c r="I37" s="9">
        <f t="shared" si="8"/>
        <v>36</v>
      </c>
      <c r="J37" s="19"/>
      <c r="K37" s="31" t="s">
        <v>13</v>
      </c>
    </row>
    <row r="38" ht="23" customHeight="1" spans="1:11">
      <c r="A38" s="11" t="s">
        <v>28</v>
      </c>
      <c r="B38" s="12"/>
      <c r="C38" s="13">
        <f t="shared" ref="C38:G38" si="9">SUM(C23:C37)</f>
        <v>81</v>
      </c>
      <c r="D38" s="13">
        <f t="shared" si="9"/>
        <v>243</v>
      </c>
      <c r="E38" s="13">
        <v>3</v>
      </c>
      <c r="F38" s="13">
        <f t="shared" si="9"/>
        <v>729</v>
      </c>
      <c r="G38" s="13">
        <f t="shared" si="9"/>
        <v>243</v>
      </c>
      <c r="H38" s="13">
        <v>2</v>
      </c>
      <c r="I38" s="13">
        <f t="shared" si="8"/>
        <v>486</v>
      </c>
      <c r="J38" s="21"/>
      <c r="K38" s="22"/>
    </row>
    <row r="39" ht="24" customHeight="1" spans="1:11">
      <c r="A39" s="14" t="s">
        <v>29</v>
      </c>
      <c r="B39" s="14"/>
      <c r="C39" s="14"/>
      <c r="D39" s="14"/>
      <c r="E39" s="14"/>
      <c r="F39" s="14"/>
      <c r="G39" s="15"/>
      <c r="H39" s="15"/>
      <c r="I39" s="15"/>
      <c r="J39" s="23" t="s">
        <v>30</v>
      </c>
      <c r="K39" s="23"/>
    </row>
    <row r="40" ht="23" customHeight="1" spans="1:11">
      <c r="A40" s="9">
        <v>31</v>
      </c>
      <c r="B40" s="31" t="s">
        <v>147</v>
      </c>
      <c r="C40" s="31">
        <v>4</v>
      </c>
      <c r="D40" s="9">
        <f>C40*3</f>
        <v>12</v>
      </c>
      <c r="E40" s="9">
        <v>3</v>
      </c>
      <c r="F40" s="9">
        <f>D40*E40</f>
        <v>36</v>
      </c>
      <c r="G40" s="9">
        <f>C40*3</f>
        <v>12</v>
      </c>
      <c r="H40" s="9">
        <v>2</v>
      </c>
      <c r="I40" s="9">
        <f>G40*H40</f>
        <v>24</v>
      </c>
      <c r="J40" s="19"/>
      <c r="K40" s="31" t="s">
        <v>13</v>
      </c>
    </row>
    <row r="41" ht="23" customHeight="1" spans="1:11">
      <c r="A41" s="9">
        <v>32</v>
      </c>
      <c r="B41" s="31" t="s">
        <v>148</v>
      </c>
      <c r="C41" s="31">
        <v>6</v>
      </c>
      <c r="D41" s="9">
        <f>C41*3</f>
        <v>18</v>
      </c>
      <c r="E41" s="9">
        <v>3</v>
      </c>
      <c r="F41" s="9">
        <f>D41*E41</f>
        <v>54</v>
      </c>
      <c r="G41" s="9">
        <f>C41*3</f>
        <v>18</v>
      </c>
      <c r="H41" s="9">
        <v>2</v>
      </c>
      <c r="I41" s="9">
        <f>G41*H41</f>
        <v>36</v>
      </c>
      <c r="J41" s="19"/>
      <c r="K41" s="31" t="s">
        <v>37</v>
      </c>
    </row>
    <row r="42" ht="23" customHeight="1" spans="1:11">
      <c r="A42" s="9">
        <v>33</v>
      </c>
      <c r="B42" s="31" t="s">
        <v>149</v>
      </c>
      <c r="C42" s="31">
        <v>6</v>
      </c>
      <c r="D42" s="9">
        <f t="shared" ref="D42:D55" si="10">C42*3</f>
        <v>18</v>
      </c>
      <c r="E42" s="9">
        <v>3</v>
      </c>
      <c r="F42" s="9">
        <f t="shared" ref="F42:F55" si="11">D42*E42</f>
        <v>54</v>
      </c>
      <c r="G42" s="9">
        <f t="shared" ref="G42:G55" si="12">C42*3</f>
        <v>18</v>
      </c>
      <c r="H42" s="9">
        <v>2</v>
      </c>
      <c r="I42" s="9">
        <f t="shared" ref="I42:I56" si="13">G42*H42</f>
        <v>36</v>
      </c>
      <c r="J42" s="19"/>
      <c r="K42" s="31" t="s">
        <v>37</v>
      </c>
    </row>
    <row r="43" ht="23" customHeight="1" spans="1:11">
      <c r="A43" s="9">
        <v>34</v>
      </c>
      <c r="B43" s="31" t="s">
        <v>150</v>
      </c>
      <c r="C43" s="31">
        <v>6</v>
      </c>
      <c r="D43" s="9">
        <f t="shared" si="10"/>
        <v>18</v>
      </c>
      <c r="E43" s="9">
        <v>3</v>
      </c>
      <c r="F43" s="9">
        <f t="shared" si="11"/>
        <v>54</v>
      </c>
      <c r="G43" s="9">
        <f t="shared" si="12"/>
        <v>18</v>
      </c>
      <c r="H43" s="9">
        <v>2</v>
      </c>
      <c r="I43" s="9">
        <f t="shared" si="13"/>
        <v>36</v>
      </c>
      <c r="J43" s="19"/>
      <c r="K43" s="31" t="s">
        <v>37</v>
      </c>
    </row>
    <row r="44" ht="23" customHeight="1" spans="1:11">
      <c r="A44" s="9">
        <v>35</v>
      </c>
      <c r="B44" s="31" t="s">
        <v>151</v>
      </c>
      <c r="C44" s="31">
        <v>5</v>
      </c>
      <c r="D44" s="9">
        <f t="shared" si="10"/>
        <v>15</v>
      </c>
      <c r="E44" s="9">
        <v>3</v>
      </c>
      <c r="F44" s="9">
        <f t="shared" si="11"/>
        <v>45</v>
      </c>
      <c r="G44" s="9">
        <f t="shared" si="12"/>
        <v>15</v>
      </c>
      <c r="H44" s="9">
        <v>2</v>
      </c>
      <c r="I44" s="9">
        <f t="shared" si="13"/>
        <v>30</v>
      </c>
      <c r="J44" s="19"/>
      <c r="K44" s="31" t="s">
        <v>37</v>
      </c>
    </row>
    <row r="45" ht="23" customHeight="1" spans="1:11">
      <c r="A45" s="9">
        <v>36</v>
      </c>
      <c r="B45" s="31" t="s">
        <v>152</v>
      </c>
      <c r="C45" s="31">
        <v>5</v>
      </c>
      <c r="D45" s="9">
        <f t="shared" si="10"/>
        <v>15</v>
      </c>
      <c r="E45" s="9">
        <v>3</v>
      </c>
      <c r="F45" s="9">
        <f t="shared" si="11"/>
        <v>45</v>
      </c>
      <c r="G45" s="9">
        <f t="shared" si="12"/>
        <v>15</v>
      </c>
      <c r="H45" s="9">
        <v>2</v>
      </c>
      <c r="I45" s="9">
        <f t="shared" si="13"/>
        <v>30</v>
      </c>
      <c r="J45" s="19"/>
      <c r="K45" s="31" t="s">
        <v>13</v>
      </c>
    </row>
    <row r="46" ht="23" customHeight="1" spans="1:11">
      <c r="A46" s="9">
        <v>37</v>
      </c>
      <c r="B46" s="31" t="s">
        <v>153</v>
      </c>
      <c r="C46" s="31">
        <v>6</v>
      </c>
      <c r="D46" s="9">
        <f t="shared" si="10"/>
        <v>18</v>
      </c>
      <c r="E46" s="9">
        <v>3</v>
      </c>
      <c r="F46" s="9">
        <f t="shared" si="11"/>
        <v>54</v>
      </c>
      <c r="G46" s="9">
        <f t="shared" si="12"/>
        <v>18</v>
      </c>
      <c r="H46" s="9">
        <v>2</v>
      </c>
      <c r="I46" s="9">
        <f t="shared" si="13"/>
        <v>36</v>
      </c>
      <c r="J46" s="19"/>
      <c r="K46" s="31" t="s">
        <v>37</v>
      </c>
    </row>
    <row r="47" ht="23" customHeight="1" spans="1:11">
      <c r="A47" s="9">
        <v>38</v>
      </c>
      <c r="B47" s="31" t="s">
        <v>154</v>
      </c>
      <c r="C47" s="31">
        <v>5</v>
      </c>
      <c r="D47" s="9">
        <f t="shared" si="10"/>
        <v>15</v>
      </c>
      <c r="E47" s="9">
        <v>3</v>
      </c>
      <c r="F47" s="9">
        <f t="shared" si="11"/>
        <v>45</v>
      </c>
      <c r="G47" s="9">
        <f t="shared" si="12"/>
        <v>15</v>
      </c>
      <c r="H47" s="9">
        <v>2</v>
      </c>
      <c r="I47" s="9">
        <f t="shared" si="13"/>
        <v>30</v>
      </c>
      <c r="J47" s="19"/>
      <c r="K47" s="31" t="s">
        <v>13</v>
      </c>
    </row>
    <row r="48" ht="23" customHeight="1" spans="1:11">
      <c r="A48" s="9">
        <v>39</v>
      </c>
      <c r="B48" s="31" t="s">
        <v>155</v>
      </c>
      <c r="C48" s="31">
        <v>5</v>
      </c>
      <c r="D48" s="9">
        <f t="shared" si="10"/>
        <v>15</v>
      </c>
      <c r="E48" s="9">
        <v>3</v>
      </c>
      <c r="F48" s="9">
        <f t="shared" si="11"/>
        <v>45</v>
      </c>
      <c r="G48" s="9">
        <f t="shared" si="12"/>
        <v>15</v>
      </c>
      <c r="H48" s="9">
        <v>2</v>
      </c>
      <c r="I48" s="9">
        <f t="shared" si="13"/>
        <v>30</v>
      </c>
      <c r="J48" s="19"/>
      <c r="K48" s="31" t="s">
        <v>37</v>
      </c>
    </row>
    <row r="49" ht="23" customHeight="1" spans="1:11">
      <c r="A49" s="9">
        <v>40</v>
      </c>
      <c r="B49" s="31" t="s">
        <v>156</v>
      </c>
      <c r="C49" s="31">
        <v>5</v>
      </c>
      <c r="D49" s="9">
        <f t="shared" si="10"/>
        <v>15</v>
      </c>
      <c r="E49" s="9">
        <v>3</v>
      </c>
      <c r="F49" s="9">
        <f t="shared" si="11"/>
        <v>45</v>
      </c>
      <c r="G49" s="9">
        <f t="shared" si="12"/>
        <v>15</v>
      </c>
      <c r="H49" s="9">
        <v>2</v>
      </c>
      <c r="I49" s="9">
        <f t="shared" si="13"/>
        <v>30</v>
      </c>
      <c r="J49" s="19"/>
      <c r="K49" s="31" t="s">
        <v>13</v>
      </c>
    </row>
    <row r="50" ht="23" customHeight="1" spans="1:12">
      <c r="A50" s="9">
        <v>41</v>
      </c>
      <c r="B50" s="31" t="s">
        <v>123</v>
      </c>
      <c r="C50" s="31">
        <v>5</v>
      </c>
      <c r="D50" s="9">
        <f t="shared" si="10"/>
        <v>15</v>
      </c>
      <c r="E50" s="9">
        <v>3</v>
      </c>
      <c r="F50" s="9">
        <f t="shared" si="11"/>
        <v>45</v>
      </c>
      <c r="G50" s="9">
        <f t="shared" si="12"/>
        <v>15</v>
      </c>
      <c r="H50" s="9">
        <v>2</v>
      </c>
      <c r="I50" s="9">
        <f t="shared" si="13"/>
        <v>30</v>
      </c>
      <c r="J50" s="21"/>
      <c r="K50" s="31" t="s">
        <v>13</v>
      </c>
      <c r="L50" s="20"/>
    </row>
    <row r="51" ht="23" customHeight="1" spans="1:11">
      <c r="A51" s="9">
        <v>42</v>
      </c>
      <c r="B51" s="31" t="s">
        <v>157</v>
      </c>
      <c r="C51" s="31">
        <v>2</v>
      </c>
      <c r="D51" s="9">
        <f t="shared" si="10"/>
        <v>6</v>
      </c>
      <c r="E51" s="9">
        <v>3</v>
      </c>
      <c r="F51" s="9">
        <f t="shared" si="11"/>
        <v>18</v>
      </c>
      <c r="G51" s="9">
        <f t="shared" si="12"/>
        <v>6</v>
      </c>
      <c r="H51" s="9">
        <v>2</v>
      </c>
      <c r="I51" s="9">
        <f t="shared" si="13"/>
        <v>12</v>
      </c>
      <c r="J51" s="21"/>
      <c r="K51" s="31" t="s">
        <v>13</v>
      </c>
    </row>
    <row r="52" ht="23" customHeight="1" spans="1:11">
      <c r="A52" s="9">
        <v>43</v>
      </c>
      <c r="B52" s="31" t="s">
        <v>158</v>
      </c>
      <c r="C52" s="31">
        <v>12</v>
      </c>
      <c r="D52" s="9">
        <f t="shared" si="10"/>
        <v>36</v>
      </c>
      <c r="E52" s="9">
        <v>3</v>
      </c>
      <c r="F52" s="9">
        <f t="shared" si="11"/>
        <v>108</v>
      </c>
      <c r="G52" s="9">
        <f t="shared" si="12"/>
        <v>36</v>
      </c>
      <c r="H52" s="9">
        <v>2</v>
      </c>
      <c r="I52" s="9">
        <f t="shared" si="13"/>
        <v>72</v>
      </c>
      <c r="J52" s="21"/>
      <c r="K52" s="31" t="s">
        <v>37</v>
      </c>
    </row>
    <row r="53" ht="23" customHeight="1" spans="1:11">
      <c r="A53" s="9">
        <v>44</v>
      </c>
      <c r="B53" s="31" t="s">
        <v>159</v>
      </c>
      <c r="C53" s="31">
        <v>6</v>
      </c>
      <c r="D53" s="9">
        <f t="shared" si="10"/>
        <v>18</v>
      </c>
      <c r="E53" s="9">
        <v>3</v>
      </c>
      <c r="F53" s="9">
        <f t="shared" si="11"/>
        <v>54</v>
      </c>
      <c r="G53" s="9">
        <f t="shared" si="12"/>
        <v>18</v>
      </c>
      <c r="H53" s="9">
        <v>2</v>
      </c>
      <c r="I53" s="9">
        <f t="shared" si="13"/>
        <v>36</v>
      </c>
      <c r="J53" s="24"/>
      <c r="K53" s="31" t="s">
        <v>13</v>
      </c>
    </row>
    <row r="54" ht="23" customHeight="1" spans="1:11">
      <c r="A54" s="9">
        <v>45</v>
      </c>
      <c r="B54" s="31" t="s">
        <v>160</v>
      </c>
      <c r="C54" s="31">
        <v>12</v>
      </c>
      <c r="D54" s="9">
        <f t="shared" si="10"/>
        <v>36</v>
      </c>
      <c r="E54" s="9">
        <v>3</v>
      </c>
      <c r="F54" s="9">
        <f t="shared" si="11"/>
        <v>108</v>
      </c>
      <c r="G54" s="9">
        <f t="shared" si="12"/>
        <v>36</v>
      </c>
      <c r="H54" s="9">
        <v>2</v>
      </c>
      <c r="I54" s="9">
        <f t="shared" si="13"/>
        <v>72</v>
      </c>
      <c r="J54" s="24"/>
      <c r="K54" s="31" t="s">
        <v>13</v>
      </c>
    </row>
    <row r="55" ht="23" customHeight="1" spans="1:11">
      <c r="A55" s="9">
        <v>46</v>
      </c>
      <c r="B55" s="31" t="s">
        <v>161</v>
      </c>
      <c r="C55" s="31">
        <v>8</v>
      </c>
      <c r="D55" s="9">
        <f t="shared" si="10"/>
        <v>24</v>
      </c>
      <c r="E55" s="9">
        <v>3</v>
      </c>
      <c r="F55" s="9">
        <f t="shared" si="11"/>
        <v>72</v>
      </c>
      <c r="G55" s="9">
        <f t="shared" si="12"/>
        <v>24</v>
      </c>
      <c r="H55" s="9">
        <v>2</v>
      </c>
      <c r="I55" s="9">
        <f t="shared" si="13"/>
        <v>48</v>
      </c>
      <c r="J55" s="21"/>
      <c r="K55" s="31" t="s">
        <v>13</v>
      </c>
    </row>
    <row r="56" ht="23" customHeight="1" spans="1:11">
      <c r="A56" s="11" t="s">
        <v>28</v>
      </c>
      <c r="B56" s="12"/>
      <c r="C56" s="13">
        <f>SUM(C40:C55)</f>
        <v>98</v>
      </c>
      <c r="D56" s="13">
        <f>SUM(D40:D55)</f>
        <v>294</v>
      </c>
      <c r="E56" s="9">
        <v>3</v>
      </c>
      <c r="F56" s="13">
        <f>SUM(F40:F55)</f>
        <v>882</v>
      </c>
      <c r="G56" s="13">
        <f>SUM(G40:G55)</f>
        <v>294</v>
      </c>
      <c r="H56" s="9">
        <v>2</v>
      </c>
      <c r="I56" s="13">
        <f t="shared" si="13"/>
        <v>588</v>
      </c>
      <c r="J56" s="21"/>
      <c r="K56" s="22"/>
    </row>
    <row r="57" ht="23" customHeight="1" spans="1:11">
      <c r="A57" s="11" t="s">
        <v>33</v>
      </c>
      <c r="B57" s="12"/>
      <c r="C57" s="13">
        <f t="shared" ref="C57:G57" si="14">C21+C38+C56</f>
        <v>254</v>
      </c>
      <c r="D57" s="13">
        <f t="shared" si="14"/>
        <v>762</v>
      </c>
      <c r="E57" s="9">
        <v>3</v>
      </c>
      <c r="F57" s="13">
        <f t="shared" si="14"/>
        <v>2286</v>
      </c>
      <c r="G57" s="13">
        <f t="shared" si="14"/>
        <v>762</v>
      </c>
      <c r="H57" s="9">
        <v>2</v>
      </c>
      <c r="I57" s="13">
        <f>I21+I38+I56</f>
        <v>1524</v>
      </c>
      <c r="J57" s="21"/>
      <c r="K57" s="22"/>
    </row>
    <row r="58" ht="24.1" customHeight="1" spans="1:11">
      <c r="A58" s="14" t="s">
        <v>29</v>
      </c>
      <c r="B58" s="14"/>
      <c r="C58" s="16"/>
      <c r="D58" s="16"/>
      <c r="E58" s="16"/>
      <c r="F58" s="16"/>
      <c r="G58" s="15"/>
      <c r="H58" s="15"/>
      <c r="I58" s="15"/>
      <c r="J58" s="23" t="s">
        <v>30</v>
      </c>
      <c r="K58" s="23"/>
    </row>
  </sheetData>
  <mergeCells count="16">
    <mergeCell ref="A3:K3"/>
    <mergeCell ref="D4:F4"/>
    <mergeCell ref="G4:I4"/>
    <mergeCell ref="A21:B21"/>
    <mergeCell ref="J22:K22"/>
    <mergeCell ref="A38:B38"/>
    <mergeCell ref="J39:K39"/>
    <mergeCell ref="A56:B56"/>
    <mergeCell ref="A57:B57"/>
    <mergeCell ref="J58:K58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K4" sqref="K$1:K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7.87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162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7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8"/>
      <c r="K5" s="5"/>
    </row>
    <row r="6" ht="26.1" customHeight="1" spans="1:11">
      <c r="A6" s="9">
        <v>1</v>
      </c>
      <c r="B6" s="10" t="s">
        <v>163</v>
      </c>
      <c r="C6" s="10">
        <v>2</v>
      </c>
      <c r="D6" s="9">
        <f t="shared" ref="D6:D10" si="0">C6*3</f>
        <v>6</v>
      </c>
      <c r="E6" s="9">
        <v>3</v>
      </c>
      <c r="F6" s="9">
        <f t="shared" ref="F6:F10" si="1">D6*E6</f>
        <v>18</v>
      </c>
      <c r="G6" s="9">
        <f t="shared" ref="G6:G10" si="2">C6*3</f>
        <v>6</v>
      </c>
      <c r="H6" s="9">
        <v>2</v>
      </c>
      <c r="I6" s="9">
        <f t="shared" ref="I6:I10" si="3">G6*H6</f>
        <v>12</v>
      </c>
      <c r="J6" s="19"/>
      <c r="K6" s="10" t="s">
        <v>13</v>
      </c>
    </row>
    <row r="7" ht="26.1" customHeight="1" spans="1:11">
      <c r="A7" s="9">
        <v>2</v>
      </c>
      <c r="B7" s="10" t="s">
        <v>164</v>
      </c>
      <c r="C7" s="10">
        <v>3</v>
      </c>
      <c r="D7" s="9">
        <f t="shared" si="0"/>
        <v>9</v>
      </c>
      <c r="E7" s="9">
        <v>3</v>
      </c>
      <c r="F7" s="9">
        <f t="shared" si="1"/>
        <v>27</v>
      </c>
      <c r="G7" s="9">
        <f t="shared" si="2"/>
        <v>9</v>
      </c>
      <c r="H7" s="9">
        <v>2</v>
      </c>
      <c r="I7" s="9">
        <f t="shared" si="3"/>
        <v>18</v>
      </c>
      <c r="J7" s="19"/>
      <c r="K7" s="10" t="s">
        <v>13</v>
      </c>
    </row>
    <row r="8" ht="26.1" customHeight="1" spans="1:11">
      <c r="A8" s="9">
        <v>3</v>
      </c>
      <c r="B8" s="10" t="s">
        <v>165</v>
      </c>
      <c r="C8" s="10">
        <v>2</v>
      </c>
      <c r="D8" s="9">
        <f t="shared" si="0"/>
        <v>6</v>
      </c>
      <c r="E8" s="9">
        <v>3</v>
      </c>
      <c r="F8" s="9">
        <f t="shared" si="1"/>
        <v>18</v>
      </c>
      <c r="G8" s="9">
        <f t="shared" si="2"/>
        <v>6</v>
      </c>
      <c r="H8" s="9">
        <v>2</v>
      </c>
      <c r="I8" s="9">
        <f t="shared" si="3"/>
        <v>12</v>
      </c>
      <c r="J8" s="19"/>
      <c r="K8" s="10" t="s">
        <v>13</v>
      </c>
    </row>
    <row r="9" ht="26.1" customHeight="1" spans="1:11">
      <c r="A9" s="9">
        <v>4</v>
      </c>
      <c r="B9" s="10" t="s">
        <v>166</v>
      </c>
      <c r="C9" s="10">
        <v>4</v>
      </c>
      <c r="D9" s="9">
        <f t="shared" si="0"/>
        <v>12</v>
      </c>
      <c r="E9" s="9">
        <v>3</v>
      </c>
      <c r="F9" s="9">
        <f t="shared" si="1"/>
        <v>36</v>
      </c>
      <c r="G9" s="9">
        <f t="shared" si="2"/>
        <v>12</v>
      </c>
      <c r="H9" s="9">
        <v>2</v>
      </c>
      <c r="I9" s="9">
        <f t="shared" si="3"/>
        <v>24</v>
      </c>
      <c r="J9" s="19"/>
      <c r="K9" s="10" t="s">
        <v>13</v>
      </c>
    </row>
    <row r="10" ht="26.1" customHeight="1" spans="1:11">
      <c r="A10" s="9">
        <v>5</v>
      </c>
      <c r="B10" s="10" t="s">
        <v>167</v>
      </c>
      <c r="C10" s="10">
        <v>4</v>
      </c>
      <c r="D10" s="9">
        <f t="shared" si="0"/>
        <v>12</v>
      </c>
      <c r="E10" s="9">
        <v>3</v>
      </c>
      <c r="F10" s="9">
        <f t="shared" si="1"/>
        <v>36</v>
      </c>
      <c r="G10" s="9">
        <f t="shared" si="2"/>
        <v>12</v>
      </c>
      <c r="H10" s="9">
        <v>2</v>
      </c>
      <c r="I10" s="9">
        <f t="shared" si="3"/>
        <v>24</v>
      </c>
      <c r="J10" s="19"/>
      <c r="K10" s="10" t="s">
        <v>13</v>
      </c>
    </row>
    <row r="11" ht="26.1" customHeight="1" spans="1:11">
      <c r="A11" s="9"/>
      <c r="B11" s="31"/>
      <c r="C11" s="31"/>
      <c r="D11" s="9"/>
      <c r="E11" s="9"/>
      <c r="F11" s="9"/>
      <c r="G11" s="9"/>
      <c r="H11" s="9"/>
      <c r="I11" s="9"/>
      <c r="J11" s="19"/>
      <c r="K11" s="31"/>
    </row>
    <row r="12" ht="26.1" customHeight="1" spans="1:11">
      <c r="A12" s="9"/>
      <c r="B12" s="31"/>
      <c r="C12" s="31"/>
      <c r="D12" s="9"/>
      <c r="E12" s="9"/>
      <c r="F12" s="9"/>
      <c r="G12" s="9"/>
      <c r="H12" s="9"/>
      <c r="I12" s="9"/>
      <c r="J12" s="19"/>
      <c r="K12" s="31"/>
    </row>
    <row r="13" ht="26.1" customHeight="1" spans="1:11">
      <c r="A13" s="9"/>
      <c r="B13" s="31"/>
      <c r="C13" s="31"/>
      <c r="D13" s="9"/>
      <c r="E13" s="9"/>
      <c r="F13" s="9"/>
      <c r="G13" s="9"/>
      <c r="H13" s="9"/>
      <c r="I13" s="9"/>
      <c r="J13" s="19"/>
      <c r="K13" s="31"/>
    </row>
    <row r="14" ht="26.1" customHeight="1" spans="1:11">
      <c r="A14" s="9"/>
      <c r="B14" s="31"/>
      <c r="C14" s="31"/>
      <c r="D14" s="9"/>
      <c r="E14" s="9"/>
      <c r="F14" s="9"/>
      <c r="G14" s="9"/>
      <c r="H14" s="9"/>
      <c r="I14" s="9"/>
      <c r="J14" s="19"/>
      <c r="K14" s="31"/>
    </row>
    <row r="15" ht="26.1" customHeight="1" spans="1:11">
      <c r="A15" s="9"/>
      <c r="B15" s="31"/>
      <c r="C15" s="31"/>
      <c r="D15" s="9"/>
      <c r="E15" s="9"/>
      <c r="F15" s="9"/>
      <c r="G15" s="9"/>
      <c r="H15" s="9"/>
      <c r="I15" s="9"/>
      <c r="J15" s="19"/>
      <c r="K15" s="31"/>
    </row>
    <row r="16" ht="26.1" customHeight="1" spans="1:12">
      <c r="A16" s="9"/>
      <c r="B16" s="31"/>
      <c r="C16" s="31"/>
      <c r="D16" s="9"/>
      <c r="E16" s="9"/>
      <c r="F16" s="9"/>
      <c r="G16" s="9"/>
      <c r="H16" s="9"/>
      <c r="I16" s="9"/>
      <c r="J16" s="19"/>
      <c r="K16" s="31"/>
      <c r="L16" s="20"/>
    </row>
    <row r="17" ht="26.1" customHeight="1" spans="1:11">
      <c r="A17" s="9"/>
      <c r="B17" s="31"/>
      <c r="C17" s="31"/>
      <c r="D17" s="9"/>
      <c r="E17" s="9"/>
      <c r="F17" s="9"/>
      <c r="G17" s="9"/>
      <c r="H17" s="9"/>
      <c r="I17" s="9"/>
      <c r="J17" s="19"/>
      <c r="K17" s="31"/>
    </row>
    <row r="18" ht="26.1" customHeight="1" spans="1:11">
      <c r="A18" s="9"/>
      <c r="B18" s="31"/>
      <c r="C18" s="31"/>
      <c r="D18" s="9"/>
      <c r="E18" s="9"/>
      <c r="F18" s="9"/>
      <c r="G18" s="9"/>
      <c r="H18" s="9"/>
      <c r="I18" s="9"/>
      <c r="J18" s="19"/>
      <c r="K18" s="31"/>
    </row>
    <row r="19" ht="26.1" customHeight="1" spans="1:11">
      <c r="A19" s="9"/>
      <c r="B19" s="31"/>
      <c r="C19" s="31"/>
      <c r="D19" s="9"/>
      <c r="E19" s="9"/>
      <c r="F19" s="9"/>
      <c r="G19" s="9"/>
      <c r="H19" s="9"/>
      <c r="I19" s="9"/>
      <c r="J19" s="19"/>
      <c r="K19" s="31"/>
    </row>
    <row r="20" ht="27" customHeight="1" spans="1:11">
      <c r="A20" s="9"/>
      <c r="B20" s="31"/>
      <c r="C20" s="31"/>
      <c r="D20" s="9"/>
      <c r="E20" s="9"/>
      <c r="F20" s="9"/>
      <c r="G20" s="9"/>
      <c r="H20" s="9"/>
      <c r="I20" s="9"/>
      <c r="J20" s="19"/>
      <c r="K20" s="31"/>
    </row>
    <row r="21" ht="23" customHeight="1" spans="1:11">
      <c r="A21" s="11" t="s">
        <v>33</v>
      </c>
      <c r="B21" s="12"/>
      <c r="C21" s="13">
        <f t="shared" ref="C21:G21" si="4">SUM(C6:C20)</f>
        <v>15</v>
      </c>
      <c r="D21" s="13">
        <f t="shared" si="4"/>
        <v>45</v>
      </c>
      <c r="E21" s="13">
        <v>3</v>
      </c>
      <c r="F21" s="13">
        <f t="shared" si="4"/>
        <v>135</v>
      </c>
      <c r="G21" s="13">
        <f t="shared" si="4"/>
        <v>45</v>
      </c>
      <c r="H21" s="13">
        <v>2</v>
      </c>
      <c r="I21" s="13">
        <f>G21*H21</f>
        <v>90</v>
      </c>
      <c r="J21" s="21"/>
      <c r="K21" s="22"/>
    </row>
    <row r="22" ht="24" customHeight="1" spans="1:11">
      <c r="A22" s="14" t="s">
        <v>29</v>
      </c>
      <c r="B22" s="14"/>
      <c r="C22" s="14"/>
      <c r="D22" s="14"/>
      <c r="E22" s="14"/>
      <c r="F22" s="14"/>
      <c r="G22" s="15"/>
      <c r="H22" s="15"/>
      <c r="I22" s="15"/>
      <c r="J22" s="23" t="s">
        <v>30</v>
      </c>
      <c r="K22" s="23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N11" sqref="N11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6.37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168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7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8"/>
      <c r="K5" s="5"/>
    </row>
    <row r="6" ht="24" customHeight="1" spans="1:11">
      <c r="A6" s="9">
        <v>1</v>
      </c>
      <c r="B6" s="31" t="s">
        <v>169</v>
      </c>
      <c r="C6" s="31">
        <v>5</v>
      </c>
      <c r="D6" s="9">
        <f t="shared" ref="D6:D21" si="0">C6*3</f>
        <v>15</v>
      </c>
      <c r="E6" s="9">
        <v>3</v>
      </c>
      <c r="F6" s="9">
        <f t="shared" ref="F6:F21" si="1">D6*E6</f>
        <v>45</v>
      </c>
      <c r="G6" s="9">
        <f t="shared" ref="G6:G21" si="2">C6*3</f>
        <v>15</v>
      </c>
      <c r="H6" s="9">
        <v>2</v>
      </c>
      <c r="I6" s="9">
        <f t="shared" ref="I6:I21" si="3">G6*H6</f>
        <v>30</v>
      </c>
      <c r="J6" s="19"/>
      <c r="K6" s="31" t="s">
        <v>13</v>
      </c>
    </row>
    <row r="7" ht="24" customHeight="1" spans="1:11">
      <c r="A7" s="9">
        <v>2</v>
      </c>
      <c r="B7" s="31" t="s">
        <v>170</v>
      </c>
      <c r="C7" s="31">
        <v>5</v>
      </c>
      <c r="D7" s="9">
        <f t="shared" si="0"/>
        <v>15</v>
      </c>
      <c r="E7" s="9">
        <v>3</v>
      </c>
      <c r="F7" s="9">
        <f t="shared" si="1"/>
        <v>45</v>
      </c>
      <c r="G7" s="9">
        <f t="shared" si="2"/>
        <v>15</v>
      </c>
      <c r="H7" s="9">
        <v>2</v>
      </c>
      <c r="I7" s="9">
        <f t="shared" si="3"/>
        <v>30</v>
      </c>
      <c r="J7" s="19"/>
      <c r="K7" s="31" t="s">
        <v>37</v>
      </c>
    </row>
    <row r="8" ht="24" customHeight="1" spans="1:11">
      <c r="A8" s="9">
        <v>3</v>
      </c>
      <c r="B8" s="31" t="s">
        <v>171</v>
      </c>
      <c r="C8" s="31">
        <v>6</v>
      </c>
      <c r="D8" s="9">
        <f t="shared" si="0"/>
        <v>18</v>
      </c>
      <c r="E8" s="9">
        <v>3</v>
      </c>
      <c r="F8" s="9">
        <f t="shared" si="1"/>
        <v>54</v>
      </c>
      <c r="G8" s="9">
        <f t="shared" si="2"/>
        <v>18</v>
      </c>
      <c r="H8" s="9">
        <v>2</v>
      </c>
      <c r="I8" s="9">
        <f t="shared" si="3"/>
        <v>36</v>
      </c>
      <c r="J8" s="19"/>
      <c r="K8" s="31" t="s">
        <v>13</v>
      </c>
    </row>
    <row r="9" ht="24" customHeight="1" spans="1:11">
      <c r="A9" s="9">
        <v>4</v>
      </c>
      <c r="B9" s="31" t="s">
        <v>172</v>
      </c>
      <c r="C9" s="31">
        <v>3</v>
      </c>
      <c r="D9" s="9">
        <f t="shared" si="0"/>
        <v>9</v>
      </c>
      <c r="E9" s="9">
        <v>3</v>
      </c>
      <c r="F9" s="9">
        <f t="shared" si="1"/>
        <v>27</v>
      </c>
      <c r="G9" s="9">
        <f t="shared" si="2"/>
        <v>9</v>
      </c>
      <c r="H9" s="9">
        <v>2</v>
      </c>
      <c r="I9" s="9">
        <f t="shared" si="3"/>
        <v>18</v>
      </c>
      <c r="J9" s="19"/>
      <c r="K9" s="31" t="s">
        <v>13</v>
      </c>
    </row>
    <row r="10" ht="24" customHeight="1" spans="1:11">
      <c r="A10" s="9">
        <v>5</v>
      </c>
      <c r="B10" s="31" t="s">
        <v>173</v>
      </c>
      <c r="C10" s="31">
        <v>4</v>
      </c>
      <c r="D10" s="9">
        <f t="shared" si="0"/>
        <v>12</v>
      </c>
      <c r="E10" s="9">
        <v>3</v>
      </c>
      <c r="F10" s="9">
        <f t="shared" si="1"/>
        <v>36</v>
      </c>
      <c r="G10" s="9">
        <f t="shared" si="2"/>
        <v>12</v>
      </c>
      <c r="H10" s="9">
        <v>2</v>
      </c>
      <c r="I10" s="9">
        <f t="shared" si="3"/>
        <v>24</v>
      </c>
      <c r="J10" s="19"/>
      <c r="K10" s="31" t="s">
        <v>13</v>
      </c>
    </row>
    <row r="11" ht="24" customHeight="1" spans="1:11">
      <c r="A11" s="9">
        <v>6</v>
      </c>
      <c r="B11" s="31" t="s">
        <v>174</v>
      </c>
      <c r="C11" s="31">
        <v>4</v>
      </c>
      <c r="D11" s="9">
        <f t="shared" si="0"/>
        <v>12</v>
      </c>
      <c r="E11" s="9">
        <v>3</v>
      </c>
      <c r="F11" s="9">
        <f t="shared" si="1"/>
        <v>36</v>
      </c>
      <c r="G11" s="9">
        <f t="shared" si="2"/>
        <v>12</v>
      </c>
      <c r="H11" s="9">
        <v>2</v>
      </c>
      <c r="I11" s="9">
        <f t="shared" si="3"/>
        <v>24</v>
      </c>
      <c r="J11" s="19"/>
      <c r="K11" s="31" t="s">
        <v>13</v>
      </c>
    </row>
    <row r="12" ht="24" customHeight="1" spans="1:11">
      <c r="A12" s="9">
        <v>7</v>
      </c>
      <c r="B12" s="31" t="s">
        <v>175</v>
      </c>
      <c r="C12" s="31">
        <v>5</v>
      </c>
      <c r="D12" s="9">
        <f t="shared" si="0"/>
        <v>15</v>
      </c>
      <c r="E12" s="9">
        <v>3</v>
      </c>
      <c r="F12" s="9">
        <f t="shared" si="1"/>
        <v>45</v>
      </c>
      <c r="G12" s="9">
        <f t="shared" si="2"/>
        <v>15</v>
      </c>
      <c r="H12" s="9">
        <v>2</v>
      </c>
      <c r="I12" s="9">
        <f t="shared" si="3"/>
        <v>30</v>
      </c>
      <c r="J12" s="19"/>
      <c r="K12" s="31" t="s">
        <v>13</v>
      </c>
    </row>
    <row r="13" ht="24" customHeight="1" spans="1:11">
      <c r="A13" s="9">
        <v>8</v>
      </c>
      <c r="B13" s="31" t="s">
        <v>176</v>
      </c>
      <c r="C13" s="31">
        <v>3</v>
      </c>
      <c r="D13" s="9">
        <f t="shared" si="0"/>
        <v>9</v>
      </c>
      <c r="E13" s="9">
        <v>3</v>
      </c>
      <c r="F13" s="9">
        <f t="shared" si="1"/>
        <v>27</v>
      </c>
      <c r="G13" s="9">
        <f t="shared" si="2"/>
        <v>9</v>
      </c>
      <c r="H13" s="9">
        <v>2</v>
      </c>
      <c r="I13" s="9">
        <f t="shared" si="3"/>
        <v>18</v>
      </c>
      <c r="J13" s="19"/>
      <c r="K13" s="31" t="s">
        <v>13</v>
      </c>
    </row>
    <row r="14" ht="24" customHeight="1" spans="1:11">
      <c r="A14" s="9">
        <v>9</v>
      </c>
      <c r="B14" s="31" t="s">
        <v>177</v>
      </c>
      <c r="C14" s="31">
        <v>4</v>
      </c>
      <c r="D14" s="9">
        <f t="shared" si="0"/>
        <v>12</v>
      </c>
      <c r="E14" s="9">
        <v>3</v>
      </c>
      <c r="F14" s="9">
        <f t="shared" si="1"/>
        <v>36</v>
      </c>
      <c r="G14" s="9">
        <f t="shared" si="2"/>
        <v>12</v>
      </c>
      <c r="H14" s="9">
        <v>2</v>
      </c>
      <c r="I14" s="9">
        <f t="shared" si="3"/>
        <v>24</v>
      </c>
      <c r="J14" s="19"/>
      <c r="K14" s="31" t="s">
        <v>13</v>
      </c>
    </row>
    <row r="15" ht="24" customHeight="1" spans="1:11">
      <c r="A15" s="9">
        <v>10</v>
      </c>
      <c r="B15" s="31" t="s">
        <v>178</v>
      </c>
      <c r="C15" s="31">
        <v>4</v>
      </c>
      <c r="D15" s="9">
        <f t="shared" si="0"/>
        <v>12</v>
      </c>
      <c r="E15" s="9">
        <v>3</v>
      </c>
      <c r="F15" s="9">
        <f t="shared" si="1"/>
        <v>36</v>
      </c>
      <c r="G15" s="9">
        <f t="shared" si="2"/>
        <v>12</v>
      </c>
      <c r="H15" s="9">
        <v>2</v>
      </c>
      <c r="I15" s="9">
        <f t="shared" si="3"/>
        <v>24</v>
      </c>
      <c r="J15" s="19"/>
      <c r="K15" s="31" t="s">
        <v>13</v>
      </c>
    </row>
    <row r="16" ht="24" customHeight="1" spans="1:12">
      <c r="A16" s="9">
        <v>11</v>
      </c>
      <c r="B16" s="31" t="s">
        <v>179</v>
      </c>
      <c r="C16" s="31">
        <v>3</v>
      </c>
      <c r="D16" s="9">
        <f t="shared" si="0"/>
        <v>9</v>
      </c>
      <c r="E16" s="9">
        <v>3</v>
      </c>
      <c r="F16" s="9">
        <f t="shared" si="1"/>
        <v>27</v>
      </c>
      <c r="G16" s="9">
        <f t="shared" si="2"/>
        <v>9</v>
      </c>
      <c r="H16" s="9">
        <v>2</v>
      </c>
      <c r="I16" s="9">
        <f t="shared" si="3"/>
        <v>18</v>
      </c>
      <c r="J16" s="19"/>
      <c r="K16" s="31" t="s">
        <v>13</v>
      </c>
      <c r="L16" s="20"/>
    </row>
    <row r="17" ht="24" customHeight="1" spans="1:11">
      <c r="A17" s="9">
        <v>12</v>
      </c>
      <c r="B17" s="31" t="s">
        <v>180</v>
      </c>
      <c r="C17" s="31">
        <v>5</v>
      </c>
      <c r="D17" s="9">
        <f t="shared" si="0"/>
        <v>15</v>
      </c>
      <c r="E17" s="9">
        <v>3</v>
      </c>
      <c r="F17" s="9">
        <f t="shared" si="1"/>
        <v>45</v>
      </c>
      <c r="G17" s="9">
        <f t="shared" si="2"/>
        <v>15</v>
      </c>
      <c r="H17" s="9">
        <v>2</v>
      </c>
      <c r="I17" s="9">
        <f t="shared" si="3"/>
        <v>30</v>
      </c>
      <c r="J17" s="19"/>
      <c r="K17" s="31" t="s">
        <v>13</v>
      </c>
    </row>
    <row r="18" ht="24" customHeight="1" spans="1:11">
      <c r="A18" s="9">
        <v>13</v>
      </c>
      <c r="B18" s="31" t="s">
        <v>181</v>
      </c>
      <c r="C18" s="31">
        <v>3</v>
      </c>
      <c r="D18" s="9">
        <f t="shared" si="0"/>
        <v>9</v>
      </c>
      <c r="E18" s="9">
        <v>3</v>
      </c>
      <c r="F18" s="9">
        <f t="shared" si="1"/>
        <v>27</v>
      </c>
      <c r="G18" s="9">
        <f t="shared" si="2"/>
        <v>9</v>
      </c>
      <c r="H18" s="9">
        <v>2</v>
      </c>
      <c r="I18" s="9">
        <f t="shared" si="3"/>
        <v>18</v>
      </c>
      <c r="J18" s="19"/>
      <c r="K18" s="31" t="s">
        <v>13</v>
      </c>
    </row>
    <row r="19" ht="24" customHeight="1" spans="1:11">
      <c r="A19" s="9">
        <v>14</v>
      </c>
      <c r="B19" s="31" t="s">
        <v>182</v>
      </c>
      <c r="C19" s="31">
        <v>5</v>
      </c>
      <c r="D19" s="9">
        <f t="shared" si="0"/>
        <v>15</v>
      </c>
      <c r="E19" s="9">
        <v>3</v>
      </c>
      <c r="F19" s="9">
        <f t="shared" si="1"/>
        <v>45</v>
      </c>
      <c r="G19" s="9">
        <f t="shared" si="2"/>
        <v>15</v>
      </c>
      <c r="H19" s="9">
        <v>2</v>
      </c>
      <c r="I19" s="9">
        <f t="shared" si="3"/>
        <v>30</v>
      </c>
      <c r="J19" s="19"/>
      <c r="K19" s="31" t="s">
        <v>13</v>
      </c>
    </row>
    <row r="20" ht="24" customHeight="1" spans="1:11">
      <c r="A20" s="9">
        <v>15</v>
      </c>
      <c r="B20" s="31" t="s">
        <v>183</v>
      </c>
      <c r="C20" s="31">
        <v>4</v>
      </c>
      <c r="D20" s="9">
        <f t="shared" si="0"/>
        <v>12</v>
      </c>
      <c r="E20" s="9">
        <v>3</v>
      </c>
      <c r="F20" s="9">
        <f t="shared" si="1"/>
        <v>36</v>
      </c>
      <c r="G20" s="9">
        <f t="shared" si="2"/>
        <v>12</v>
      </c>
      <c r="H20" s="9">
        <v>2</v>
      </c>
      <c r="I20" s="9">
        <f t="shared" si="3"/>
        <v>24</v>
      </c>
      <c r="J20" s="19"/>
      <c r="K20" s="31" t="s">
        <v>13</v>
      </c>
    </row>
    <row r="21" ht="24" customHeight="1" spans="1:11">
      <c r="A21" s="9">
        <v>16</v>
      </c>
      <c r="B21" s="31" t="s">
        <v>184</v>
      </c>
      <c r="C21" s="31">
        <v>5</v>
      </c>
      <c r="D21" s="9">
        <f t="shared" si="0"/>
        <v>15</v>
      </c>
      <c r="E21" s="9">
        <v>3</v>
      </c>
      <c r="F21" s="9">
        <f t="shared" si="1"/>
        <v>45</v>
      </c>
      <c r="G21" s="9">
        <f t="shared" si="2"/>
        <v>15</v>
      </c>
      <c r="H21" s="9">
        <v>2</v>
      </c>
      <c r="I21" s="9">
        <f t="shared" si="3"/>
        <v>30</v>
      </c>
      <c r="J21" s="19"/>
      <c r="K21" s="31" t="s">
        <v>13</v>
      </c>
    </row>
    <row r="22" ht="24" customHeight="1" spans="1:11">
      <c r="A22" s="11" t="s">
        <v>33</v>
      </c>
      <c r="B22" s="12"/>
      <c r="C22" s="13">
        <f>SUM(C6:C21)</f>
        <v>68</v>
      </c>
      <c r="D22" s="13">
        <f t="shared" ref="D22:I22" si="4">SUM(D6:D21)</f>
        <v>204</v>
      </c>
      <c r="E22" s="9">
        <v>3</v>
      </c>
      <c r="F22" s="13">
        <f t="shared" si="4"/>
        <v>612</v>
      </c>
      <c r="G22" s="13">
        <f t="shared" si="4"/>
        <v>204</v>
      </c>
      <c r="H22" s="9">
        <v>2</v>
      </c>
      <c r="I22" s="13">
        <f t="shared" si="4"/>
        <v>408</v>
      </c>
      <c r="J22" s="21"/>
      <c r="K22" s="22"/>
    </row>
    <row r="23" ht="24" customHeight="1" spans="1:11">
      <c r="A23" s="14" t="s">
        <v>29</v>
      </c>
      <c r="B23" s="14"/>
      <c r="C23" s="14"/>
      <c r="D23" s="14"/>
      <c r="E23" s="14"/>
      <c r="F23" s="14"/>
      <c r="G23" s="15"/>
      <c r="H23" s="15"/>
      <c r="I23" s="15"/>
      <c r="J23" s="23" t="s">
        <v>30</v>
      </c>
      <c r="K23" s="23"/>
    </row>
  </sheetData>
  <mergeCells count="11">
    <mergeCell ref="A3:K3"/>
    <mergeCell ref="D4:F4"/>
    <mergeCell ref="G4:I4"/>
    <mergeCell ref="A22:B22"/>
    <mergeCell ref="J23:K23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C4" sqref="C$1:C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5.7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185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7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8"/>
      <c r="K5" s="5"/>
    </row>
    <row r="6" ht="26.1" customHeight="1" spans="1:11">
      <c r="A6" s="9">
        <v>1</v>
      </c>
      <c r="B6" s="31" t="s">
        <v>186</v>
      </c>
      <c r="C6" s="31">
        <v>3</v>
      </c>
      <c r="D6" s="9">
        <f>C6*3</f>
        <v>9</v>
      </c>
      <c r="E6" s="9">
        <v>3</v>
      </c>
      <c r="F6" s="9">
        <f>D6*E6</f>
        <v>27</v>
      </c>
      <c r="G6" s="9">
        <f>C6*3</f>
        <v>9</v>
      </c>
      <c r="H6" s="9">
        <v>2</v>
      </c>
      <c r="I6" s="9">
        <f>G6*H6</f>
        <v>18</v>
      </c>
      <c r="J6" s="19"/>
      <c r="K6" s="31" t="s">
        <v>13</v>
      </c>
    </row>
    <row r="7" ht="26.1" customHeight="1" spans="1:11">
      <c r="A7" s="9">
        <v>2</v>
      </c>
      <c r="B7" s="31" t="s">
        <v>187</v>
      </c>
      <c r="C7" s="31">
        <v>3</v>
      </c>
      <c r="D7" s="9">
        <f>C7*3</f>
        <v>9</v>
      </c>
      <c r="E7" s="9">
        <v>3</v>
      </c>
      <c r="F7" s="9">
        <f>D7*E7</f>
        <v>27</v>
      </c>
      <c r="G7" s="9">
        <f>C7*3</f>
        <v>9</v>
      </c>
      <c r="H7" s="9">
        <v>2</v>
      </c>
      <c r="I7" s="9">
        <f>G7*H7</f>
        <v>18</v>
      </c>
      <c r="J7" s="19"/>
      <c r="K7" s="31" t="s">
        <v>13</v>
      </c>
    </row>
    <row r="8" ht="26.1" customHeight="1" spans="1:11">
      <c r="A8" s="9">
        <v>3</v>
      </c>
      <c r="B8" s="31" t="s">
        <v>188</v>
      </c>
      <c r="C8" s="31">
        <v>3</v>
      </c>
      <c r="D8" s="9">
        <f>C8*3</f>
        <v>9</v>
      </c>
      <c r="E8" s="9">
        <v>3</v>
      </c>
      <c r="F8" s="9">
        <f>D8*E8</f>
        <v>27</v>
      </c>
      <c r="G8" s="9">
        <f>C8*3</f>
        <v>9</v>
      </c>
      <c r="H8" s="9">
        <v>2</v>
      </c>
      <c r="I8" s="9">
        <f>G8*H8</f>
        <v>18</v>
      </c>
      <c r="J8" s="19"/>
      <c r="K8" s="31" t="s">
        <v>13</v>
      </c>
    </row>
    <row r="9" ht="26.1" customHeight="1" spans="1:11">
      <c r="A9" s="9">
        <v>4</v>
      </c>
      <c r="B9" s="31" t="s">
        <v>189</v>
      </c>
      <c r="C9" s="31">
        <v>3</v>
      </c>
      <c r="D9" s="9">
        <f>C9*3</f>
        <v>9</v>
      </c>
      <c r="E9" s="9">
        <v>3</v>
      </c>
      <c r="F9" s="9">
        <f>D9*E9</f>
        <v>27</v>
      </c>
      <c r="G9" s="9">
        <f>C9*3</f>
        <v>9</v>
      </c>
      <c r="H9" s="9">
        <v>2</v>
      </c>
      <c r="I9" s="9">
        <f>G9*H9</f>
        <v>18</v>
      </c>
      <c r="J9" s="19"/>
      <c r="K9" s="31" t="s">
        <v>13</v>
      </c>
    </row>
    <row r="10" ht="26.1" customHeight="1" spans="1:11">
      <c r="A10" s="9">
        <v>5</v>
      </c>
      <c r="B10" s="31" t="s">
        <v>190</v>
      </c>
      <c r="C10" s="31">
        <v>3</v>
      </c>
      <c r="D10" s="9">
        <f>C10*3</f>
        <v>9</v>
      </c>
      <c r="E10" s="9">
        <v>3</v>
      </c>
      <c r="F10" s="9">
        <f>D10*E10</f>
        <v>27</v>
      </c>
      <c r="G10" s="9">
        <f>C10*3</f>
        <v>9</v>
      </c>
      <c r="H10" s="9">
        <v>2</v>
      </c>
      <c r="I10" s="9">
        <f>G10*H10</f>
        <v>18</v>
      </c>
      <c r="J10" s="19"/>
      <c r="K10" s="31" t="s">
        <v>13</v>
      </c>
    </row>
    <row r="11" ht="26.1" customHeight="1" spans="1:11">
      <c r="A11" s="9"/>
      <c r="B11" s="31"/>
      <c r="C11" s="31"/>
      <c r="D11" s="9"/>
      <c r="E11" s="9"/>
      <c r="F11" s="9"/>
      <c r="G11" s="9"/>
      <c r="H11" s="9"/>
      <c r="I11" s="9"/>
      <c r="J11" s="19"/>
      <c r="K11" s="31"/>
    </row>
    <row r="12" ht="26.1" customHeight="1" spans="1:11">
      <c r="A12" s="9"/>
      <c r="B12" s="31"/>
      <c r="C12" s="31"/>
      <c r="D12" s="9"/>
      <c r="E12" s="9"/>
      <c r="F12" s="9"/>
      <c r="G12" s="9"/>
      <c r="H12" s="9"/>
      <c r="I12" s="9"/>
      <c r="J12" s="19"/>
      <c r="K12" s="31"/>
    </row>
    <row r="13" ht="26.1" customHeight="1" spans="1:11">
      <c r="A13" s="9"/>
      <c r="B13" s="31"/>
      <c r="C13" s="31"/>
      <c r="D13" s="9"/>
      <c r="E13" s="9"/>
      <c r="F13" s="9"/>
      <c r="G13" s="9"/>
      <c r="H13" s="9"/>
      <c r="I13" s="9"/>
      <c r="J13" s="19"/>
      <c r="K13" s="31"/>
    </row>
    <row r="14" ht="26.1" customHeight="1" spans="1:11">
      <c r="A14" s="9"/>
      <c r="B14" s="31"/>
      <c r="C14" s="31"/>
      <c r="D14" s="9"/>
      <c r="E14" s="9"/>
      <c r="F14" s="9"/>
      <c r="G14" s="9"/>
      <c r="H14" s="9"/>
      <c r="I14" s="9"/>
      <c r="J14" s="19"/>
      <c r="K14" s="31"/>
    </row>
    <row r="15" ht="26.1" customHeight="1" spans="1:11">
      <c r="A15" s="9"/>
      <c r="B15" s="31"/>
      <c r="C15" s="31"/>
      <c r="D15" s="9"/>
      <c r="E15" s="9"/>
      <c r="F15" s="9"/>
      <c r="G15" s="9"/>
      <c r="H15" s="9"/>
      <c r="I15" s="9"/>
      <c r="J15" s="19"/>
      <c r="K15" s="31"/>
    </row>
    <row r="16" ht="26.1" customHeight="1" spans="1:12">
      <c r="A16" s="9"/>
      <c r="B16" s="31"/>
      <c r="C16" s="31"/>
      <c r="D16" s="9"/>
      <c r="E16" s="9"/>
      <c r="F16" s="9"/>
      <c r="G16" s="9"/>
      <c r="H16" s="9"/>
      <c r="I16" s="9"/>
      <c r="J16" s="19"/>
      <c r="K16" s="31"/>
      <c r="L16" s="20"/>
    </row>
    <row r="17" ht="26.1" customHeight="1" spans="1:11">
      <c r="A17" s="9"/>
      <c r="B17" s="31"/>
      <c r="C17" s="31"/>
      <c r="D17" s="9"/>
      <c r="E17" s="9"/>
      <c r="F17" s="9"/>
      <c r="G17" s="9"/>
      <c r="H17" s="9"/>
      <c r="I17" s="9"/>
      <c r="J17" s="19"/>
      <c r="K17" s="31"/>
    </row>
    <row r="18" ht="26.1" customHeight="1" spans="1:11">
      <c r="A18" s="9"/>
      <c r="B18" s="31"/>
      <c r="C18" s="31"/>
      <c r="D18" s="9"/>
      <c r="E18" s="9"/>
      <c r="F18" s="9"/>
      <c r="G18" s="9"/>
      <c r="H18" s="9"/>
      <c r="I18" s="9"/>
      <c r="J18" s="19"/>
      <c r="K18" s="31"/>
    </row>
    <row r="19" ht="26.1" customHeight="1" spans="1:11">
      <c r="A19" s="9"/>
      <c r="B19" s="31"/>
      <c r="C19" s="31"/>
      <c r="D19" s="9"/>
      <c r="E19" s="9"/>
      <c r="F19" s="9"/>
      <c r="G19" s="9"/>
      <c r="H19" s="9"/>
      <c r="I19" s="9"/>
      <c r="J19" s="19"/>
      <c r="K19" s="31"/>
    </row>
    <row r="20" ht="27" customHeight="1" spans="1:11">
      <c r="A20" s="9"/>
      <c r="B20" s="31"/>
      <c r="C20" s="31"/>
      <c r="D20" s="9"/>
      <c r="E20" s="9"/>
      <c r="F20" s="9"/>
      <c r="G20" s="9"/>
      <c r="H20" s="9"/>
      <c r="I20" s="9"/>
      <c r="J20" s="19"/>
      <c r="K20" s="31"/>
    </row>
    <row r="21" ht="23" customHeight="1" spans="1:11">
      <c r="A21" s="11" t="s">
        <v>33</v>
      </c>
      <c r="B21" s="12"/>
      <c r="C21" s="13">
        <f t="shared" ref="C21:G21" si="0">SUM(C6:C20)</f>
        <v>15</v>
      </c>
      <c r="D21" s="13">
        <f t="shared" si="0"/>
        <v>45</v>
      </c>
      <c r="E21" s="13">
        <v>3</v>
      </c>
      <c r="F21" s="13">
        <f t="shared" si="0"/>
        <v>135</v>
      </c>
      <c r="G21" s="13">
        <f t="shared" si="0"/>
        <v>45</v>
      </c>
      <c r="H21" s="13">
        <v>2</v>
      </c>
      <c r="I21" s="13">
        <f>G21*H21</f>
        <v>90</v>
      </c>
      <c r="J21" s="21"/>
      <c r="K21" s="22"/>
    </row>
    <row r="22" ht="24" customHeight="1" spans="1:11">
      <c r="A22" s="14" t="s">
        <v>29</v>
      </c>
      <c r="B22" s="14"/>
      <c r="C22" s="14"/>
      <c r="D22" s="14"/>
      <c r="E22" s="14"/>
      <c r="F22" s="14"/>
      <c r="G22" s="15"/>
      <c r="H22" s="15"/>
      <c r="I22" s="15"/>
      <c r="J22" s="23" t="s">
        <v>30</v>
      </c>
      <c r="K22" s="23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K4" sqref="K$1:K$1048576"/>
    </sheetView>
  </sheetViews>
  <sheetFormatPr defaultColWidth="9" defaultRowHeight="14.25"/>
  <cols>
    <col min="1" max="1" width="4.125" customWidth="1"/>
    <col min="2" max="2" width="9.75" customWidth="1"/>
    <col min="3" max="3" width="5" style="1" customWidth="1"/>
    <col min="4" max="4" width="8.5" customWidth="1"/>
    <col min="5" max="5" width="9.125" customWidth="1"/>
    <col min="6" max="6" width="10.625" customWidth="1"/>
    <col min="7" max="7" width="8.5" customWidth="1"/>
    <col min="8" max="8" width="8.25" customWidth="1"/>
    <col min="9" max="9" width="10" customWidth="1"/>
    <col min="10" max="10" width="15.25" customWidth="1"/>
    <col min="11" max="11" width="26.375" style="2" customWidth="1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.95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191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2</v>
      </c>
      <c r="B4" s="5" t="s">
        <v>3</v>
      </c>
      <c r="C4" s="6" t="s">
        <v>4</v>
      </c>
      <c r="D4" s="7" t="s">
        <v>5</v>
      </c>
      <c r="E4" s="8"/>
      <c r="F4" s="8"/>
      <c r="G4" s="7" t="s">
        <v>6</v>
      </c>
      <c r="H4" s="8"/>
      <c r="I4" s="8"/>
      <c r="J4" s="17" t="s">
        <v>7</v>
      </c>
      <c r="K4" s="5" t="s">
        <v>8</v>
      </c>
    </row>
    <row r="5" ht="17.1" customHeight="1" spans="1:11">
      <c r="A5" s="5"/>
      <c r="B5" s="5"/>
      <c r="C5" s="6"/>
      <c r="D5" s="5" t="s">
        <v>9</v>
      </c>
      <c r="E5" s="5" t="s">
        <v>10</v>
      </c>
      <c r="F5" s="7" t="s">
        <v>11</v>
      </c>
      <c r="G5" s="5" t="s">
        <v>9</v>
      </c>
      <c r="H5" s="5" t="s">
        <v>10</v>
      </c>
      <c r="I5" s="7" t="s">
        <v>11</v>
      </c>
      <c r="J5" s="18"/>
      <c r="K5" s="5"/>
    </row>
    <row r="6" ht="26.1" customHeight="1" spans="1:11">
      <c r="A6" s="9">
        <v>1</v>
      </c>
      <c r="B6" s="31" t="s">
        <v>192</v>
      </c>
      <c r="C6" s="31">
        <v>3</v>
      </c>
      <c r="D6" s="9">
        <f t="shared" ref="D6:D10" si="0">C6*3</f>
        <v>9</v>
      </c>
      <c r="E6" s="9">
        <v>3</v>
      </c>
      <c r="F6" s="9">
        <f t="shared" ref="F6:F10" si="1">D6*E6</f>
        <v>27</v>
      </c>
      <c r="G6" s="9">
        <f t="shared" ref="G6:G10" si="2">C6*3</f>
        <v>9</v>
      </c>
      <c r="H6" s="9">
        <v>2</v>
      </c>
      <c r="I6" s="9">
        <f t="shared" ref="I6:I10" si="3">G6*H6</f>
        <v>18</v>
      </c>
      <c r="J6" s="19"/>
      <c r="K6" s="31" t="s">
        <v>13</v>
      </c>
    </row>
    <row r="7" ht="26.1" customHeight="1" spans="1:11">
      <c r="A7" s="9">
        <v>2</v>
      </c>
      <c r="B7" s="31" t="s">
        <v>193</v>
      </c>
      <c r="C7" s="31">
        <v>3</v>
      </c>
      <c r="D7" s="9">
        <f t="shared" si="0"/>
        <v>9</v>
      </c>
      <c r="E7" s="9">
        <v>3</v>
      </c>
      <c r="F7" s="9">
        <f t="shared" si="1"/>
        <v>27</v>
      </c>
      <c r="G7" s="9">
        <f t="shared" si="2"/>
        <v>9</v>
      </c>
      <c r="H7" s="9">
        <v>2</v>
      </c>
      <c r="I7" s="9">
        <f t="shared" si="3"/>
        <v>18</v>
      </c>
      <c r="J7" s="19"/>
      <c r="K7" s="31" t="s">
        <v>13</v>
      </c>
    </row>
    <row r="8" ht="26.1" customHeight="1" spans="1:11">
      <c r="A8" s="9">
        <v>3</v>
      </c>
      <c r="B8" s="31" t="s">
        <v>194</v>
      </c>
      <c r="C8" s="31">
        <v>4</v>
      </c>
      <c r="D8" s="9">
        <f t="shared" si="0"/>
        <v>12</v>
      </c>
      <c r="E8" s="9">
        <v>3</v>
      </c>
      <c r="F8" s="9">
        <f t="shared" si="1"/>
        <v>36</v>
      </c>
      <c r="G8" s="9">
        <f t="shared" si="2"/>
        <v>12</v>
      </c>
      <c r="H8" s="9">
        <v>2</v>
      </c>
      <c r="I8" s="9">
        <f t="shared" si="3"/>
        <v>24</v>
      </c>
      <c r="J8" s="19"/>
      <c r="K8" s="31" t="s">
        <v>13</v>
      </c>
    </row>
    <row r="9" ht="26.1" customHeight="1" spans="1:11">
      <c r="A9" s="9">
        <v>4</v>
      </c>
      <c r="B9" s="31" t="s">
        <v>195</v>
      </c>
      <c r="C9" s="31">
        <v>4</v>
      </c>
      <c r="D9" s="9">
        <f t="shared" si="0"/>
        <v>12</v>
      </c>
      <c r="E9" s="9">
        <v>3</v>
      </c>
      <c r="F9" s="9">
        <f t="shared" si="1"/>
        <v>36</v>
      </c>
      <c r="G9" s="9">
        <f t="shared" si="2"/>
        <v>12</v>
      </c>
      <c r="H9" s="9">
        <v>2</v>
      </c>
      <c r="I9" s="9">
        <f t="shared" si="3"/>
        <v>24</v>
      </c>
      <c r="J9" s="19"/>
      <c r="K9" s="31" t="s">
        <v>13</v>
      </c>
    </row>
    <row r="10" ht="26.1" customHeight="1" spans="1:11">
      <c r="A10" s="9">
        <v>5</v>
      </c>
      <c r="B10" s="31" t="s">
        <v>196</v>
      </c>
      <c r="C10" s="31">
        <v>4</v>
      </c>
      <c r="D10" s="9">
        <f t="shared" si="0"/>
        <v>12</v>
      </c>
      <c r="E10" s="9">
        <v>3</v>
      </c>
      <c r="F10" s="9">
        <f t="shared" si="1"/>
        <v>36</v>
      </c>
      <c r="G10" s="9">
        <f t="shared" si="2"/>
        <v>12</v>
      </c>
      <c r="H10" s="9">
        <v>2</v>
      </c>
      <c r="I10" s="9">
        <f t="shared" si="3"/>
        <v>24</v>
      </c>
      <c r="J10" s="19"/>
      <c r="K10" s="31" t="s">
        <v>13</v>
      </c>
    </row>
    <row r="11" ht="26.1" customHeight="1" spans="1:11">
      <c r="A11" s="9"/>
      <c r="B11" s="31"/>
      <c r="C11" s="31"/>
      <c r="D11" s="9"/>
      <c r="E11" s="9"/>
      <c r="F11" s="9"/>
      <c r="G11" s="9"/>
      <c r="H11" s="9"/>
      <c r="I11" s="9"/>
      <c r="J11" s="19"/>
      <c r="K11" s="31"/>
    </row>
    <row r="12" ht="26.1" customHeight="1" spans="1:11">
      <c r="A12" s="9"/>
      <c r="B12" s="31"/>
      <c r="C12" s="31"/>
      <c r="D12" s="9"/>
      <c r="E12" s="9"/>
      <c r="F12" s="9"/>
      <c r="G12" s="9"/>
      <c r="H12" s="9"/>
      <c r="I12" s="9"/>
      <c r="J12" s="19"/>
      <c r="K12" s="31"/>
    </row>
    <row r="13" ht="26.1" customHeight="1" spans="1:11">
      <c r="A13" s="9"/>
      <c r="B13" s="31"/>
      <c r="C13" s="31"/>
      <c r="D13" s="9"/>
      <c r="E13" s="9"/>
      <c r="F13" s="9"/>
      <c r="G13" s="9"/>
      <c r="H13" s="9"/>
      <c r="I13" s="9"/>
      <c r="J13" s="19"/>
      <c r="K13" s="31"/>
    </row>
    <row r="14" ht="26.1" customHeight="1" spans="1:11">
      <c r="A14" s="9"/>
      <c r="B14" s="31"/>
      <c r="C14" s="31"/>
      <c r="D14" s="9"/>
      <c r="E14" s="9"/>
      <c r="F14" s="9"/>
      <c r="G14" s="9"/>
      <c r="H14" s="9"/>
      <c r="I14" s="9"/>
      <c r="J14" s="19"/>
      <c r="K14" s="31"/>
    </row>
    <row r="15" ht="26.1" customHeight="1" spans="1:11">
      <c r="A15" s="9"/>
      <c r="B15" s="31"/>
      <c r="C15" s="31"/>
      <c r="D15" s="9"/>
      <c r="E15" s="9"/>
      <c r="F15" s="9"/>
      <c r="G15" s="9"/>
      <c r="H15" s="9"/>
      <c r="I15" s="9"/>
      <c r="J15" s="19"/>
      <c r="K15" s="31"/>
    </row>
    <row r="16" ht="26.1" customHeight="1" spans="1:12">
      <c r="A16" s="9"/>
      <c r="B16" s="31"/>
      <c r="C16" s="31"/>
      <c r="D16" s="9"/>
      <c r="E16" s="9"/>
      <c r="F16" s="9"/>
      <c r="G16" s="9"/>
      <c r="H16" s="9"/>
      <c r="I16" s="9"/>
      <c r="J16" s="19"/>
      <c r="K16" s="31"/>
      <c r="L16" s="20"/>
    </row>
    <row r="17" ht="26.1" customHeight="1" spans="1:11">
      <c r="A17" s="9"/>
      <c r="B17" s="31"/>
      <c r="C17" s="31"/>
      <c r="D17" s="9"/>
      <c r="E17" s="9"/>
      <c r="F17" s="9"/>
      <c r="G17" s="9"/>
      <c r="H17" s="9"/>
      <c r="I17" s="9"/>
      <c r="J17" s="19"/>
      <c r="K17" s="31"/>
    </row>
    <row r="18" ht="26.1" customHeight="1" spans="1:11">
      <c r="A18" s="9"/>
      <c r="B18" s="31"/>
      <c r="C18" s="31"/>
      <c r="D18" s="9"/>
      <c r="E18" s="9"/>
      <c r="F18" s="9"/>
      <c r="G18" s="9"/>
      <c r="H18" s="9"/>
      <c r="I18" s="9"/>
      <c r="J18" s="19"/>
      <c r="K18" s="31"/>
    </row>
    <row r="19" ht="26.1" customHeight="1" spans="1:11">
      <c r="A19" s="9"/>
      <c r="B19" s="31"/>
      <c r="C19" s="31"/>
      <c r="D19" s="9"/>
      <c r="E19" s="9"/>
      <c r="F19" s="9"/>
      <c r="G19" s="9"/>
      <c r="H19" s="9"/>
      <c r="I19" s="9"/>
      <c r="J19" s="19"/>
      <c r="K19" s="31"/>
    </row>
    <row r="20" ht="27" customHeight="1" spans="1:11">
      <c r="A20" s="9"/>
      <c r="B20" s="31"/>
      <c r="C20" s="31"/>
      <c r="D20" s="9"/>
      <c r="E20" s="9"/>
      <c r="F20" s="9"/>
      <c r="G20" s="9"/>
      <c r="H20" s="9"/>
      <c r="I20" s="9"/>
      <c r="J20" s="19"/>
      <c r="K20" s="31"/>
    </row>
    <row r="21" ht="23" customHeight="1" spans="1:11">
      <c r="A21" s="11" t="s">
        <v>33</v>
      </c>
      <c r="B21" s="12"/>
      <c r="C21" s="13">
        <f t="shared" ref="C21:G21" si="4">SUM(C6:C20)</f>
        <v>18</v>
      </c>
      <c r="D21" s="13">
        <f t="shared" si="4"/>
        <v>54</v>
      </c>
      <c r="E21" s="13">
        <v>3</v>
      </c>
      <c r="F21" s="13">
        <f t="shared" si="4"/>
        <v>162</v>
      </c>
      <c r="G21" s="13">
        <f t="shared" si="4"/>
        <v>54</v>
      </c>
      <c r="H21" s="13">
        <v>2</v>
      </c>
      <c r="I21" s="13">
        <f>G21*H21</f>
        <v>108</v>
      </c>
      <c r="J21" s="21"/>
      <c r="K21" s="22"/>
    </row>
    <row r="22" ht="24" customHeight="1" spans="1:11">
      <c r="A22" s="14" t="s">
        <v>29</v>
      </c>
      <c r="B22" s="14"/>
      <c r="C22" s="14"/>
      <c r="D22" s="14"/>
      <c r="E22" s="14"/>
      <c r="F22" s="14"/>
      <c r="G22" s="15"/>
      <c r="H22" s="15"/>
      <c r="I22" s="15"/>
      <c r="J22" s="23" t="s">
        <v>30</v>
      </c>
      <c r="K22" s="23"/>
    </row>
  </sheetData>
  <mergeCells count="11">
    <mergeCell ref="A3:K3"/>
    <mergeCell ref="D4:F4"/>
    <mergeCell ref="G4:I4"/>
    <mergeCell ref="A21:B21"/>
    <mergeCell ref="J22:K22"/>
    <mergeCell ref="A4:A5"/>
    <mergeCell ref="B4:B5"/>
    <mergeCell ref="C4:C5"/>
    <mergeCell ref="J4:J5"/>
    <mergeCell ref="K4:K5"/>
    <mergeCell ref="A1:K2"/>
  </mergeCells>
  <printOptions horizontalCentered="1"/>
  <pageMargins left="0.196527777777778" right="0.196527777777778" top="0.2" bottom="0.2" header="0.507638888888889" footer="0.507638888888889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南京里芒弄</vt:lpstr>
      <vt:lpstr>户瓦户汉</vt:lpstr>
      <vt:lpstr>户瓦户景</vt:lpstr>
      <vt:lpstr>户瓦金碗</vt:lpstr>
      <vt:lpstr>户瓦干海</vt:lpstr>
      <vt:lpstr>等扎弄龙</vt:lpstr>
      <vt:lpstr>等扎高里</vt:lpstr>
      <vt:lpstr>等扎等撒</vt:lpstr>
      <vt:lpstr>等扎等扎</vt:lpstr>
      <vt:lpstr>等扎户岛</vt:lpstr>
      <vt:lpstr>等扎南缅</vt:lpstr>
      <vt:lpstr>等扎芒帽</vt:lpstr>
      <vt:lpstr>勐典塔育</vt:lpstr>
      <vt:lpstr>勐典芒见</vt:lpstr>
      <vt:lpstr>勐典帮达</vt:lpstr>
      <vt:lpstr>勐典广一</vt:lpstr>
      <vt:lpstr>户兰允岗</vt:lpstr>
      <vt:lpstr>户兰帮户</vt:lpstr>
      <vt:lpstr>户兰木那</vt:lpstr>
      <vt:lpstr>户兰弄木</vt:lpstr>
      <vt:lpstr>户兰户兰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将军</cp:lastModifiedBy>
  <dcterms:created xsi:type="dcterms:W3CDTF">2023-07-20T09:55:00Z</dcterms:created>
  <dcterms:modified xsi:type="dcterms:W3CDTF">2025-08-11T07:22:15Z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264C756AD328444DBA4E5012AA8A1E47_13</vt:lpwstr>
  </property>
</Properties>
</file>