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<sst xmlns="http://schemas.openxmlformats.org/spreadsheetml/2006/main" count="26" uniqueCount="23">
  <si>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附件9</t>
  </si>
  <si>
    <t>瑞丽市2025年动物疫病强制免疫“先打后补”政策补助公示表</t>
  </si>
  <si>
    <t>制表单位：瑞丽市动物疫病预防控制中心</t>
  </si>
  <si>
    <r>
      <rPr>
        <b/>
        <sz val="12"/>
        <color rgb="FF000000"/>
        <rFont val="方正仿宋_GBK"/>
        <charset val="134"/>
      </rPr>
      <t>单位：头、羽；</t>
    </r>
    <r>
      <rPr>
        <b/>
        <sz val="12"/>
        <color theme="1"/>
        <rFont val="方正仿宋_GBK"/>
        <charset val="134"/>
      </rPr>
      <t>元/头、羽；元。</t>
    </r>
  </si>
  <si>
    <t>日期：2025年12月16日</t>
  </si>
  <si>
    <t>序号</t>
  </si>
  <si>
    <t>养殖场名称</t>
  </si>
  <si>
    <t>畜禽种类</t>
  </si>
  <si>
    <r>
      <rPr>
        <b/>
        <sz val="12"/>
        <color theme="1"/>
        <rFont val="方正仿宋_GBK"/>
        <charset val="134"/>
      </rPr>
      <t>出栏畜禽数量</t>
    </r>
    <r>
      <rPr>
        <b/>
        <sz val="10"/>
        <color theme="1"/>
        <rFont val="方正仿宋_GBK"/>
        <charset val="134"/>
      </rPr>
      <t>（上年度10月1日至本年度9月30日）</t>
    </r>
  </si>
  <si>
    <r>
      <rPr>
        <b/>
        <sz val="12"/>
        <color theme="1"/>
        <rFont val="方正仿宋_GBK"/>
        <charset val="134"/>
      </rPr>
      <t>存栏种畜禽数量</t>
    </r>
    <r>
      <rPr>
        <b/>
        <sz val="10"/>
        <color theme="1"/>
        <rFont val="方正仿宋_GBK"/>
        <charset val="134"/>
      </rPr>
      <t>（本年度9月前现场核定数）</t>
    </r>
  </si>
  <si>
    <r>
      <rPr>
        <b/>
        <sz val="12"/>
        <color theme="1"/>
        <rFont val="方正仿宋_GBK"/>
        <charset val="134"/>
      </rPr>
      <t>病死畜禽数量</t>
    </r>
    <r>
      <rPr>
        <b/>
        <sz val="10"/>
        <color theme="1"/>
        <rFont val="方正仿宋_GBK"/>
        <charset val="134"/>
      </rPr>
      <t>（上年度10月1日至本年度9月30日）</t>
    </r>
  </si>
  <si>
    <t>补助畜禽数量</t>
  </si>
  <si>
    <t>补助标准</t>
  </si>
  <si>
    <t>核定补助金额</t>
  </si>
  <si>
    <t>瑞丽市福永农业发展有限公司</t>
  </si>
  <si>
    <t>生猪</t>
  </si>
  <si>
    <t>瑞丽市融凯农业发展有限公司</t>
  </si>
  <si>
    <t>瑞丽市荣泽生态养殖有限公司</t>
  </si>
  <si>
    <t>瑞丽市汇福牧业有限公司</t>
  </si>
  <si>
    <t>瑞丽市大信隆农业发展有限责任公司</t>
  </si>
  <si>
    <t>蛋鸡</t>
  </si>
  <si>
    <t>合计</t>
  </si>
  <si>
    <t xml:space="preserve">制表人：段逢强                                        审核人：张娜                                                  负责人：段胜周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</si>
</sst>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方正仿宋_GBK"/>
      <charset val="134"/>
    </font>
    <font>
      <b/>
      <sz val="12"/>
      <color theme="1"/>
      <name val="方正仿宋_GBK"/>
      <charset val="134"/>
    </font>
    <font>
      <b/>
      <sz val="12"/>
      <color rgb="FF000000"/>
      <name val="方正仿宋_GBK"/>
      <charset val="134"/>
    </font>
    <font>
      <sz val="12"/>
      <color theme="1"/>
      <name val="方正仿宋_GBK"/>
      <charset val="134"/>
    </font>
    <font>
      <sz val="12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zoomScale="115" zoomScaleNormal="115" workbookViewId="0">
      <selection activeCell="L5" sqref="L5"/>
    </sheetView>
  </sheetViews>
  <sheetFormatPr defaultColWidth="9" defaultRowHeight="13.5"/>
  <cols>
    <col min="1" max="1" width="5.975" customWidth="1"/>
    <col min="2" max="2" width="18.15" customWidth="1"/>
    <col min="3" max="3" width="11.25" customWidth="1"/>
    <col min="4" max="4" width="15.5416666666667" customWidth="1"/>
    <col min="5" max="5" width="17.1333333333333" customWidth="1"/>
    <col min="6" max="6" width="16.3" customWidth="1"/>
    <col min="7" max="7" width="15.45" customWidth="1"/>
    <col min="8" max="8" width="13.1583333333333" customWidth="1"/>
    <col min="9" max="9" width="19.25" customWidth="1"/>
  </cols>
  <sheetData>
    <row r="1" ht="22" customHeight="1" spans="1:9">
      <c r="A1" s="3" t="s">
        <v>0</v>
      </c>
    </row>
    <row r="2" ht="48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24" customHeight="1" spans="1:9">
      <c r="A3" s="5" t="s">
        <v>2</v>
      </c>
      <c r="B3" s="5"/>
      <c r="C3" s="5"/>
      <c r="D3" s="5"/>
      <c r="E3" s="5"/>
      <c r="F3" s="6" t="s">
        <v>3</v>
      </c>
      <c r="G3" s="5"/>
      <c r="H3" s="5"/>
      <c r="I3" s="6" t="s">
        <v>4</v>
      </c>
    </row>
    <row r="4" s="2" customFormat="1" ht="73" customHeight="1" spans="1:9">
      <c r="A4" s="7" t="s">
        <v>5</v>
      </c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7" t="s">
        <v>13</v>
      </c>
    </row>
    <row r="5" ht="47" customHeight="1" spans="1:9">
      <c r="A5" s="8">
        <v>1</v>
      </c>
      <c r="B5" s="8" t="s">
        <v>14</v>
      </c>
      <c r="C5" s="8" t="s">
        <v>15</v>
      </c>
      <c r="D5" s="8">
        <v>11298</v>
      </c>
      <c r="E5" s="8">
        <v>534</v>
      </c>
      <c r="F5" s="8">
        <v>586</v>
      </c>
      <c r="G5" s="8">
        <f t="shared" ref="G5:G10" si="0">D5+E5+F5</f>
        <v>12418</v>
      </c>
      <c r="H5" s="8">
        <v>1.16</v>
      </c>
      <c r="I5" s="8">
        <f t="shared" ref="I5:I9" si="1">G5*H5</f>
        <v>14404.88</v>
      </c>
    </row>
    <row r="6" ht="45" customHeight="1" spans="1:9">
      <c r="A6" s="8">
        <v>2</v>
      </c>
      <c r="B6" s="8" t="s">
        <v>16</v>
      </c>
      <c r="C6" s="8" t="s">
        <v>15</v>
      </c>
      <c r="D6" s="8">
        <v>10702</v>
      </c>
      <c r="E6" s="8">
        <v>580</v>
      </c>
      <c r="F6" s="8">
        <v>644</v>
      </c>
      <c r="G6" s="8">
        <f t="shared" si="0"/>
        <v>11926</v>
      </c>
      <c r="H6" s="8">
        <v>1.16</v>
      </c>
      <c r="I6" s="8">
        <f t="shared" si="1"/>
        <v>13834.16</v>
      </c>
    </row>
    <row r="7" ht="42" customHeight="1" spans="1:9">
      <c r="A7" s="8">
        <v>3</v>
      </c>
      <c r="B7" s="8" t="s">
        <v>17</v>
      </c>
      <c r="C7" s="8" t="s">
        <v>15</v>
      </c>
      <c r="D7" s="8">
        <v>5824</v>
      </c>
      <c r="E7" s="8">
        <v>545</v>
      </c>
      <c r="F7" s="8">
        <v>1655</v>
      </c>
      <c r="G7" s="8">
        <f t="shared" si="0"/>
        <v>8024</v>
      </c>
      <c r="H7" s="8">
        <v>1.16</v>
      </c>
      <c r="I7" s="8">
        <f t="shared" si="1"/>
        <v>9307.84</v>
      </c>
    </row>
    <row r="8" ht="46.5" customHeight="1" spans="1:9">
      <c r="A8" s="8">
        <v>4</v>
      </c>
      <c r="B8" s="8" t="s">
        <v>18</v>
      </c>
      <c r="C8" s="8" t="s">
        <v>15</v>
      </c>
      <c r="D8" s="8">
        <v>2419</v>
      </c>
      <c r="E8" s="8">
        <v>268</v>
      </c>
      <c r="F8" s="8">
        <v>111</v>
      </c>
      <c r="G8" s="8">
        <f t="shared" si="0"/>
        <v>2798</v>
      </c>
      <c r="H8" s="8">
        <v>1.16</v>
      </c>
      <c r="I8" s="8">
        <f t="shared" si="1"/>
        <v>3245.68</v>
      </c>
    </row>
    <row r="9" ht="52.5" customHeight="1" spans="1:9">
      <c r="A9" s="8">
        <v>5</v>
      </c>
      <c r="B9" s="9" t="s">
        <v>19</v>
      </c>
      <c r="C9" s="8" t="s">
        <v>20</v>
      </c>
      <c r="D9" s="8">
        <v>0</v>
      </c>
      <c r="E9" s="8">
        <v>185899</v>
      </c>
      <c r="F9" s="8">
        <v>9354</v>
      </c>
      <c r="G9" s="8">
        <f t="shared" si="0"/>
        <v>195253</v>
      </c>
      <c r="H9" s="8">
        <v>0.15</v>
      </c>
      <c r="I9" s="8">
        <f t="shared" si="1"/>
        <v>29287.95</v>
      </c>
    </row>
    <row r="10" s="2" customFormat="1" ht="37" customHeight="1" spans="1:9">
      <c r="A10" s="7" t="s">
        <v>21</v>
      </c>
      <c r="B10" s="7"/>
      <c r="C10" s="7"/>
      <c r="D10" s="7">
        <f t="shared" ref="D10:F10" si="2">SUM(D5:D9)</f>
        <v>30243</v>
      </c>
      <c r="E10" s="7">
        <f t="shared" si="2"/>
        <v>187826</v>
      </c>
      <c r="F10" s="7">
        <f t="shared" si="2"/>
        <v>12350</v>
      </c>
      <c r="G10" s="7">
        <f t="shared" si="0"/>
        <v>230419</v>
      </c>
      <c r="H10" s="7"/>
      <c r="I10" s="10">
        <f>SUM(I5:I9)</f>
        <v>70080.51</v>
      </c>
    </row>
    <row r="11" ht="23" customHeight="1" spans="1:9">
      <c r="A11" s="11" t="s">
        <v>22</v>
      </c>
      <c r="B11" s="11"/>
      <c r="C11" s="11"/>
      <c r="D11" s="11"/>
      <c r="E11" s="11"/>
      <c r="F11" s="11"/>
      <c r="G11" s="11"/>
      <c r="H11" s="11"/>
      <c r="I11" s="11"/>
    </row>
  </sheetData>
  <mergeCells count="3">
    <mergeCell ref="A2:I2"/>
    <mergeCell ref="A10:C10"/>
    <mergeCell ref="A11:I11"/>
  </mergeCells>
  <pageMargins left="0.590277777777778" right="0.550694444444444" top="0.708333333333333" bottom="0.86597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戒不掉de你~</cp:lastModifiedBy>
  <dcterms:created xsi:type="dcterms:W3CDTF">2025-12-16T02:53:00Z</dcterms:created>
  <dcterms:modified xsi:type="dcterms:W3CDTF">2025-12-16T03:44:30Z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D5A1EAB9E31D41D09F78D1DC014559F8_13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