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nekonatsu/Desktop/14个报告/13---瑞丽市人力资源和社会保障局2017年再就业资金项目绩效评价报告/瑞丽市人力资源和社会保障局2017年再就业资金项目绩效评价报告-可编辑版/"/>
    </mc:Choice>
  </mc:AlternateContent>
  <bookViews>
    <workbookView xWindow="0" yWindow="460" windowWidth="28800" windowHeight="15860" tabRatio="808" activeTab="2"/>
  </bookViews>
  <sheets>
    <sheet name="资金下达及到位情况表" sheetId="1" r:id="rId1"/>
    <sheet name="资金使用情况表" sheetId="2" r:id="rId2"/>
    <sheet name="任务完成情况表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4" i="3" l="1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5" i="3"/>
  <c r="G7" i="3"/>
  <c r="G8" i="3"/>
  <c r="G9" i="3"/>
  <c r="G10" i="3"/>
  <c r="G11" i="3"/>
  <c r="G12" i="3"/>
  <c r="G13" i="3"/>
  <c r="G14" i="3"/>
  <c r="F5" i="3"/>
  <c r="F14" i="3"/>
  <c r="E5" i="3"/>
  <c r="E14" i="3"/>
  <c r="D5" i="3"/>
  <c r="D14" i="3"/>
  <c r="C5" i="3"/>
  <c r="C14" i="3"/>
  <c r="B5" i="3"/>
  <c r="B14" i="3"/>
  <c r="S19" i="1"/>
  <c r="P19" i="1"/>
  <c r="L19" i="1"/>
  <c r="I19" i="1"/>
  <c r="F19" i="1"/>
  <c r="B19" i="1"/>
</calcChain>
</file>

<file path=xl/sharedStrings.xml><?xml version="1.0" encoding="utf-8"?>
<sst xmlns="http://schemas.openxmlformats.org/spreadsheetml/2006/main" count="93" uniqueCount="47">
  <si>
    <t>瑞丽市人力资源和社会保障局2017年再就业资金项目资金下达、到位情况表</t>
  </si>
  <si>
    <t>序号</t>
  </si>
  <si>
    <t>年度预算安排资金
合计</t>
  </si>
  <si>
    <t>2017年度资金预算安排情况</t>
  </si>
  <si>
    <t>年度资金到位情况
合计</t>
  </si>
  <si>
    <t>2017年度资金实际到位情况</t>
  </si>
  <si>
    <t>备注</t>
  </si>
  <si>
    <t>中央资金预算安排情况</t>
  </si>
  <si>
    <t>州（市）配套资金预算安排情况</t>
  </si>
  <si>
    <t>县（区）配套资金预算安排情况</t>
  </si>
  <si>
    <t>中央资金实际到位情况</t>
  </si>
  <si>
    <t>州（市）配套资金到位情况</t>
  </si>
  <si>
    <t>县（区）配套资金到位情况</t>
  </si>
  <si>
    <t>预算金额</t>
  </si>
  <si>
    <t>到位时间</t>
  </si>
  <si>
    <t>资金文号</t>
  </si>
  <si>
    <t>2017.05.22</t>
  </si>
  <si>
    <t>瑞财社[2017]0224号</t>
  </si>
  <si>
    <t>2017.11.13</t>
  </si>
  <si>
    <t>瑞财社[2017]0524号</t>
  </si>
  <si>
    <t>65万</t>
  </si>
  <si>
    <t>2017.11.28</t>
  </si>
  <si>
    <t>报预算只报本级没有报上级</t>
  </si>
  <si>
    <t>2017.12.05</t>
  </si>
  <si>
    <t>瑞财社[2017]0554号</t>
  </si>
  <si>
    <t>合计</t>
  </si>
  <si>
    <t>备注：</t>
  </si>
  <si>
    <t>年度</t>
  </si>
  <si>
    <t>本年应付金额</t>
  </si>
  <si>
    <t>本年实付金额</t>
  </si>
  <si>
    <t>扶持公益性岗位补贴</t>
  </si>
  <si>
    <t>职业培训补贴</t>
  </si>
  <si>
    <t>职业技能鉴定补贴</t>
  </si>
  <si>
    <t>社会保险补贴</t>
  </si>
  <si>
    <t>2017年</t>
  </si>
  <si>
    <t>瑞丽市人力资源和社会保障局2017年再就业资金项目任务完成情况汇总表</t>
  </si>
  <si>
    <t>计划补贴金额</t>
  </si>
  <si>
    <t>实际补贴金额</t>
  </si>
  <si>
    <t>完成率</t>
  </si>
  <si>
    <t>计划发放补贴人数</t>
  </si>
  <si>
    <t>实际发放补贴人数</t>
  </si>
  <si>
    <t>计划培训补贴人数</t>
  </si>
  <si>
    <t>实际培训补贴人数</t>
  </si>
  <si>
    <t>附件2-1</t>
    <phoneticPr fontId="21" type="noConversion"/>
  </si>
  <si>
    <t>附件2-2</t>
    <phoneticPr fontId="23" type="noConversion"/>
  </si>
  <si>
    <t>附件2-3</t>
    <phoneticPr fontId="23" type="noConversion"/>
  </si>
  <si>
    <t>瑞丽市人力资源和社会保障局2017年再就业资金项目
资金使用情况汇总表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</si>
</sst>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_ ;\-#,##0;;"/>
    <numFmt numFmtId="178" formatCode="#,##0.00_ ;\-#,##0.00;;"/>
    <numFmt numFmtId="179" formatCode="yyyy&quot;年&quot;m&quot;月&quot;d&quot;日&quot;;@"/>
  </numFmts>
  <fonts count="30" x14ac:knownFonts="1"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3"/>
      <charset val="134"/>
    </font>
    <font>
      <sz val="22"/>
      <color indexed="8"/>
      <name val="方正小标宋简体"/>
      <family val="3"/>
      <charset val="134"/>
    </font>
    <font>
      <b/>
      <sz val="10"/>
      <color indexed="8"/>
      <name val="仿宋"/>
      <family val="3"/>
      <charset val="134"/>
    </font>
    <font>
      <b/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2" borderId="1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3" fillId="0" borderId="12" applyNumberFormat="0" applyAlignment="0" applyProtection="0">
      <alignment vertical="center"/>
    </xf>
    <xf numFmtId="0" fontId="14" fillId="0" borderId="1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" borderId="16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0" fillId="8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Alignment="0" applyProtection="0">
      <alignment vertical="center"/>
    </xf>
    <xf numFmtId="0" fontId="16" fillId="0" borderId="1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48">
    <xf numFmtId="0" fontId="0" fillId="0" borderId="0" xfId="0" applyFill="1" applyAlignment="1"/>
    <xf numFmtId="0" fontId="1" fillId="2" borderId="0" xfId="42" applyFont="1" applyFill="1" applyAlignment="1">
      <alignment horizontal="center" vertical="center" wrapText="1"/>
    </xf>
    <xf numFmtId="0" fontId="8" fillId="0" borderId="0" xfId="42" applyFill="1" applyAlignment="1">
      <alignment horizontal="center" vertical="center" wrapText="1"/>
    </xf>
    <xf numFmtId="0" fontId="1" fillId="2" borderId="6" xfId="42" applyFont="1" applyFill="1" applyBorder="1" applyAlignment="1">
      <alignment horizontal="center" vertical="center" wrapText="1"/>
    </xf>
    <xf numFmtId="0" fontId="8" fillId="0" borderId="6" xfId="42" applyFill="1" applyBorder="1" applyAlignment="1">
      <alignment horizontal="center" vertical="center" wrapText="1"/>
    </xf>
    <xf numFmtId="0" fontId="2" fillId="0" borderId="6" xfId="42" applyFont="1" applyFill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right" vertical="center"/>
    </xf>
    <xf numFmtId="0" fontId="2" fillId="0" borderId="2" xfId="42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2" borderId="0" xfId="42" applyFont="1" applyFill="1" applyAlignment="1">
      <alignment horizontal="center" vertical="center" wrapText="1"/>
    </xf>
    <xf numFmtId="0" fontId="2" fillId="0" borderId="0" xfId="42" applyFont="1" applyFill="1" applyAlignment="1">
      <alignment horizontal="center" vertical="center" wrapText="1"/>
    </xf>
    <xf numFmtId="0" fontId="0" fillId="0" borderId="0" xfId="42" applyFont="1" applyFill="1" applyAlignment="1">
      <alignment horizontal="center" vertical="center" wrapText="1"/>
    </xf>
    <xf numFmtId="0" fontId="2" fillId="2" borderId="6" xfId="42" applyFont="1" applyFill="1" applyBorder="1" applyAlignment="1">
      <alignment horizontal="center" vertical="center" wrapText="1"/>
    </xf>
    <xf numFmtId="0" fontId="2" fillId="2" borderId="5" xfId="42" applyFont="1" applyFill="1" applyBorder="1" applyAlignment="1">
      <alignment horizontal="center" vertical="center" wrapText="1"/>
    </xf>
    <xf numFmtId="0" fontId="0" fillId="0" borderId="6" xfId="42" applyFont="1" applyFill="1" applyBorder="1" applyAlignment="1">
      <alignment horizontal="center" vertical="center" wrapText="1"/>
    </xf>
    <xf numFmtId="176" fontId="0" fillId="0" borderId="6" xfId="42" applyNumberFormat="1" applyFont="1" applyFill="1" applyBorder="1" applyAlignment="1">
      <alignment horizontal="center" vertical="center" wrapText="1"/>
    </xf>
    <xf numFmtId="176" fontId="2" fillId="0" borderId="6" xfId="42" applyNumberFormat="1" applyFont="1" applyFill="1" applyBorder="1" applyAlignment="1">
      <alignment horizontal="center" vertical="center" wrapText="1"/>
    </xf>
    <xf numFmtId="179" fontId="0" fillId="0" borderId="6" xfId="42" applyNumberFormat="1" applyFont="1" applyFill="1" applyBorder="1" applyAlignment="1">
      <alignment horizontal="center" vertical="center" wrapText="1"/>
    </xf>
    <xf numFmtId="0" fontId="22" fillId="0" borderId="0" xfId="42" applyFont="1" applyFill="1" applyAlignment="1">
      <alignment horizontal="left" vertical="center" wrapText="1"/>
    </xf>
    <xf numFmtId="0" fontId="22" fillId="0" borderId="0" xfId="42" applyFont="1" applyFill="1" applyAlignment="1">
      <alignment horizontal="left" vertical="center"/>
    </xf>
    <xf numFmtId="0" fontId="24" fillId="0" borderId="0" xfId="42" applyFont="1" applyFill="1" applyAlignment="1">
      <alignment horizontal="center" vertical="center" wrapText="1"/>
    </xf>
    <xf numFmtId="0" fontId="2" fillId="2" borderId="6" xfId="42" applyFont="1" applyFill="1" applyBorder="1" applyAlignment="1">
      <alignment horizontal="center" vertical="center" wrapText="1"/>
    </xf>
    <xf numFmtId="0" fontId="2" fillId="2" borderId="2" xfId="42" applyFont="1" applyFill="1" applyBorder="1" applyAlignment="1">
      <alignment horizontal="center" vertical="center" wrapText="1"/>
    </xf>
    <xf numFmtId="0" fontId="2" fillId="2" borderId="3" xfId="42" applyFont="1" applyFill="1" applyBorder="1" applyAlignment="1">
      <alignment horizontal="center" vertical="center" wrapText="1"/>
    </xf>
    <xf numFmtId="0" fontId="2" fillId="2" borderId="4" xfId="42" applyFont="1" applyFill="1" applyBorder="1" applyAlignment="1">
      <alignment horizontal="center" vertical="center" wrapText="1"/>
    </xf>
    <xf numFmtId="0" fontId="0" fillId="0" borderId="8" xfId="42" applyFont="1" applyFill="1" applyBorder="1" applyAlignment="1">
      <alignment horizontal="left" vertical="center"/>
    </xf>
    <xf numFmtId="0" fontId="2" fillId="2" borderId="1" xfId="42" applyFont="1" applyFill="1" applyBorder="1" applyAlignment="1">
      <alignment horizontal="center" vertical="center" wrapText="1"/>
    </xf>
    <xf numFmtId="0" fontId="2" fillId="2" borderId="7" xfId="42" applyFont="1" applyFill="1" applyBorder="1" applyAlignment="1">
      <alignment horizontal="center" vertical="center" wrapText="1"/>
    </xf>
    <xf numFmtId="0" fontId="2" fillId="2" borderId="5" xfId="42" applyFont="1" applyFill="1" applyBorder="1" applyAlignment="1">
      <alignment horizontal="center" vertical="center" wrapText="1"/>
    </xf>
    <xf numFmtId="0" fontId="22" fillId="0" borderId="0" xfId="42" applyFont="1" applyFill="1" applyAlignment="1">
      <alignment horizontal="left" vertical="center" wrapText="1"/>
    </xf>
    <xf numFmtId="0" fontId="1" fillId="2" borderId="1" xfId="42" applyFont="1" applyFill="1" applyBorder="1" applyAlignment="1">
      <alignment horizontal="center" vertical="center" wrapText="1"/>
    </xf>
    <xf numFmtId="0" fontId="1" fillId="2" borderId="5" xfId="42" applyFont="1" applyFill="1" applyBorder="1" applyAlignment="1">
      <alignment horizontal="center" vertical="center" wrapText="1"/>
    </xf>
    <xf numFmtId="0" fontId="1" fillId="2" borderId="2" xfId="42" applyFont="1" applyFill="1" applyBorder="1" applyAlignment="1">
      <alignment horizontal="center" vertical="center" wrapText="1"/>
    </xf>
    <xf numFmtId="0" fontId="1" fillId="2" borderId="3" xfId="42" applyFont="1" applyFill="1" applyBorder="1" applyAlignment="1">
      <alignment horizontal="center" vertical="center" wrapText="1"/>
    </xf>
    <xf numFmtId="0" fontId="1" fillId="2" borderId="4" xfId="42" applyFont="1" applyFill="1" applyBorder="1" applyAlignment="1">
      <alignment horizontal="center" vertical="center" wrapText="1"/>
    </xf>
    <xf numFmtId="176" fontId="26" fillId="0" borderId="6" xfId="0" applyNumberFormat="1" applyFont="1" applyFill="1" applyBorder="1" applyAlignment="1">
      <alignment horizontal="center" vertical="center" wrapText="1"/>
    </xf>
    <xf numFmtId="0" fontId="27" fillId="0" borderId="0" xfId="42" applyFont="1" applyFill="1" applyAlignment="1">
      <alignment horizontal="center" vertical="center" wrapText="1"/>
    </xf>
    <xf numFmtId="176" fontId="26" fillId="0" borderId="6" xfId="0" applyNumberFormat="1" applyFont="1" applyFill="1" applyBorder="1" applyAlignment="1">
      <alignment horizontal="center" vertical="center" wrapText="1"/>
    </xf>
    <xf numFmtId="0" fontId="28" fillId="0" borderId="0" xfId="42" applyFont="1" applyFill="1" applyAlignment="1">
      <alignment horizontal="center" vertical="center" wrapText="1"/>
    </xf>
    <xf numFmtId="0" fontId="28" fillId="0" borderId="6" xfId="42" applyFont="1" applyFill="1" applyBorder="1" applyAlignment="1">
      <alignment horizontal="center" vertical="center" wrapText="1"/>
    </xf>
    <xf numFmtId="178" fontId="28" fillId="0" borderId="6" xfId="0" applyNumberFormat="1" applyFont="1" applyFill="1" applyBorder="1" applyAlignment="1">
      <alignment horizontal="right" vertical="center"/>
    </xf>
    <xf numFmtId="178" fontId="28" fillId="0" borderId="6" xfId="0" applyNumberFormat="1" applyFont="1" applyBorder="1" applyAlignment="1">
      <alignment horizontal="right" vertical="center"/>
    </xf>
    <xf numFmtId="0" fontId="29" fillId="0" borderId="6" xfId="0" applyFont="1" applyFill="1" applyBorder="1" applyAlignment="1">
      <alignment horizontal="center" vertical="center"/>
    </xf>
    <xf numFmtId="0" fontId="28" fillId="0" borderId="6" xfId="42" applyFont="1" applyFill="1" applyBorder="1" applyAlignment="1">
      <alignment vertical="center" wrapText="1"/>
    </xf>
    <xf numFmtId="0" fontId="26" fillId="0" borderId="6" xfId="42" applyFont="1" applyFill="1" applyBorder="1" applyAlignment="1">
      <alignment horizontal="center" vertical="center" wrapText="1"/>
    </xf>
    <xf numFmtId="0" fontId="26" fillId="0" borderId="6" xfId="42" applyFont="1" applyFill="1" applyBorder="1" applyAlignment="1">
      <alignment horizontal="center" vertical="center" wrapText="1"/>
    </xf>
    <xf numFmtId="0" fontId="25" fillId="0" borderId="17" xfId="42" applyFont="1" applyFill="1" applyBorder="1" applyAlignment="1">
      <alignment horizontal="center" vertical="center" wrapText="1"/>
    </xf>
  </cellXfs>
  <cellStyles count="43">
    <cellStyle name="20% - 强调文字颜色 1" xfId="29"/>
    <cellStyle name="20% - 强调文字颜色 2" xfId="31"/>
    <cellStyle name="20% - 强调文字颜色 3" xfId="4"/>
    <cellStyle name="20% - 强调文字颜色 4" xfId="34"/>
    <cellStyle name="20% - 强调文字颜色 5" xfId="27"/>
    <cellStyle name="20% - 强调文字颜色 6" xfId="21"/>
    <cellStyle name="40% - 强调文字颜色 1" xfId="30"/>
    <cellStyle name="40% - 强调文字颜色 2" xfId="32"/>
    <cellStyle name="40% - 强调文字颜色 3" xfId="5"/>
    <cellStyle name="40% - 强调文字颜色 4" xfId="35"/>
    <cellStyle name="40% - 强调文字颜色 5" xfId="37"/>
    <cellStyle name="40% - 强调文字颜色 6" xfId="40"/>
    <cellStyle name="60% - 强调文字颜色 1" xfId="15"/>
    <cellStyle name="60% - 强调文字颜色 2" xfId="9"/>
    <cellStyle name="60% - 强调文字颜色 3" xfId="7"/>
    <cellStyle name="60% - 强调文字颜色 4" xfId="17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6"/>
    <cellStyle name="标题 4" xfId="10"/>
    <cellStyle name="差" xfId="6"/>
    <cellStyle name="常规" xfId="0" builtinId="0"/>
    <cellStyle name="常规 2" xfId="42"/>
    <cellStyle name="好" xfId="25"/>
    <cellStyle name="汇总" xfId="24"/>
    <cellStyle name="计算" xfId="19"/>
    <cellStyle name="检查单元格" xfId="20"/>
    <cellStyle name="解释性文本" xfId="12"/>
    <cellStyle name="警告文本" xfId="11"/>
    <cellStyle name="链接单元格" xfId="23"/>
    <cellStyle name="强调文字颜色 1" xfId="28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8"/>
    <cellStyle name="输入" xfId="3"/>
    <cellStyle name="注释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view="pageBreakPreview" topLeftCell="A2" zoomScale="75" zoomScaleNormal="90" zoomScalePageLayoutView="90" workbookViewId="0">
      <selection activeCell="U11" sqref="U11"/>
    </sheetView>
  </sheetViews>
  <sheetFormatPr baseColWidth="10" defaultColWidth="9.1640625" defaultRowHeight="14" x14ac:dyDescent="0.15"/>
  <cols>
    <col min="1" max="1" width="9.6640625" style="12" customWidth="1"/>
    <col min="2" max="2" width="13.5" style="12" customWidth="1"/>
    <col min="3" max="3" width="11.1640625" style="12" customWidth="1"/>
    <col min="4" max="4" width="10.83203125" style="12" customWidth="1"/>
    <col min="5" max="6" width="9.6640625" style="12" customWidth="1"/>
    <col min="7" max="7" width="9.33203125" style="12" customWidth="1"/>
    <col min="8" max="8" width="10" style="12" customWidth="1"/>
    <col min="9" max="9" width="15.1640625" style="12" customWidth="1"/>
    <col min="10" max="10" width="10.6640625" style="12" customWidth="1"/>
    <col min="11" max="11" width="9.6640625" style="12" customWidth="1"/>
    <col min="12" max="12" width="17.33203125" style="12" customWidth="1"/>
    <col min="13" max="13" width="15.6640625" style="12" customWidth="1"/>
    <col min="14" max="14" width="11.33203125" style="12" customWidth="1"/>
    <col min="15" max="16" width="9.6640625" style="12" customWidth="1"/>
    <col min="17" max="17" width="10.6640625" style="12" customWidth="1"/>
    <col min="18" max="18" width="11.33203125" style="12" customWidth="1"/>
    <col min="19" max="19" width="9.6640625" style="12" customWidth="1"/>
    <col min="20" max="20" width="10.6640625" style="12" customWidth="1"/>
    <col min="21" max="21" width="9.6640625" style="12" customWidth="1"/>
    <col min="22" max="22" width="18.83203125" style="12" customWidth="1"/>
    <col min="23" max="16384" width="9.1640625" style="12"/>
  </cols>
  <sheetData>
    <row r="1" spans="1:22" ht="20" customHeight="1" x14ac:dyDescent="0.15">
      <c r="A1" s="19" t="s">
        <v>43</v>
      </c>
    </row>
    <row r="2" spans="1:22" ht="77.25" customHeight="1" x14ac:dyDescent="0.1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s="10" customFormat="1" ht="20" customHeight="1" x14ac:dyDescent="0.15">
      <c r="A3" s="27" t="s">
        <v>1</v>
      </c>
      <c r="B3" s="27" t="s">
        <v>2</v>
      </c>
      <c r="C3" s="22" t="s">
        <v>3</v>
      </c>
      <c r="D3" s="22"/>
      <c r="E3" s="22"/>
      <c r="F3" s="22"/>
      <c r="G3" s="22"/>
      <c r="H3" s="22"/>
      <c r="I3" s="22"/>
      <c r="J3" s="22"/>
      <c r="K3" s="22"/>
      <c r="L3" s="27" t="s">
        <v>4</v>
      </c>
      <c r="M3" s="22" t="s">
        <v>5</v>
      </c>
      <c r="N3" s="22"/>
      <c r="O3" s="22"/>
      <c r="P3" s="22"/>
      <c r="Q3" s="22"/>
      <c r="R3" s="22"/>
      <c r="S3" s="22"/>
      <c r="T3" s="22"/>
      <c r="U3" s="22"/>
      <c r="V3" s="22" t="s">
        <v>6</v>
      </c>
    </row>
    <row r="4" spans="1:22" s="10" customFormat="1" ht="20" customHeight="1" x14ac:dyDescent="0.15">
      <c r="A4" s="28"/>
      <c r="B4" s="28"/>
      <c r="C4" s="23" t="s">
        <v>7</v>
      </c>
      <c r="D4" s="24"/>
      <c r="E4" s="25"/>
      <c r="F4" s="22" t="s">
        <v>8</v>
      </c>
      <c r="G4" s="22"/>
      <c r="H4" s="22"/>
      <c r="I4" s="22" t="s">
        <v>9</v>
      </c>
      <c r="J4" s="22"/>
      <c r="K4" s="22"/>
      <c r="L4" s="28"/>
      <c r="M4" s="22" t="s">
        <v>10</v>
      </c>
      <c r="N4" s="22"/>
      <c r="O4" s="22"/>
      <c r="P4" s="22" t="s">
        <v>11</v>
      </c>
      <c r="Q4" s="22"/>
      <c r="R4" s="22"/>
      <c r="S4" s="22" t="s">
        <v>12</v>
      </c>
      <c r="T4" s="22"/>
      <c r="U4" s="22"/>
      <c r="V4" s="22"/>
    </row>
    <row r="5" spans="1:22" s="11" customFormat="1" ht="20" customHeight="1" x14ac:dyDescent="0.15">
      <c r="A5" s="29"/>
      <c r="B5" s="29"/>
      <c r="C5" s="13" t="s">
        <v>13</v>
      </c>
      <c r="D5" s="13" t="s">
        <v>14</v>
      </c>
      <c r="E5" s="13" t="s">
        <v>15</v>
      </c>
      <c r="F5" s="13" t="s">
        <v>13</v>
      </c>
      <c r="G5" s="13" t="s">
        <v>14</v>
      </c>
      <c r="H5" s="13" t="s">
        <v>15</v>
      </c>
      <c r="I5" s="13" t="s">
        <v>13</v>
      </c>
      <c r="J5" s="13" t="s">
        <v>14</v>
      </c>
      <c r="K5" s="13" t="s">
        <v>15</v>
      </c>
      <c r="L5" s="29"/>
      <c r="M5" s="13" t="s">
        <v>13</v>
      </c>
      <c r="N5" s="13" t="s">
        <v>14</v>
      </c>
      <c r="O5" s="13" t="s">
        <v>15</v>
      </c>
      <c r="P5" s="13" t="s">
        <v>13</v>
      </c>
      <c r="Q5" s="13" t="s">
        <v>14</v>
      </c>
      <c r="R5" s="13" t="s">
        <v>15</v>
      </c>
      <c r="S5" s="13" t="s">
        <v>13</v>
      </c>
      <c r="T5" s="13" t="s">
        <v>14</v>
      </c>
      <c r="U5" s="13" t="s">
        <v>15</v>
      </c>
      <c r="V5" s="22"/>
    </row>
    <row r="6" spans="1:22" s="11" customFormat="1" ht="20" customHeight="1" x14ac:dyDescent="0.1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9</v>
      </c>
      <c r="G6" s="14">
        <v>10</v>
      </c>
      <c r="H6" s="14">
        <v>11</v>
      </c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>
        <v>22</v>
      </c>
      <c r="Q6" s="14">
        <v>23</v>
      </c>
      <c r="R6" s="14">
        <v>24</v>
      </c>
      <c r="S6" s="14">
        <v>25</v>
      </c>
      <c r="T6" s="14">
        <v>26</v>
      </c>
      <c r="U6" s="14">
        <v>27</v>
      </c>
      <c r="V6" s="14">
        <v>28</v>
      </c>
    </row>
    <row r="7" spans="1:22" ht="43.5" customHeight="1" x14ac:dyDescent="0.15">
      <c r="A7" s="15">
        <v>1</v>
      </c>
      <c r="B7" s="16"/>
      <c r="C7" s="16"/>
      <c r="D7" s="16"/>
      <c r="E7" s="16"/>
      <c r="F7" s="15"/>
      <c r="G7" s="15"/>
      <c r="H7" s="15"/>
      <c r="I7" s="15"/>
      <c r="J7" s="15"/>
      <c r="K7" s="15"/>
      <c r="L7" s="16">
        <v>3250000</v>
      </c>
      <c r="M7" s="16">
        <v>3250000</v>
      </c>
      <c r="N7" s="18" t="s">
        <v>16</v>
      </c>
      <c r="O7" s="16" t="s">
        <v>17</v>
      </c>
      <c r="P7" s="15"/>
      <c r="Q7" s="15"/>
      <c r="R7" s="15"/>
      <c r="S7" s="15"/>
      <c r="T7" s="15"/>
      <c r="U7" s="15"/>
      <c r="V7" s="15"/>
    </row>
    <row r="8" spans="1:22" ht="43.5" customHeight="1" x14ac:dyDescent="0.15">
      <c r="A8" s="15">
        <v>2</v>
      </c>
      <c r="B8" s="16">
        <v>660000</v>
      </c>
      <c r="C8" s="16"/>
      <c r="D8" s="16"/>
      <c r="E8" s="16"/>
      <c r="F8" s="15"/>
      <c r="G8" s="15"/>
      <c r="H8" s="15"/>
      <c r="I8" s="15">
        <v>660000</v>
      </c>
      <c r="J8" s="15" t="s">
        <v>18</v>
      </c>
      <c r="K8" s="15" t="s">
        <v>19</v>
      </c>
      <c r="L8" s="16">
        <v>650000</v>
      </c>
      <c r="M8" s="16"/>
      <c r="N8" s="16"/>
      <c r="O8" s="16"/>
      <c r="P8" s="15"/>
      <c r="Q8" s="15"/>
      <c r="R8" s="15"/>
      <c r="S8" s="15" t="s">
        <v>20</v>
      </c>
      <c r="T8" s="15" t="s">
        <v>21</v>
      </c>
      <c r="U8" s="15" t="s">
        <v>19</v>
      </c>
      <c r="V8" s="15" t="s">
        <v>22</v>
      </c>
    </row>
    <row r="9" spans="1:22" ht="43.5" customHeight="1" x14ac:dyDescent="0.15">
      <c r="A9" s="15">
        <v>3</v>
      </c>
      <c r="B9" s="16"/>
      <c r="C9" s="16"/>
      <c r="D9" s="16"/>
      <c r="E9" s="16"/>
      <c r="F9" s="15"/>
      <c r="G9" s="15"/>
      <c r="H9" s="15"/>
      <c r="I9" s="15"/>
      <c r="J9" s="15"/>
      <c r="K9" s="15"/>
      <c r="L9" s="16">
        <v>1240000</v>
      </c>
      <c r="M9" s="16">
        <v>1240000</v>
      </c>
      <c r="N9" s="16" t="s">
        <v>23</v>
      </c>
      <c r="O9" s="16" t="s">
        <v>24</v>
      </c>
      <c r="P9" s="15"/>
      <c r="Q9" s="15"/>
      <c r="R9" s="15"/>
      <c r="S9" s="15"/>
      <c r="T9" s="15"/>
      <c r="U9" s="15"/>
      <c r="V9" s="15"/>
    </row>
    <row r="10" spans="1:22" ht="43.5" customHeight="1" x14ac:dyDescent="0.15">
      <c r="A10" s="15"/>
      <c r="B10" s="16"/>
      <c r="C10" s="16"/>
      <c r="D10" s="16"/>
      <c r="E10" s="16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5"/>
      <c r="Q10" s="15"/>
      <c r="R10" s="15"/>
      <c r="S10" s="15"/>
      <c r="T10" s="15"/>
      <c r="U10" s="15"/>
      <c r="V10" s="15"/>
    </row>
    <row r="11" spans="1:22" ht="43.5" customHeight="1" x14ac:dyDescent="0.15">
      <c r="A11" s="15"/>
      <c r="B11" s="16"/>
      <c r="C11" s="16"/>
      <c r="D11" s="16"/>
      <c r="E11" s="16"/>
      <c r="F11" s="15"/>
      <c r="G11" s="15"/>
      <c r="H11" s="15"/>
      <c r="I11" s="15"/>
      <c r="J11" s="15"/>
      <c r="K11" s="15"/>
      <c r="L11" s="16"/>
      <c r="M11" s="16"/>
      <c r="N11" s="16"/>
      <c r="O11" s="16"/>
      <c r="P11" s="15"/>
      <c r="Q11" s="15"/>
      <c r="R11" s="15"/>
      <c r="S11" s="15"/>
      <c r="T11" s="15"/>
      <c r="U11" s="15"/>
      <c r="V11" s="15"/>
    </row>
    <row r="12" spans="1:22" ht="43.5" customHeight="1" x14ac:dyDescent="0.15">
      <c r="A12" s="15"/>
      <c r="B12" s="16"/>
      <c r="C12" s="16"/>
      <c r="D12" s="16"/>
      <c r="E12" s="16"/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5"/>
      <c r="Q12" s="15"/>
      <c r="R12" s="15"/>
      <c r="S12" s="15"/>
      <c r="T12" s="15"/>
      <c r="U12" s="15"/>
      <c r="V12" s="15"/>
    </row>
    <row r="13" spans="1:22" ht="43.5" customHeight="1" x14ac:dyDescent="0.15">
      <c r="A13" s="15"/>
      <c r="B13" s="16"/>
      <c r="C13" s="16"/>
      <c r="D13" s="16"/>
      <c r="E13" s="16"/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5"/>
      <c r="Q13" s="15"/>
      <c r="R13" s="15"/>
      <c r="S13" s="15"/>
      <c r="T13" s="15"/>
      <c r="U13" s="15"/>
      <c r="V13" s="15"/>
    </row>
    <row r="14" spans="1:22" ht="43.5" customHeight="1" x14ac:dyDescent="0.15">
      <c r="A14" s="15"/>
      <c r="B14" s="16"/>
      <c r="C14" s="16"/>
      <c r="D14" s="16"/>
      <c r="E14" s="16"/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5"/>
      <c r="Q14" s="15"/>
      <c r="R14" s="15"/>
      <c r="S14" s="15"/>
      <c r="T14" s="15"/>
      <c r="U14" s="15"/>
      <c r="V14" s="15"/>
    </row>
    <row r="15" spans="1:22" ht="43.5" customHeight="1" x14ac:dyDescent="0.15">
      <c r="A15" s="15"/>
      <c r="B15" s="16"/>
      <c r="C15" s="16"/>
      <c r="D15" s="16"/>
      <c r="E15" s="16"/>
      <c r="F15" s="15"/>
      <c r="G15" s="15"/>
      <c r="H15" s="15"/>
      <c r="I15" s="15"/>
      <c r="J15" s="15"/>
      <c r="K15" s="15"/>
      <c r="L15" s="16"/>
      <c r="M15" s="16"/>
      <c r="N15" s="16"/>
      <c r="O15" s="16"/>
      <c r="P15" s="15"/>
      <c r="Q15" s="15"/>
      <c r="R15" s="15"/>
      <c r="S15" s="15"/>
      <c r="T15" s="15"/>
      <c r="U15" s="15"/>
      <c r="V15" s="15"/>
    </row>
    <row r="16" spans="1:22" ht="43.5" customHeight="1" x14ac:dyDescent="0.15">
      <c r="A16" s="15"/>
      <c r="B16" s="16"/>
      <c r="C16" s="16"/>
      <c r="D16" s="16"/>
      <c r="E16" s="16"/>
      <c r="F16" s="15"/>
      <c r="G16" s="15"/>
      <c r="H16" s="15"/>
      <c r="I16" s="15"/>
      <c r="J16" s="15"/>
      <c r="K16" s="15"/>
      <c r="L16" s="16"/>
      <c r="M16" s="16"/>
      <c r="N16" s="16"/>
      <c r="O16" s="16"/>
      <c r="P16" s="15"/>
      <c r="Q16" s="15"/>
      <c r="R16" s="15"/>
      <c r="S16" s="15"/>
      <c r="T16" s="15"/>
      <c r="U16" s="15"/>
      <c r="V16" s="15"/>
    </row>
    <row r="17" spans="1:22" ht="43.5" customHeight="1" x14ac:dyDescent="0.15">
      <c r="A17" s="15"/>
      <c r="B17" s="16"/>
      <c r="C17" s="16"/>
      <c r="D17" s="16"/>
      <c r="E17" s="16"/>
      <c r="F17" s="15"/>
      <c r="G17" s="15"/>
      <c r="H17" s="15"/>
      <c r="I17" s="15"/>
      <c r="J17" s="15"/>
      <c r="K17" s="15"/>
      <c r="L17" s="16"/>
      <c r="M17" s="16"/>
      <c r="N17" s="16"/>
      <c r="O17" s="16"/>
      <c r="P17" s="15"/>
      <c r="Q17" s="15"/>
      <c r="R17" s="15"/>
      <c r="S17" s="15"/>
      <c r="T17" s="15"/>
      <c r="U17" s="15"/>
      <c r="V17" s="15"/>
    </row>
    <row r="18" spans="1:22" ht="43.5" customHeight="1" x14ac:dyDescent="0.15">
      <c r="A18" s="15"/>
      <c r="B18" s="16"/>
      <c r="C18" s="16"/>
      <c r="D18" s="16"/>
      <c r="E18" s="16"/>
      <c r="F18" s="15"/>
      <c r="G18" s="15"/>
      <c r="H18" s="15"/>
      <c r="I18" s="15"/>
      <c r="J18" s="15"/>
      <c r="K18" s="15"/>
      <c r="L18" s="16"/>
      <c r="M18" s="16"/>
      <c r="N18" s="16"/>
      <c r="O18" s="16"/>
      <c r="P18" s="15"/>
      <c r="Q18" s="15"/>
      <c r="R18" s="15"/>
      <c r="S18" s="15"/>
      <c r="T18" s="15"/>
      <c r="U18" s="15"/>
      <c r="V18" s="15"/>
    </row>
    <row r="19" spans="1:22" ht="20" customHeight="1" x14ac:dyDescent="0.15">
      <c r="A19" s="8" t="s">
        <v>25</v>
      </c>
      <c r="B19" s="17">
        <f>SUM(B7:B18)</f>
        <v>660000</v>
      </c>
      <c r="C19" s="17"/>
      <c r="D19" s="17"/>
      <c r="E19" s="17"/>
      <c r="F19" s="17">
        <f>SUM(F7:F18)</f>
        <v>0</v>
      </c>
      <c r="G19" s="17"/>
      <c r="H19" s="17"/>
      <c r="I19" s="17">
        <f>SUM(I7:I18)</f>
        <v>660000</v>
      </c>
      <c r="J19" s="17"/>
      <c r="K19" s="17"/>
      <c r="L19" s="17">
        <f>SUM(L7:L18)</f>
        <v>5140000</v>
      </c>
      <c r="M19" s="17"/>
      <c r="N19" s="17"/>
      <c r="O19" s="17"/>
      <c r="P19" s="17">
        <f>SUM(P7:P18)</f>
        <v>0</v>
      </c>
      <c r="Q19" s="17"/>
      <c r="R19" s="17"/>
      <c r="S19" s="17">
        <f>SUM(S7:S18)</f>
        <v>0</v>
      </c>
      <c r="T19" s="17"/>
      <c r="U19" s="17"/>
      <c r="V19" s="5"/>
    </row>
    <row r="20" spans="1:22" ht="27" customHeight="1" x14ac:dyDescent="0.15">
      <c r="A20" s="26" t="s">
        <v>26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</sheetData>
  <mergeCells count="14">
    <mergeCell ref="A20:V20"/>
    <mergeCell ref="A3:A5"/>
    <mergeCell ref="B3:B5"/>
    <mergeCell ref="L3:L5"/>
    <mergeCell ref="V3:V5"/>
    <mergeCell ref="A2:V2"/>
    <mergeCell ref="C3:K3"/>
    <mergeCell ref="M3:U3"/>
    <mergeCell ref="C4:E4"/>
    <mergeCell ref="F4:H4"/>
    <mergeCell ref="I4:K4"/>
    <mergeCell ref="M4:O4"/>
    <mergeCell ref="P4:R4"/>
    <mergeCell ref="S4:U4"/>
  </mergeCells>
  <phoneticPr fontId="21" type="noConversion"/>
  <dataValidations count="3">
    <dataValidation allowBlank="1" showInputMessage="1" showErrorMessage="1" prompt="X财建[XXXX]XX号" sqref="R7:R18 U7:U18 H7:H18 K7:K18"/>
    <dataValidation allowBlank="1" showInputMessage="1" showErrorMessage="1" prompt="单位：万元，保留2位小数" sqref="P7:P18 S7:S18 I7:I18 F7:F18"/>
    <dataValidation allowBlank="1" showInputMessage="1" showErrorMessage="1" prompt="XXXX.X.X" sqref="Q7:Q18 T7:T18 J7:J18 G7:G18"/>
  </dataValidations>
  <printOptions horizontalCentered="1"/>
  <pageMargins left="0.79000000000000015" right="0.79000000000000015" top="1.1000000000000001" bottom="1.02" header="0.59" footer="0.59"/>
  <pageSetup paperSize="9" scale="47" orientation="landscape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view="pageBreakPreview" zoomScale="125" workbookViewId="0">
      <selection activeCell="L5" sqref="L5"/>
    </sheetView>
  </sheetViews>
  <sheetFormatPr baseColWidth="10" defaultColWidth="9.1640625" defaultRowHeight="14" x14ac:dyDescent="0.15"/>
  <cols>
    <col min="1" max="1" width="5.5" style="2" customWidth="1"/>
    <col min="2" max="2" width="7.83203125" style="2" customWidth="1"/>
    <col min="3" max="3" width="15.83203125" style="2" customWidth="1"/>
    <col min="4" max="4" width="12.33203125" style="2" customWidth="1"/>
    <col min="5" max="5" width="9.6640625" style="2" customWidth="1"/>
    <col min="6" max="6" width="10.6640625" style="2" customWidth="1"/>
    <col min="7" max="7" width="14.6640625" style="2" customWidth="1"/>
    <col min="8" max="8" width="13" style="2" customWidth="1"/>
    <col min="9" max="10" width="11.6640625" style="2" bestFit="1" customWidth="1"/>
    <col min="11" max="16384" width="9.1640625" style="2"/>
  </cols>
  <sheetData>
    <row r="1" spans="1:10" ht="20" customHeight="1" x14ac:dyDescent="0.15">
      <c r="A1" s="30" t="s">
        <v>44</v>
      </c>
      <c r="B1" s="30"/>
    </row>
    <row r="2" spans="1:10" ht="56.25" customHeight="1" x14ac:dyDescent="0.15">
      <c r="A2" s="21" t="s">
        <v>46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37" customFormat="1" ht="20" customHeight="1" x14ac:dyDescent="0.15">
      <c r="A3" s="36" t="s">
        <v>1</v>
      </c>
      <c r="B3" s="36" t="s">
        <v>27</v>
      </c>
      <c r="C3" s="36" t="s">
        <v>28</v>
      </c>
      <c r="D3" s="36"/>
      <c r="E3" s="36"/>
      <c r="F3" s="36"/>
      <c r="G3" s="36" t="s">
        <v>29</v>
      </c>
      <c r="H3" s="36"/>
      <c r="I3" s="36"/>
      <c r="J3" s="36"/>
    </row>
    <row r="4" spans="1:10" s="39" customFormat="1" ht="54.75" customHeight="1" x14ac:dyDescent="0.15">
      <c r="A4" s="36"/>
      <c r="B4" s="36"/>
      <c r="C4" s="38" t="s">
        <v>30</v>
      </c>
      <c r="D4" s="38" t="s">
        <v>31</v>
      </c>
      <c r="E4" s="38" t="s">
        <v>32</v>
      </c>
      <c r="F4" s="38" t="s">
        <v>33</v>
      </c>
      <c r="G4" s="38" t="s">
        <v>30</v>
      </c>
      <c r="H4" s="38" t="s">
        <v>31</v>
      </c>
      <c r="I4" s="38" t="s">
        <v>32</v>
      </c>
      <c r="J4" s="38" t="s">
        <v>33</v>
      </c>
    </row>
    <row r="5" spans="1:10" s="39" customFormat="1" ht="30" customHeight="1" x14ac:dyDescent="0.15">
      <c r="A5" s="40">
        <v>1</v>
      </c>
      <c r="B5" s="40" t="s">
        <v>34</v>
      </c>
      <c r="C5" s="41"/>
      <c r="D5" s="42"/>
      <c r="E5" s="42"/>
      <c r="F5" s="43"/>
      <c r="G5" s="41">
        <v>1684200</v>
      </c>
      <c r="H5" s="42">
        <v>483120</v>
      </c>
      <c r="I5" s="42">
        <v>7920</v>
      </c>
      <c r="J5" s="43">
        <v>2875349.64</v>
      </c>
    </row>
    <row r="6" spans="1:10" s="39" customFormat="1" ht="30" customHeight="1" x14ac:dyDescent="0.15">
      <c r="A6" s="40">
        <v>2</v>
      </c>
      <c r="B6" s="44"/>
      <c r="C6" s="45"/>
      <c r="D6" s="45"/>
      <c r="E6" s="45"/>
      <c r="F6" s="45"/>
      <c r="G6" s="40"/>
      <c r="H6" s="40"/>
      <c r="I6" s="40"/>
      <c r="J6" s="40"/>
    </row>
    <row r="7" spans="1:10" s="39" customFormat="1" ht="30" customHeight="1" x14ac:dyDescent="0.15">
      <c r="A7" s="40">
        <v>3</v>
      </c>
      <c r="B7" s="44"/>
      <c r="C7" s="45"/>
      <c r="D7" s="45"/>
      <c r="E7" s="45"/>
      <c r="F7" s="45"/>
      <c r="G7" s="40"/>
      <c r="H7" s="40"/>
      <c r="I7" s="40"/>
      <c r="J7" s="40"/>
    </row>
    <row r="8" spans="1:10" s="39" customFormat="1" ht="30" customHeight="1" x14ac:dyDescent="0.15">
      <c r="A8" s="40">
        <v>4</v>
      </c>
      <c r="B8" s="44"/>
      <c r="C8" s="45"/>
      <c r="D8" s="45"/>
      <c r="E8" s="45"/>
      <c r="F8" s="45"/>
      <c r="G8" s="40"/>
      <c r="H8" s="40"/>
      <c r="I8" s="40"/>
      <c r="J8" s="40"/>
    </row>
    <row r="9" spans="1:10" s="39" customFormat="1" ht="30" customHeight="1" x14ac:dyDescent="0.15">
      <c r="A9" s="40">
        <v>5</v>
      </c>
      <c r="B9" s="40"/>
      <c r="C9" s="45"/>
      <c r="D9" s="45"/>
      <c r="E9" s="45"/>
      <c r="F9" s="45"/>
      <c r="G9" s="40"/>
      <c r="H9" s="40"/>
      <c r="I9" s="40"/>
      <c r="J9" s="40"/>
    </row>
    <row r="10" spans="1:10" s="39" customFormat="1" ht="30" customHeight="1" x14ac:dyDescent="0.15">
      <c r="A10" s="40">
        <v>6</v>
      </c>
      <c r="B10" s="40"/>
      <c r="C10" s="45"/>
      <c r="D10" s="45"/>
      <c r="E10" s="45"/>
      <c r="F10" s="45"/>
      <c r="G10" s="40"/>
      <c r="H10" s="40"/>
      <c r="I10" s="40"/>
      <c r="J10" s="40"/>
    </row>
    <row r="11" spans="1:10" s="39" customFormat="1" ht="30" customHeight="1" x14ac:dyDescent="0.15">
      <c r="A11" s="40">
        <v>7</v>
      </c>
      <c r="B11" s="40"/>
      <c r="C11" s="45"/>
      <c r="D11" s="45"/>
      <c r="E11" s="45"/>
      <c r="F11" s="45"/>
      <c r="G11" s="40"/>
      <c r="H11" s="40"/>
      <c r="I11" s="40"/>
      <c r="J11" s="40"/>
    </row>
    <row r="12" spans="1:10" s="39" customFormat="1" ht="20" customHeight="1" x14ac:dyDescent="0.15">
      <c r="A12" s="46" t="s">
        <v>25</v>
      </c>
      <c r="B12" s="46"/>
      <c r="C12" s="45"/>
      <c r="D12" s="45"/>
      <c r="E12" s="45"/>
      <c r="F12" s="45"/>
      <c r="G12" s="41">
        <v>1684200</v>
      </c>
      <c r="H12" s="42">
        <v>483120</v>
      </c>
      <c r="I12" s="42">
        <v>7920</v>
      </c>
      <c r="J12" s="43">
        <v>2875349.64</v>
      </c>
    </row>
  </sheetData>
  <mergeCells count="7">
    <mergeCell ref="A1:B1"/>
    <mergeCell ref="A2:J2"/>
    <mergeCell ref="C3:F3"/>
    <mergeCell ref="G3:J3"/>
    <mergeCell ref="A12:B12"/>
    <mergeCell ref="A3:A4"/>
    <mergeCell ref="B3:B4"/>
  </mergeCells>
  <phoneticPr fontId="23" type="noConversion"/>
  <dataValidations count="1">
    <dataValidation allowBlank="1" showInputMessage="1" showErrorMessage="1" prompt="单位：万元，保留2位小数" sqref="G6:G11"/>
  </dataValidations>
  <printOptions horizontalCentered="1"/>
  <pageMargins left="0.79000000000000015" right="0.79000000000000015" top="1.1000000000000001" bottom="1.02" header="0.59" footer="0.59"/>
  <pageSetup paperSize="9" scale="95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view="pageBreakPreview" zoomScaleNormal="70" zoomScalePageLayoutView="70" workbookViewId="0">
      <selection activeCell="A2" sqref="A2:Z2"/>
    </sheetView>
  </sheetViews>
  <sheetFormatPr baseColWidth="10" defaultColWidth="9.1640625" defaultRowHeight="14" x14ac:dyDescent="0.15"/>
  <cols>
    <col min="1" max="1" width="5.5" style="2" customWidth="1"/>
    <col min="2" max="2" width="7.83203125" style="2" customWidth="1"/>
    <col min="3" max="3" width="15.1640625" style="2" customWidth="1"/>
    <col min="4" max="4" width="6" style="2" customWidth="1"/>
    <col min="5" max="5" width="7" style="2" customWidth="1"/>
    <col min="6" max="6" width="8.83203125" style="2" customWidth="1"/>
    <col min="7" max="7" width="6.33203125" style="2" customWidth="1"/>
    <col min="8" max="8" width="7.33203125" style="2" customWidth="1"/>
    <col min="9" max="9" width="13.1640625" style="2" customWidth="1"/>
    <col min="10" max="10" width="6" style="2" customWidth="1"/>
    <col min="11" max="11" width="7.1640625" style="2" customWidth="1"/>
    <col min="12" max="12" width="9.6640625" style="2" customWidth="1"/>
    <col min="13" max="13" width="6.83203125" style="2" customWidth="1"/>
    <col min="14" max="14" width="7.5" style="2" customWidth="1"/>
    <col min="15" max="15" width="10.5" style="2" customWidth="1"/>
    <col min="16" max="16" width="6.33203125" style="2" customWidth="1"/>
    <col min="17" max="17" width="7" style="2" customWidth="1"/>
    <col min="18" max="18" width="8" style="2" customWidth="1"/>
    <col min="19" max="19" width="6.6640625" style="2" customWidth="1"/>
    <col min="20" max="20" width="7.6640625" style="2" customWidth="1"/>
    <col min="21" max="21" width="11.6640625" style="2" customWidth="1"/>
    <col min="22" max="24" width="7.33203125" style="2" customWidth="1"/>
    <col min="25" max="25" width="7.5" style="2" customWidth="1"/>
    <col min="26" max="26" width="5" style="2" customWidth="1"/>
    <col min="27" max="16384" width="9.1640625" style="2"/>
  </cols>
  <sheetData>
    <row r="1" spans="1:26" ht="20" customHeight="1" x14ac:dyDescent="0.15">
      <c r="A1" s="20" t="s">
        <v>45</v>
      </c>
    </row>
    <row r="2" spans="1:26" ht="38" customHeight="1" x14ac:dyDescent="0.15">
      <c r="A2" s="47" t="s">
        <v>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s="1" customFormat="1" ht="20" customHeight="1" x14ac:dyDescent="0.15">
      <c r="A3" s="31" t="s">
        <v>1</v>
      </c>
      <c r="B3" s="33" t="s">
        <v>30</v>
      </c>
      <c r="C3" s="34"/>
      <c r="D3" s="34"/>
      <c r="E3" s="34"/>
      <c r="F3" s="34"/>
      <c r="G3" s="35"/>
      <c r="H3" s="33" t="s">
        <v>31</v>
      </c>
      <c r="I3" s="34"/>
      <c r="J3" s="34"/>
      <c r="K3" s="34"/>
      <c r="L3" s="34"/>
      <c r="M3" s="35"/>
      <c r="N3" s="33" t="s">
        <v>32</v>
      </c>
      <c r="O3" s="34"/>
      <c r="P3" s="34"/>
      <c r="Q3" s="34"/>
      <c r="R3" s="34"/>
      <c r="S3" s="35"/>
      <c r="T3" s="33" t="s">
        <v>33</v>
      </c>
      <c r="U3" s="34"/>
      <c r="V3" s="34"/>
      <c r="W3" s="34"/>
      <c r="X3" s="34"/>
      <c r="Y3" s="35"/>
      <c r="Z3" s="31" t="s">
        <v>6</v>
      </c>
    </row>
    <row r="4" spans="1:26" s="1" customFormat="1" ht="59" customHeight="1" x14ac:dyDescent="0.15">
      <c r="A4" s="32"/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38</v>
      </c>
      <c r="H4" s="3" t="s">
        <v>36</v>
      </c>
      <c r="I4" s="3" t="s">
        <v>37</v>
      </c>
      <c r="J4" s="3" t="s">
        <v>38</v>
      </c>
      <c r="K4" s="3" t="s">
        <v>41</v>
      </c>
      <c r="L4" s="3" t="s">
        <v>42</v>
      </c>
      <c r="M4" s="3" t="s">
        <v>38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3" t="s">
        <v>38</v>
      </c>
      <c r="T4" s="3" t="s">
        <v>36</v>
      </c>
      <c r="U4" s="3" t="s">
        <v>37</v>
      </c>
      <c r="V4" s="3" t="s">
        <v>38</v>
      </c>
      <c r="W4" s="3" t="s">
        <v>39</v>
      </c>
      <c r="X4" s="3" t="s">
        <v>40</v>
      </c>
      <c r="Y4" s="3" t="s">
        <v>38</v>
      </c>
      <c r="Z4" s="32"/>
    </row>
    <row r="5" spans="1:26" ht="30" customHeight="1" x14ac:dyDescent="0.15">
      <c r="A5" s="4">
        <v>1</v>
      </c>
      <c r="B5" s="5">
        <f>H5+N5</f>
        <v>0</v>
      </c>
      <c r="C5" s="5">
        <f t="shared" ref="C5" si="0">I5+O5</f>
        <v>0</v>
      </c>
      <c r="D5" s="5">
        <f>J5+P5</f>
        <v>0</v>
      </c>
      <c r="E5" s="5">
        <f>K5+Q5</f>
        <v>0</v>
      </c>
      <c r="F5" s="5">
        <f>L5+R5</f>
        <v>0</v>
      </c>
      <c r="G5" s="5">
        <f t="shared" ref="G5" si="1">M5+S5</f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4"/>
    </row>
    <row r="6" spans="1:26" ht="30" customHeight="1" x14ac:dyDescent="0.15">
      <c r="A6" s="4">
        <v>2</v>
      </c>
      <c r="B6" s="5"/>
      <c r="C6" s="6">
        <v>1684200</v>
      </c>
      <c r="D6" s="5"/>
      <c r="E6" s="7"/>
      <c r="F6" s="7">
        <v>108</v>
      </c>
      <c r="G6" s="5">
        <v>0</v>
      </c>
      <c r="H6" s="5"/>
      <c r="I6" s="6">
        <v>483120</v>
      </c>
      <c r="J6" s="5"/>
      <c r="K6" s="5"/>
      <c r="L6" s="6">
        <v>777</v>
      </c>
      <c r="M6" s="5"/>
      <c r="N6" s="5"/>
      <c r="O6" s="6">
        <v>7920</v>
      </c>
      <c r="P6" s="5"/>
      <c r="Q6" s="5"/>
      <c r="R6" s="5">
        <v>99</v>
      </c>
      <c r="S6" s="5"/>
      <c r="T6" s="5"/>
      <c r="U6" s="9">
        <v>2875349.64</v>
      </c>
      <c r="V6" s="5"/>
      <c r="W6" s="5"/>
      <c r="X6" s="7">
        <v>309</v>
      </c>
      <c r="Y6" s="5"/>
      <c r="Z6" s="4"/>
    </row>
    <row r="7" spans="1:26" ht="30" customHeight="1" x14ac:dyDescent="0.15">
      <c r="A7" s="4">
        <v>3</v>
      </c>
      <c r="B7" s="5"/>
      <c r="C7" s="5"/>
      <c r="D7" s="5"/>
      <c r="E7" s="5"/>
      <c r="F7" s="5"/>
      <c r="G7" s="5">
        <f t="shared" ref="G7:G13" si="2">M7+S7</f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4"/>
    </row>
    <row r="8" spans="1:26" ht="30" customHeight="1" x14ac:dyDescent="0.15">
      <c r="A8" s="4">
        <v>4</v>
      </c>
      <c r="B8" s="5"/>
      <c r="C8" s="5"/>
      <c r="D8" s="5"/>
      <c r="E8" s="5"/>
      <c r="F8" s="5"/>
      <c r="G8" s="5">
        <f t="shared" si="2"/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4"/>
    </row>
    <row r="9" spans="1:26" ht="30" customHeight="1" x14ac:dyDescent="0.15">
      <c r="A9" s="4">
        <v>5</v>
      </c>
      <c r="B9" s="5"/>
      <c r="C9" s="5"/>
      <c r="D9" s="5"/>
      <c r="E9" s="5"/>
      <c r="F9" s="5"/>
      <c r="G9" s="5">
        <f t="shared" si="2"/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4"/>
    </row>
    <row r="10" spans="1:26" ht="30" customHeight="1" x14ac:dyDescent="0.15">
      <c r="A10" s="4">
        <v>6</v>
      </c>
      <c r="B10" s="5"/>
      <c r="C10" s="5"/>
      <c r="D10" s="5"/>
      <c r="E10" s="5"/>
      <c r="F10" s="5"/>
      <c r="G10" s="5">
        <f t="shared" si="2"/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4"/>
    </row>
    <row r="11" spans="1:26" ht="30" customHeight="1" x14ac:dyDescent="0.15">
      <c r="A11" s="4">
        <v>7</v>
      </c>
      <c r="B11" s="5"/>
      <c r="C11" s="5"/>
      <c r="D11" s="5"/>
      <c r="E11" s="5"/>
      <c r="F11" s="5"/>
      <c r="G11" s="5">
        <f t="shared" si="2"/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4"/>
    </row>
    <row r="12" spans="1:26" ht="30" customHeight="1" x14ac:dyDescent="0.15">
      <c r="A12" s="4">
        <v>8</v>
      </c>
      <c r="B12" s="5"/>
      <c r="C12" s="5"/>
      <c r="D12" s="5"/>
      <c r="E12" s="5"/>
      <c r="F12" s="5"/>
      <c r="G12" s="5">
        <f t="shared" si="2"/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4"/>
    </row>
    <row r="13" spans="1:26" ht="30" customHeight="1" x14ac:dyDescent="0.15">
      <c r="A13" s="4">
        <v>9</v>
      </c>
      <c r="B13" s="5"/>
      <c r="C13" s="5"/>
      <c r="D13" s="5"/>
      <c r="E13" s="5"/>
      <c r="F13" s="5"/>
      <c r="G13" s="5">
        <f t="shared" si="2"/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4"/>
    </row>
    <row r="14" spans="1:26" ht="34" customHeight="1" x14ac:dyDescent="0.15">
      <c r="A14" s="8" t="s">
        <v>25</v>
      </c>
      <c r="B14" s="5">
        <f>SUM(B5:B13)</f>
        <v>0</v>
      </c>
      <c r="C14" s="5">
        <f t="shared" ref="C14" si="3">SUM(C5:C13)</f>
        <v>1684200</v>
      </c>
      <c r="D14" s="5">
        <f t="shared" ref="D14:S14" si="4">SUM(D5:D13)</f>
        <v>0</v>
      </c>
      <c r="E14" s="5">
        <f t="shared" si="4"/>
        <v>0</v>
      </c>
      <c r="F14" s="5">
        <f t="shared" si="4"/>
        <v>108</v>
      </c>
      <c r="G14" s="5">
        <f t="shared" si="4"/>
        <v>0</v>
      </c>
      <c r="H14" s="5">
        <f t="shared" si="4"/>
        <v>0</v>
      </c>
      <c r="I14" s="5">
        <f t="shared" si="4"/>
        <v>483120</v>
      </c>
      <c r="J14" s="5">
        <f t="shared" si="4"/>
        <v>0</v>
      </c>
      <c r="K14" s="5">
        <f t="shared" si="4"/>
        <v>0</v>
      </c>
      <c r="L14" s="5">
        <f t="shared" si="4"/>
        <v>777</v>
      </c>
      <c r="M14" s="5">
        <f t="shared" si="4"/>
        <v>0</v>
      </c>
      <c r="N14" s="5">
        <f t="shared" si="4"/>
        <v>0</v>
      </c>
      <c r="O14" s="5">
        <f t="shared" si="4"/>
        <v>7920</v>
      </c>
      <c r="P14" s="5">
        <f t="shared" si="4"/>
        <v>0</v>
      </c>
      <c r="Q14" s="5">
        <f t="shared" si="4"/>
        <v>0</v>
      </c>
      <c r="R14" s="5">
        <f t="shared" si="4"/>
        <v>99</v>
      </c>
      <c r="S14" s="5">
        <f t="shared" si="4"/>
        <v>0</v>
      </c>
      <c r="T14" s="5">
        <f t="shared" ref="T14" si="5">SUM(T5:T13)</f>
        <v>0</v>
      </c>
      <c r="U14" s="5">
        <f>SUM(U5:U13)</f>
        <v>2875349.64</v>
      </c>
      <c r="V14" s="5">
        <f>SUM(V5:V13)</f>
        <v>0</v>
      </c>
      <c r="W14" s="5">
        <f>SUM(W5:W13)</f>
        <v>0</v>
      </c>
      <c r="X14" s="5">
        <f>SUM(X5:X13)</f>
        <v>309</v>
      </c>
      <c r="Y14" s="5">
        <f>SUM(Y5:Y13)</f>
        <v>0</v>
      </c>
      <c r="Z14" s="5"/>
    </row>
  </sheetData>
  <mergeCells count="7">
    <mergeCell ref="Z3:Z4"/>
    <mergeCell ref="B3:G3"/>
    <mergeCell ref="H3:M3"/>
    <mergeCell ref="N3:S3"/>
    <mergeCell ref="T3:Y3"/>
    <mergeCell ref="A3:A4"/>
    <mergeCell ref="A2:Z2"/>
  </mergeCells>
  <phoneticPr fontId="23" type="noConversion"/>
  <dataValidations count="1">
    <dataValidation allowBlank="1" showInputMessage="1" showErrorMessage="1" prompt="转、退、休、入伍等未在校人数" sqref="G5:G13 M5:M13 S5:S13 Y5:Y13"/>
  </dataValidations>
  <printOptions horizontalCentered="1"/>
  <pageMargins left="0.79000000000000015" right="0.79000000000000015" top="1.1000000000000001" bottom="1.02" header="0.59" footer="0.59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资金下达及到位情况表</vt:lpstr>
      <vt:lpstr>资金使用情况表</vt:lpstr>
      <vt:lpstr>任务完成情况表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王宇华</cp:lastModifiedBy>
  <cp:lastPrinted>2019-01-10T10:15:52Z</cp:lastPrinted>
  <dcterms:created xsi:type="dcterms:W3CDTF">2006-09-16T00:00:00Z</dcterms:created>
  <dcterms:modified xsi:type="dcterms:W3CDTF">2019-01-10T10:18:10Z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