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60"/>
  </bookViews>
  <sheets>
    <sheet name="项目支出绩效再评价共性指标表" sheetId="13" r:id="rId1"/>
  </sheets>
  <definedNames>
    <definedName name="_xlnm.Print_Area" localSheetId="0">项目支出绩效再评价共性指标表!$A$1:$J$31</definedName>
    <definedName name="_xlnm.Print_Titles" localSheetId="0">项目支出绩效再评价共性指标表!$2:$4</definedName>
  </definedNames>
  <calcPr calcId="144525" concurrentCalc="0"/>
</workbook>
</file>

<file path=xl/sharedStrings.xml><?xml version="1.0" encoding="utf-8"?>
<sst xmlns="http://schemas.openxmlformats.org/spreadsheetml/2006/main" count="147" uniqueCount="142">
  <si>
    <t>附件1</t>
  </si>
  <si>
    <t>瑞丽市人力资源和社会保障局2017年再就业资金项目绩效评价指标体系及评分表</t>
  </si>
  <si>
    <t>一级指标</t>
  </si>
  <si>
    <t>二级指标</t>
  </si>
  <si>
    <t>三级指标</t>
  </si>
  <si>
    <t>指标分值</t>
  </si>
  <si>
    <t>指标解释</t>
  </si>
  <si>
    <t>指标说明</t>
  </si>
  <si>
    <t>评分标准</t>
  </si>
  <si>
    <t>得分</t>
  </si>
  <si>
    <t>得分原因</t>
  </si>
  <si>
    <t>扣分原因</t>
  </si>
  <si>
    <t>投入
（15分）</t>
  </si>
  <si>
    <t>项目立项
(7分)</t>
  </si>
  <si>
    <t>项目立项规范性</t>
  </si>
  <si>
    <t>项目的申请、设立过程是否符合相关要求，立项依据是否充分，用以反映和考核项目立项的规范情况。</t>
  </si>
  <si>
    <t>评价要点：
①项目立项依据是否充分，有相关法律、政策、会议纪要、领导批示等依据，且具有时效性；
②项目是否按照规定的程序申请设立；
③所提交的文件、材料是否符合相关要求；
④事前是否已经过必要的可行性研究、专家论证、风险评估、集体决策等。</t>
  </si>
  <si>
    <t xml:space="preserve">
评分标准：
①项目立项依据充分，有相关法律、政策、会议纪要、领导批示等依据，且具有时效性，得0.5分，否则不得分；
②项目按照规定的程序申请设立，得0.5分，否则不得分；
③所提交的文件、材料符合相关要求，得0.5分，否则不得分；
④事前已经过必要的可行性研究、专家论证、风险评估、集体决策等，得0.5分，否则不得分。
</t>
  </si>
  <si>
    <t>绩效目标合理性</t>
  </si>
  <si>
    <t>项目所设定的绩效目标是否依据充分，是否符合客观实际，用以反映和考核项目绩效目标与项目实施的相符情况。</t>
  </si>
  <si>
    <t>评价要点：
①是否符合国家相关法律法规、国民经济发展规划和党委政府决策；
②是否与项目实施单位或委托单位职责密切相关；
③项目是否为促进事业发展所必需；
④项目预期产出效益和效果是否符合正常的业绩水平。</t>
  </si>
  <si>
    <t>①项目绩效目标符合国家相关法律法规、国民经济发展规划和党委政府决策，得0.5分；
②项目绩效目标与项目实施单位或委托单位职责密切相关，得0.5分；
③项目为促进事业发展所必需，得0.5分；
④项目预期产出效益和效果符合正常的业绩水平，得0.5分。</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</si>
  <si>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</si>
  <si>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</si>
  <si>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③是否与项目年度任务数或计划数相对应；
④是否与预算确定的项目投资额或资金量相匹配。</t>
  </si>
  <si>
    <t xml:space="preserve">
①将绩效目标细化分解为具体的绩效指标，得1分；
②通过清晰、可衡量的绩效指标值予以体现，得1分；
③与项目年度计划数或任务相对应，得0.5分；
④与预算确定的项目投资额或资金量相匹配，得0.5分。
</t>
  </si>
  <si>
    <t xml:space="preserve">
①未将绩效目标细化分解为具体的绩效指标，扣1分；
②未通过清晰、可衡量的绩效指标值予以体现，扣1分。</t>
  </si>
  <si>
    <t>资金落实
(8分)</t>
  </si>
  <si>
    <t>资金到位率</t>
  </si>
  <si>
    <t>实际到位资金与计划投入资金的比率，用以反映和考核资金落实情况对项目实施的总体保障程度。</t>
  </si>
  <si>
    <t>资金到位率=（实际到位资金/计划投入资金）×100%。
实际到位资金：一定时期（本年度或项目期）内实际落实到具体项目的资金。
计划投入资金：一定时期（本年度或项目期）内计划投入到具体项目的资金。</t>
  </si>
  <si>
    <t xml:space="preserve">
①资金到位率≥100%时，得5分；
②资金到位率&lt;100%时，不得分。</t>
  </si>
  <si>
    <t>资金到位率=（514/514）×100%=100%</t>
  </si>
  <si>
    <t>资金到位及时率</t>
  </si>
  <si>
    <t>及时到位资金与应到位资金的比率，用以反映和考核项目资金落实的及时性程度。</t>
  </si>
  <si>
    <t>资金到位及时率=（及时到位资金/应到位资金)×100%。
及时到位资金：截至规定时点，实际落实到各层级的资金。
应到位资金：按照项目相关文件要求，截至规定时点，应落实到具体层级的资金。</t>
  </si>
  <si>
    <t>得分=资金到位及时率*3分。</t>
  </si>
  <si>
    <t>资金到位及时率=（514/514)×100%=100%;截至2017年12月底514万专项资金全部到位</t>
  </si>
  <si>
    <t>过程
（20分）</t>
  </si>
  <si>
    <t>项目管理
（15分）</t>
  </si>
  <si>
    <t>管理制度健全性</t>
  </si>
  <si>
    <t>项目实施单位的业务管理制度是否健全，用以反映和考核业务管理制度对项目顺利实施的保障情况。</t>
  </si>
  <si>
    <t>评价要点：
①是否成立专门的工作领导小组或专门机构；
②项目实施主体责任是否明确；
③是否制定具体实施方案；
④是否制定或具有相应的项目管理制度，且管理制度办法合法合规完善(项目管理办法：包含项目管理、补助对象评审要求、监督检查等内容）。</t>
  </si>
  <si>
    <t>①成立专门的工作领导小组或专门机构得1分，反之不得分；
②项目实施主体责任明确得1分，反之不得分；
③制定具体实施方案得1分，反之不得分；
④制定或具有相应的项目管理制度得1分，反之不得分；</t>
  </si>
  <si>
    <t>①项目实施主体责任明确得1分
②沿用项目管理制度得1分</t>
  </si>
  <si>
    <t>①未成立专门的工作领导小组或专门机构，项目由人社窗口负责。扣1分
②未制定具体实施方案扣1分</t>
  </si>
  <si>
    <t>项目执行有效性</t>
  </si>
  <si>
    <t>项目实施是否符合相关业务管理规定，用以反映和考核业务管理制度的有效执行情况。</t>
  </si>
  <si>
    <t xml:space="preserve">①项目组织单位与生态恢复相关单位或个人是否签订合同？签订的相关合同是否全面规范；
②项目实施是否符合相关项目管理制度；
</t>
  </si>
  <si>
    <t xml:space="preserve">①项目组织单位与培训相关单位或个人签订合同得0.5分；签订的相关合同全面规范得0.5分；反之不得分；
②项目实施符合相关项目管理制得1分，反之不得分；
</t>
  </si>
  <si>
    <t>①项目组织单位与培训相关单位或个人签订委托培训合同得0.5分；签订的相关合同全面规范得0.5分；
②项目实施符合相关项目管理制得1分；</t>
  </si>
  <si>
    <t>监督检查工作开展情况</t>
  </si>
  <si>
    <t>项目实施单位是否为达到项目质量要求而采取了必需的措施,用以反映和考核项目实施单位对项目质量的控制情况。</t>
  </si>
  <si>
    <t>①是否定期或不定期开展监督检查，并形成检查记录（如：检查结论、报告或通报等）；
②项目监督检查或考核结果是否得到运用（整改）。</t>
  </si>
  <si>
    <t>①定期或不定期开展监督检查，并形成检查记录（如：检查结论、报告或通报等）得2分，否则不得分；
②项目监督检查或考核结果得到运用（整改），得1分，否则不得分。
③未开展监督检查，此项不得分。</t>
  </si>
  <si>
    <t>未见定期或不定期开展监督检查，并形成的检查记录（如：检查结论、报告或通报等）扣3分。</t>
  </si>
  <si>
    <t>绩效自评</t>
  </si>
  <si>
    <t>部门（单位）是否按照州财政局或市财政局要求开展自评工作。用以反映和考核部门自评工作开展情况。</t>
  </si>
  <si>
    <t>①是否建立绩效自评组织机构；                                    ②是否按时提交自评报告，资料报送是否完整；
③是否在提供的共性指标基础上根据项目特点设置个性化的指标。</t>
  </si>
  <si>
    <t>①建立绩效自评组织机构，得2分，否则不得分；                                    
②按时提交自评报告，资料报送完整，得2分，否则不得分；
③在提供的共性指标基础上根据项目特点设置个性化的指标，得2分，否则不得分。</t>
  </si>
  <si>
    <t>按时提交自评报告，资料报送完整，得2分；</t>
  </si>
  <si>
    <t>①未建立绩效自评组织机构，扣2分                                    
②未在提供的共性指标基础上根据项目特点设置个性化的指标，扣2分。</t>
  </si>
  <si>
    <t>财务管理
（5分）</t>
  </si>
  <si>
    <t>资金使用合规性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</si>
  <si>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</si>
  <si>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</si>
  <si>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①资金使用符合国家财经法规和财务管理制度规定以及有关专项资金管理办法的规定，得0.5分；
②资金的拨付有完整的审批程序和手续，得0.5分；
③符合项目预算批复或合同规定用途，得0.5分；
④不存在截留、挤占、挪用、虚列支出等情况，得0.5分。</t>
  </si>
  <si>
    <t>使用合规</t>
  </si>
  <si>
    <t>会计核算规范性</t>
  </si>
  <si>
    <t>项目实施单位的项目资金会计核算是否符合《中华人民共和国会计法》和相关会计准则、会计制度，用以反映和考核项目资金会计核算的规范情况。</t>
  </si>
  <si>
    <t xml:space="preserve">评价要点：
①是否符合国家财经法规和财务管理制度以及内部会计控制规范、相关会计准则的规定；
②项目资金是否建立专账管理；
③是否有完整审批程序和手续；
④记账、报账是否符合会计基础工作规范，是否存在虚列支出等情况。 </t>
  </si>
  <si>
    <t xml:space="preserve">①会计核算符合国家财经法规和财务管理制度以及内部会计控制规范、相关会计准则的规定，得1分；
②项目资金建立了专账管理，得0.5分；
③有完整的审批程序和手续；得0.5分；
④记账、报账符合会计基础工作规范，不存在虚列支出等情况，得1分。 </t>
  </si>
  <si>
    <t>会计核算规范</t>
  </si>
  <si>
    <t xml:space="preserve">产出
(35分)
</t>
  </si>
  <si>
    <t>产出数量（13分）</t>
  </si>
  <si>
    <t>资金使用率</t>
  </si>
  <si>
    <t>项目实际到位资金的使用数与实际到位资金数的比率，用以反映和考核项目资金实际使用或支出完成情况。</t>
  </si>
  <si>
    <t>资金使用率=（实际到位资金的使用数/实际到位资金数）×100%。
实际到位资金的使用数：一定时期（本年度或项目期）内项目实际使用或支出的到位资金。
实际到位资金数：截至规定时点实际落实到具体项目的资金。</t>
  </si>
  <si>
    <t>得分=资金使用率*5分</t>
  </si>
  <si>
    <t>资金使用率=（514/514）×100%=100%，截至评价日，实际到位资金已全部使用完</t>
  </si>
  <si>
    <t>产出质量
（14分）</t>
  </si>
  <si>
    <t>补贴任务完成情况</t>
  </si>
  <si>
    <t>通过项目的实施，完成各类补助类项目任务数，用以反应项目的完成情况。</t>
  </si>
  <si>
    <t>评价要点：
①是否完成扶持公益性岗位补贴任务数。
②职业培训补贴金额是否按计划完成.
③职业技能鉴定补贴金额是否按计划完成。
④社会保险补贴是否按计划完成。</t>
  </si>
  <si>
    <t>①完成扶持公益性岗位补贴任务数，得2分；
②职业培训补贴金额按计划完成，得2分；
③职业技能鉴定补贴金额按计划完成，得2分；
④社会保险补贴按计划完成，得2分。</t>
  </si>
  <si>
    <t>2017年共完成扶持公益性岗位补贴人数，108人；职业培训777人；职业技能鉴定99人；社会保险补贴309人，无计划数或任务数。</t>
  </si>
  <si>
    <t>补贴资金发放标准</t>
  </si>
  <si>
    <t>各类补贴金额是否按照相关标准进行补助，用以反应各类补助资金的发放质量</t>
  </si>
  <si>
    <t>评价要点：
①扶持公益性岗位补贴是否按照相关标准;
②职业培训补贴资金是否按相关标准完成;
③职业技能鉴定补贴金额是否符合相关标准；
④社会保险补贴是否按相关标准完成。</t>
  </si>
  <si>
    <t>①扶持公益性岗位补贴按照关标准完成，得2分；
②职业培训补贴资金按照关标准完成，得2分；
③职业技能鉴定补贴金额按照关标准完成，得2分；
④社会保险补贴按照关标准完成，得2分。</t>
  </si>
  <si>
    <t>四类补贴资金均按《云南省关于职业培训补贴标准目录2018年的通知》等相关规定标准进行。</t>
  </si>
  <si>
    <t>补贴对象合规情况</t>
  </si>
  <si>
    <t>项目实施过程中是否存在不符合相关规定而享受补贴的情况，用以反应补助对象的合规情况</t>
  </si>
  <si>
    <t>评价要点：
各类补贴对象是否符合相关规定。</t>
  </si>
  <si>
    <t>现场抽查过程中每发现一例而不符合相关标准而享受相关补贴的扣1分，扣完即止。</t>
  </si>
  <si>
    <t>未发现不符合补贴条件享受补贴的情况</t>
  </si>
  <si>
    <t>培训合格情况</t>
  </si>
  <si>
    <t>项目实施单位组织的相关培训的参训人员顺利完成培训并合格通过的人数。用以反应培训类项目的完成质量</t>
  </si>
  <si>
    <t>评价要点：
培训合格率=培训合格人数/参加培训人数</t>
  </si>
  <si>
    <t>培训合格率≥90%得3分，否则不得分</t>
  </si>
  <si>
    <t>培训合格率=777/777*100%=100%.</t>
  </si>
  <si>
    <t>产出时效
（6分）</t>
  </si>
  <si>
    <t>补贴发放及时性</t>
  </si>
  <si>
    <t>各类补贴资金在规定时间内进行发放或支付，用以反映补贴及时完成情况。</t>
  </si>
  <si>
    <t>评价要点：
①扶持公益性岗位补贴是否及时发放；
②职业培训补贴资金是否及时支付；
③职业技能鉴定补贴金是否按时支付；
④社会保险补贴是否按时支付。</t>
  </si>
  <si>
    <t>①扶持公益性岗位补贴及时发放，得2分；
②职业培训补贴资金及时发放，得2分；
③职业技能鉴定补贴金及时发放，得2分；；
④社会保险补贴及时发放，得2分。</t>
  </si>
  <si>
    <t>各类补贴均按时发放</t>
  </si>
  <si>
    <t>效果
（30分）</t>
  </si>
  <si>
    <t>社会效益
（12分）</t>
  </si>
  <si>
    <t>实现社会公共利益</t>
  </si>
  <si>
    <t>通过公益性岗位补贴的发放，提高就业困难人员等群众参加公益性岗位的积极性，同时满足其基本生活保障，实现社会公共利益用以反应生公益行性岗位补贴实现社会公共利益的情况。</t>
  </si>
  <si>
    <t>评价要点：
①较2016年比是否吸引或开发更多的公益性岗位
②是否满足公益性岗位人员的基本生活保障。</t>
  </si>
  <si>
    <t>①较2016年比吸引或开发更多的公益性岗位，得1.5分；
②满足公益性岗位人员的基本生活保障，得1.5分。</t>
  </si>
  <si>
    <t>2017年吸引开发公益性岗位108人，对应满足公益性岗位人员基本生活保障问卷满意度为100%</t>
  </si>
  <si>
    <t>提高就业者职业技能</t>
  </si>
  <si>
    <t>通过职业培训补贴项目的实施，提升就业者的职业技能，促进就业困难人员就业，用以反应项目实施带动就业的完成情况。</t>
  </si>
  <si>
    <t>评价要点：
①参加培训前后就业困难人员的就业情况是否增加
②参加培训人员对培训效果的满意情况</t>
  </si>
  <si>
    <t>①参加培训前后就业困难人员的就业情况改善，得1.5分
②参加培训人员对培训效果的满意度≥90%，得1.5分。</t>
  </si>
  <si>
    <t>对应满意度问题”您所参加的培训是否对解决您就业困难的问题有所帮助？“您对所参加的培训内容是否满意”均为100%</t>
  </si>
  <si>
    <t>维护社会和谐</t>
  </si>
  <si>
    <t>社会保险补贴项目的实施，可以促进就业困难人员灵活就业的决心，降低失业率，用以反应项目的维护社会和谐的作用。</t>
  </si>
  <si>
    <t>评价要点：
①项目的实施是否促进就业困难人员灵活就业。
②受补贴人员对项目的满意度情况。</t>
  </si>
  <si>
    <t>评价要点：
①项目的实施有效促进就业困难人员灵活就业，得1.5分
②受补贴人员对项目的满意度满意度≥90%，得1.5分。</t>
  </si>
  <si>
    <t>对应满意度问题”您对瑞丽市就业局2017年再就业资金项目总体满意度如何，如果让您评分，您的评分为  ”为100%</t>
  </si>
  <si>
    <t>健全社会保障体系</t>
  </si>
  <si>
    <t>社会保险补贴项目的实施，可以调动就业困难人员接续社会保险的积极性，用以反应项目健全社会保障体系的作用。</t>
  </si>
  <si>
    <t>评价要点：
项目的实施是调动就业困难人员接续社会保险的积极性。</t>
  </si>
  <si>
    <t>就业困难人员接续社会保险的积极性≥90%得3分。</t>
  </si>
  <si>
    <t>对应问卷问题“您是否愿意继续缴纳社会保险？”满意度为100%</t>
  </si>
  <si>
    <t>可持续发展
（8分）</t>
  </si>
  <si>
    <t>任务数持续完成</t>
  </si>
  <si>
    <t>将之前年度比较，项目任务数持续完成情况，用以反应项目的可持续发展情况</t>
  </si>
  <si>
    <t>评价要点：
较2016年度相比，各类补贴类项目实际完成数是否有所增长</t>
  </si>
  <si>
    <t>较2016年相比，各类补贴项目实际完成时有所增长或持平，得6分，有一项有所下降扣2分，扣完即止。</t>
  </si>
  <si>
    <t>2017年共完成扶持公益性岗位补贴人数，108人；职业培训777人；职业技能鉴定99人；社会保险补贴309人较2016年度持续增长</t>
  </si>
  <si>
    <t>满意度
（10分）</t>
  </si>
  <si>
    <t>社会公众满意度</t>
  </si>
  <si>
    <t>社会公众对项目实施效果的满意程度。</t>
  </si>
  <si>
    <t>评价要点：
社会公众是指因该项目实施而受到影响周围地区群众。一般采取社会调查的方式。
单份问卷调查得分≥80分为满意问卷；
分类问卷调查满意度=满意问卷份数/有效问卷份数×100%；
问卷最终满意度为各类问卷的加权满意度得分</t>
  </si>
  <si>
    <t>最终得分=综合满意度*100%</t>
  </si>
  <si>
    <t>综合满意度=100%*50%+89%*50%=94.5%，最终得分=10*94.5%</t>
  </si>
  <si>
    <t>合计</t>
  </si>
</sst>
</file>

<file path=xl/styles.xml><?xml version="1.0" encoding="utf-8"?>
<styleSheet xmlns="http://schemas.openxmlformats.org/spreadsheetml/2006/main">
  <numFmts count="5">
    <numFmt numFmtId="42" formatCode="_ &quot;￥&quot;* #,##0_ ;_ &quot;￥&quot;* \-#,##0_ ;_ &quot;￥&quot;* &quot;-&quot;_ ;_ @_ "/>
    <numFmt numFmtId="176" formatCode="0_);[Red]\(0\)"/>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b/>
      <sz val="12"/>
      <color theme="1"/>
      <name val="仿宋"/>
      <charset val="134"/>
    </font>
    <font>
      <sz val="10"/>
      <color theme="1"/>
      <name val="仿宋_GB2312"/>
      <charset val="134"/>
    </font>
    <font>
      <b/>
      <sz val="10"/>
      <color theme="1"/>
      <name val="仿宋_GB2312"/>
      <charset val="134"/>
    </font>
    <font>
      <sz val="14"/>
      <color theme="1"/>
      <name val="黑体"/>
      <charset val="134"/>
    </font>
    <font>
      <sz val="22"/>
      <color theme="1"/>
      <name val="方正小标宋简体"/>
      <charset val="134"/>
    </font>
    <font>
      <b/>
      <sz val="12"/>
      <color theme="1"/>
      <name val="仿宋"/>
      <charset val="134"/>
    </font>
    <font>
      <b/>
      <sz val="10"/>
      <color theme="1"/>
      <name val="仿宋"/>
      <charset val="134"/>
    </font>
    <font>
      <sz val="10"/>
      <color theme="1"/>
      <name val="仿宋"/>
      <charset val="134"/>
    </font>
    <font>
      <sz val="11"/>
      <color rgb="FF9C0006"/>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theme="1"/>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2"/>
      <name val="宋体"/>
      <charset val="134"/>
    </font>
    <font>
      <sz val="11"/>
      <color rgb="FF006100"/>
      <name val="宋体"/>
      <charset val="0"/>
      <scheme val="minor"/>
    </font>
    <font>
      <sz val="11"/>
      <color rgb="FF9C6500"/>
      <name val="宋体"/>
      <charset val="0"/>
      <scheme val="minor"/>
    </font>
    <font>
      <sz val="12"/>
      <name val="宋体"/>
      <charset val="134"/>
    </font>
  </fonts>
  <fills count="35">
    <fill>
      <patternFill patternType="none"/>
    </fill>
    <fill>
      <patternFill patternType="gray125"/>
    </fill>
    <fill>
      <patternFill patternType="solid">
        <fgColor theme="7" tint="0.799981688894314"/>
        <bgColor indexed="64"/>
      </patternFill>
    </fill>
    <fill>
      <patternFill patternType="solid">
        <fgColor theme="0"/>
        <bgColor indexed="64"/>
      </patternFill>
    </fill>
    <fill>
      <patternFill patternType="solid">
        <fgColor rgb="FFFFC7CE"/>
        <bgColor indexed="64"/>
      </patternFill>
    </fill>
    <fill>
      <patternFill patternType="solid">
        <fgColor theme="6" tint="0.599993896298105"/>
        <bgColor indexed="64"/>
      </patternFill>
    </fill>
    <fill>
      <patternFill patternType="solid">
        <fgColor theme="5"/>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3"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0" fillId="11" borderId="7" applyNumberFormat="0" applyFont="0" applyAlignment="0" applyProtection="0">
      <alignment vertical="center"/>
    </xf>
    <xf numFmtId="0" fontId="11" fillId="13"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lignment vertical="center"/>
    </xf>
    <xf numFmtId="0" fontId="22" fillId="0" borderId="5" applyNumberFormat="0" applyFill="0" applyAlignment="0" applyProtection="0">
      <alignment vertical="center"/>
    </xf>
    <xf numFmtId="0" fontId="12" fillId="0" borderId="5" applyNumberFormat="0" applyFill="0" applyAlignment="0" applyProtection="0">
      <alignment vertical="center"/>
    </xf>
    <xf numFmtId="0" fontId="11" fillId="17" borderId="0" applyNumberFormat="0" applyBorder="0" applyAlignment="0" applyProtection="0">
      <alignment vertical="center"/>
    </xf>
    <xf numFmtId="0" fontId="18" fillId="0" borderId="11" applyNumberFormat="0" applyFill="0" applyAlignment="0" applyProtection="0">
      <alignment vertical="center"/>
    </xf>
    <xf numFmtId="0" fontId="11" fillId="8" borderId="0" applyNumberFormat="0" applyBorder="0" applyAlignment="0" applyProtection="0">
      <alignment vertical="center"/>
    </xf>
    <xf numFmtId="0" fontId="25" fillId="22" borderId="12" applyNumberFormat="0" applyAlignment="0" applyProtection="0">
      <alignment vertical="center"/>
    </xf>
    <xf numFmtId="0" fontId="26" fillId="22" borderId="6" applyNumberFormat="0" applyAlignment="0" applyProtection="0">
      <alignment vertical="center"/>
    </xf>
    <xf numFmtId="0" fontId="23" fillId="16" borderId="9" applyNumberFormat="0" applyAlignment="0" applyProtection="0">
      <alignment vertical="center"/>
    </xf>
    <xf numFmtId="0" fontId="10" fillId="23" borderId="0" applyNumberFormat="0" applyBorder="0" applyAlignment="0" applyProtection="0">
      <alignment vertical="center"/>
    </xf>
    <xf numFmtId="0" fontId="11" fillId="6" borderId="0" applyNumberFormat="0" applyBorder="0" applyAlignment="0" applyProtection="0">
      <alignment vertical="center"/>
    </xf>
    <xf numFmtId="0" fontId="24" fillId="0" borderId="10" applyNumberFormat="0" applyFill="0" applyAlignment="0" applyProtection="0">
      <alignment vertical="center"/>
    </xf>
    <xf numFmtId="0" fontId="17" fillId="0" borderId="8" applyNumberFormat="0" applyFill="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10" fillId="27" borderId="0" applyNumberFormat="0" applyBorder="0" applyAlignment="0" applyProtection="0">
      <alignment vertical="center"/>
    </xf>
    <xf numFmtId="0" fontId="11" fillId="24" borderId="0" applyNumberFormat="0" applyBorder="0" applyAlignment="0" applyProtection="0">
      <alignment vertical="center"/>
    </xf>
    <xf numFmtId="0" fontId="10" fillId="19" borderId="0" applyNumberFormat="0" applyBorder="0" applyAlignment="0" applyProtection="0">
      <alignment vertical="center"/>
    </xf>
    <xf numFmtId="0" fontId="10" fillId="15" borderId="0" applyNumberFormat="0" applyBorder="0" applyAlignment="0" applyProtection="0">
      <alignment vertical="center"/>
    </xf>
    <xf numFmtId="0" fontId="10" fillId="18" borderId="0" applyNumberFormat="0" applyBorder="0" applyAlignment="0" applyProtection="0">
      <alignment vertical="center"/>
    </xf>
    <xf numFmtId="0" fontId="10" fillId="14" borderId="0" applyNumberFormat="0" applyBorder="0" applyAlignment="0" applyProtection="0">
      <alignment vertical="center"/>
    </xf>
    <xf numFmtId="0" fontId="11" fillId="21" borderId="0" applyNumberFormat="0" applyBorder="0" applyAlignment="0" applyProtection="0">
      <alignment vertical="center"/>
    </xf>
    <xf numFmtId="0" fontId="11" fillId="28" borderId="0" applyNumberFormat="0" applyBorder="0" applyAlignment="0" applyProtection="0">
      <alignment vertical="center"/>
    </xf>
    <xf numFmtId="0" fontId="10" fillId="12" borderId="0" applyNumberFormat="0" applyBorder="0" applyAlignment="0" applyProtection="0">
      <alignment vertical="center"/>
    </xf>
    <xf numFmtId="0" fontId="10" fillId="20" borderId="0" applyNumberFormat="0" applyBorder="0" applyAlignment="0" applyProtection="0">
      <alignment vertical="center"/>
    </xf>
    <xf numFmtId="0" fontId="27" fillId="0" borderId="0">
      <alignment vertical="center"/>
    </xf>
    <xf numFmtId="0" fontId="11" fillId="29" borderId="0" applyNumberFormat="0" applyBorder="0" applyAlignment="0" applyProtection="0">
      <alignment vertical="center"/>
    </xf>
    <xf numFmtId="0" fontId="30" fillId="0" borderId="0">
      <alignment vertical="center"/>
    </xf>
    <xf numFmtId="0" fontId="10" fillId="31" borderId="0" applyNumberFormat="0" applyBorder="0" applyAlignment="0" applyProtection="0">
      <alignment vertical="center"/>
    </xf>
    <xf numFmtId="0" fontId="11" fillId="30" borderId="0" applyNumberFormat="0" applyBorder="0" applyAlignment="0" applyProtection="0">
      <alignment vertical="center"/>
    </xf>
    <xf numFmtId="0" fontId="11" fillId="32" borderId="0" applyNumberFormat="0" applyBorder="0" applyAlignment="0" applyProtection="0">
      <alignment vertical="center"/>
    </xf>
    <xf numFmtId="0" fontId="10" fillId="33" borderId="0" applyNumberFormat="0" applyBorder="0" applyAlignment="0" applyProtection="0">
      <alignment vertical="center"/>
    </xf>
    <xf numFmtId="0" fontId="11" fillId="34" borderId="0" applyNumberFormat="0" applyBorder="0" applyAlignment="0" applyProtection="0">
      <alignment vertical="center"/>
    </xf>
    <xf numFmtId="0" fontId="27" fillId="0" borderId="0">
      <alignment vertical="center"/>
    </xf>
    <xf numFmtId="0" fontId="19" fillId="0" borderId="0">
      <alignment vertical="center"/>
    </xf>
    <xf numFmtId="0" fontId="30" fillId="0" borderId="0">
      <alignment vertical="center"/>
    </xf>
  </cellStyleXfs>
  <cellXfs count="38">
    <xf numFmtId="0" fontId="0" fillId="0" borderId="0" xfId="0">
      <alignment vertical="center"/>
    </xf>
    <xf numFmtId="0" fontId="1" fillId="2" borderId="0" xfId="0" applyFont="1" applyFill="1" applyAlignment="1" applyProtection="1">
      <alignment vertical="center" wrapText="1"/>
      <protection locked="0"/>
    </xf>
    <xf numFmtId="0" fontId="2" fillId="3"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Fill="1" applyAlignment="1" applyProtection="1">
      <alignment vertical="center" wrapText="1"/>
      <protection locked="0"/>
    </xf>
    <xf numFmtId="176" fontId="2" fillId="0" borderId="0" xfId="0" applyNumberFormat="1"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4" fillId="0" borderId="0" xfId="0" applyFont="1" applyFill="1" applyAlignment="1" applyProtection="1">
      <alignment horizontal="center" vertical="center" wrapText="1"/>
      <protection locked="0"/>
    </xf>
    <xf numFmtId="0" fontId="5" fillId="3" borderId="0"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left" vertical="center" wrapText="1"/>
      <protection locked="0"/>
    </xf>
    <xf numFmtId="176" fontId="7" fillId="3" borderId="1" xfId="0" applyNumberFormat="1" applyFont="1" applyFill="1" applyBorder="1" applyAlignment="1" applyProtection="1">
      <alignment horizontal="center" vertical="center" wrapText="1"/>
      <protection locked="0"/>
    </xf>
    <xf numFmtId="176" fontId="8"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vertical="center" wrapText="1"/>
      <protection locked="0"/>
    </xf>
    <xf numFmtId="0" fontId="8" fillId="3" borderId="2" xfId="0" applyFont="1" applyFill="1" applyBorder="1" applyAlignment="1" applyProtection="1">
      <alignment horizontal="center" vertical="center" wrapText="1"/>
      <protection locked="0"/>
    </xf>
    <xf numFmtId="0" fontId="8" fillId="3" borderId="1" xfId="54" applyFont="1" applyFill="1" applyBorder="1" applyAlignment="1" applyProtection="1">
      <alignment horizontal="center" vertical="center" wrapText="1"/>
      <protection locked="0"/>
    </xf>
    <xf numFmtId="0" fontId="8" fillId="3" borderId="1" xfId="47" applyFont="1" applyFill="1" applyBorder="1" applyAlignment="1">
      <alignment horizontal="left" vertical="center" wrapText="1"/>
    </xf>
    <xf numFmtId="0" fontId="8" fillId="3" borderId="1" xfId="54" applyFont="1" applyFill="1" applyBorder="1" applyAlignment="1" applyProtection="1">
      <alignment vertical="center" wrapText="1"/>
      <protection locked="0"/>
    </xf>
    <xf numFmtId="0" fontId="8" fillId="3" borderId="3" xfId="0" applyFont="1" applyFill="1" applyBorder="1" applyAlignment="1" applyProtection="1">
      <alignment horizontal="center" vertical="center" wrapText="1"/>
      <protection locked="0"/>
    </xf>
    <xf numFmtId="0" fontId="8" fillId="3" borderId="1" xfId="54" applyFont="1" applyFill="1" applyBorder="1" applyAlignment="1" applyProtection="1">
      <alignment horizontal="left" vertical="center" wrapText="1"/>
      <protection locked="0"/>
    </xf>
    <xf numFmtId="176" fontId="8" fillId="3" borderId="1" xfId="54" applyNumberFormat="1" applyFont="1" applyFill="1" applyBorder="1" applyAlignment="1" applyProtection="1">
      <alignment horizontal="center" vertical="center" wrapText="1"/>
      <protection locked="0"/>
    </xf>
    <xf numFmtId="176" fontId="8" fillId="3" borderId="1" xfId="0" applyNumberFormat="1"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vertical="center" wrapText="1"/>
      <protection locked="0"/>
    </xf>
    <xf numFmtId="176" fontId="7" fillId="3" borderId="1" xfId="0" applyNumberFormat="1" applyFont="1" applyFill="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176" fontId="2" fillId="0" borderId="1" xfId="0" applyNumberFormat="1" applyFont="1" applyFill="1" applyBorder="1" applyAlignment="1" applyProtection="1">
      <alignment vertical="center" wrapText="1"/>
      <protection locked="0"/>
    </xf>
    <xf numFmtId="0" fontId="7" fillId="3" borderId="1" xfId="0" applyFont="1" applyFill="1" applyBorder="1" applyAlignment="1" applyProtection="1">
      <alignment horizontal="left" vertical="center" wrapText="1"/>
      <protection locked="0"/>
    </xf>
    <xf numFmtId="9" fontId="8" fillId="3"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10" fontId="2" fillId="0" borderId="1" xfId="0" applyNumberFormat="1" applyFont="1" applyFill="1" applyBorder="1" applyAlignment="1" applyProtection="1">
      <alignment horizontal="left" vertical="center" wrapText="1"/>
      <protection locked="0"/>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3 3 2"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view="pageBreakPreview" zoomScalePageLayoutView="115" zoomScaleNormal="115" workbookViewId="0">
      <pane xSplit="4" ySplit="4" topLeftCell="E15" activePane="bottomRight" state="frozenSplit"/>
      <selection/>
      <selection pane="topRight"/>
      <selection pane="bottomLeft"/>
      <selection pane="bottomRight" activeCell="A2" sqref="A2:J2"/>
    </sheetView>
  </sheetViews>
  <sheetFormatPr defaultColWidth="9" defaultRowHeight="12"/>
  <cols>
    <col min="1" max="1" width="9.33333333333333" style="4" customWidth="1"/>
    <col min="2" max="2" width="8.66666666666667" style="4" customWidth="1"/>
    <col min="3" max="3" width="14.1666666666667" style="4" customWidth="1"/>
    <col min="4" max="4" width="5.66666666666667" style="4" customWidth="1"/>
    <col min="5" max="5" width="31.1666666666667" style="5" customWidth="1"/>
    <col min="6" max="6" width="41.8333333333333" style="5" customWidth="1"/>
    <col min="7" max="7" width="46.1666666666667" style="5" customWidth="1"/>
    <col min="8" max="8" width="10.1666666666667" style="6" customWidth="1"/>
    <col min="9" max="9" width="18" style="7" customWidth="1"/>
    <col min="10" max="10" width="22.1666666666667" style="7" customWidth="1"/>
    <col min="11" max="16384" width="9" style="5"/>
  </cols>
  <sheetData>
    <row r="1" ht="18.75" spans="1:1">
      <c r="A1" s="8" t="s">
        <v>0</v>
      </c>
    </row>
    <row r="2" ht="45.75" customHeight="1" spans="1:10">
      <c r="A2" s="9" t="s">
        <v>1</v>
      </c>
      <c r="B2" s="9"/>
      <c r="C2" s="9"/>
      <c r="D2" s="9"/>
      <c r="E2" s="9"/>
      <c r="F2" s="9"/>
      <c r="G2" s="9"/>
      <c r="H2" s="9"/>
      <c r="I2" s="9"/>
      <c r="J2" s="9"/>
    </row>
    <row r="3" s="1" customFormat="1" ht="21" customHeight="1" spans="1:10">
      <c r="A3" s="10"/>
      <c r="B3" s="10"/>
      <c r="C3" s="10"/>
      <c r="D3" s="10"/>
      <c r="E3" s="11"/>
      <c r="F3" s="11"/>
      <c r="G3" s="11"/>
      <c r="H3" s="11"/>
      <c r="I3" s="11"/>
      <c r="J3" s="11"/>
    </row>
    <row r="4" ht="41" customHeight="1" spans="1:10">
      <c r="A4" s="12" t="s">
        <v>2</v>
      </c>
      <c r="B4" s="12" t="s">
        <v>3</v>
      </c>
      <c r="C4" s="12" t="s">
        <v>4</v>
      </c>
      <c r="D4" s="12" t="s">
        <v>5</v>
      </c>
      <c r="E4" s="12" t="s">
        <v>6</v>
      </c>
      <c r="F4" s="12" t="s">
        <v>7</v>
      </c>
      <c r="G4" s="12" t="s">
        <v>8</v>
      </c>
      <c r="H4" s="13" t="s">
        <v>9</v>
      </c>
      <c r="I4" s="12" t="s">
        <v>10</v>
      </c>
      <c r="J4" s="12" t="s">
        <v>11</v>
      </c>
    </row>
    <row r="5" ht="131" customHeight="1" spans="1:10">
      <c r="A5" s="14" t="s">
        <v>12</v>
      </c>
      <c r="B5" s="14" t="s">
        <v>13</v>
      </c>
      <c r="C5" s="14" t="s">
        <v>14</v>
      </c>
      <c r="D5" s="14">
        <v>2</v>
      </c>
      <c r="E5" s="15" t="s">
        <v>15</v>
      </c>
      <c r="F5" s="15" t="s">
        <v>16</v>
      </c>
      <c r="G5" s="15" t="s">
        <v>17</v>
      </c>
      <c r="H5" s="16">
        <v>2</v>
      </c>
      <c r="I5" s="34"/>
      <c r="J5" s="34"/>
    </row>
    <row r="6" ht="96" customHeight="1" spans="1:10">
      <c r="A6" s="14"/>
      <c r="B6" s="14"/>
      <c r="C6" s="14" t="s">
        <v>18</v>
      </c>
      <c r="D6" s="14">
        <v>2</v>
      </c>
      <c r="E6" s="15" t="s">
        <v>19</v>
      </c>
      <c r="F6" s="15" t="s">
        <v>20</v>
      </c>
      <c r="G6" s="15" t="s">
        <v>21</v>
      </c>
      <c r="H6" s="17">
        <v>2</v>
      </c>
      <c r="I6" s="15"/>
      <c r="J6" s="15"/>
    </row>
    <row r="7" ht="72" spans="1:10">
      <c r="A7" s="14"/>
      <c r="B7" s="14"/>
      <c r="C7" s="14" t="s">
        <v>22</v>
      </c>
      <c r="D7" s="14">
        <v>3</v>
      </c>
      <c r="E7" s="15" t="s">
        <v>23</v>
      </c>
      <c r="F7" s="15" t="s">
        <v>24</v>
      </c>
      <c r="G7" s="15" t="s">
        <v>25</v>
      </c>
      <c r="H7" s="17">
        <v>1</v>
      </c>
      <c r="I7" s="15"/>
      <c r="J7" s="15" t="s">
        <v>26</v>
      </c>
    </row>
    <row r="8" s="2" customFormat="1" ht="86" customHeight="1" spans="1:10">
      <c r="A8" s="14"/>
      <c r="B8" s="14" t="s">
        <v>27</v>
      </c>
      <c r="C8" s="14" t="s">
        <v>28</v>
      </c>
      <c r="D8" s="14">
        <v>5</v>
      </c>
      <c r="E8" s="15" t="s">
        <v>29</v>
      </c>
      <c r="F8" s="15" t="s">
        <v>30</v>
      </c>
      <c r="G8" s="18" t="s">
        <v>31</v>
      </c>
      <c r="H8" s="17">
        <v>5</v>
      </c>
      <c r="I8" s="15" t="s">
        <v>32</v>
      </c>
      <c r="J8" s="15"/>
    </row>
    <row r="9" s="2" customFormat="1" ht="81" customHeight="1" spans="1:10">
      <c r="A9" s="14"/>
      <c r="B9" s="14"/>
      <c r="C9" s="14" t="s">
        <v>33</v>
      </c>
      <c r="D9" s="14">
        <v>3</v>
      </c>
      <c r="E9" s="18" t="s">
        <v>34</v>
      </c>
      <c r="F9" s="18" t="s">
        <v>35</v>
      </c>
      <c r="G9" s="18" t="s">
        <v>36</v>
      </c>
      <c r="H9" s="17">
        <v>3</v>
      </c>
      <c r="I9" s="15" t="s">
        <v>37</v>
      </c>
      <c r="J9" s="15"/>
    </row>
    <row r="10" ht="84" spans="1:10">
      <c r="A10" s="14" t="s">
        <v>38</v>
      </c>
      <c r="B10" s="14" t="s">
        <v>39</v>
      </c>
      <c r="C10" s="14" t="s">
        <v>40</v>
      </c>
      <c r="D10" s="14">
        <v>4</v>
      </c>
      <c r="E10" s="18" t="s">
        <v>41</v>
      </c>
      <c r="F10" s="18" t="s">
        <v>42</v>
      </c>
      <c r="G10" s="18" t="s">
        <v>43</v>
      </c>
      <c r="H10" s="17">
        <v>2</v>
      </c>
      <c r="I10" s="35" t="s">
        <v>44</v>
      </c>
      <c r="J10" s="15" t="s">
        <v>45</v>
      </c>
    </row>
    <row r="11" ht="120" customHeight="1" spans="1:10">
      <c r="A11" s="19" t="s">
        <v>38</v>
      </c>
      <c r="B11" s="19" t="s">
        <v>39</v>
      </c>
      <c r="C11" s="14" t="s">
        <v>46</v>
      </c>
      <c r="D11" s="14">
        <v>2</v>
      </c>
      <c r="E11" s="18" t="s">
        <v>47</v>
      </c>
      <c r="F11" s="18" t="s">
        <v>48</v>
      </c>
      <c r="G11" s="18" t="s">
        <v>49</v>
      </c>
      <c r="H11" s="17">
        <v>2</v>
      </c>
      <c r="I11" s="35" t="s">
        <v>50</v>
      </c>
      <c r="J11" s="15"/>
    </row>
    <row r="12" ht="80" customHeight="1" spans="1:10">
      <c r="A12" s="19"/>
      <c r="B12" s="19"/>
      <c r="C12" s="20" t="s">
        <v>51</v>
      </c>
      <c r="D12" s="20">
        <v>3</v>
      </c>
      <c r="E12" s="21" t="s">
        <v>52</v>
      </c>
      <c r="F12" s="22" t="s">
        <v>53</v>
      </c>
      <c r="G12" s="22" t="s">
        <v>54</v>
      </c>
      <c r="H12" s="17">
        <v>0</v>
      </c>
      <c r="I12" s="24"/>
      <c r="J12" s="15" t="s">
        <v>55</v>
      </c>
    </row>
    <row r="13" s="2" customFormat="1" ht="76" customHeight="1" spans="1:10">
      <c r="A13" s="19"/>
      <c r="B13" s="23"/>
      <c r="C13" s="14" t="s">
        <v>56</v>
      </c>
      <c r="D13" s="20">
        <v>6</v>
      </c>
      <c r="E13" s="24" t="s">
        <v>57</v>
      </c>
      <c r="F13" s="24" t="s">
        <v>58</v>
      </c>
      <c r="G13" s="24" t="s">
        <v>59</v>
      </c>
      <c r="H13" s="25">
        <v>2</v>
      </c>
      <c r="I13" s="24" t="s">
        <v>60</v>
      </c>
      <c r="J13" s="15" t="s">
        <v>61</v>
      </c>
    </row>
    <row r="14" s="2" customFormat="1" ht="72" spans="1:10">
      <c r="A14" s="19"/>
      <c r="B14" s="14" t="s">
        <v>62</v>
      </c>
      <c r="C14" s="14" t="s">
        <v>63</v>
      </c>
      <c r="D14" s="14">
        <v>2</v>
      </c>
      <c r="E14" s="15" t="s">
        <v>64</v>
      </c>
      <c r="F14" s="15" t="s">
        <v>65</v>
      </c>
      <c r="G14" s="18" t="s">
        <v>66</v>
      </c>
      <c r="H14" s="17">
        <v>2</v>
      </c>
      <c r="I14" s="15" t="s">
        <v>67</v>
      </c>
      <c r="J14" s="15"/>
    </row>
    <row r="15" s="2" customFormat="1" ht="109" customHeight="1" spans="1:10">
      <c r="A15" s="23"/>
      <c r="B15" s="14"/>
      <c r="C15" s="14" t="s">
        <v>68</v>
      </c>
      <c r="D15" s="14">
        <v>3</v>
      </c>
      <c r="E15" s="15" t="s">
        <v>69</v>
      </c>
      <c r="F15" s="15" t="s">
        <v>70</v>
      </c>
      <c r="G15" s="18" t="s">
        <v>71</v>
      </c>
      <c r="H15" s="17">
        <v>3</v>
      </c>
      <c r="I15" s="15" t="s">
        <v>72</v>
      </c>
      <c r="J15" s="15"/>
    </row>
    <row r="16" s="2" customFormat="1" ht="90" customHeight="1" spans="1:10">
      <c r="A16" s="14" t="s">
        <v>73</v>
      </c>
      <c r="B16" s="14" t="s">
        <v>74</v>
      </c>
      <c r="C16" s="14" t="s">
        <v>75</v>
      </c>
      <c r="D16" s="14">
        <v>5</v>
      </c>
      <c r="E16" s="15" t="s">
        <v>76</v>
      </c>
      <c r="F16" s="15" t="s">
        <v>77</v>
      </c>
      <c r="G16" s="18" t="s">
        <v>78</v>
      </c>
      <c r="H16" s="17">
        <v>5</v>
      </c>
      <c r="I16" s="15" t="s">
        <v>79</v>
      </c>
      <c r="J16" s="15"/>
    </row>
    <row r="17" s="2" customFormat="1" ht="97.5" customHeight="1" spans="1:10">
      <c r="A17" s="19" t="s">
        <v>73</v>
      </c>
      <c r="B17" s="19" t="s">
        <v>80</v>
      </c>
      <c r="C17" s="14" t="s">
        <v>81</v>
      </c>
      <c r="D17" s="14">
        <v>8</v>
      </c>
      <c r="E17" s="18" t="s">
        <v>82</v>
      </c>
      <c r="F17" s="18" t="s">
        <v>83</v>
      </c>
      <c r="G17" s="18" t="s">
        <v>84</v>
      </c>
      <c r="H17" s="26">
        <v>8</v>
      </c>
      <c r="I17" s="15" t="s">
        <v>85</v>
      </c>
      <c r="J17" s="15"/>
    </row>
    <row r="18" s="2" customFormat="1" ht="126" customHeight="1" spans="1:10">
      <c r="A18" s="19"/>
      <c r="B18" s="19"/>
      <c r="C18" s="14" t="s">
        <v>86</v>
      </c>
      <c r="D18" s="14">
        <v>8</v>
      </c>
      <c r="E18" s="18" t="s">
        <v>87</v>
      </c>
      <c r="F18" s="18" t="s">
        <v>88</v>
      </c>
      <c r="G18" s="18" t="s">
        <v>89</v>
      </c>
      <c r="H18" s="26">
        <v>8</v>
      </c>
      <c r="I18" s="15" t="s">
        <v>90</v>
      </c>
      <c r="J18" s="15"/>
    </row>
    <row r="19" s="2" customFormat="1" ht="70.5" customHeight="1" spans="1:10">
      <c r="A19" s="19"/>
      <c r="B19" s="19"/>
      <c r="C19" s="14" t="s">
        <v>91</v>
      </c>
      <c r="D19" s="14">
        <v>3</v>
      </c>
      <c r="E19" s="18" t="s">
        <v>92</v>
      </c>
      <c r="F19" s="18" t="s">
        <v>93</v>
      </c>
      <c r="G19" s="18" t="s">
        <v>94</v>
      </c>
      <c r="H19" s="26">
        <v>3</v>
      </c>
      <c r="I19" s="15" t="s">
        <v>95</v>
      </c>
      <c r="J19" s="15"/>
    </row>
    <row r="20" s="2" customFormat="1" ht="45" customHeight="1" spans="1:10">
      <c r="A20" s="19"/>
      <c r="B20" s="23"/>
      <c r="C20" s="14" t="s">
        <v>96</v>
      </c>
      <c r="D20" s="14">
        <v>3</v>
      </c>
      <c r="E20" s="18" t="s">
        <v>97</v>
      </c>
      <c r="F20" s="18" t="s">
        <v>98</v>
      </c>
      <c r="G20" s="18" t="s">
        <v>99</v>
      </c>
      <c r="H20" s="26">
        <v>3</v>
      </c>
      <c r="I20" s="15" t="s">
        <v>100</v>
      </c>
      <c r="J20" s="15"/>
    </row>
    <row r="21" s="2" customFormat="1" ht="101.25" customHeight="1" spans="1:10">
      <c r="A21" s="23"/>
      <c r="B21" s="14" t="s">
        <v>101</v>
      </c>
      <c r="C21" s="14" t="s">
        <v>102</v>
      </c>
      <c r="D21" s="14">
        <v>8</v>
      </c>
      <c r="E21" s="18" t="s">
        <v>103</v>
      </c>
      <c r="F21" s="18" t="s">
        <v>104</v>
      </c>
      <c r="G21" s="18" t="s">
        <v>105</v>
      </c>
      <c r="H21" s="26">
        <v>8</v>
      </c>
      <c r="I21" s="15" t="s">
        <v>106</v>
      </c>
      <c r="J21" s="15"/>
    </row>
    <row r="22" s="2" customFormat="1" ht="72.75" customHeight="1" spans="1:10">
      <c r="A22" s="27" t="s">
        <v>107</v>
      </c>
      <c r="B22" s="27" t="s">
        <v>108</v>
      </c>
      <c r="C22" s="14" t="s">
        <v>109</v>
      </c>
      <c r="D22" s="14">
        <v>3</v>
      </c>
      <c r="E22" s="18" t="s">
        <v>110</v>
      </c>
      <c r="F22" s="18" t="s">
        <v>111</v>
      </c>
      <c r="G22" s="18" t="s">
        <v>112</v>
      </c>
      <c r="H22" s="26">
        <v>3</v>
      </c>
      <c r="I22" s="15" t="s">
        <v>113</v>
      </c>
      <c r="J22" s="15"/>
    </row>
    <row r="23" s="2" customFormat="1" ht="84" customHeight="1" spans="1:10">
      <c r="A23" s="23"/>
      <c r="B23" s="23"/>
      <c r="C23" s="14" t="s">
        <v>114</v>
      </c>
      <c r="D23" s="14">
        <v>3</v>
      </c>
      <c r="E23" s="18" t="s">
        <v>115</v>
      </c>
      <c r="F23" s="18" t="s">
        <v>116</v>
      </c>
      <c r="G23" s="18" t="s">
        <v>117</v>
      </c>
      <c r="H23" s="26">
        <v>3</v>
      </c>
      <c r="I23" s="15" t="s">
        <v>118</v>
      </c>
      <c r="J23" s="15"/>
    </row>
    <row r="24" ht="81" customHeight="1" spans="1:10">
      <c r="A24" s="19" t="s">
        <v>107</v>
      </c>
      <c r="B24" s="19" t="s">
        <v>108</v>
      </c>
      <c r="C24" s="14" t="s">
        <v>119</v>
      </c>
      <c r="D24" s="14">
        <v>3</v>
      </c>
      <c r="E24" s="18" t="s">
        <v>120</v>
      </c>
      <c r="F24" s="18" t="s">
        <v>121</v>
      </c>
      <c r="G24" s="18" t="s">
        <v>122</v>
      </c>
      <c r="H24" s="26">
        <v>3</v>
      </c>
      <c r="I24" s="15" t="s">
        <v>123</v>
      </c>
      <c r="J24" s="15"/>
    </row>
    <row r="25" ht="52.5" customHeight="1" spans="1:10">
      <c r="A25" s="19"/>
      <c r="B25" s="23"/>
      <c r="C25" s="14" t="s">
        <v>124</v>
      </c>
      <c r="D25" s="14">
        <v>3</v>
      </c>
      <c r="E25" s="18" t="s">
        <v>125</v>
      </c>
      <c r="F25" s="18" t="s">
        <v>126</v>
      </c>
      <c r="G25" s="18" t="s">
        <v>127</v>
      </c>
      <c r="H25" s="26">
        <v>3</v>
      </c>
      <c r="I25" s="15" t="s">
        <v>128</v>
      </c>
      <c r="J25" s="15"/>
    </row>
    <row r="26" ht="96.75" customHeight="1" spans="1:10">
      <c r="A26" s="19"/>
      <c r="B26" s="14" t="s">
        <v>129</v>
      </c>
      <c r="C26" s="14" t="s">
        <v>130</v>
      </c>
      <c r="D26" s="14">
        <v>8</v>
      </c>
      <c r="E26" s="18" t="s">
        <v>131</v>
      </c>
      <c r="F26" s="18" t="s">
        <v>132</v>
      </c>
      <c r="G26" s="18" t="s">
        <v>133</v>
      </c>
      <c r="H26" s="26">
        <v>8</v>
      </c>
      <c r="I26" s="15" t="s">
        <v>134</v>
      </c>
      <c r="J26" s="15"/>
    </row>
    <row r="27" ht="103" customHeight="1" spans="1:10">
      <c r="A27" s="23"/>
      <c r="B27" s="14" t="s">
        <v>135</v>
      </c>
      <c r="C27" s="14" t="s">
        <v>136</v>
      </c>
      <c r="D27" s="14">
        <v>10</v>
      </c>
      <c r="E27" s="18" t="s">
        <v>137</v>
      </c>
      <c r="F27" s="18" t="s">
        <v>138</v>
      </c>
      <c r="G27" s="18" t="s">
        <v>139</v>
      </c>
      <c r="H27" s="26">
        <v>9.45</v>
      </c>
      <c r="I27" s="15"/>
      <c r="J27" s="15" t="s">
        <v>140</v>
      </c>
    </row>
    <row r="28" s="3" customFormat="1" ht="20" customHeight="1" spans="1:10">
      <c r="A28" s="28" t="s">
        <v>141</v>
      </c>
      <c r="B28" s="28"/>
      <c r="C28" s="28"/>
      <c r="D28" s="28">
        <f>SUM(D5:D27)</f>
        <v>100</v>
      </c>
      <c r="E28" s="29"/>
      <c r="F28" s="29"/>
      <c r="G28" s="29"/>
      <c r="H28" s="30">
        <f>SUM(H5:H27)</f>
        <v>88.45</v>
      </c>
      <c r="I28" s="34"/>
      <c r="J28" s="34"/>
    </row>
    <row r="29" spans="1:10">
      <c r="A29" s="31"/>
      <c r="B29" s="31"/>
      <c r="C29" s="31"/>
      <c r="D29" s="31"/>
      <c r="E29" s="32"/>
      <c r="F29" s="32"/>
      <c r="G29" s="32"/>
      <c r="H29" s="33"/>
      <c r="I29" s="36"/>
      <c r="J29" s="36"/>
    </row>
    <row r="30" spans="1:10">
      <c r="A30" s="31"/>
      <c r="B30" s="31"/>
      <c r="C30" s="31"/>
      <c r="D30" s="31"/>
      <c r="E30" s="32"/>
      <c r="F30" s="32"/>
      <c r="G30" s="32"/>
      <c r="H30" s="33"/>
      <c r="I30" s="36"/>
      <c r="J30" s="37">
        <f>100%*50%+89%*50%</f>
        <v>0.945</v>
      </c>
    </row>
  </sheetData>
  <mergeCells count="15">
    <mergeCell ref="A2:J2"/>
    <mergeCell ref="A3:J3"/>
    <mergeCell ref="A28:C28"/>
    <mergeCell ref="A5:A9"/>
    <mergeCell ref="A11:A15"/>
    <mergeCell ref="A17:A21"/>
    <mergeCell ref="A22:A23"/>
    <mergeCell ref="A24:A27"/>
    <mergeCell ref="B5:B7"/>
    <mergeCell ref="B8:B9"/>
    <mergeCell ref="B11:B13"/>
    <mergeCell ref="B14:B15"/>
    <mergeCell ref="B17:B20"/>
    <mergeCell ref="B22:B23"/>
    <mergeCell ref="B24:B25"/>
  </mergeCells>
  <printOptions horizontalCentered="1"/>
  <pageMargins left="0.79" right="0.79" top="1.1" bottom="1.02" header="0.59" footer="0.59"/>
  <pageSetup paperSize="9" scale="63" fitToHeight="0" orientation="landscape"/>
  <headerFooter>
    <oddFooter>&amp;C&amp;"仿宋,常规"&amp;10第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项目支出绩效再评价共性指标表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李熠罡</cp:lastModifiedBy>
  <dcterms:created xsi:type="dcterms:W3CDTF">2006-09-13T11:21:00Z</dcterms:created>
  <cp:lastPrinted>2019-01-10T10:23:00Z</cp:lastPrinted>
  <dcterms:modified xsi:type="dcterms:W3CDTF">2024-04-10T02:10:20Z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KSOReadingLayout">
    <vt:bool>true</vt:bool>
  </property>
</Properties>
</file>