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00" firstSheet="11" activeTab="13"/>
  </bookViews>
  <sheets>
    <sheet name="部门财务收支预算总表01-1" sheetId="1" r:id="rId1"/>
    <sheet name="部门收入预算表01-2" sheetId="2" r:id="rId2"/>
    <sheet name="部门支出预算表01-3 " sheetId="20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19" r:id="rId7"/>
    <sheet name="项目支出预算表05-1" sheetId="8" r:id="rId8"/>
    <sheet name="项目支出绩效目标表05-2" sheetId="9" r:id="rId9"/>
    <sheet name="政府性基金预算支出预算表06" sheetId="10" r:id="rId10"/>
    <sheet name="部门政府采购预算表07" sheetId="11" r:id="rId11"/>
    <sheet name="部门政府购买服务预算表08" sheetId="12" r:id="rId12"/>
    <sheet name="县对下转移支付预算表09-1（瑞丽）" sheetId="13" r:id="rId13"/>
    <sheet name="县对下转移支付绩效目标表09-2（瑞丽）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8" hidden="1">'项目支出绩效目标表05-2'!$A$5:$K$165</definedName>
    <definedName name="_xlnm._FilterDatabase" localSheetId="10" hidden="1">部门政府采购预算表07!$A$6:$R$18</definedName>
    <definedName name="_xlnm._FilterDatabase" localSheetId="6" hidden="1">基本支出预算表04!$A$8:$Y$65</definedName>
    <definedName name="_xlnm._FilterDatabase" localSheetId="7" hidden="1">'项目支出预算表05-1'!$A$8:$X$43</definedName>
    <definedName name="_xlnm.Print_Titles" localSheetId="3">'财政拨款收支预算总表02-1'!$1:$6</definedName>
    <definedName name="_xlnm.Print_Titles" localSheetId="14">新增资产配置表10!$1:$6</definedName>
    <definedName name="_xlnm.Print_Titles" localSheetId="5">一般公共预算“三公”经费支出预算表03!$1:$6</definedName>
    <definedName name="_xlnm.Print_Titles" localSheetId="4">'一般公共预算支出预算表02-2'!$1:$5</definedName>
    <definedName name="_xlnm.Print_Titles" localSheetId="9">政府性基金预算支出预算表06!$1:$6</definedName>
    <definedName name="_xlnm.Print_Titles" localSheetId="7">'项目支出预算表05-1'!$1:$8</definedName>
    <definedName name="_xlnm.Print_Titles" localSheetId="6">基本支出预算表04!$1:$7</definedName>
    <definedName name="_xlnm.Print_Titles" localSheetId="8">'项目支出绩效目标表05-2'!$1:$5</definedName>
    <definedName name="_xlnm.Print_Titles" localSheetId="10">部门政府采购预算表07!$1:$6</definedName>
  </definedNames>
  <calcPr calcId="144525"/>
</workbook>
</file>

<file path=xl/sharedStrings.xml><?xml version="1.0" encoding="utf-8"?>
<sst xmlns="http://schemas.openxmlformats.org/spreadsheetml/2006/main" count="2179" uniqueCount="628">
  <si>
    <t>预算01-1表</t>
  </si>
  <si>
    <t>2026年财务收支预算总表</t>
  </si>
  <si>
    <t>单位名称：瑞丽市司法局</t>
  </si>
  <si>
    <t>单位:元</t>
  </si>
  <si>
    <t>收入</t>
  </si>
  <si>
    <t>支出</t>
  </si>
  <si>
    <t>项目</t>
  </si>
  <si>
    <t>2026年预算金额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</si>
  <si>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</si>
  <si>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</si>
  <si>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</si>
  <si>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</si>
  <si>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</si>
  <si>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</si>
  <si>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</si>
  <si>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</si>
  <si>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</si>
  <si>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</si>
  <si>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</si>
  <si>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</si>
  <si>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</si>
  <si>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</si>
  <si>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</si>
  <si>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</si>
  <si>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</si>
  <si>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</si>
  <si>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</si>
  <si>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</si>
  <si>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</si>
  <si>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</si>
  <si>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</si>
  <si>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</si>
  <si>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</si>
  <si>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</si>
  <si>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</si>
  <si>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</si>
  <si>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</si>
  <si>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</si>
  <si>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</si>
  <si>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</si>
  <si>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</si>
  <si>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</si>
  <si>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</si>
  <si>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</si>
  <si>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</si>
  <si>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</si>
  <si>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</si>
  <si>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</si>
  <si>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</si>
  <si>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</si>
  <si>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</si>
  <si>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</si>
  <si>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</si>
  <si>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</si>
  <si>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</si>
  <si>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</si>
  <si>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2026年部门收入预算表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</si>
  <si>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</si>
  <si>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</si>
  <si>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</si>
  <si>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</si>
  <si>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</si>
  <si>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</si>
  <si>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</si>
  <si>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</si>
  <si>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</si>
  <si>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</si>
  <si>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</si>
  <si>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</si>
  <si>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</si>
  <si>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</si>
  <si>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</si>
  <si>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</si>
  <si>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</si>
  <si>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</si>
  <si>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瑞丽市司法局</t>
  </si>
  <si>
    <t xml:space="preserve">  瑞丽市司法局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</si>
  <si>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</si>
  <si>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</si>
  <si>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</si>
  <si>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</si>
  <si>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</si>
  <si>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</si>
  <si>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</si>
  <si>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</si>
  <si>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</si>
  <si>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</si>
  <si>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</si>
  <si>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</si>
  <si>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</si>
  <si>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</si>
  <si>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公共安全支出</t>
  </si>
  <si>
    <t>行政运行</t>
  </si>
  <si>
    <t>基层司法业务</t>
  </si>
  <si>
    <t>普法宣传</t>
  </si>
  <si>
    <t xml:space="preserve"> 公共法律服务</t>
  </si>
  <si>
    <t>律师管理</t>
  </si>
  <si>
    <t>法治建设</t>
  </si>
  <si>
    <t xml:space="preserve"> 社区矫正</t>
  </si>
  <si>
    <t>一般行政管理事务</t>
  </si>
  <si>
    <t>社会保障和就业支出</t>
  </si>
  <si>
    <t>机关事业单位基本养老保险缴费支出</t>
  </si>
  <si>
    <t>其他社会保障和就业支出</t>
  </si>
  <si>
    <t>行政单位离退休</t>
  </si>
  <si>
    <t>事业单位离退休</t>
  </si>
  <si>
    <t>卫生健康支出</t>
  </si>
  <si>
    <t>行政单位医疗</t>
  </si>
  <si>
    <t>事业单位医疗</t>
  </si>
  <si>
    <t>公务员医疗补助</t>
  </si>
  <si>
    <t>其他行政事业单位医疗支出</t>
  </si>
  <si>
    <t>住房保障支出</t>
  </si>
  <si>
    <t>住房公积金</t>
  </si>
  <si>
    <t>合  计</t>
  </si>
  <si>
    <t>预算02-1表</t>
  </si>
  <si>
    <t>2026年部门财政拨款收支预算总表</t>
  </si>
  <si>
    <t>收        入</t>
  </si>
  <si>
    <t>支        出</t>
  </si>
  <si>
    <t>项      目</t>
  </si>
  <si>
    <t>2025年预算数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</si>
  <si>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</si>
  <si>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</si>
  <si>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</si>
  <si>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</si>
  <si>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</si>
  <si>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</si>
  <si>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</si>
  <si>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</si>
  <si>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</si>
  <si>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</si>
  <si>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</si>
  <si>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</si>
  <si>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</si>
  <si>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</si>
  <si>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</si>
  <si>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</si>
  <si>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</si>
  <si>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</si>
  <si>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</si>
  <si>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</si>
  <si>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</si>
  <si>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</si>
  <si>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</si>
  <si>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</si>
  <si>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</si>
  <si>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</si>
  <si>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</si>
  <si>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</si>
  <si>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</si>
  <si>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</si>
  <si>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</si>
  <si>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</si>
  <si>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支 出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</si>
  <si>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</si>
  <si>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</si>
  <si>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</si>
  <si>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</si>
  <si>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</si>
  <si>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</si>
  <si>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</si>
  <si>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</si>
  <si>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</si>
  <si>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</si>
  <si>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</si>
  <si>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</si>
  <si>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</si>
  <si>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</si>
  <si>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</si>
  <si>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</si>
  <si>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</si>
  <si>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</si>
  <si>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</si>
  <si>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</si>
  <si>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</si>
  <si>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</si>
  <si>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项目单位</t>
  </si>
  <si>
    <t>项目代码</t>
  </si>
  <si>
    <t>项目名称</t>
  </si>
  <si>
    <t>功能科目编码</t>
  </si>
  <si>
    <t>功能科目名称</t>
  </si>
  <si>
    <t>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</si>
  <si>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</si>
  <si>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</si>
  <si>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</si>
  <si>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</si>
  <si>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</si>
  <si>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</si>
  <si>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</si>
  <si>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</si>
  <si>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</si>
  <si>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</si>
  <si>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非同级财政拨款收入</t>
  </si>
  <si>
    <t>其中：转隶人员公用经费</t>
  </si>
  <si>
    <t>533102210000000022283</t>
  </si>
  <si>
    <t>基本工资（行政）</t>
  </si>
  <si>
    <r>
      <rPr>
        <sz val="9"/>
        <rFont val="宋体"/>
        <charset val="134"/>
      </rPr>
      <t>30101</t>
    </r>
    <r>
      <rPr>
        <sz val="9.75"/>
        <color rgb="FF242B39"/>
        <rFont val="Helvetica"/>
        <charset val="1"/>
      </rPr>
      <t> </t>
    </r>
  </si>
  <si>
    <t>基本工资</t>
  </si>
  <si>
    <t>基本工资预留（行政）</t>
  </si>
  <si>
    <t>533102210000000022284</t>
  </si>
  <si>
    <t>奖金（行政）</t>
  </si>
  <si>
    <t>奖金</t>
  </si>
  <si>
    <t>奖金预留（行政）</t>
  </si>
  <si>
    <r>
      <rPr>
        <sz val="9"/>
        <rFont val="宋体"/>
        <charset val="134"/>
      </rPr>
      <t xml:space="preserve"> </t>
    </r>
    <r>
      <rPr>
        <sz val="10"/>
        <color rgb="FF242B39"/>
        <rFont val="宋体"/>
        <charset val="1"/>
      </rPr>
      <t>奖金</t>
    </r>
  </si>
  <si>
    <t>533102210000000022285</t>
  </si>
  <si>
    <t xml:space="preserve">
行政人员乡镇岗位补贴</t>
  </si>
  <si>
    <t>津贴补贴</t>
  </si>
  <si>
    <t>津贴补贴(行政)</t>
  </si>
  <si>
    <t>津贴补贴预留(行政)</t>
  </si>
  <si>
    <t>533102210000000022286</t>
  </si>
  <si>
    <t>基本工资（事业）</t>
  </si>
  <si>
    <t>基本工资预留(事业)</t>
  </si>
  <si>
    <t>533102210000000022288</t>
  </si>
  <si>
    <t>奖金（事业）</t>
  </si>
  <si>
    <t xml:space="preserve"> 行政运行</t>
  </si>
  <si>
    <t>绩效工资</t>
  </si>
  <si>
    <t>奖金预留（事业）</t>
  </si>
  <si>
    <t>533102210000000022289</t>
  </si>
  <si>
    <t xml:space="preserve">
事业人员乡镇岗位补贴</t>
  </si>
  <si>
    <t xml:space="preserve">
津贴补贴(事业)</t>
  </si>
  <si>
    <t xml:space="preserve">
津贴补贴预留(事业）</t>
  </si>
  <si>
    <t>533102210000000022290</t>
  </si>
  <si>
    <t xml:space="preserve">
事业大病补充保险</t>
  </si>
  <si>
    <t xml:space="preserve"> 职工基本医疗保险缴费</t>
  </si>
  <si>
    <t xml:space="preserve">
行政大病补充保险</t>
  </si>
  <si>
    <t>事业大病补充保险预留</t>
  </si>
  <si>
    <r>
      <rPr>
        <sz val="9"/>
        <rFont val="宋体"/>
        <charset val="134"/>
      </rPr>
      <t>2101102</t>
    </r>
    <r>
      <rPr>
        <sz val="9.75"/>
        <color rgb="FF242B39"/>
        <rFont val="Helvetica"/>
        <charset val="1"/>
      </rPr>
      <t> </t>
    </r>
  </si>
  <si>
    <t>行政大病补充保险预留</t>
  </si>
  <si>
    <t>533102210000000022291</t>
  </si>
  <si>
    <t>工伤保险（行政）</t>
  </si>
  <si>
    <t xml:space="preserve"> 其他行政事业单位医疗支出</t>
  </si>
  <si>
    <t>其他社会保障缴费</t>
  </si>
  <si>
    <t>工伤保险（事业）</t>
  </si>
  <si>
    <t>工伤保险预留（行政）</t>
  </si>
  <si>
    <t>工伤保险预留（事业）</t>
  </si>
  <si>
    <t>533102210000000022292</t>
  </si>
  <si>
    <t xml:space="preserve"> 公务员医疗补助缴费</t>
  </si>
  <si>
    <t>公务员医疗补助预留</t>
  </si>
  <si>
    <t xml:space="preserve"> 
533102210000000022293</t>
  </si>
  <si>
    <r>
      <rPr>
        <sz val="9"/>
        <rFont val="宋体"/>
        <charset val="134"/>
      </rPr>
      <t xml:space="preserve">
</t>
    </r>
    <r>
      <rPr>
        <sz val="10"/>
        <color rgb="FF242B39"/>
        <rFont val="宋体"/>
        <charset val="1"/>
      </rPr>
      <t>基本养老保险</t>
    </r>
  </si>
  <si>
    <t>机关事业单位基本养老保险缴费</t>
  </si>
  <si>
    <t xml:space="preserve">
基本养老保险预留</t>
  </si>
  <si>
    <t>533102210000000022294</t>
  </si>
  <si>
    <t xml:space="preserve">
生育保险（行政）</t>
  </si>
  <si>
    <t xml:space="preserve"> 
行政单位医疗</t>
  </si>
  <si>
    <t xml:space="preserve">30110 
</t>
  </si>
  <si>
    <t>职工基本医疗保险缴费</t>
  </si>
  <si>
    <t>生育保险预留（事业）</t>
  </si>
  <si>
    <t xml:space="preserve">
生育保险预留（行政）</t>
  </si>
  <si>
    <t xml:space="preserve"> 行政单位医疗</t>
  </si>
  <si>
    <t>533102210000000022295</t>
  </si>
  <si>
    <t xml:space="preserve">
失业保险</t>
  </si>
  <si>
    <t xml:space="preserve"> 其他社会保障和就业支出</t>
  </si>
  <si>
    <t>失业保险预留</t>
  </si>
  <si>
    <t>533102210000000022296</t>
  </si>
  <si>
    <t>事业医疗保险预留</t>
  </si>
  <si>
    <t xml:space="preserve"> 
2101102</t>
  </si>
  <si>
    <t xml:space="preserve"> 事业单位医疗</t>
  </si>
  <si>
    <t>533102210000000022297</t>
  </si>
  <si>
    <t xml:space="preserve">
行政医疗保险</t>
  </si>
  <si>
    <t>行政医疗保险预留</t>
  </si>
  <si>
    <t>533102210000000022299</t>
  </si>
  <si>
    <t xml:space="preserve">
住房公积金</t>
  </si>
  <si>
    <t xml:space="preserve"> 
2210201 </t>
  </si>
  <si>
    <t xml:space="preserve"> 
30113 </t>
  </si>
  <si>
    <t>住房公积金预留</t>
  </si>
  <si>
    <t>533102210000000022306</t>
  </si>
  <si>
    <t>工会经费</t>
  </si>
  <si>
    <t xml:space="preserve"> 
2040601 </t>
  </si>
  <si>
    <t>533102210000000022307</t>
  </si>
  <si>
    <t>退休人员活动经费</t>
  </si>
  <si>
    <t xml:space="preserve"> 
30299</t>
  </si>
  <si>
    <t xml:space="preserve"> 其他商品和服务支出</t>
  </si>
  <si>
    <t>退休干部活动经费</t>
  </si>
  <si>
    <t>533102210000000022308</t>
  </si>
  <si>
    <t>水费</t>
  </si>
  <si>
    <t xml:space="preserve"> 
30205</t>
  </si>
  <si>
    <t xml:space="preserve"> 水费</t>
  </si>
  <si>
    <t>电费</t>
  </si>
  <si>
    <t>残疾人就业保障金</t>
  </si>
  <si>
    <t>其他商品和服务支出</t>
  </si>
  <si>
    <t>533102221100000256242</t>
  </si>
  <si>
    <t xml:space="preserve">
基础性绩效</t>
  </si>
  <si>
    <t xml:space="preserve"> 绩效工资</t>
  </si>
  <si>
    <t xml:space="preserve">
基础性绩效预留</t>
  </si>
  <si>
    <t>533102221100000256244</t>
  </si>
  <si>
    <t>事业人员奖励性绩效改革性补贴</t>
  </si>
  <si>
    <t>奖励性绩效</t>
  </si>
  <si>
    <t>533102221100000256247</t>
  </si>
  <si>
    <t xml:space="preserve">
公务交通补贴</t>
  </si>
  <si>
    <t xml:space="preserve"> 
30239</t>
  </si>
  <si>
    <t xml:space="preserve"> 其他交通费用</t>
  </si>
  <si>
    <t xml:space="preserve">
公务交通补贴预留</t>
  </si>
  <si>
    <t>533102231100001123250</t>
  </si>
  <si>
    <t xml:space="preserve">
优秀公务员奖（行政）</t>
  </si>
  <si>
    <t>533102231100001123252</t>
  </si>
  <si>
    <t>533102241100002142098</t>
  </si>
  <si>
    <t xml:space="preserve">
事业人员优秀奖励</t>
  </si>
  <si>
    <t>533102241100002142118</t>
  </si>
  <si>
    <t xml:space="preserve">
政法部门编外聘用人员保险</t>
  </si>
  <si>
    <t xml:space="preserve"> 
2040601</t>
  </si>
  <si>
    <t xml:space="preserve"> 其他工资福利支出</t>
  </si>
  <si>
    <t>533102251100003627685</t>
  </si>
  <si>
    <t xml:space="preserve">
单位编制外人员经费</t>
  </si>
  <si>
    <t xml:space="preserve"> 
30199 </t>
  </si>
  <si>
    <t>其他工资福利支出</t>
  </si>
  <si>
    <t>533102251100003815537</t>
  </si>
  <si>
    <t xml:space="preserve"> 
30228 </t>
  </si>
  <si>
    <t>533102261100004961078</t>
  </si>
  <si>
    <t xml:space="preserve">
乡镇岗位补贴预留（行政）</t>
  </si>
  <si>
    <t>533102261100004961079</t>
  </si>
  <si>
    <t>乡镇岗位补贴预留（事业）</t>
  </si>
  <si>
    <t xml:space="preserve"> 
30102 </t>
  </si>
  <si>
    <t>预算05-1表</t>
  </si>
  <si>
    <t>2026年部门项目支出预算表</t>
  </si>
  <si>
    <t>项目分类</t>
  </si>
  <si>
    <t>经济科目名称</t>
  </si>
  <si>
    <t>本年拨款</t>
  </si>
  <si>
    <t>其中：本次下达</t>
  </si>
  <si>
    <t>行政复议工作补助经费</t>
  </si>
  <si>
    <t>313事业发展类</t>
  </si>
  <si>
    <t>533102231100001086821</t>
  </si>
  <si>
    <t>2040612</t>
  </si>
  <si>
    <t>30207 邮电费</t>
  </si>
  <si>
    <t>50201 办公经费</t>
  </si>
  <si>
    <t>30231 公务用车运行维护费</t>
  </si>
  <si>
    <t>50208 公务用车运行维护费</t>
  </si>
  <si>
    <t>30226 劳务费</t>
  </si>
  <si>
    <t>50205 委托业务费</t>
  </si>
  <si>
    <t>30211 差旅费</t>
  </si>
  <si>
    <t>补缴瑞丽市司法局业务用房建设用地土地出让金</t>
  </si>
  <si>
    <t>533102261100004966880</t>
  </si>
  <si>
    <t>31022 无形资产购置</t>
  </si>
  <si>
    <t>50399 其他资本性支出</t>
  </si>
  <si>
    <t>普法宣传教育工作补助经费</t>
  </si>
  <si>
    <t>311专项业务类</t>
  </si>
  <si>
    <t>533102231100001086666</t>
  </si>
  <si>
    <t>2040605</t>
  </si>
  <si>
    <t>30202 印刷费</t>
  </si>
  <si>
    <t>30399 其他对个人和家庭的补助</t>
  </si>
  <si>
    <t>50999 其他对个人和家庭的补助</t>
  </si>
  <si>
    <t>离退休干部党支部工作经费</t>
  </si>
  <si>
    <t>533102241100002153552</t>
  </si>
  <si>
    <t>2040602</t>
  </si>
  <si>
    <t>30201 办公费</t>
  </si>
  <si>
    <t>人民调解工作补助经费</t>
  </si>
  <si>
    <t>533102231100001086582</t>
  </si>
  <si>
    <t>2040604</t>
  </si>
  <si>
    <t>30213 维修（护）费</t>
  </si>
  <si>
    <t>50209 维修（护）费</t>
  </si>
  <si>
    <t>瑞丽市民族街24号房产租金经费</t>
  </si>
  <si>
    <t>533102251100004005663</t>
  </si>
  <si>
    <t xml:space="preserve"> 
2040602 </t>
  </si>
  <si>
    <t>30214 租赁费</t>
  </si>
  <si>
    <t>公共法律服务补助经费</t>
  </si>
  <si>
    <t>533102231100001086794</t>
  </si>
  <si>
    <t xml:space="preserve"> 
2040607 </t>
  </si>
  <si>
    <t>公共法律服务</t>
  </si>
  <si>
    <t>30227 委托业务费</t>
  </si>
  <si>
    <t>社区矫正工作补助经费</t>
  </si>
  <si>
    <t>533102231100001099661</t>
  </si>
  <si>
    <t>2040610</t>
  </si>
  <si>
    <t>社区矫正</t>
  </si>
  <si>
    <t>30299 其他商品和服务支出</t>
  </si>
  <si>
    <t>50299 其他商品和服务支出</t>
  </si>
  <si>
    <t>基层党组织开展活动经费</t>
  </si>
  <si>
    <t>533102241100002151106</t>
  </si>
  <si>
    <t>瑞丽市司法局业务用房工程建设资金</t>
  </si>
  <si>
    <t>533102231100001109365</t>
  </si>
  <si>
    <t xml:space="preserve"> 
31001 房屋建筑物购建</t>
  </si>
  <si>
    <t>50301 房屋建筑物购建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</si>
  <si>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</si>
  <si>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</si>
  <si>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</si>
  <si>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</si>
  <si>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</si>
  <si>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</si>
  <si>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</si>
  <si>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</si>
  <si>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</si>
  <si>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</si>
  <si>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</si>
  <si>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</si>
  <si>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计完成：履行行政复议职能，发挥行政复议监督纠错作用。加强行政复议规范化建设。严格落实“应收尽收、存疑先收”的原则，上半年收到行政复议当面申请10件、网上申请14件、来信申请30件。提供公开透明的服务，在市政府门户网站公开行政复议申请书模板、受理条件、办理流程等相关信息。严格执行听取意见和听证程序，对全部受理案件开展意见听取，对重大复杂案件组织听证，目前受理案件均已充分听取当事人意见并留档记录。线上通过“瑞丽市司法局”公众号发布普法短视频，以案例解析程序要点。聚焦问题治理与队伍建设。开展案例研讨8次，选派工作人员跨区域培训1批次，常态化举办实务交流会，形成典型案例3个，涉及人社、财政、公安领域。上半年，收到行政复议案件54件，收到案件中已办结47件，正在办理案件7件。</t>
  </si>
  <si>
    <t>产出指标</t>
  </si>
  <si>
    <t/>
  </si>
  <si>
    <t>数量指标</t>
  </si>
  <si>
    <t>线下推广掌上复议小程序覆盖群众</t>
  </si>
  <si>
    <t>=</t>
  </si>
  <si>
    <t>200</t>
  </si>
  <si>
    <t>人</t>
  </si>
  <si>
    <t>定量指标</t>
  </si>
  <si>
    <t>线下推广“掌上复议”小程序，覆盖群众</t>
  </si>
  <si>
    <t>结办行政复议案件</t>
  </si>
  <si>
    <t>47</t>
  </si>
  <si>
    <t>件</t>
  </si>
  <si>
    <t>行政复议办案经费</t>
  </si>
  <si>
    <t>代理行政诉讼复议听证案件</t>
  </si>
  <si>
    <t>&gt;=</t>
  </si>
  <si>
    <t>质量指标</t>
  </si>
  <si>
    <t>复议案件和解、审议等工作完成率</t>
  </si>
  <si>
    <t>100</t>
  </si>
  <si>
    <t>%</t>
  </si>
  <si>
    <t>代理行政诉讼、听证案件完成率</t>
  </si>
  <si>
    <t>时效指标</t>
  </si>
  <si>
    <t>项目完成时间</t>
  </si>
  <si>
    <t>年</t>
  </si>
  <si>
    <t>效益指标</t>
  </si>
  <si>
    <t>社会效益指标</t>
  </si>
  <si>
    <t>以案促改推进行政执法办案规范化</t>
  </si>
  <si>
    <t>逐步改善</t>
  </si>
  <si>
    <t>定性指标</t>
  </si>
  <si>
    <t>可持续影响指标</t>
  </si>
  <si>
    <t>提高政府依法行政能力和公信力</t>
  </si>
  <si>
    <t>长期性</t>
  </si>
  <si>
    <t>满意度指标</t>
  </si>
  <si>
    <t>服务对象满意度指标</t>
  </si>
  <si>
    <t>行政复议对象满意度</t>
  </si>
  <si>
    <t>85</t>
  </si>
  <si>
    <t>补缴瑞丽市司法局业务用房建设用地征地成本经费</t>
  </si>
  <si>
    <t>全市公民法治素养和社会治理法治化水平显著提升，城乡法治文化建设取得新进展，普法工作体系更加健全。公民对法律法规的知晓度、法治精神的认同度、法治实践的参与度明显提升，全社会尊法学法守法用法的自觉性和主动性显著增强。坚持以人民为中心。树立以人民为中心的普法理念和工作导向，以群众对法治的需求为目标，始终运用各种宣传和教育手段，宣传群众、教育群众、引导群众，促使全体公民尊法、学法、守法、用法，提高人民群众的法律素养，营造现代法治环境，依法保障人民权益，不断增强人民群众获得感、幸福感和安全感。</t>
  </si>
  <si>
    <t>司法业务用房征地面积</t>
  </si>
  <si>
    <t>4025.4</t>
  </si>
  <si>
    <t>平方米</t>
  </si>
  <si>
    <t>补缴土地出让金，办理不动产权证</t>
  </si>
  <si>
    <t>缴款时限</t>
  </si>
  <si>
    <t>1年</t>
  </si>
  <si>
    <t>社会效益</t>
  </si>
  <si>
    <t>提高法治建设办公环境</t>
  </si>
  <si>
    <t>逐步提高</t>
  </si>
  <si>
    <t>服务对象满意度</t>
  </si>
  <si>
    <t>司法干部职工满意度</t>
  </si>
  <si>
    <t>90</t>
  </si>
  <si>
    <t>成本指标</t>
  </si>
  <si>
    <t>经济成本指标</t>
  </si>
  <si>
    <t>补缴土地出让金</t>
  </si>
  <si>
    <t>&lt;=</t>
  </si>
  <si>
    <t>78</t>
  </si>
  <si>
    <t>万元</t>
  </si>
  <si>
    <t>2026年，宣传股预计投入法治宣传教育经费36万元，实施方案如下：2026年，普治股预计投入法治宣传教育经费36万元，实施方案如下：编印普法读物8万元（印刷费）， 劳务费15万，办公经费4万元，培训费2万，邮电费4万元，差旅费3万元。
2026年瑞丽市司法局加强社会群众普法。以“法律六进”为抓手，以重要时间节点为契机，结合普法强基、利剑护蕾、珠宝玉石直播乱象整治等专项行动，开展普法宣传。持续深化“法治宣传固防”和“法治宣传边关行”等活动，紧盯重点人员，“点对点”“面对面”普法。共集中开展法治宣传教育场次53场，发放宣传资料25000份。开展未成年人普法，以中小学生开学为契机“送法进校园”，开展宣传活动10场次，受教育师生3000余人。利用微信公众号宣传预防未成年人犯罪法、未成年人网络保护条例等相关法律法规，共转载发布相关推文4篇。以向日葵计划为依托瑞丽市司法局11名法治辅导员在各挂钩班级开展法治主题班会14场。拓展线上普法阵地。借力新媒体，在“瑞丽市司法局”微信公众号转载发布与普法相关条文32条。</t>
  </si>
  <si>
    <t>开展法治宣传教育场</t>
  </si>
  <si>
    <t>53</t>
  </si>
  <si>
    <t>场</t>
  </si>
  <si>
    <t>法治宣传教育经费</t>
  </si>
  <si>
    <t>法律明白人培训</t>
  </si>
  <si>
    <t>法律明白人培训场次</t>
  </si>
  <si>
    <t>发放宣传资料</t>
  </si>
  <si>
    <t>25000</t>
  </si>
  <si>
    <t>份</t>
  </si>
  <si>
    <t>法律明白人培训人</t>
  </si>
  <si>
    <t>391</t>
  </si>
  <si>
    <t>转载发布与普法相关条文</t>
  </si>
  <si>
    <t>32</t>
  </si>
  <si>
    <t>条</t>
  </si>
  <si>
    <t>编印普法读物质量</t>
  </si>
  <si>
    <t>95%</t>
  </si>
  <si>
    <t>开展培训完成时间</t>
  </si>
  <si>
    <t>提高人民群众的法律素养</t>
  </si>
  <si>
    <t>促使全公民矛盾纠纷</t>
  </si>
  <si>
    <t>对法律宣传满意度</t>
  </si>
  <si>
    <t>党组织开展日常学习、党员教育培训、组织党员发挥作用等工作产生的必要费用</t>
  </si>
  <si>
    <t>退离休党支部在册人数</t>
  </si>
  <si>
    <t>25</t>
  </si>
  <si>
    <t>》瑞老发【2022】9号</t>
  </si>
  <si>
    <t>优先保障,体现关爱.</t>
  </si>
  <si>
    <t>退休干部满意度</t>
  </si>
  <si>
    <t>99</t>
  </si>
  <si>
    <t>2026年，进一步健全和完善人民调解组织建设，设立四级人民调解组织，实现全市调解网络全覆盖。全市矛盾调处中心、基层调解委员会，矛盾纠纷源头防控，发挥人民调解防线作用。积极践行新时代“枫桥经验”，努力实现矛盾不上交。预计保证全市有调解委员会60个，持证调解员586名。预计保证组织开展“人民调解员暨法律明白人”业务培训会7次，培训调解员及法律明白人250人。预计保证各司法所联合村（居）法务顾问参与矛盾纠纷调解4件，提供法律咨询服务100人次，提供专业法律意见54条。预计保证各级调解委员会开展矛盾纠纷排查500次，受理纠纷320件，成功调处300件。各级调解组织积极防控社会矛盾风险，有效维护了社会稳定发展；紧紧围绕“枫桥经验”本土化要求，以人民调解参与信访为切入点，实现信访矛盾“早排查、早发现、早介入、早化解”。提高人民调解工作的质量，完善人民调解员支撑体系，充分调动广大人民调解员的积极性，切实把矛盾纠纷化解在基层，消除在萌芽状态。创建的“直播行业调解委员会”初见成效。</t>
  </si>
  <si>
    <t>调解委员会开展矛盾纠纷排查</t>
  </si>
  <si>
    <t>500</t>
  </si>
  <si>
    <t>次</t>
  </si>
  <si>
    <t>云司通【2018】149号</t>
  </si>
  <si>
    <t>各司法所联合村矛盾纠纷调解</t>
  </si>
  <si>
    <t>成功调解案件</t>
  </si>
  <si>
    <t>300</t>
  </si>
  <si>
    <t>人民调解员补助经费</t>
  </si>
  <si>
    <t>“法律明白人”业务培训会</t>
  </si>
  <si>
    <t>提供法律咨询服务</t>
  </si>
  <si>
    <t>人次</t>
  </si>
  <si>
    <t>提供专业法律意见</t>
  </si>
  <si>
    <t>54</t>
  </si>
  <si>
    <t>培训调解员及法律明白人</t>
  </si>
  <si>
    <t>250</t>
  </si>
  <si>
    <t>持证人民调解员</t>
  </si>
  <si>
    <t>856</t>
  </si>
  <si>
    <t>调解案件成功率</t>
  </si>
  <si>
    <t>93.75</t>
  </si>
  <si>
    <t>提升人民调解智能化水平</t>
  </si>
  <si>
    <t>不断提高民众的法治意识</t>
  </si>
  <si>
    <t>提供优质高效便捷的调解服务</t>
  </si>
  <si>
    <t>双方当事人对调解案件满意度</t>
  </si>
  <si>
    <t>95</t>
  </si>
  <si>
    <t>按时缴纳房租，优化办公条件，提高办公水平，全面提高法制宣传力度，提升司法行政整体实力和服务水平，促进依法治市，适应全社会发展的需要。</t>
  </si>
  <si>
    <t>司法局办公用房租赁年限</t>
  </si>
  <si>
    <t>促进改善办案基础设施和办案条件</t>
  </si>
  <si>
    <t>办公人员满意度</t>
  </si>
  <si>
    <t>整合法律服务资源，切实提升公共法律服务水平。一是强化便民服务举措。1.法律咨询服务。接待现场来访咨询336件/人次（其中法律咨询285件、代写文书41件、咨询中转法律援助7件，引导向其他渠道求助3件）；来电23件。2.法律援助服务。受理法律援助案件122件（刑事107件、民事15件）。3.法律帮助工作。受理并指派值班律师参与刑事法律帮助案件（认罪认罚）共388件。4.涉外法律服务。成立瑞丽市涉外法律服务中心，接待外籍来访人员34人，解答法律咨询10件，代书6份。5.公证服务。办理公证业务1077件（国内709件，涉外368件）。二是加快推进产业园区公共法律服务中心建设。依托乡级瑞丽市公共法律服务中心，将瑞丽边境经济合作区设在弄岛司法所、畹町边境经济合作区设在畹町司法所、瑞丽市姐告边境贸易区设在姐告国门社区。上半年接待企业、员工现场来访人员21件/人次，解答法律咨询21件，受理法律援助民事案件4件。 三是充分发挥律师队伍作用。</t>
  </si>
  <si>
    <t>受理法律援助案件</t>
  </si>
  <si>
    <t>122</t>
  </si>
  <si>
    <t>法律咨询服务接待现场来访</t>
  </si>
  <si>
    <t>336</t>
  </si>
  <si>
    <t>法律援助办案补贴经费</t>
  </si>
  <si>
    <t>律师参与刑事法律帮助案件</t>
  </si>
  <si>
    <t>388</t>
  </si>
  <si>
    <t>办理公证业务</t>
  </si>
  <si>
    <t>1077</t>
  </si>
  <si>
    <t>为村（居）民提供法律服务</t>
  </si>
  <si>
    <t>91</t>
  </si>
  <si>
    <t>为村（居）民提供法律咨询、解答、引导等其他法律服务</t>
  </si>
  <si>
    <t>接待法律咨询</t>
  </si>
  <si>
    <t>220</t>
  </si>
  <si>
    <t>接待法律咨询人数</t>
  </si>
  <si>
    <t>办理法律援助案件质量</t>
  </si>
  <si>
    <t>提高法律援助受援人的法律意识</t>
  </si>
  <si>
    <t>促进法律援助事业健康发展</t>
  </si>
  <si>
    <t>受援人对法律援助案件满意度</t>
  </si>
  <si>
    <t xml:space="preserve">  严格“两类人员”管理。一是规范社区矫正对象监督管理。瑞丽市现在册社区矫正对象447人，中国籍375人（缓刑362人，假释2人，暂予监外执行18人）。开展走访300人次，集中教育30次1500人，个别教育82人次，组织公益劳动7次，参与人数300人。二是抓实刑释人员源头防控，落实安置帮教基础工作。瑞丽市在册刑释解教人员1072人，重点帮教人员105人，一般帮教967人。安置帮教走访380人次。共接到远程探视申请208件，预计成功会见208件。
</t>
  </si>
  <si>
    <t>共接到远程探视申请</t>
  </si>
  <si>
    <t>208</t>
  </si>
  <si>
    <t>开展矫正人员走访</t>
  </si>
  <si>
    <t>社区矫正业务经费</t>
  </si>
  <si>
    <t>组织公益劳动</t>
  </si>
  <si>
    <t>安置帮教走访</t>
  </si>
  <si>
    <t>380</t>
  </si>
  <si>
    <t>矫正对象走访率</t>
  </si>
  <si>
    <t>远程探视率</t>
  </si>
  <si>
    <t>矫正对象重新范罪率</t>
  </si>
  <si>
    <t>2.5</t>
  </si>
  <si>
    <t>生产生活能力提高</t>
  </si>
  <si>
    <t>重新回归社会率</t>
  </si>
  <si>
    <t>97</t>
  </si>
  <si>
    <t>矫正对象满意度</t>
  </si>
  <si>
    <t>按照“一年抓推进、两年强提升、三年见实效”目标，本局政治建设显著加强，选树 1 个“模范机关”建设示范单位；服务中心大局更加紧密高效，干部作风持续改进、效能明显提升；党建
责任全面落实，基层党组织政治功能组织功能和战斗堡垒作用、党员先锋模范作用充分发挥，为谱写中国式现代化瑞丽篇章提供坚强保证。</t>
  </si>
  <si>
    <t>德办发〔2023〕38 号</t>
  </si>
  <si>
    <t>司法局党支部在册人数</t>
  </si>
  <si>
    <t>28</t>
  </si>
  <si>
    <t>德办发〔2023〕39 号</t>
  </si>
  <si>
    <t>干部作风持续改进、效能明显提升</t>
  </si>
  <si>
    <t>德办发〔2023〕40 号</t>
  </si>
  <si>
    <t>德办发〔2023〕41 号</t>
  </si>
  <si>
    <t>德办发〔2023〕42 号</t>
  </si>
  <si>
    <t>党员干部为人民服务满意度</t>
  </si>
  <si>
    <t>98</t>
  </si>
  <si>
    <t>德办发〔2023〕43 号</t>
  </si>
  <si>
    <t xml:space="preserve">
瑞丽市司法局根据《瑞丽市发展改革局关于瑞丽市法局业务用房建设的立项批复》，建设地点：瑞丽市CG3号路；建设期限12月，建筑面积1479.06平方米，框架结构。项目概算总投资317万元，其中：上级补助资金273万元，地方配套44万元。实际到位资金288万元，其中：中央资金201万元，省级配套资金87万元。因疫情和资金缺口问题，尚未竣工验收和结算。</t>
  </si>
  <si>
    <t>工程建设总量</t>
  </si>
  <si>
    <t>1479.06</t>
  </si>
  <si>
    <t>司法业务用房建设</t>
  </si>
  <si>
    <t>主体工程完成率</t>
  </si>
  <si>
    <t>司法业务用房建设总成本</t>
  </si>
  <si>
    <t>配套设施完成率</t>
  </si>
  <si>
    <t>综合使用率</t>
  </si>
  <si>
    <t>安全事故发生率</t>
  </si>
  <si>
    <t>0</t>
  </si>
  <si>
    <t>设计变更率</t>
  </si>
  <si>
    <t>计划开工率</t>
  </si>
  <si>
    <t>计划完工率</t>
  </si>
  <si>
    <t>使用年限</t>
  </si>
  <si>
    <t>50</t>
  </si>
  <si>
    <t>受益人群满意度</t>
  </si>
  <si>
    <t>预算06表</t>
  </si>
  <si>
    <t>2026年部门政府性基金预算支出预算表</t>
  </si>
  <si>
    <t>单位名称：</t>
  </si>
  <si>
    <t>单位名称</t>
  </si>
  <si>
    <t>本年政府性基金预算支出</t>
  </si>
  <si>
    <t>备注：因2026年本部门无政府性基金预算支出，本表无数据，因此此表公开空表。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</si>
  <si>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</si>
  <si>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</si>
  <si>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</si>
  <si>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</si>
  <si>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</si>
  <si>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</si>
  <si>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</si>
  <si>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</si>
  <si>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</si>
  <si>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</si>
  <si>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</si>
  <si>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
购买公务用车加油费</t>
  </si>
  <si>
    <t>C23120302 车辆加油、添加燃料服务</t>
  </si>
  <si>
    <t>元</t>
  </si>
  <si>
    <t xml:space="preserve"> 
公务用车修理费</t>
  </si>
  <si>
    <t>C23120301 车辆维修和保养服务</t>
  </si>
  <si>
    <t>预算08表</t>
  </si>
  <si>
    <t>2026年部门政府购买服务预算表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</si>
  <si>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</si>
  <si>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</si>
  <si>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</si>
  <si>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</si>
  <si>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</si>
  <si>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</si>
  <si>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聘用人员资金</t>
  </si>
  <si>
    <t>A0301 就业指导服务</t>
  </si>
  <si>
    <t>A 公共服务</t>
  </si>
  <si>
    <t>204 公共安全支出</t>
  </si>
  <si>
    <t xml:space="preserve"> 聘用人员服务费</t>
  </si>
  <si>
    <t>预算09-1表</t>
  </si>
  <si>
    <t>2026年县对下转移支付预算表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</si>
  <si>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</si>
  <si>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</si>
  <si>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</si>
  <si>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</si>
  <si>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</si>
  <si>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</si>
  <si>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</si>
  <si>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</si>
  <si>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备注：因2026年本部门无县对下转移支付项目，本表无数据，因此此表公开空表。</t>
  </si>
  <si>
    <t>预算09-2表</t>
  </si>
  <si>
    <t>2026年县对下转移支付绩效目标表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</si>
  <si>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</si>
  <si>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</si>
  <si>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</si>
  <si>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</si>
  <si>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</si>
  <si>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</si>
  <si>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</si>
  <si>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</si>
  <si>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</si>
  <si>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备注：因2026年本部门无新增资产配置，本表无数据，因此此表公开空表。</t>
  </si>
  <si>
    <t>预算11表</t>
  </si>
  <si>
    <t>2026年上级转移支付补助项目支出预算表</t>
  </si>
  <si>
    <t>上级补助</t>
  </si>
  <si>
    <t>备注：因2026年本部门无上级转移支付补助项目支出预算，本表无数据，因此此表公开空表。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</si>
  <si>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</si>
  <si>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</si>
  <si>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</si>
  <si>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</si>
  <si>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</si>
  <si>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</si>
  <si>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313 事业发展类</t>
  </si>
  <si>
    <t>本级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</si>
</sst>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#,##0.00;\-#,##0.00;;@"/>
    <numFmt numFmtId="41" formatCode="_ * #,##0_ ;_ * \-#,##0_ ;_ * &quot;-&quot;_ ;_ @_ "/>
    <numFmt numFmtId="43" formatCode="_ * #,##0.00_ ;_ * \-#,##0.00_ ;_ * &quot;-&quot;??_ ;_ @_ "/>
    <numFmt numFmtId="177" formatCode="#,##0.00_ "/>
    <numFmt numFmtId="42" formatCode="_ &quot;￥&quot;* #,##0_ ;_ &quot;￥&quot;* \-#,##0_ ;_ &quot;￥&quot;* &quot;-&quot;_ ;_ @_ "/>
    <numFmt numFmtId="178" formatCode="0.00_ "/>
  </numFmts>
  <fonts count="58">
    <font>
      <sz val="9"/>
      <name val="Microsoft YaHei UI"/>
      <charset val="1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11"/>
      <color rgb="FF000000"/>
      <name val="Calibri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sz val="9"/>
      <name val="宋体"/>
      <charset val="1"/>
    </font>
    <font>
      <sz val="10"/>
      <name val="宋体"/>
      <charset val="1"/>
    </font>
    <font>
      <sz val="10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9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sz val="11"/>
      <color rgb="FF000000"/>
      <name val="SimSun-ExtB"/>
      <charset val="1"/>
    </font>
    <font>
      <sz val="12"/>
      <name val="宋体"/>
      <charset val="1"/>
    </font>
    <font>
      <b/>
      <sz val="18"/>
      <name val="Microsoft Sans Serif"/>
      <charset val="134"/>
    </font>
    <font>
      <sz val="12"/>
      <color rgb="FF000000"/>
      <name val="宋体"/>
      <charset val="1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9"/>
      <name val="Microsoft YaHei UI"/>
      <charset val="134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9.75"/>
      <color rgb="FF242B39"/>
      <name val="Helvetica"/>
      <charset val="1"/>
    </font>
    <font>
      <sz val="10"/>
      <color rgb="FF242B39"/>
      <name val="宋体"/>
      <charset val="1"/>
    </font>
  </fonts>
  <fills count="34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6">
    <xf numFmtId="0" fontId="0" fillId="0" borderId="0">
      <alignment vertical="top"/>
      <protection locked="0"/>
    </xf>
    <xf numFmtId="42" fontId="37" fillId="0" borderId="0" applyFont="0" applyFill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8" fillId="6" borderId="19" applyNumberFormat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7" fillId="15" borderId="21" applyNumberFormat="0" applyFont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54" fillId="8" borderId="24" applyNumberFormat="0" applyAlignment="0" applyProtection="0">
      <alignment vertical="center"/>
    </xf>
    <xf numFmtId="0" fontId="40" fillId="8" borderId="19" applyNumberFormat="0" applyAlignment="0" applyProtection="0">
      <alignment vertical="center"/>
    </xf>
    <xf numFmtId="0" fontId="55" fillId="30" borderId="25" applyNumberFormat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44" fillId="33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9" fillId="0" borderId="0">
      <alignment vertical="center"/>
    </xf>
    <xf numFmtId="0" fontId="34" fillId="31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52" fillId="0" borderId="0">
      <alignment vertical="top"/>
      <protection locked="0"/>
    </xf>
    <xf numFmtId="0" fontId="49" fillId="0" borderId="0">
      <alignment vertical="center"/>
    </xf>
    <xf numFmtId="0" fontId="49" fillId="0" borderId="0"/>
    <xf numFmtId="49" fontId="6" fillId="0" borderId="2">
      <protection locked="0"/>
    </xf>
    <xf numFmtId="176" fontId="6" fillId="0" borderId="2">
      <alignment horizontal="right" vertical="center"/>
    </xf>
  </cellStyleXfs>
  <cellXfs count="342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51" applyFont="1" applyFill="1" applyBorder="1" applyAlignment="1" applyProtection="1"/>
    <xf numFmtId="49" fontId="2" fillId="0" borderId="0" xfId="51" applyNumberFormat="1" applyFont="1" applyFill="1" applyBorder="1" applyAlignment="1" applyProtection="1"/>
    <xf numFmtId="0" fontId="2" fillId="0" borderId="0" xfId="51" applyFont="1" applyFill="1" applyBorder="1" applyAlignment="1" applyProtection="1"/>
    <xf numFmtId="0" fontId="2" fillId="0" borderId="0" xfId="5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Alignment="1" applyProtection="1">
      <alignment horizontal="center" vertical="center"/>
    </xf>
    <xf numFmtId="0" fontId="4" fillId="0" borderId="0" xfId="51" applyFont="1" applyFill="1" applyBorder="1" applyAlignment="1" applyProtection="1">
      <alignment horizontal="left" vertical="center"/>
      <protection locked="0"/>
    </xf>
    <xf numFmtId="0" fontId="5" fillId="0" borderId="0" xfId="51" applyFont="1" applyFill="1" applyBorder="1" applyAlignment="1" applyProtection="1">
      <alignment horizontal="left" vertical="center"/>
    </xf>
    <xf numFmtId="0" fontId="5" fillId="0" borderId="0" xfId="51" applyFont="1" applyFill="1" applyBorder="1" applyAlignment="1" applyProtection="1"/>
    <xf numFmtId="0" fontId="2" fillId="0" borderId="0" xfId="51" applyFont="1" applyFill="1" applyBorder="1" applyAlignment="1" applyProtection="1">
      <alignment horizontal="right"/>
      <protection locked="0"/>
    </xf>
    <xf numFmtId="0" fontId="5" fillId="0" borderId="1" xfId="51" applyFont="1" applyFill="1" applyBorder="1" applyAlignment="1" applyProtection="1">
      <alignment horizontal="center" vertical="center" wrapText="1"/>
      <protection locked="0"/>
    </xf>
    <xf numFmtId="0" fontId="5" fillId="0" borderId="1" xfId="51" applyFont="1" applyFill="1" applyBorder="1" applyAlignment="1" applyProtection="1">
      <alignment horizontal="center" vertical="center" wrapText="1"/>
    </xf>
    <xf numFmtId="0" fontId="5" fillId="0" borderId="1" xfId="51" applyFont="1" applyFill="1" applyBorder="1" applyAlignment="1" applyProtection="1">
      <alignment horizontal="center" vertical="center"/>
    </xf>
    <xf numFmtId="0" fontId="2" fillId="0" borderId="1" xfId="51" applyFont="1" applyFill="1" applyBorder="1" applyAlignment="1" applyProtection="1">
      <alignment horizontal="center" vertical="center"/>
    </xf>
    <xf numFmtId="0" fontId="2" fillId="0" borderId="1" xfId="5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vertical="center" wrapText="1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176" fontId="6" fillId="0" borderId="2" xfId="55" applyFont="1" applyProtection="1">
      <alignment horizontal="right" vertical="center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4" fillId="0" borderId="5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Alignment="1" applyProtection="1">
      <alignment vertical="top"/>
    </xf>
    <xf numFmtId="0" fontId="6" fillId="0" borderId="0" xfId="0" applyFont="1" applyFill="1" applyBorder="1" applyAlignment="1" applyProtection="1">
      <alignment vertical="top"/>
      <protection locked="0"/>
    </xf>
    <xf numFmtId="49" fontId="2" fillId="0" borderId="0" xfId="0" applyNumberFormat="1" applyFont="1" applyFill="1" applyBorder="1" applyAlignment="1" applyProtection="1"/>
    <xf numFmtId="0" fontId="2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/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left" vertical="center" wrapText="1"/>
    </xf>
    <xf numFmtId="176" fontId="6" fillId="0" borderId="2" xfId="55" applyNumberFormat="1" applyFont="1" applyBorder="1" applyProtection="1">
      <alignment horizontal="right" vertical="center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top"/>
    </xf>
    <xf numFmtId="0" fontId="7" fillId="0" borderId="0" xfId="0" applyFont="1" applyFill="1" applyAlignment="1" applyProtection="1">
      <alignment horizontal="center" vertical="top"/>
    </xf>
    <xf numFmtId="0" fontId="2" fillId="0" borderId="0" xfId="0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 applyProtection="1">
      <alignment horizontal="right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right" vertical="center" wrapText="1"/>
    </xf>
    <xf numFmtId="0" fontId="4" fillId="0" borderId="2" xfId="0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right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vertical="center" wrapText="1"/>
      <protection locked="0"/>
    </xf>
    <xf numFmtId="0" fontId="4" fillId="0" borderId="2" xfId="0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top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left" vertical="center" wrapText="1"/>
    </xf>
    <xf numFmtId="0" fontId="4" fillId="0" borderId="6" xfId="0" applyFont="1" applyFill="1" applyBorder="1" applyAlignment="1" applyProtection="1">
      <alignment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0" xfId="51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 vertical="center"/>
      <protection locked="0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wrapText="1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3" fontId="5" fillId="0" borderId="2" xfId="0" applyNumberFormat="1" applyFont="1" applyFill="1" applyBorder="1" applyAlignment="1" applyProtection="1">
      <alignment horizontal="center" vertical="center"/>
    </xf>
    <xf numFmtId="3" fontId="5" fillId="0" borderId="2" xfId="0" applyNumberFormat="1" applyFont="1" applyFill="1" applyBorder="1" applyAlignment="1" applyProtection="1">
      <alignment horizontal="center" vertical="center"/>
      <protection locked="0"/>
    </xf>
    <xf numFmtId="4" fontId="4" fillId="0" borderId="2" xfId="0" applyNumberFormat="1" applyFont="1" applyFill="1" applyBorder="1" applyAlignment="1" applyProtection="1">
      <alignment horizontal="right" vertical="center"/>
      <protection locked="0"/>
    </xf>
    <xf numFmtId="0" fontId="6" fillId="0" borderId="0" xfId="51" applyFont="1" applyFill="1" applyBorder="1" applyAlignment="1" applyProtection="1">
      <alignment vertical="top"/>
      <protection locked="0"/>
    </xf>
    <xf numFmtId="0" fontId="2" fillId="0" borderId="0" xfId="51" applyFont="1" applyFill="1" applyBorder="1" applyAlignment="1" applyProtection="1">
      <alignment wrapText="1"/>
    </xf>
    <xf numFmtId="0" fontId="2" fillId="0" borderId="0" xfId="51" applyFont="1" applyFill="1" applyBorder="1" applyAlignment="1" applyProtection="1">
      <protection locked="0"/>
    </xf>
    <xf numFmtId="0" fontId="4" fillId="0" borderId="0" xfId="51" applyFont="1" applyFill="1" applyBorder="1" applyAlignment="1" applyProtection="1">
      <alignment horizontal="left" vertical="center" wrapText="1"/>
    </xf>
    <xf numFmtId="0" fontId="5" fillId="0" borderId="0" xfId="51" applyFont="1" applyFill="1" applyBorder="1" applyAlignment="1" applyProtection="1">
      <alignment wrapText="1"/>
    </xf>
    <xf numFmtId="0" fontId="5" fillId="0" borderId="0" xfId="51" applyFont="1" applyFill="1" applyBorder="1" applyAlignment="1" applyProtection="1">
      <protection locked="0"/>
    </xf>
    <xf numFmtId="0" fontId="5" fillId="0" borderId="6" xfId="51" applyFont="1" applyFill="1" applyBorder="1" applyAlignment="1" applyProtection="1">
      <alignment horizontal="center" vertical="center" wrapText="1"/>
    </xf>
    <xf numFmtId="0" fontId="5" fillId="0" borderId="8" xfId="51" applyFont="1" applyFill="1" applyBorder="1" applyAlignment="1" applyProtection="1">
      <alignment horizontal="center" vertical="center" wrapText="1"/>
    </xf>
    <xf numFmtId="0" fontId="5" fillId="0" borderId="8" xfId="51" applyFont="1" applyFill="1" applyBorder="1" applyAlignment="1" applyProtection="1">
      <alignment horizontal="center" vertical="center" wrapText="1"/>
      <protection locked="0"/>
    </xf>
    <xf numFmtId="0" fontId="5" fillId="0" borderId="4" xfId="51" applyFont="1" applyFill="1" applyBorder="1" applyAlignment="1" applyProtection="1">
      <alignment horizontal="center" vertical="center" wrapText="1"/>
    </xf>
    <xf numFmtId="0" fontId="5" fillId="0" borderId="9" xfId="51" applyFont="1" applyFill="1" applyBorder="1" applyAlignment="1" applyProtection="1">
      <alignment horizontal="center" vertical="center" wrapText="1"/>
    </xf>
    <xf numFmtId="0" fontId="5" fillId="0" borderId="10" xfId="51" applyFont="1" applyFill="1" applyBorder="1" applyAlignment="1" applyProtection="1">
      <alignment horizontal="center" vertical="center" wrapText="1"/>
    </xf>
    <xf numFmtId="0" fontId="9" fillId="0" borderId="10" xfId="51" applyFont="1" applyFill="1" applyBorder="1" applyAlignment="1" applyProtection="1">
      <alignment horizontal="center" vertical="center" wrapText="1"/>
      <protection locked="0"/>
    </xf>
    <xf numFmtId="0" fontId="5" fillId="0" borderId="7" xfId="51" applyFont="1" applyFill="1" applyBorder="1" applyAlignment="1" applyProtection="1">
      <alignment horizontal="center" vertical="center" wrapText="1"/>
    </xf>
    <xf numFmtId="0" fontId="5" fillId="0" borderId="11" xfId="51" applyFont="1" applyFill="1" applyBorder="1" applyAlignment="1" applyProtection="1">
      <alignment horizontal="center" vertical="center" wrapText="1"/>
    </xf>
    <xf numFmtId="0" fontId="5" fillId="0" borderId="11" xfId="51" applyFont="1" applyFill="1" applyBorder="1" applyAlignment="1" applyProtection="1">
      <alignment horizontal="center" vertical="center" wrapText="1"/>
      <protection locked="0"/>
    </xf>
    <xf numFmtId="0" fontId="5" fillId="0" borderId="7" xfId="51" applyFont="1" applyFill="1" applyBorder="1" applyAlignment="1" applyProtection="1">
      <alignment horizontal="center" vertical="center"/>
    </xf>
    <xf numFmtId="0" fontId="5" fillId="0" borderId="11" xfId="5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4" fontId="4" fillId="0" borderId="11" xfId="51" applyNumberFormat="1" applyFont="1" applyFill="1" applyBorder="1" applyAlignment="1" applyProtection="1">
      <alignment horizontal="center" vertical="center"/>
    </xf>
    <xf numFmtId="0" fontId="4" fillId="0" borderId="1" xfId="51" applyFont="1" applyFill="1" applyBorder="1" applyAlignment="1" applyProtection="1">
      <alignment horizontal="center" vertical="center" wrapText="1"/>
    </xf>
    <xf numFmtId="0" fontId="4" fillId="0" borderId="1" xfId="51" applyFont="1" applyFill="1" applyBorder="1" applyAlignment="1" applyProtection="1">
      <alignment horizontal="center" vertical="center" wrapText="1"/>
      <protection locked="0"/>
    </xf>
    <xf numFmtId="0" fontId="4" fillId="0" borderId="11" xfId="51" applyFont="1" applyFill="1" applyBorder="1" applyAlignment="1" applyProtection="1">
      <alignment horizontal="center" vertical="center"/>
    </xf>
    <xf numFmtId="0" fontId="4" fillId="0" borderId="12" xfId="51" applyFont="1" applyFill="1" applyBorder="1" applyAlignment="1" applyProtection="1">
      <alignment horizontal="center" vertical="center"/>
    </xf>
    <xf numFmtId="0" fontId="4" fillId="0" borderId="13" xfId="51" applyFont="1" applyFill="1" applyBorder="1" applyAlignment="1" applyProtection="1">
      <alignment horizontal="center" vertical="center"/>
    </xf>
    <xf numFmtId="0" fontId="4" fillId="0" borderId="11" xfId="51" applyFont="1" applyFill="1" applyBorder="1" applyAlignment="1" applyProtection="1">
      <alignment horizontal="center" vertical="center"/>
      <protection locked="0"/>
    </xf>
    <xf numFmtId="0" fontId="6" fillId="0" borderId="0" xfId="51" applyFont="1" applyFill="1" applyBorder="1" applyAlignment="1" applyProtection="1">
      <alignment vertical="top" wrapText="1"/>
      <protection locked="0"/>
    </xf>
    <xf numFmtId="0" fontId="1" fillId="0" borderId="0" xfId="51" applyFont="1" applyFill="1" applyBorder="1" applyAlignment="1" applyProtection="1">
      <alignment wrapText="1"/>
    </xf>
    <xf numFmtId="0" fontId="4" fillId="0" borderId="0" xfId="51" applyFont="1" applyFill="1" applyBorder="1" applyAlignment="1" applyProtection="1">
      <alignment horizontal="right" vertical="center"/>
      <protection locked="0"/>
    </xf>
    <xf numFmtId="0" fontId="4" fillId="0" borderId="0" xfId="51" applyFont="1" applyFill="1" applyBorder="1" applyAlignment="1" applyProtection="1">
      <alignment horizontal="right" vertical="center" wrapText="1"/>
      <protection locked="0"/>
    </xf>
    <xf numFmtId="0" fontId="4" fillId="0" borderId="0" xfId="51" applyFont="1" applyFill="1" applyBorder="1" applyAlignment="1" applyProtection="1">
      <alignment horizontal="right"/>
      <protection locked="0"/>
    </xf>
    <xf numFmtId="0" fontId="4" fillId="0" borderId="0" xfId="51" applyFont="1" applyFill="1" applyBorder="1" applyAlignment="1" applyProtection="1">
      <alignment horizontal="right" wrapText="1"/>
      <protection locked="0"/>
    </xf>
    <xf numFmtId="0" fontId="5" fillId="0" borderId="4" xfId="51" applyFont="1" applyFill="1" applyBorder="1" applyAlignment="1" applyProtection="1">
      <alignment horizontal="center" vertical="center" wrapText="1"/>
      <protection locked="0"/>
    </xf>
    <xf numFmtId="0" fontId="5" fillId="0" borderId="4" xfId="51" applyFont="1" applyFill="1" applyBorder="1" applyAlignment="1" applyProtection="1">
      <alignment horizontal="center" vertical="center"/>
      <protection locked="0"/>
    </xf>
    <xf numFmtId="0" fontId="5" fillId="0" borderId="13" xfId="51" applyFont="1" applyFill="1" applyBorder="1" applyAlignment="1" applyProtection="1">
      <alignment horizontal="center" vertical="center" wrapText="1"/>
    </xf>
    <xf numFmtId="0" fontId="9" fillId="0" borderId="13" xfId="51" applyFont="1" applyFill="1" applyBorder="1" applyAlignment="1" applyProtection="1">
      <alignment horizontal="center" vertical="center"/>
      <protection locked="0"/>
    </xf>
    <xf numFmtId="0" fontId="9" fillId="0" borderId="13" xfId="51" applyFont="1" applyFill="1" applyBorder="1" applyAlignment="1" applyProtection="1">
      <alignment horizontal="center" vertical="center" wrapText="1"/>
      <protection locked="0"/>
    </xf>
    <xf numFmtId="0" fontId="5" fillId="0" borderId="2" xfId="51" applyFont="1" applyFill="1" applyBorder="1" applyAlignment="1" applyProtection="1">
      <alignment horizontal="center" vertical="center" wrapText="1"/>
      <protection locked="0"/>
    </xf>
    <xf numFmtId="0" fontId="4" fillId="0" borderId="11" xfId="51" applyFont="1" applyFill="1" applyBorder="1" applyAlignment="1" applyProtection="1">
      <alignment horizontal="right" vertical="center"/>
    </xf>
    <xf numFmtId="0" fontId="4" fillId="0" borderId="11" xfId="51" applyFont="1" applyFill="1" applyBorder="1" applyAlignment="1" applyProtection="1">
      <alignment horizontal="right" vertical="center"/>
      <protection locked="0"/>
    </xf>
    <xf numFmtId="0" fontId="4" fillId="0" borderId="2" xfId="5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 applyProtection="1">
      <alignment horizontal="right" vertical="center"/>
    </xf>
    <xf numFmtId="0" fontId="5" fillId="0" borderId="5" xfId="51" applyFont="1" applyFill="1" applyBorder="1" applyAlignment="1" applyProtection="1">
      <alignment horizontal="center" vertical="center" wrapText="1"/>
    </xf>
    <xf numFmtId="0" fontId="10" fillId="0" borderId="0" xfId="51" applyFont="1" applyFill="1" applyBorder="1" applyAlignment="1" applyProtection="1">
      <alignment vertical="top"/>
      <protection locked="0"/>
    </xf>
    <xf numFmtId="0" fontId="11" fillId="0" borderId="0" xfId="51" applyFont="1" applyFill="1" applyBorder="1" applyAlignment="1" applyProtection="1"/>
    <xf numFmtId="0" fontId="12" fillId="0" borderId="0" xfId="51" applyFont="1" applyFill="1" applyBorder="1" applyAlignment="1" applyProtection="1"/>
    <xf numFmtId="0" fontId="13" fillId="0" borderId="0" xfId="51" applyFont="1" applyFill="1" applyBorder="1" applyAlignment="1" applyProtection="1">
      <alignment horizontal="center" vertical="center" wrapText="1"/>
    </xf>
    <xf numFmtId="0" fontId="14" fillId="0" borderId="0" xfId="51" applyFont="1" applyFill="1" applyBorder="1" applyAlignment="1" applyProtection="1">
      <alignment horizontal="center" vertical="center"/>
    </xf>
    <xf numFmtId="0" fontId="15" fillId="0" borderId="0" xfId="51" applyFont="1" applyFill="1" applyBorder="1" applyAlignment="1" applyProtection="1">
      <alignment horizontal="left" vertical="center"/>
    </xf>
    <xf numFmtId="0" fontId="15" fillId="0" borderId="0" xfId="51" applyFont="1" applyFill="1" applyBorder="1" applyAlignment="1" applyProtection="1">
      <alignment horizontal="left"/>
    </xf>
    <xf numFmtId="0" fontId="15" fillId="0" borderId="6" xfId="51" applyFont="1" applyFill="1" applyBorder="1" applyAlignment="1" applyProtection="1">
      <alignment horizontal="left" vertical="center" wrapText="1"/>
    </xf>
    <xf numFmtId="0" fontId="15" fillId="0" borderId="8" xfId="51" applyFont="1" applyFill="1" applyBorder="1" applyAlignment="1" applyProtection="1">
      <alignment horizontal="left" vertical="center" wrapText="1"/>
    </xf>
    <xf numFmtId="0" fontId="15" fillId="0" borderId="4" xfId="51" applyFont="1" applyFill="1" applyBorder="1" applyAlignment="1" applyProtection="1">
      <alignment horizontal="center" vertical="center" wrapText="1"/>
    </xf>
    <xf numFmtId="0" fontId="15" fillId="0" borderId="9" xfId="51" applyFont="1" applyFill="1" applyBorder="1" applyAlignment="1" applyProtection="1">
      <alignment horizontal="left" vertical="center" wrapText="1"/>
    </xf>
    <xf numFmtId="0" fontId="15" fillId="0" borderId="10" xfId="51" applyFont="1" applyFill="1" applyBorder="1" applyAlignment="1" applyProtection="1">
      <alignment horizontal="left" vertical="center" wrapText="1"/>
    </xf>
    <xf numFmtId="0" fontId="15" fillId="0" borderId="7" xfId="51" applyFont="1" applyFill="1" applyBorder="1" applyAlignment="1" applyProtection="1">
      <alignment horizontal="left" vertical="center" wrapText="1"/>
    </xf>
    <xf numFmtId="0" fontId="15" fillId="0" borderId="11" xfId="51" applyFont="1" applyFill="1" applyBorder="1" applyAlignment="1" applyProtection="1">
      <alignment horizontal="left" vertical="center" wrapText="1"/>
    </xf>
    <xf numFmtId="0" fontId="15" fillId="0" borderId="7" xfId="51" applyFont="1" applyFill="1" applyBorder="1" applyAlignment="1" applyProtection="1">
      <alignment horizontal="left" vertical="center"/>
    </xf>
    <xf numFmtId="0" fontId="15" fillId="0" borderId="11" xfId="51" applyFont="1" applyFill="1" applyBorder="1" applyAlignment="1" applyProtection="1">
      <alignment horizontal="left" vertical="center"/>
    </xf>
    <xf numFmtId="0" fontId="15" fillId="0" borderId="11" xfId="51" applyFont="1" applyFill="1" applyBorder="1" applyAlignment="1" applyProtection="1">
      <alignment horizontal="left" vertical="center"/>
      <protection locked="0"/>
    </xf>
    <xf numFmtId="0" fontId="4" fillId="0" borderId="11" xfId="51" applyFont="1" applyFill="1" applyBorder="1" applyAlignment="1" applyProtection="1">
      <alignment horizontal="center" vertical="center" wrapText="1"/>
    </xf>
    <xf numFmtId="43" fontId="4" fillId="0" borderId="11" xfId="51" applyNumberFormat="1" applyFont="1" applyFill="1" applyBorder="1" applyAlignment="1" applyProtection="1">
      <alignment horizontal="center" vertical="center" wrapText="1"/>
    </xf>
    <xf numFmtId="0" fontId="16" fillId="0" borderId="0" xfId="51" applyFont="1" applyFill="1" applyBorder="1" applyAlignment="1" applyProtection="1">
      <alignment horizontal="right" vertical="center"/>
      <protection locked="0"/>
    </xf>
    <xf numFmtId="0" fontId="14" fillId="0" borderId="0" xfId="51" applyFont="1" applyFill="1" applyBorder="1" applyAlignment="1" applyProtection="1">
      <alignment horizontal="center" vertical="center"/>
      <protection locked="0"/>
    </xf>
    <xf numFmtId="0" fontId="17" fillId="0" borderId="0" xfId="51" applyFont="1" applyFill="1" applyBorder="1" applyAlignment="1" applyProtection="1">
      <alignment horizontal="left" vertical="top"/>
      <protection locked="0"/>
    </xf>
    <xf numFmtId="0" fontId="17" fillId="0" borderId="0" xfId="51" applyFont="1" applyFill="1" applyBorder="1" applyAlignment="1" applyProtection="1">
      <alignment horizontal="left"/>
    </xf>
    <xf numFmtId="0" fontId="15" fillId="0" borderId="0" xfId="51" applyFont="1" applyFill="1" applyBorder="1" applyAlignment="1" applyProtection="1">
      <alignment horizontal="left"/>
      <protection locked="0"/>
    </xf>
    <xf numFmtId="0" fontId="15" fillId="0" borderId="4" xfId="51" applyFont="1" applyFill="1" applyBorder="1" applyAlignment="1" applyProtection="1">
      <alignment horizontal="center" vertical="center" wrapText="1"/>
      <protection locked="0"/>
    </xf>
    <xf numFmtId="0" fontId="15" fillId="0" borderId="4" xfId="51" applyFont="1" applyFill="1" applyBorder="1" applyAlignment="1" applyProtection="1">
      <alignment horizontal="center" vertical="center"/>
      <protection locked="0"/>
    </xf>
    <xf numFmtId="0" fontId="17" fillId="0" borderId="10" xfId="51" applyFont="1" applyFill="1" applyBorder="1" applyAlignment="1" applyProtection="1">
      <alignment horizontal="left" vertical="center" wrapText="1"/>
      <protection locked="0"/>
    </xf>
    <xf numFmtId="0" fontId="15" fillId="0" borderId="13" xfId="51" applyFont="1" applyFill="1" applyBorder="1" applyAlignment="1" applyProtection="1">
      <alignment horizontal="left" vertical="center" wrapText="1"/>
    </xf>
    <xf numFmtId="0" fontId="17" fillId="0" borderId="13" xfId="51" applyFont="1" applyFill="1" applyBorder="1" applyAlignment="1" applyProtection="1">
      <alignment horizontal="left" vertical="center"/>
      <protection locked="0"/>
    </xf>
    <xf numFmtId="0" fontId="17" fillId="0" borderId="13" xfId="51" applyFont="1" applyFill="1" applyBorder="1" applyAlignment="1" applyProtection="1">
      <alignment horizontal="left" vertical="center" wrapText="1"/>
      <protection locked="0"/>
    </xf>
    <xf numFmtId="0" fontId="15" fillId="0" borderId="11" xfId="51" applyFont="1" applyFill="1" applyBorder="1" applyAlignment="1" applyProtection="1">
      <alignment horizontal="left" vertical="center" wrapText="1"/>
      <protection locked="0"/>
    </xf>
    <xf numFmtId="0" fontId="15" fillId="0" borderId="2" xfId="51" applyFont="1" applyFill="1" applyBorder="1" applyAlignment="1" applyProtection="1">
      <alignment horizontal="left" vertical="center" wrapText="1"/>
      <protection locked="0"/>
    </xf>
    <xf numFmtId="0" fontId="4" fillId="0" borderId="11" xfId="51" applyFont="1" applyFill="1" applyBorder="1" applyAlignment="1" applyProtection="1">
      <alignment horizontal="left" vertical="center" wrapText="1"/>
    </xf>
    <xf numFmtId="4" fontId="15" fillId="0" borderId="11" xfId="51" applyNumberFormat="1" applyFont="1" applyFill="1" applyBorder="1" applyAlignment="1" applyProtection="1">
      <alignment horizontal="left" vertical="center"/>
    </xf>
    <xf numFmtId="4" fontId="15" fillId="0" borderId="11" xfId="51" applyNumberFormat="1" applyFont="1" applyFill="1" applyBorder="1" applyAlignment="1" applyProtection="1">
      <alignment horizontal="left" vertical="center"/>
      <protection locked="0"/>
    </xf>
    <xf numFmtId="4" fontId="15" fillId="0" borderId="2" xfId="51" applyNumberFormat="1" applyFont="1" applyFill="1" applyBorder="1" applyAlignment="1" applyProtection="1">
      <alignment horizontal="left" vertical="center"/>
      <protection locked="0"/>
    </xf>
    <xf numFmtId="0" fontId="16" fillId="0" borderId="0" xfId="51" applyFont="1" applyFill="1" applyBorder="1" applyAlignment="1" applyProtection="1">
      <alignment horizontal="right" vertical="center"/>
    </xf>
    <xf numFmtId="0" fontId="16" fillId="0" borderId="0" xfId="51" applyFont="1" applyFill="1" applyBorder="1" applyAlignment="1" applyProtection="1">
      <alignment horizontal="right"/>
    </xf>
    <xf numFmtId="0" fontId="15" fillId="0" borderId="5" xfId="5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right"/>
      <protection locked="0"/>
    </xf>
    <xf numFmtId="49" fontId="18" fillId="0" borderId="0" xfId="0" applyNumberFormat="1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right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left" vertical="center"/>
      <protection locked="0"/>
    </xf>
    <xf numFmtId="0" fontId="21" fillId="0" borderId="0" xfId="0" applyFont="1" applyFill="1" applyBorder="1" applyAlignment="1" applyProtection="1">
      <alignment horizontal="right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2" xfId="0" applyNumberFormat="1" applyFont="1" applyFill="1" applyBorder="1" applyAlignment="1" applyProtection="1">
      <alignment horizontal="center" vertical="center"/>
      <protection locked="0"/>
    </xf>
    <xf numFmtId="4" fontId="4" fillId="0" borderId="2" xfId="0" applyNumberFormat="1" applyFont="1" applyFill="1" applyBorder="1" applyAlignment="1" applyProtection="1">
      <alignment horizontal="right" vertical="center" wrapText="1"/>
      <protection locked="0"/>
    </xf>
    <xf numFmtId="49" fontId="11" fillId="0" borderId="0" xfId="51" applyNumberFormat="1" applyFont="1" applyFill="1" applyBorder="1" applyAlignment="1" applyProtection="1"/>
    <xf numFmtId="0" fontId="11" fillId="0" borderId="0" xfId="51" applyFont="1" applyFill="1" applyBorder="1" applyAlignment="1" applyProtection="1">
      <alignment vertical="center"/>
    </xf>
    <xf numFmtId="0" fontId="13" fillId="0" borderId="0" xfId="51" applyFont="1" applyFill="1" applyBorder="1" applyAlignment="1" applyProtection="1">
      <alignment horizontal="center" vertical="center"/>
    </xf>
    <xf numFmtId="49" fontId="22" fillId="0" borderId="0" xfId="54" applyNumberFormat="1" applyFont="1" applyFill="1" applyBorder="1" applyAlignment="1" applyProtection="1">
      <alignment horizontal="left" vertical="center" wrapText="1"/>
    </xf>
    <xf numFmtId="49" fontId="22" fillId="0" borderId="2" xfId="54" applyNumberFormat="1" applyFont="1" applyFill="1" applyBorder="1" applyAlignment="1" applyProtection="1">
      <alignment horizontal="center" vertical="center" wrapText="1"/>
    </xf>
    <xf numFmtId="0" fontId="6" fillId="0" borderId="2" xfId="51" applyFont="1" applyFill="1" applyBorder="1" applyAlignment="1" applyProtection="1">
      <alignment horizontal="left" vertical="center" wrapText="1"/>
      <protection locked="0"/>
    </xf>
    <xf numFmtId="49" fontId="22" fillId="0" borderId="0" xfId="54" applyNumberFormat="1" applyFont="1" applyFill="1" applyBorder="1" applyAlignment="1" applyProtection="1">
      <alignment horizontal="right" vertical="center" wrapText="1"/>
    </xf>
    <xf numFmtId="49" fontId="1" fillId="0" borderId="0" xfId="40" applyNumberFormat="1" applyFont="1" applyBorder="1" applyAlignment="1">
      <alignment vertical="center"/>
    </xf>
    <xf numFmtId="0" fontId="17" fillId="0" borderId="0" xfId="51" applyFont="1" applyFill="1" applyBorder="1" applyAlignment="1" applyProtection="1"/>
    <xf numFmtId="0" fontId="11" fillId="0" borderId="0" xfId="51" applyFont="1" applyFill="1" applyBorder="1" applyAlignment="1" applyProtection="1">
      <alignment vertical="top"/>
    </xf>
    <xf numFmtId="49" fontId="12" fillId="0" borderId="0" xfId="51" applyNumberFormat="1" applyFont="1" applyFill="1" applyBorder="1" applyAlignment="1" applyProtection="1"/>
    <xf numFmtId="49" fontId="23" fillId="0" borderId="0" xfId="54" applyNumberFormat="1" applyFont="1" applyFill="1" applyBorder="1" applyAlignment="1" applyProtection="1">
      <alignment horizontal="center" vertical="center" wrapText="1"/>
    </xf>
    <xf numFmtId="49" fontId="22" fillId="0" borderId="0" xfId="0" applyNumberFormat="1" applyFont="1" applyFill="1" applyBorder="1" applyAlignment="1" applyProtection="1">
      <alignment horizontal="left" vertical="center" wrapText="1"/>
    </xf>
    <xf numFmtId="49" fontId="22" fillId="0" borderId="6" xfId="0" applyNumberFormat="1" applyFont="1" applyFill="1" applyBorder="1" applyAlignment="1" applyProtection="1">
      <alignment horizontal="center" vertical="center" wrapText="1"/>
    </xf>
    <xf numFmtId="49" fontId="22" fillId="0" borderId="9" xfId="0" applyNumberFormat="1" applyFont="1" applyFill="1" applyBorder="1" applyAlignment="1" applyProtection="1">
      <alignment horizontal="center" vertical="center" wrapText="1"/>
    </xf>
    <xf numFmtId="49" fontId="22" fillId="0" borderId="7" xfId="0" applyNumberFormat="1" applyFont="1" applyFill="1" applyBorder="1" applyAlignment="1" applyProtection="1">
      <alignment horizontal="center" vertical="center" wrapText="1"/>
    </xf>
    <xf numFmtId="0" fontId="17" fillId="0" borderId="1" xfId="51" applyFont="1" applyFill="1" applyBorder="1" applyAlignment="1" applyProtection="1">
      <alignment horizontal="center" vertical="center" wrapText="1"/>
      <protection locked="0"/>
    </xf>
    <xf numFmtId="0" fontId="17" fillId="0" borderId="1" xfId="51" applyFont="1" applyFill="1" applyBorder="1" applyAlignment="1" applyProtection="1">
      <alignment horizontal="left" vertical="center"/>
    </xf>
    <xf numFmtId="0" fontId="15" fillId="0" borderId="0" xfId="51" applyFont="1" applyFill="1" applyBorder="1" applyAlignment="1" applyProtection="1"/>
    <xf numFmtId="49" fontId="22" fillId="0" borderId="14" xfId="0" applyNumberFormat="1" applyFont="1" applyFill="1" applyBorder="1" applyAlignment="1" applyProtection="1">
      <alignment horizontal="center" vertical="center" wrapText="1"/>
    </xf>
    <xf numFmtId="49" fontId="22" fillId="0" borderId="15" xfId="0" applyNumberFormat="1" applyFont="1" applyFill="1" applyBorder="1" applyAlignment="1" applyProtection="1">
      <alignment horizontal="center" vertical="center" wrapText="1"/>
    </xf>
    <xf numFmtId="49" fontId="22" fillId="0" borderId="8" xfId="0" applyNumberFormat="1" applyFont="1" applyFill="1" applyBorder="1" applyAlignment="1" applyProtection="1">
      <alignment horizontal="center" vertical="center" wrapText="1"/>
    </xf>
    <xf numFmtId="49" fontId="22" fillId="0" borderId="16" xfId="0" applyNumberFormat="1" applyFont="1" applyFill="1" applyBorder="1" applyAlignment="1" applyProtection="1">
      <alignment horizontal="center" vertical="center" wrapText="1"/>
    </xf>
    <xf numFmtId="49" fontId="22" fillId="0" borderId="0" xfId="0" applyNumberFormat="1" applyFont="1" applyFill="1" applyAlignment="1" applyProtection="1">
      <alignment horizontal="center" vertical="center" wrapText="1"/>
    </xf>
    <xf numFmtId="49" fontId="22" fillId="0" borderId="2" xfId="0" applyNumberFormat="1" applyFont="1" applyFill="1" applyBorder="1" applyAlignment="1" applyProtection="1">
      <alignment horizontal="center" vertical="center" wrapText="1"/>
    </xf>
    <xf numFmtId="43" fontId="6" fillId="0" borderId="2" xfId="51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51" applyFont="1" applyFill="1" applyBorder="1" applyAlignment="1" applyProtection="1">
      <alignment horizontal="center" vertical="center"/>
      <protection locked="0"/>
    </xf>
    <xf numFmtId="176" fontId="4" fillId="0" borderId="2" xfId="55" applyFont="1" applyFill="1">
      <alignment horizontal="right" vertical="center"/>
    </xf>
    <xf numFmtId="49" fontId="4" fillId="0" borderId="2" xfId="54" applyFont="1" applyFill="1" applyBorder="1" applyAlignment="1" applyProtection="1">
      <alignment horizontal="left" vertical="center" wrapText="1"/>
    </xf>
    <xf numFmtId="4" fontId="17" fillId="0" borderId="1" xfId="51" applyNumberFormat="1" applyFont="1" applyFill="1" applyBorder="1" applyAlignment="1" applyProtection="1">
      <alignment horizontal="right" vertical="center" wrapText="1"/>
      <protection locked="0"/>
    </xf>
    <xf numFmtId="49" fontId="22" fillId="0" borderId="0" xfId="0" applyNumberFormat="1" applyFont="1" applyFill="1" applyBorder="1" applyAlignment="1" applyProtection="1">
      <alignment horizontal="right" vertical="center" wrapText="1"/>
    </xf>
    <xf numFmtId="0" fontId="12" fillId="0" borderId="1" xfId="51" applyFont="1" applyFill="1" applyBorder="1" applyAlignment="1" applyProtection="1">
      <alignment horizontal="center" vertical="center"/>
    </xf>
    <xf numFmtId="0" fontId="11" fillId="2" borderId="0" xfId="51" applyFont="1" applyFill="1" applyBorder="1" applyAlignment="1" applyProtection="1"/>
    <xf numFmtId="178" fontId="11" fillId="0" borderId="0" xfId="51" applyNumberFormat="1" applyFont="1" applyFill="1" applyBorder="1" applyAlignment="1" applyProtection="1"/>
    <xf numFmtId="0" fontId="6" fillId="0" borderId="0" xfId="51" applyFont="1" applyFill="1" applyBorder="1" applyAlignment="1" applyProtection="1">
      <alignment horizontal="left" vertical="center" wrapText="1"/>
      <protection locked="0"/>
    </xf>
    <xf numFmtId="0" fontId="11" fillId="0" borderId="0" xfId="51" applyFont="1" applyFill="1" applyBorder="1" applyAlignment="1" applyProtection="1">
      <alignment vertical="top"/>
      <protection locked="0"/>
    </xf>
    <xf numFmtId="49" fontId="12" fillId="0" borderId="0" xfId="51" applyNumberFormat="1" applyFont="1" applyFill="1" applyBorder="1" applyAlignment="1" applyProtection="1">
      <protection locked="0"/>
    </xf>
    <xf numFmtId="0" fontId="24" fillId="0" borderId="0" xfId="0" applyFont="1" applyFill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top"/>
    </xf>
    <xf numFmtId="178" fontId="15" fillId="0" borderId="0" xfId="51" applyNumberFormat="1" applyFont="1" applyFill="1" applyBorder="1" applyAlignment="1" applyProtection="1">
      <protection locked="0"/>
    </xf>
    <xf numFmtId="0" fontId="24" fillId="0" borderId="2" xfId="0" applyFont="1" applyFill="1" applyBorder="1" applyAlignment="1" applyProtection="1">
      <alignment horizontal="center" vertical="center" wrapText="1"/>
    </xf>
    <xf numFmtId="0" fontId="24" fillId="0" borderId="3" xfId="0" applyFont="1" applyFill="1" applyBorder="1" applyAlignment="1" applyProtection="1">
      <alignment horizontal="center" vertical="center" wrapText="1"/>
    </xf>
    <xf numFmtId="0" fontId="12" fillId="0" borderId="17" xfId="51" applyFont="1" applyFill="1" applyBorder="1" applyAlignment="1" applyProtection="1">
      <alignment horizontal="center" vertical="center"/>
      <protection locked="0"/>
    </xf>
    <xf numFmtId="0" fontId="6" fillId="0" borderId="2" xfId="51" applyFont="1" applyFill="1" applyBorder="1" applyAlignment="1" applyProtection="1">
      <alignment horizontal="center" vertical="center" wrapText="1"/>
      <protection locked="0"/>
    </xf>
    <xf numFmtId="4" fontId="6" fillId="0" borderId="2" xfId="51" applyNumberFormat="1" applyFont="1" applyFill="1" applyBorder="1" applyAlignment="1" applyProtection="1">
      <alignment horizontal="right" vertical="center"/>
      <protection locked="0"/>
    </xf>
    <xf numFmtId="178" fontId="15" fillId="0" borderId="0" xfId="51" applyNumberFormat="1" applyFont="1" applyFill="1" applyBorder="1" applyAlignment="1" applyProtection="1"/>
    <xf numFmtId="0" fontId="15" fillId="0" borderId="0" xfId="51" applyFont="1" applyFill="1" applyBorder="1" applyAlignment="1" applyProtection="1">
      <protection locked="0"/>
    </xf>
    <xf numFmtId="0" fontId="24" fillId="0" borderId="4" xfId="0" applyFont="1" applyFill="1" applyBorder="1" applyAlignment="1" applyProtection="1">
      <alignment horizontal="center" vertical="center" wrapText="1"/>
    </xf>
    <xf numFmtId="0" fontId="24" fillId="0" borderId="5" xfId="0" applyFont="1" applyFill="1" applyBorder="1" applyAlignment="1" applyProtection="1">
      <alignment horizontal="center" vertical="center" wrapText="1"/>
    </xf>
    <xf numFmtId="178" fontId="25" fillId="0" borderId="1" xfId="51" applyNumberFormat="1" applyFont="1" applyFill="1" applyBorder="1" applyAlignment="1" applyProtection="1">
      <alignment horizontal="center" vertical="center" wrapText="1"/>
      <protection locked="0"/>
    </xf>
    <xf numFmtId="178" fontId="25" fillId="0" borderId="1" xfId="51" applyNumberFormat="1" applyFont="1" applyFill="1" applyBorder="1" applyAlignment="1" applyProtection="1">
      <alignment horizontal="center" vertical="center"/>
    </xf>
    <xf numFmtId="0" fontId="25" fillId="0" borderId="1" xfId="51" applyFont="1" applyFill="1" applyBorder="1" applyAlignment="1" applyProtection="1">
      <alignment horizontal="center" vertical="center" wrapText="1"/>
      <protection locked="0"/>
    </xf>
    <xf numFmtId="178" fontId="25" fillId="0" borderId="1" xfId="51" applyNumberFormat="1" applyFont="1" applyFill="1" applyBorder="1" applyAlignment="1" applyProtection="1">
      <alignment horizontal="center" vertical="center" wrapText="1"/>
    </xf>
    <xf numFmtId="0" fontId="24" fillId="0" borderId="15" xfId="0" applyFont="1" applyFill="1" applyBorder="1" applyAlignment="1" applyProtection="1">
      <alignment horizontal="center" vertical="center" wrapText="1"/>
    </xf>
    <xf numFmtId="0" fontId="24" fillId="0" borderId="14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 wrapText="1"/>
    </xf>
    <xf numFmtId="0" fontId="24" fillId="0" borderId="16" xfId="0" applyFont="1" applyFill="1" applyBorder="1" applyAlignment="1" applyProtection="1">
      <alignment horizontal="center" vertical="center" wrapText="1"/>
    </xf>
    <xf numFmtId="0" fontId="25" fillId="0" borderId="1" xfId="51" applyFont="1" applyFill="1" applyBorder="1" applyAlignment="1" applyProtection="1">
      <alignment horizontal="center" vertical="center" wrapText="1"/>
    </xf>
    <xf numFmtId="0" fontId="24" fillId="0" borderId="12" xfId="0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horizontal="right" vertical="center"/>
    </xf>
    <xf numFmtId="0" fontId="24" fillId="0" borderId="8" xfId="0" applyFont="1" applyFill="1" applyBorder="1" applyAlignment="1" applyProtection="1">
      <alignment horizontal="center" vertical="center" wrapText="1"/>
    </xf>
    <xf numFmtId="0" fontId="26" fillId="0" borderId="0" xfId="51" applyFont="1" applyFill="1" applyBorder="1" applyAlignment="1" applyProtection="1">
      <alignment horizontal="center"/>
    </xf>
    <xf numFmtId="0" fontId="26" fillId="0" borderId="0" xfId="51" applyFont="1" applyFill="1" applyBorder="1" applyAlignment="1" applyProtection="1"/>
    <xf numFmtId="0" fontId="26" fillId="0" borderId="0" xfId="51" applyFont="1" applyFill="1" applyBorder="1" applyAlignment="1" applyProtection="1">
      <alignment horizontal="center" wrapText="1"/>
    </xf>
    <xf numFmtId="0" fontId="26" fillId="0" borderId="0" xfId="51" applyFont="1" applyFill="1" applyBorder="1" applyAlignment="1" applyProtection="1">
      <alignment wrapText="1"/>
    </xf>
    <xf numFmtId="0" fontId="11" fillId="0" borderId="0" xfId="51" applyFont="1" applyFill="1" applyBorder="1" applyAlignment="1" applyProtection="1">
      <alignment horizontal="center" wrapText="1"/>
    </xf>
    <xf numFmtId="0" fontId="11" fillId="0" borderId="0" xfId="51" applyFont="1" applyFill="1" applyBorder="1" applyAlignment="1" applyProtection="1">
      <alignment wrapText="1"/>
    </xf>
    <xf numFmtId="0" fontId="11" fillId="0" borderId="0" xfId="51" applyFont="1" applyFill="1" applyBorder="1" applyAlignment="1" applyProtection="1">
      <alignment horizontal="right" wrapText="1"/>
    </xf>
    <xf numFmtId="0" fontId="27" fillId="0" borderId="0" xfId="0" applyFont="1" applyFill="1" applyBorder="1" applyAlignment="1" applyProtection="1">
      <alignment horizontal="center" vertical="center" wrapText="1"/>
    </xf>
    <xf numFmtId="0" fontId="15" fillId="0" borderId="0" xfId="51" applyFont="1" applyFill="1" applyBorder="1" applyAlignment="1" applyProtection="1">
      <alignment horizontal="left" vertical="center"/>
      <protection locked="0"/>
    </xf>
    <xf numFmtId="0" fontId="17" fillId="0" borderId="0" xfId="51" applyFont="1" applyFill="1" applyBorder="1" applyAlignment="1" applyProtection="1">
      <alignment horizontal="center" wrapText="1"/>
    </xf>
    <xf numFmtId="0" fontId="17" fillId="0" borderId="0" xfId="51" applyFont="1" applyFill="1" applyBorder="1" applyAlignment="1" applyProtection="1">
      <alignment wrapText="1"/>
    </xf>
    <xf numFmtId="0" fontId="15" fillId="0" borderId="6" xfId="51" applyFont="1" applyFill="1" applyBorder="1" applyAlignment="1" applyProtection="1">
      <alignment horizontal="center" vertical="center" wrapText="1"/>
    </xf>
    <xf numFmtId="0" fontId="15" fillId="0" borderId="6" xfId="51" applyFont="1" applyFill="1" applyBorder="1" applyAlignment="1" applyProtection="1">
      <alignment horizontal="center" vertical="center"/>
    </xf>
    <xf numFmtId="0" fontId="15" fillId="0" borderId="3" xfId="51" applyFont="1" applyFill="1" applyBorder="1" applyAlignment="1" applyProtection="1">
      <alignment horizontal="center" vertical="center"/>
    </xf>
    <xf numFmtId="0" fontId="15" fillId="0" borderId="4" xfId="51" applyFont="1" applyFill="1" applyBorder="1" applyAlignment="1" applyProtection="1">
      <alignment horizontal="center" vertical="center"/>
    </xf>
    <xf numFmtId="0" fontId="15" fillId="0" borderId="5" xfId="51" applyFont="1" applyFill="1" applyBorder="1" applyAlignment="1" applyProtection="1">
      <alignment horizontal="center" vertical="center"/>
    </xf>
    <xf numFmtId="0" fontId="15" fillId="0" borderId="7" xfId="51" applyFont="1" applyFill="1" applyBorder="1" applyAlignment="1" applyProtection="1">
      <alignment horizontal="center" vertical="center" wrapText="1"/>
    </xf>
    <xf numFmtId="0" fontId="15" fillId="0" borderId="7" xfId="51" applyFont="1" applyFill="1" applyBorder="1" applyAlignment="1" applyProtection="1">
      <alignment horizontal="center" vertical="center"/>
    </xf>
    <xf numFmtId="0" fontId="15" fillId="0" borderId="2" xfId="51" applyFont="1" applyFill="1" applyBorder="1" applyAlignment="1" applyProtection="1">
      <alignment horizontal="center" vertical="center"/>
    </xf>
    <xf numFmtId="0" fontId="26" fillId="0" borderId="2" xfId="51" applyFont="1" applyFill="1" applyBorder="1" applyAlignment="1" applyProtection="1">
      <alignment horizontal="center" vertical="center" wrapText="1"/>
    </xf>
    <xf numFmtId="0" fontId="26" fillId="0" borderId="3" xfId="51" applyFont="1" applyFill="1" applyBorder="1" applyAlignment="1" applyProtection="1">
      <alignment horizontal="center" vertical="center" wrapText="1"/>
    </xf>
    <xf numFmtId="4" fontId="28" fillId="0" borderId="2" xfId="51" applyNumberFormat="1" applyFont="1" applyFill="1" applyBorder="1" applyAlignment="1" applyProtection="1">
      <alignment horizontal="right" vertical="center"/>
    </xf>
    <xf numFmtId="10" fontId="26" fillId="0" borderId="0" xfId="11" applyNumberFormat="1" applyFont="1" applyFill="1" applyBorder="1" applyAlignment="1" applyProtection="1">
      <alignment horizontal="center" wrapText="1"/>
    </xf>
    <xf numFmtId="0" fontId="12" fillId="0" borderId="0" xfId="51" applyFont="1" applyFill="1" applyBorder="1" applyAlignment="1" applyProtection="1">
      <alignment horizontal="right" vertical="center"/>
    </xf>
    <xf numFmtId="49" fontId="23" fillId="0" borderId="0" xfId="0" applyNumberFormat="1" applyFont="1" applyFill="1" applyBorder="1" applyAlignment="1" applyProtection="1">
      <alignment horizontal="center" vertical="center" wrapText="1"/>
    </xf>
    <xf numFmtId="49" fontId="24" fillId="0" borderId="10" xfId="54" applyNumberFormat="1" applyFont="1" applyFill="1" applyBorder="1" applyAlignment="1" applyProtection="1">
      <alignment horizontal="left" vertical="center" wrapText="1"/>
    </xf>
    <xf numFmtId="49" fontId="24" fillId="0" borderId="16" xfId="54" applyNumberFormat="1" applyFont="1" applyFill="1" applyBorder="1" applyAlignment="1" applyProtection="1">
      <alignment horizontal="left" vertical="center" wrapText="1"/>
    </xf>
    <xf numFmtId="0" fontId="12" fillId="0" borderId="0" xfId="51" applyFont="1" applyFill="1" applyBorder="1" applyAlignment="1" applyProtection="1">
      <alignment horizontal="right"/>
    </xf>
    <xf numFmtId="49" fontId="29" fillId="0" borderId="2" xfId="54" applyNumberFormat="1" applyFont="1" applyFill="1" applyBorder="1" applyAlignment="1" applyProtection="1">
      <alignment horizontal="center" vertical="center" wrapText="1"/>
    </xf>
    <xf numFmtId="49" fontId="29" fillId="0" borderId="2" xfId="54" applyNumberFormat="1" applyFont="1" applyFill="1" applyBorder="1" applyAlignment="1" applyProtection="1">
      <alignment horizontal="left" vertical="center" wrapText="1"/>
    </xf>
    <xf numFmtId="43" fontId="29" fillId="0" borderId="2" xfId="54" applyNumberFormat="1" applyFont="1" applyFill="1" applyBorder="1" applyAlignment="1" applyProtection="1">
      <alignment horizontal="left" vertical="center" wrapText="1"/>
    </xf>
    <xf numFmtId="0" fontId="1" fillId="0" borderId="0" xfId="51" applyFont="1" applyFill="1" applyBorder="1" applyAlignment="1" applyProtection="1">
      <alignment vertical="center"/>
    </xf>
    <xf numFmtId="0" fontId="2" fillId="0" borderId="0" xfId="51" applyFont="1" applyFill="1" applyBorder="1" applyAlignment="1" applyProtection="1">
      <alignment vertical="center"/>
    </xf>
    <xf numFmtId="0" fontId="2" fillId="0" borderId="0" xfId="51" applyFont="1" applyFill="1" applyBorder="1" applyAlignment="1" applyProtection="1">
      <alignment horizontal="right" vertical="center"/>
    </xf>
    <xf numFmtId="0" fontId="30" fillId="0" borderId="0" xfId="0" applyFont="1" applyFill="1" applyBorder="1" applyAlignment="1" applyProtection="1">
      <alignment horizontal="center" vertical="center"/>
    </xf>
    <xf numFmtId="0" fontId="5" fillId="0" borderId="0" xfId="51" applyFont="1" applyFill="1" applyBorder="1" applyAlignment="1" applyProtection="1">
      <alignment horizontal="left" vertical="center"/>
      <protection locked="0"/>
    </xf>
    <xf numFmtId="0" fontId="31" fillId="0" borderId="0" xfId="51" applyFont="1" applyFill="1" applyBorder="1" applyAlignment="1" applyProtection="1">
      <alignment horizontal="center" vertical="center"/>
    </xf>
    <xf numFmtId="0" fontId="2" fillId="0" borderId="0" xfId="51" applyFont="1" applyFill="1" applyBorder="1" applyAlignment="1" applyProtection="1">
      <alignment horizontal="right"/>
    </xf>
    <xf numFmtId="0" fontId="5" fillId="0" borderId="3" xfId="51" applyFont="1" applyFill="1" applyBorder="1" applyAlignment="1" applyProtection="1">
      <alignment horizontal="center" vertical="center"/>
    </xf>
    <xf numFmtId="0" fontId="5" fillId="0" borderId="5" xfId="51" applyFont="1" applyFill="1" applyBorder="1" applyAlignment="1" applyProtection="1">
      <alignment horizontal="center" vertical="center"/>
    </xf>
    <xf numFmtId="0" fontId="5" fillId="0" borderId="6" xfId="51" applyFont="1" applyFill="1" applyBorder="1" applyAlignment="1" applyProtection="1">
      <alignment horizontal="center" vertical="center"/>
    </xf>
    <xf numFmtId="0" fontId="5" fillId="0" borderId="6" xfId="51" applyFont="1" applyFill="1" applyBorder="1" applyAlignment="1" applyProtection="1">
      <alignment horizontal="center" vertical="center"/>
      <protection locked="0"/>
    </xf>
    <xf numFmtId="0" fontId="5" fillId="0" borderId="2" xfId="51" applyFont="1" applyFill="1" applyBorder="1" applyAlignment="1" applyProtection="1">
      <alignment vertical="center"/>
    </xf>
    <xf numFmtId="4" fontId="4" fillId="0" borderId="2" xfId="51" applyNumberFormat="1" applyFont="1" applyFill="1" applyBorder="1" applyAlignment="1" applyProtection="1">
      <alignment horizontal="right" vertical="center"/>
    </xf>
    <xf numFmtId="0" fontId="5" fillId="0" borderId="2" xfId="51" applyFont="1" applyFill="1" applyBorder="1" applyAlignment="1" applyProtection="1">
      <alignment horizontal="left" vertical="center"/>
      <protection locked="0"/>
    </xf>
    <xf numFmtId="0" fontId="6" fillId="0" borderId="1" xfId="51" applyFont="1" applyFill="1" applyBorder="1" applyAlignment="1" applyProtection="1"/>
    <xf numFmtId="0" fontId="5" fillId="0" borderId="2" xfId="51" applyFont="1" applyFill="1" applyBorder="1" applyAlignment="1" applyProtection="1">
      <alignment vertical="center"/>
      <protection locked="0"/>
    </xf>
    <xf numFmtId="0" fontId="4" fillId="0" borderId="7" xfId="51" applyFont="1" applyFill="1" applyBorder="1" applyAlignment="1" applyProtection="1">
      <alignment horizontal="right" vertical="center"/>
    </xf>
    <xf numFmtId="177" fontId="6" fillId="0" borderId="2" xfId="51" applyNumberFormat="1" applyFont="1" applyFill="1" applyBorder="1" applyAlignment="1" applyProtection="1">
      <alignment horizontal="right" vertical="center"/>
    </xf>
    <xf numFmtId="0" fontId="5" fillId="0" borderId="2" xfId="51" applyFont="1" applyFill="1" applyBorder="1" applyAlignment="1" applyProtection="1">
      <alignment horizontal="left" vertical="center"/>
    </xf>
    <xf numFmtId="177" fontId="32" fillId="0" borderId="2" xfId="51" applyNumberFormat="1" applyFont="1" applyFill="1" applyBorder="1" applyAlignment="1" applyProtection="1">
      <alignment horizontal="right" vertical="center"/>
    </xf>
    <xf numFmtId="177" fontId="32" fillId="0" borderId="6" xfId="51" applyNumberFormat="1" applyFont="1" applyFill="1" applyBorder="1" applyAlignment="1" applyProtection="1">
      <alignment horizontal="right" vertical="center"/>
    </xf>
    <xf numFmtId="4" fontId="4" fillId="0" borderId="2" xfId="51" applyNumberFormat="1" applyFont="1" applyFill="1" applyBorder="1" applyAlignment="1" applyProtection="1">
      <alignment horizontal="right" vertical="center"/>
      <protection locked="0"/>
    </xf>
    <xf numFmtId="0" fontId="31" fillId="0" borderId="2" xfId="51" applyFont="1" applyFill="1" applyBorder="1" applyAlignment="1" applyProtection="1">
      <alignment horizontal="center" vertical="center"/>
    </xf>
    <xf numFmtId="0" fontId="32" fillId="0" borderId="2" xfId="51" applyFont="1" applyFill="1" applyBorder="1" applyAlignment="1" applyProtection="1">
      <alignment horizontal="right" vertical="center"/>
    </xf>
    <xf numFmtId="0" fontId="31" fillId="0" borderId="2" xfId="51" applyFont="1" applyFill="1" applyBorder="1" applyAlignment="1" applyProtection="1">
      <alignment horizontal="center" vertical="center"/>
      <protection locked="0"/>
    </xf>
    <xf numFmtId="0" fontId="10" fillId="0" borderId="0" xfId="51" applyFont="1" applyFill="1" applyBorder="1" applyAlignment="1" applyProtection="1"/>
    <xf numFmtId="0" fontId="6" fillId="0" borderId="0" xfId="51" applyFont="1" applyFill="1" applyBorder="1" applyAlignment="1" applyProtection="1"/>
    <xf numFmtId="0" fontId="10" fillId="0" borderId="0" xfId="51" applyFont="1" applyFill="1" applyBorder="1" applyAlignment="1" applyProtection="1">
      <alignment horizontal="center"/>
    </xf>
    <xf numFmtId="0" fontId="10" fillId="0" borderId="1" xfId="51" applyFont="1" applyFill="1" applyBorder="1" applyAlignment="1" applyProtection="1">
      <alignment horizontal="center"/>
    </xf>
    <xf numFmtId="0" fontId="3" fillId="0" borderId="0" xfId="54" applyNumberFormat="1" applyFont="1" applyFill="1" applyBorder="1" applyAlignment="1" applyProtection="1">
      <alignment horizontal="center" vertical="center"/>
    </xf>
    <xf numFmtId="0" fontId="17" fillId="0" borderId="0" xfId="51" applyFont="1" applyFill="1" applyBorder="1" applyAlignment="1" applyProtection="1">
      <alignment horizontal="left" vertical="center" wrapText="1"/>
      <protection locked="0"/>
    </xf>
    <xf numFmtId="0" fontId="17" fillId="0" borderId="0" xfId="51" applyFont="1" applyFill="1" applyBorder="1" applyAlignment="1" applyProtection="1">
      <alignment horizontal="left" vertical="center" wrapText="1"/>
    </xf>
    <xf numFmtId="0" fontId="10" fillId="0" borderId="6" xfId="51" applyFont="1" applyFill="1" applyBorder="1" applyAlignment="1" applyProtection="1">
      <alignment horizontal="center" vertical="center" wrapText="1"/>
    </xf>
    <xf numFmtId="0" fontId="10" fillId="0" borderId="6" xfId="51" applyFont="1" applyFill="1" applyBorder="1" applyAlignment="1" applyProtection="1">
      <alignment horizontal="center" vertical="center"/>
    </xf>
    <xf numFmtId="0" fontId="10" fillId="0" borderId="3" xfId="51" applyFont="1" applyFill="1" applyBorder="1" applyAlignment="1" applyProtection="1">
      <alignment horizontal="center" vertical="center"/>
    </xf>
    <xf numFmtId="0" fontId="10" fillId="0" borderId="4" xfId="51" applyFont="1" applyFill="1" applyBorder="1" applyAlignment="1" applyProtection="1">
      <alignment horizontal="center" vertical="center"/>
    </xf>
    <xf numFmtId="0" fontId="10" fillId="0" borderId="5" xfId="51" applyFont="1" applyFill="1" applyBorder="1" applyAlignment="1" applyProtection="1">
      <alignment horizontal="center" vertical="center"/>
    </xf>
    <xf numFmtId="0" fontId="10" fillId="0" borderId="7" xfId="51" applyFont="1" applyFill="1" applyBorder="1" applyAlignment="1" applyProtection="1">
      <alignment horizontal="center" vertical="center"/>
    </xf>
    <xf numFmtId="0" fontId="10" fillId="0" borderId="2" xfId="51" applyFont="1" applyFill="1" applyBorder="1" applyAlignment="1" applyProtection="1">
      <alignment horizontal="center" vertical="center"/>
      <protection locked="0"/>
    </xf>
    <xf numFmtId="0" fontId="10" fillId="0" borderId="2" xfId="51" applyFont="1" applyFill="1" applyBorder="1" applyAlignment="1" applyProtection="1">
      <alignment horizontal="center" vertical="center"/>
    </xf>
    <xf numFmtId="0" fontId="4" fillId="0" borderId="2" xfId="51" applyFont="1" applyFill="1" applyBorder="1" applyAlignment="1" applyProtection="1">
      <alignment horizontal="left" vertical="center" wrapText="1"/>
    </xf>
    <xf numFmtId="4" fontId="6" fillId="0" borderId="2" xfId="51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>
      <alignment horizontal="justify" vertical="top"/>
      <protection locked="0"/>
    </xf>
    <xf numFmtId="178" fontId="10" fillId="0" borderId="0" xfId="51" applyNumberFormat="1" applyFont="1" applyFill="1" applyBorder="1" applyAlignment="1" applyProtection="1"/>
    <xf numFmtId="0" fontId="10" fillId="0" borderId="0" xfId="51" applyFont="1" applyFill="1" applyBorder="1" applyAlignment="1" applyProtection="1">
      <alignment horizontal="right" vertical="center"/>
    </xf>
    <xf numFmtId="0" fontId="10" fillId="0" borderId="4" xfId="51" applyFont="1" applyFill="1" applyBorder="1" applyAlignment="1" applyProtection="1">
      <alignment horizontal="center" vertical="center" wrapText="1"/>
    </xf>
    <xf numFmtId="0" fontId="10" fillId="0" borderId="5" xfId="51" applyFont="1" applyFill="1" applyBorder="1" applyAlignment="1" applyProtection="1">
      <alignment horizontal="center" vertical="center" wrapText="1"/>
    </xf>
    <xf numFmtId="0" fontId="10" fillId="0" borderId="2" xfId="51" applyFont="1" applyFill="1" applyBorder="1" applyAlignment="1" applyProtection="1">
      <alignment horizontal="center" vertical="center" wrapText="1"/>
      <protection locked="0"/>
    </xf>
    <xf numFmtId="0" fontId="10" fillId="0" borderId="2" xfId="51" applyFont="1" applyFill="1" applyBorder="1" applyAlignment="1" applyProtection="1">
      <alignment horizontal="center" vertical="center" wrapText="1"/>
    </xf>
    <xf numFmtId="0" fontId="10" fillId="0" borderId="1" xfId="51" applyFont="1" applyFill="1" applyBorder="1" applyAlignment="1" applyProtection="1">
      <alignment horizontal="center" vertical="center"/>
    </xf>
    <xf numFmtId="0" fontId="10" fillId="0" borderId="17" xfId="51" applyFont="1" applyFill="1" applyBorder="1" applyAlignment="1" applyProtection="1">
      <alignment horizontal="center" vertical="center"/>
    </xf>
    <xf numFmtId="0" fontId="10" fillId="0" borderId="0" xfId="51" applyFont="1" applyFill="1" applyBorder="1" applyAlignment="1" applyProtection="1">
      <alignment horizontal="center" vertical="center"/>
    </xf>
    <xf numFmtId="177" fontId="10" fillId="0" borderId="2" xfId="51" applyNumberFormat="1" applyFont="1" applyFill="1" applyBorder="1" applyAlignment="1" applyProtection="1">
      <alignment horizontal="right" vertical="center"/>
    </xf>
    <xf numFmtId="4" fontId="10" fillId="0" borderId="0" xfId="51" applyNumberFormat="1" applyFont="1" applyFill="1" applyBorder="1" applyAlignment="1" applyProtection="1"/>
    <xf numFmtId="0" fontId="5" fillId="0" borderId="0" xfId="0" applyFont="1" applyFill="1" applyBorder="1" applyAlignment="1" applyProtection="1">
      <alignment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/>
    </xf>
    <xf numFmtId="0" fontId="9" fillId="0" borderId="2" xfId="5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vertical="center" wrapText="1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vertical="center"/>
    </xf>
    <xf numFmtId="4" fontId="12" fillId="0" borderId="2" xfId="51" applyNumberFormat="1" applyFont="1" applyFill="1" applyBorder="1" applyAlignment="1" applyProtection="1">
      <alignment horizontal="right" vertical="center"/>
      <protection locked="0"/>
    </xf>
    <xf numFmtId="176" fontId="6" fillId="0" borderId="2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 applyProtection="1">
      <alignment vertical="top"/>
    </xf>
    <xf numFmtId="0" fontId="5" fillId="0" borderId="4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left" vertical="top"/>
    </xf>
    <xf numFmtId="0" fontId="24" fillId="0" borderId="2" xfId="0" applyFont="1" applyFill="1" applyBorder="1" applyAlignment="1" applyProtection="1">
      <alignment horizontal="center" vertical="center"/>
    </xf>
    <xf numFmtId="0" fontId="24" fillId="0" borderId="2" xfId="0" applyFont="1" applyFill="1" applyBorder="1" applyAlignment="1" applyProtection="1">
      <alignment vertical="center"/>
    </xf>
    <xf numFmtId="176" fontId="22" fillId="0" borderId="2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 quotePrefix="1">
      <alignment horizontal="center" vertical="center"/>
    </xf>
    <xf numFmtId="0" fontId="5" fillId="0" borderId="0" xfId="0" applyFont="1" applyFill="1" applyBorder="1" applyAlignment="1" applyProtection="1" quotePrefix="1">
      <alignment horizontal="left" vertical="center"/>
    </xf>
    <xf numFmtId="0" fontId="30" fillId="0" borderId="0" xfId="0" applyFont="1" applyFill="1" applyBorder="1" applyAlignment="1" applyProtection="1" quotePrefix="1">
      <alignment horizontal="center" vertical="center"/>
    </xf>
    <xf numFmtId="0" fontId="27" fillId="0" borderId="0" xfId="0" applyFont="1" applyFill="1" applyBorder="1" applyAlignment="1" applyProtection="1" quotePrefix="1">
      <alignment horizontal="center" vertical="center" wrapText="1"/>
    </xf>
    <xf numFmtId="0" fontId="23" fillId="0" borderId="0" xfId="0" applyFont="1" applyFill="1" applyBorder="1" applyAlignment="1" applyProtection="1" quotePrefix="1">
      <alignment horizontal="center" vertical="center"/>
    </xf>
    <xf numFmtId="0" fontId="6" fillId="0" borderId="2" xfId="51" applyFont="1" applyFill="1" applyBorder="1" applyAlignment="1" applyProtection="1" quotePrefix="1">
      <alignment horizontal="center" vertical="center" wrapText="1"/>
      <protection locked="0"/>
    </xf>
    <xf numFmtId="0" fontId="6" fillId="0" borderId="2" xfId="51" applyFont="1" applyFill="1" applyBorder="1" applyAlignment="1" applyProtection="1" quotePrefix="1">
      <alignment horizontal="left" vertical="center" wrapText="1"/>
      <protection locked="0"/>
    </xf>
    <xf numFmtId="0" fontId="13" fillId="0" borderId="0" xfId="51" applyFont="1" applyFill="1" applyBorder="1" applyAlignment="1" applyProtection="1" quotePrefix="1">
      <alignment horizontal="center" vertical="center"/>
    </xf>
    <xf numFmtId="49" fontId="22" fillId="0" borderId="2" xfId="54" applyNumberFormat="1" applyFont="1" applyFill="1" applyBorder="1" applyAlignment="1" applyProtection="1" quotePrefix="1">
      <alignment horizontal="center" vertical="center" wrapText="1"/>
    </xf>
    <xf numFmtId="0" fontId="19" fillId="0" borderId="0" xfId="0" applyFont="1" applyFill="1" applyBorder="1" applyAlignment="1" applyProtection="1" quotePrefix="1">
      <alignment horizontal="center" vertical="center" wrapText="1"/>
      <protection locked="0"/>
    </xf>
    <xf numFmtId="0" fontId="20" fillId="0" borderId="0" xfId="0" applyFont="1" applyFill="1" applyBorder="1" applyAlignment="1" applyProtection="1" quotePrefix="1">
      <alignment horizontal="left" vertical="center"/>
      <protection locked="0"/>
    </xf>
    <xf numFmtId="0" fontId="8" fillId="0" borderId="0" xfId="0" applyFont="1" applyFill="1" applyBorder="1" applyAlignment="1" applyProtection="1" quotePrefix="1">
      <alignment horizontal="center" vertical="center" wrapText="1"/>
    </xf>
    <xf numFmtId="0" fontId="4" fillId="0" borderId="0" xfId="0" applyFont="1" applyFill="1" applyBorder="1" applyAlignment="1" applyProtection="1" quotePrefix="1">
      <alignment horizontal="left" vertical="center" wrapText="1"/>
    </xf>
    <xf numFmtId="0" fontId="8" fillId="0" borderId="0" xfId="0" applyFont="1" applyFill="1" applyAlignment="1" applyProtection="1" quotePrefix="1">
      <alignment horizontal="center" vertical="center"/>
    </xf>
    <xf numFmtId="0" fontId="4" fillId="0" borderId="0" xfId="0" applyFont="1" applyFill="1" applyAlignment="1" applyProtection="1" quotePrefix="1">
      <alignment horizontal="left" vertical="center"/>
      <protection locked="0"/>
    </xf>
    <xf numFmtId="0" fontId="4" fillId="0" borderId="0" xfId="0" applyFont="1" applyFill="1" applyBorder="1" applyAlignment="1" applyProtection="1" quotePrefix="1">
      <alignment horizontal="left" vertical="center"/>
    </xf>
    <xf numFmtId="0" fontId="3" fillId="0" borderId="0" xfId="0" applyFont="1" applyFill="1" applyAlignment="1" applyProtection="1" quotePrefix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常规 3" xfId="52"/>
    <cellStyle name="常规 2 4" xfId="53"/>
    <cellStyle name="TextStyle" xfId="54"/>
    <cellStyle name="MoneyStyle" xfId="55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7"/>
  <sheetViews>
    <sheetView workbookViewId="0">
      <selection activeCell="B8" sqref="B8"/>
    </sheetView>
  </sheetViews>
  <sheetFormatPr defaultColWidth="10.2761904761905" defaultRowHeight="15" customHeight="1" outlineLevelCol="3"/>
  <cols>
    <col min="1" max="4" width="33.2761904761905" style="21" customWidth="1"/>
    <col min="5" max="16384" width="10.2761904761905" style="21"/>
  </cols>
  <sheetData>
    <row r="1" s="21" customFormat="1" ht="18.75" customHeight="1" spans="1:4">
      <c r="A1" s="215"/>
      <c r="B1" s="215"/>
      <c r="C1" s="215"/>
      <c r="D1" s="336" t="s">
        <v>0</v>
      </c>
    </row>
    <row r="2" s="21" customFormat="1" ht="42" customHeight="1" spans="1:4">
      <c r="A2" s="337" t="s">
        <v>1</v>
      </c>
      <c r="B2" s="337"/>
      <c r="C2" s="337"/>
      <c r="D2" s="337"/>
    </row>
    <row r="3" s="21" customFormat="1" ht="18.75" customHeight="1" spans="1:4">
      <c r="A3" s="338" t="s">
        <v>2</v>
      </c>
      <c r="B3" s="338"/>
      <c r="C3" s="215"/>
      <c r="D3" s="336" t="s">
        <v>3</v>
      </c>
    </row>
    <row r="4" s="21" customFormat="1" ht="18.75" customHeight="1" spans="1:4">
      <c r="A4" s="339" t="s">
        <v>4</v>
      </c>
      <c r="B4" s="339"/>
      <c r="C4" s="339" t="s">
        <v>5</v>
      </c>
      <c r="D4" s="339"/>
    </row>
    <row r="5" s="21" customFormat="1" ht="18.75" customHeight="1" spans="1:4">
      <c r="A5" s="339" t="s">
        <v>6</v>
      </c>
      <c r="B5" s="339" t="s">
        <v>7</v>
      </c>
      <c r="C5" s="339" t="s">
        <v>8</v>
      </c>
      <c r="D5" s="339" t="s">
        <v>7</v>
      </c>
    </row>
    <row r="6" s="21" customFormat="1" ht="18.75" customHeight="1" spans="1:4">
      <c r="A6" s="340" t="s">
        <v>9</v>
      </c>
      <c r="B6" s="341">
        <v>10866322.5</v>
      </c>
      <c r="C6" s="340" t="s">
        <v>10</v>
      </c>
      <c r="D6" s="341"/>
    </row>
    <row r="7" s="21" customFormat="1" ht="18.75" customHeight="1" spans="1:4">
      <c r="A7" s="340" t="s">
        <v>11</v>
      </c>
      <c r="B7" s="341"/>
      <c r="C7" s="340" t="s">
        <v>12</v>
      </c>
      <c r="D7" s="341"/>
    </row>
    <row r="8" s="21" customFormat="1" ht="18.75" customHeight="1" spans="1:4">
      <c r="A8" s="340" t="s">
        <v>13</v>
      </c>
      <c r="B8" s="341"/>
      <c r="C8" s="340" t="s">
        <v>14</v>
      </c>
      <c r="D8" s="341"/>
    </row>
    <row r="9" s="21" customFormat="1" ht="18.75" customHeight="1" spans="1:4">
      <c r="A9" s="340" t="s">
        <v>15</v>
      </c>
      <c r="B9" s="341"/>
      <c r="C9" s="340" t="s">
        <v>16</v>
      </c>
      <c r="D9" s="341">
        <v>10866322.5</v>
      </c>
    </row>
    <row r="10" s="21" customFormat="1" ht="18.75" customHeight="1" spans="1:4">
      <c r="A10" s="340" t="s">
        <v>17</v>
      </c>
      <c r="B10" s="341"/>
      <c r="C10" s="340" t="s">
        <v>18</v>
      </c>
      <c r="D10" s="341"/>
    </row>
    <row r="11" s="21" customFormat="1" ht="18.75" customHeight="1" spans="1:4">
      <c r="A11" s="340" t="s">
        <v>19</v>
      </c>
      <c r="B11" s="341"/>
      <c r="C11" s="340" t="s">
        <v>20</v>
      </c>
      <c r="D11" s="341"/>
    </row>
    <row r="12" s="21" customFormat="1" ht="18.75" customHeight="1" spans="1:4">
      <c r="A12" s="340" t="s">
        <v>21</v>
      </c>
      <c r="B12" s="341"/>
      <c r="C12" s="340" t="s">
        <v>22</v>
      </c>
      <c r="D12" s="341"/>
    </row>
    <row r="13" s="21" customFormat="1" ht="18.75" customHeight="1" spans="1:4">
      <c r="A13" s="340" t="s">
        <v>23</v>
      </c>
      <c r="B13" s="341"/>
      <c r="C13" s="340" t="s">
        <v>24</v>
      </c>
      <c r="D13" s="341">
        <v>796255.99</v>
      </c>
    </row>
    <row r="14" s="21" customFormat="1" ht="18.75" customHeight="1" spans="1:4">
      <c r="A14" s="340" t="s">
        <v>25</v>
      </c>
      <c r="B14" s="341"/>
      <c r="C14" s="340" t="s">
        <v>26</v>
      </c>
      <c r="D14" s="341">
        <v>653308.81</v>
      </c>
    </row>
    <row r="15" s="21" customFormat="1" ht="18.75" customHeight="1" spans="1:4">
      <c r="A15" s="340" t="s">
        <v>27</v>
      </c>
      <c r="B15" s="341"/>
      <c r="C15" s="340" t="s">
        <v>28</v>
      </c>
      <c r="D15" s="341"/>
    </row>
    <row r="16" s="21" customFormat="1" ht="18.75" customHeight="1" spans="1:4">
      <c r="A16" s="340"/>
      <c r="B16" s="340"/>
      <c r="C16" s="340" t="s">
        <v>29</v>
      </c>
      <c r="D16" s="341"/>
    </row>
    <row r="17" s="21" customFormat="1" ht="18.75" customHeight="1" spans="1:4">
      <c r="A17" s="340"/>
      <c r="B17" s="340"/>
      <c r="C17" s="340" t="s">
        <v>30</v>
      </c>
      <c r="D17" s="341"/>
    </row>
    <row r="18" s="21" customFormat="1" ht="18.75" customHeight="1" spans="1:4">
      <c r="A18" s="340"/>
      <c r="B18" s="340"/>
      <c r="C18" s="340" t="s">
        <v>31</v>
      </c>
      <c r="D18" s="341"/>
    </row>
    <row r="19" s="21" customFormat="1" ht="18.75" customHeight="1" spans="1:4">
      <c r="A19" s="340"/>
      <c r="B19" s="340"/>
      <c r="C19" s="340" t="s">
        <v>32</v>
      </c>
      <c r="D19" s="341"/>
    </row>
    <row r="20" s="21" customFormat="1" ht="18.75" customHeight="1" spans="1:4">
      <c r="A20" s="340"/>
      <c r="B20" s="340"/>
      <c r="C20" s="340" t="s">
        <v>33</v>
      </c>
      <c r="D20" s="341"/>
    </row>
    <row r="21" s="21" customFormat="1" ht="18.75" customHeight="1" spans="1:4">
      <c r="A21" s="340"/>
      <c r="B21" s="340"/>
      <c r="C21" s="340" t="s">
        <v>34</v>
      </c>
      <c r="D21" s="341"/>
    </row>
    <row r="22" s="21" customFormat="1" ht="18.75" customHeight="1" spans="1:4">
      <c r="A22" s="340"/>
      <c r="B22" s="340"/>
      <c r="C22" s="340" t="s">
        <v>35</v>
      </c>
      <c r="D22" s="341"/>
    </row>
    <row r="23" s="21" customFormat="1" ht="18.75" customHeight="1" spans="1:4">
      <c r="A23" s="340"/>
      <c r="B23" s="340"/>
      <c r="C23" s="340" t="s">
        <v>36</v>
      </c>
      <c r="D23" s="341"/>
    </row>
    <row r="24" s="21" customFormat="1" ht="18.75" customHeight="1" spans="1:4">
      <c r="A24" s="340"/>
      <c r="B24" s="340"/>
      <c r="C24" s="340" t="s">
        <v>37</v>
      </c>
      <c r="D24" s="341">
        <v>560945.4</v>
      </c>
    </row>
    <row r="25" s="21" customFormat="1" ht="18.75" customHeight="1" spans="1:4">
      <c r="A25" s="340"/>
      <c r="B25" s="340"/>
      <c r="C25" s="340" t="s">
        <v>38</v>
      </c>
      <c r="D25" s="341"/>
    </row>
    <row r="26" s="21" customFormat="1" ht="18.75" customHeight="1" spans="1:4">
      <c r="A26" s="340"/>
      <c r="B26" s="340"/>
      <c r="C26" s="340" t="s">
        <v>39</v>
      </c>
      <c r="D26" s="341"/>
    </row>
    <row r="27" s="21" customFormat="1" ht="18.75" customHeight="1" spans="1:4">
      <c r="A27" s="340"/>
      <c r="B27" s="340"/>
      <c r="C27" s="340" t="s">
        <v>40</v>
      </c>
      <c r="D27" s="341"/>
    </row>
    <row r="28" s="21" customFormat="1" ht="18.75" customHeight="1" spans="1:4">
      <c r="A28" s="340"/>
      <c r="B28" s="340"/>
      <c r="C28" s="340" t="s">
        <v>41</v>
      </c>
      <c r="D28" s="341"/>
    </row>
    <row r="29" s="21" customFormat="1" ht="18.75" customHeight="1" spans="1:4">
      <c r="A29" s="340"/>
      <c r="B29" s="340"/>
      <c r="C29" s="340" t="s">
        <v>42</v>
      </c>
      <c r="D29" s="341"/>
    </row>
    <row r="30" s="21" customFormat="1" ht="18.75" customHeight="1" spans="1:4">
      <c r="A30" s="340"/>
      <c r="B30" s="340"/>
      <c r="C30" s="340" t="s">
        <v>43</v>
      </c>
      <c r="D30" s="341"/>
    </row>
    <row r="31" s="21" customFormat="1" ht="18.75" customHeight="1" spans="1:4">
      <c r="A31" s="340"/>
      <c r="B31" s="340"/>
      <c r="C31" s="340" t="s">
        <v>44</v>
      </c>
      <c r="D31" s="341"/>
    </row>
    <row r="32" s="21" customFormat="1" ht="18.75" customHeight="1" spans="1:4">
      <c r="A32" s="340"/>
      <c r="B32" s="341"/>
      <c r="C32" s="340" t="s">
        <v>45</v>
      </c>
      <c r="D32" s="341"/>
    </row>
    <row r="33" s="21" customFormat="1" ht="18.75" customHeight="1" spans="1:4">
      <c r="A33" s="340" t="s">
        <v>46</v>
      </c>
      <c r="B33" s="341">
        <v>10866322.5</v>
      </c>
      <c r="C33" s="340" t="s">
        <v>47</v>
      </c>
      <c r="D33" s="341">
        <f>SUM(D6:D32)</f>
        <v>12876832.7</v>
      </c>
    </row>
    <row r="34" s="21" customFormat="1" ht="18.75" customHeight="1" spans="1:4">
      <c r="A34" s="340" t="s">
        <v>48</v>
      </c>
      <c r="B34" s="341"/>
      <c r="C34" s="340" t="s">
        <v>49</v>
      </c>
      <c r="D34" s="341"/>
    </row>
    <row r="35" s="21" customFormat="1" ht="18.75" customHeight="1" spans="1:4">
      <c r="A35" s="340" t="s">
        <v>50</v>
      </c>
      <c r="B35" s="341"/>
      <c r="C35" s="340" t="s">
        <v>50</v>
      </c>
      <c r="D35" s="341"/>
    </row>
    <row r="36" s="21" customFormat="1" ht="18.75" customHeight="1" spans="1:4">
      <c r="A36" s="340" t="s">
        <v>51</v>
      </c>
      <c r="B36" s="341"/>
      <c r="C36" s="340" t="s">
        <v>52</v>
      </c>
      <c r="D36" s="341"/>
    </row>
    <row r="37" s="21" customFormat="1" ht="18.75" customHeight="1" spans="1:4">
      <c r="A37" s="340" t="s">
        <v>53</v>
      </c>
      <c r="B37" s="341">
        <v>10866322.5</v>
      </c>
      <c r="C37" s="340" t="s">
        <v>54</v>
      </c>
      <c r="D37" s="341">
        <f>SUM(D6:D32)</f>
        <v>12876832.7</v>
      </c>
    </row>
  </sheetData>
  <mergeCells count="4">
    <mergeCell ref="A2:D2"/>
    <mergeCell ref="A3:B3"/>
    <mergeCell ref="A4:B4"/>
    <mergeCell ref="C4:D4"/>
  </mergeCells>
  <printOptions horizontalCentered="1"/>
  <pageMargins left="0.511805555555556" right="0.472222222222222" top="0.590277777777778" bottom="0.393055555555556" header="0" footer="0"/>
  <pageSetup paperSize="9" scale="82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D11" sqref="D11"/>
    </sheetView>
  </sheetViews>
  <sheetFormatPr defaultColWidth="9.14285714285714" defaultRowHeight="14.25" customHeight="1" outlineLevelCol="5"/>
  <cols>
    <col min="1" max="6" width="24.3428571428571" style="21" customWidth="1"/>
    <col min="7" max="16384" width="9.14285714285714" style="21"/>
  </cols>
  <sheetData>
    <row r="1" s="21" customFormat="1" ht="12" customHeight="1" spans="1:6">
      <c r="A1" s="164">
        <v>1</v>
      </c>
      <c r="B1" s="165">
        <v>0</v>
      </c>
      <c r="C1" s="164">
        <v>1</v>
      </c>
      <c r="D1" s="166"/>
      <c r="E1" s="166"/>
      <c r="F1" s="167" t="s">
        <v>558</v>
      </c>
    </row>
    <row r="2" s="21" customFormat="1" ht="26.25" customHeight="1" spans="1:6">
      <c r="A2" s="351" t="s">
        <v>559</v>
      </c>
      <c r="B2" s="168"/>
      <c r="C2" s="169"/>
      <c r="D2" s="170"/>
      <c r="E2" s="170"/>
      <c r="F2" s="170"/>
    </row>
    <row r="3" s="21" customFormat="1" ht="13.5" customHeight="1" spans="1:6">
      <c r="A3" s="352" t="s">
        <v>560</v>
      </c>
      <c r="B3" s="171"/>
      <c r="C3" s="172"/>
      <c r="D3" s="166"/>
      <c r="E3" s="166"/>
      <c r="F3" s="167" t="s">
        <v>3</v>
      </c>
    </row>
    <row r="4" s="21" customFormat="1" ht="19.5" customHeight="1" spans="1:6">
      <c r="A4" s="62" t="s">
        <v>561</v>
      </c>
      <c r="B4" s="173" t="s">
        <v>79</v>
      </c>
      <c r="C4" s="62" t="s">
        <v>80</v>
      </c>
      <c r="D4" s="31" t="s">
        <v>562</v>
      </c>
      <c r="E4" s="31"/>
      <c r="F4" s="31"/>
    </row>
    <row r="5" s="21" customFormat="1" ht="18.55" customHeight="1" spans="1:6">
      <c r="A5" s="62"/>
      <c r="B5" s="173"/>
      <c r="C5" s="62"/>
      <c r="D5" s="31" t="s">
        <v>60</v>
      </c>
      <c r="E5" s="31" t="s">
        <v>83</v>
      </c>
      <c r="F5" s="31" t="s">
        <v>84</v>
      </c>
    </row>
    <row r="6" s="21" customFormat="1" ht="20.25" customHeight="1" spans="1:6">
      <c r="A6" s="62">
        <v>1</v>
      </c>
      <c r="B6" s="174" t="s">
        <v>158</v>
      </c>
      <c r="C6" s="174" t="s">
        <v>159</v>
      </c>
      <c r="D6" s="174" t="s">
        <v>160</v>
      </c>
      <c r="E6" s="174" t="s">
        <v>161</v>
      </c>
      <c r="F6" s="174" t="s">
        <v>162</v>
      </c>
    </row>
    <row r="7" s="21" customFormat="1" ht="30" customHeight="1" spans="1:6">
      <c r="A7" s="29"/>
      <c r="B7" s="173"/>
      <c r="C7" s="29"/>
      <c r="D7" s="81"/>
      <c r="E7" s="175"/>
      <c r="F7" s="175"/>
    </row>
    <row r="8" s="21" customFormat="1" ht="30" customHeight="1" spans="1:6">
      <c r="A8" s="16"/>
      <c r="B8" s="16"/>
      <c r="C8" s="16"/>
      <c r="D8" s="81"/>
      <c r="E8" s="175"/>
      <c r="F8" s="175"/>
    </row>
    <row r="9" s="21" customFormat="1" ht="30" customHeight="1" spans="1:6">
      <c r="A9" s="41" t="s">
        <v>112</v>
      </c>
      <c r="B9" s="41"/>
      <c r="C9" s="41"/>
      <c r="D9" s="81"/>
      <c r="E9" s="175"/>
      <c r="F9" s="175"/>
    </row>
    <row r="10" customHeight="1" spans="1:3">
      <c r="A10" s="126" t="s">
        <v>563</v>
      </c>
      <c r="B10" s="176"/>
      <c r="C10" s="126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7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8"/>
  <sheetViews>
    <sheetView workbookViewId="0">
      <selection activeCell="E7" sqref="E7"/>
    </sheetView>
  </sheetViews>
  <sheetFormatPr defaultColWidth="9.14285714285714" defaultRowHeight="14.25" customHeight="1"/>
  <cols>
    <col min="1" max="10" width="14.8571428571429" style="126" customWidth="1"/>
    <col min="11" max="11" width="14.8571428571429" style="125" customWidth="1"/>
    <col min="12" max="14" width="14.8571428571429" style="126" customWidth="1"/>
    <col min="15" max="17" width="14.8571428571429" style="125" customWidth="1"/>
    <col min="18" max="18" width="14.8571428571429" style="126" customWidth="1"/>
    <col min="19" max="16384" width="9.14285714285714" style="125" customWidth="1"/>
  </cols>
  <sheetData>
    <row r="1" s="125" customFormat="1" ht="13.5" customHeight="1" spans="1:18">
      <c r="A1" s="127"/>
      <c r="B1" s="127"/>
      <c r="C1" s="127"/>
      <c r="D1" s="127"/>
      <c r="E1" s="127"/>
      <c r="F1" s="127"/>
      <c r="G1" s="127"/>
      <c r="H1" s="127"/>
      <c r="I1" s="127"/>
      <c r="J1" s="127"/>
      <c r="L1" s="126"/>
      <c r="M1" s="126"/>
      <c r="N1" s="126"/>
      <c r="O1" s="144"/>
      <c r="P1" s="144"/>
      <c r="Q1" s="144"/>
      <c r="R1" s="161" t="s">
        <v>564</v>
      </c>
    </row>
    <row r="2" s="125" customFormat="1" ht="27.75" customHeight="1" spans="1:18">
      <c r="A2" s="128" t="s">
        <v>565</v>
      </c>
      <c r="B2" s="129"/>
      <c r="C2" s="129"/>
      <c r="D2" s="129"/>
      <c r="E2" s="129"/>
      <c r="F2" s="129"/>
      <c r="G2" s="129"/>
      <c r="H2" s="129"/>
      <c r="I2" s="129"/>
      <c r="J2" s="129"/>
      <c r="K2" s="145"/>
      <c r="L2" s="129"/>
      <c r="M2" s="129"/>
      <c r="N2" s="129"/>
      <c r="O2" s="145"/>
      <c r="P2" s="145"/>
      <c r="Q2" s="145"/>
      <c r="R2" s="129"/>
    </row>
    <row r="3" s="125" customFormat="1" ht="18.75" customHeight="1" spans="1:18">
      <c r="A3" s="130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46"/>
      <c r="L3" s="147"/>
      <c r="M3" s="147"/>
      <c r="N3" s="147"/>
      <c r="O3" s="148"/>
      <c r="P3" s="148"/>
      <c r="Q3" s="148"/>
      <c r="R3" s="162" t="s">
        <v>57</v>
      </c>
    </row>
    <row r="4" s="125" customFormat="1" ht="15.75" customHeight="1" spans="1:18">
      <c r="A4" s="132" t="s">
        <v>566</v>
      </c>
      <c r="B4" s="133" t="s">
        <v>567</v>
      </c>
      <c r="C4" s="133" t="s">
        <v>568</v>
      </c>
      <c r="D4" s="133" t="s">
        <v>569</v>
      </c>
      <c r="E4" s="133" t="s">
        <v>570</v>
      </c>
      <c r="F4" s="133" t="s">
        <v>571</v>
      </c>
      <c r="G4" s="134" t="s">
        <v>181</v>
      </c>
      <c r="H4" s="134"/>
      <c r="I4" s="134"/>
      <c r="J4" s="134"/>
      <c r="K4" s="149"/>
      <c r="L4" s="134"/>
      <c r="M4" s="134"/>
      <c r="N4" s="134"/>
      <c r="O4" s="150"/>
      <c r="P4" s="149"/>
      <c r="Q4" s="150"/>
      <c r="R4" s="163"/>
    </row>
    <row r="5" s="125" customFormat="1" ht="17.25" customHeight="1" spans="1:18">
      <c r="A5" s="135"/>
      <c r="B5" s="136"/>
      <c r="C5" s="136"/>
      <c r="D5" s="136"/>
      <c r="E5" s="136"/>
      <c r="F5" s="136"/>
      <c r="G5" s="136" t="s">
        <v>60</v>
      </c>
      <c r="H5" s="136" t="s">
        <v>64</v>
      </c>
      <c r="I5" s="136" t="s">
        <v>572</v>
      </c>
      <c r="J5" s="136" t="s">
        <v>573</v>
      </c>
      <c r="K5" s="151" t="s">
        <v>574</v>
      </c>
      <c r="L5" s="152" t="s">
        <v>82</v>
      </c>
      <c r="M5" s="152"/>
      <c r="N5" s="152"/>
      <c r="O5" s="153"/>
      <c r="P5" s="154"/>
      <c r="Q5" s="153"/>
      <c r="R5" s="138"/>
    </row>
    <row r="6" s="125" customFormat="1" ht="36" customHeight="1" spans="1:18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55"/>
      <c r="L6" s="138" t="s">
        <v>63</v>
      </c>
      <c r="M6" s="138" t="s">
        <v>70</v>
      </c>
      <c r="N6" s="138" t="s">
        <v>189</v>
      </c>
      <c r="O6" s="156" t="s">
        <v>72</v>
      </c>
      <c r="P6" s="155" t="s">
        <v>73</v>
      </c>
      <c r="Q6" s="155" t="s">
        <v>190</v>
      </c>
      <c r="R6" s="138" t="s">
        <v>74</v>
      </c>
    </row>
    <row r="7" s="125" customFormat="1" ht="28" customHeight="1" spans="1:18">
      <c r="A7" s="139">
        <v>1</v>
      </c>
      <c r="B7" s="140">
        <v>2</v>
      </c>
      <c r="C7" s="140">
        <v>3</v>
      </c>
      <c r="D7" s="140">
        <v>4</v>
      </c>
      <c r="E7" s="140">
        <v>5</v>
      </c>
      <c r="F7" s="140">
        <v>6</v>
      </c>
      <c r="G7" s="141">
        <v>7</v>
      </c>
      <c r="H7" s="141">
        <v>8</v>
      </c>
      <c r="I7" s="141">
        <v>9</v>
      </c>
      <c r="J7" s="141">
        <v>10</v>
      </c>
      <c r="K7" s="141">
        <v>11</v>
      </c>
      <c r="L7" s="141">
        <v>12</v>
      </c>
      <c r="M7" s="141">
        <v>13</v>
      </c>
      <c r="N7" s="141">
        <v>14</v>
      </c>
      <c r="O7" s="141">
        <v>15</v>
      </c>
      <c r="P7" s="141">
        <v>16</v>
      </c>
      <c r="Q7" s="141">
        <v>17</v>
      </c>
      <c r="R7" s="141">
        <v>18</v>
      </c>
    </row>
    <row r="8" s="125" customFormat="1" ht="41" customHeight="1" spans="1:18">
      <c r="A8" s="142" t="str">
        <f>"     "&amp;"行政复议工作补助经费"</f>
        <v>     行政复议工作补助经费</v>
      </c>
      <c r="B8" s="142" t="s">
        <v>575</v>
      </c>
      <c r="C8" s="142" t="s">
        <v>576</v>
      </c>
      <c r="D8" s="142" t="s">
        <v>577</v>
      </c>
      <c r="E8" s="142">
        <v>1</v>
      </c>
      <c r="F8" s="143">
        <v>25000</v>
      </c>
      <c r="G8" s="143">
        <v>25000</v>
      </c>
      <c r="H8" s="143">
        <v>25000</v>
      </c>
      <c r="I8" s="157"/>
      <c r="J8" s="141"/>
      <c r="K8" s="141"/>
      <c r="L8" s="141"/>
      <c r="M8" s="141"/>
      <c r="N8" s="141"/>
      <c r="O8" s="141"/>
      <c r="P8" s="141"/>
      <c r="Q8" s="141"/>
      <c r="R8" s="141"/>
    </row>
    <row r="9" s="125" customFormat="1" ht="28" customHeight="1" spans="1:18">
      <c r="A9" s="142" t="str">
        <f>"     "&amp;"行政复议工作补助经费"</f>
        <v>     行政复议工作补助经费</v>
      </c>
      <c r="B9" s="142" t="s">
        <v>578</v>
      </c>
      <c r="C9" s="142" t="s">
        <v>579</v>
      </c>
      <c r="D9" s="142" t="s">
        <v>577</v>
      </c>
      <c r="E9" s="142">
        <v>1</v>
      </c>
      <c r="F9" s="143">
        <v>23500</v>
      </c>
      <c r="G9" s="143">
        <v>23500</v>
      </c>
      <c r="H9" s="143">
        <v>23500</v>
      </c>
      <c r="I9" s="157"/>
      <c r="J9" s="141"/>
      <c r="K9" s="141"/>
      <c r="L9" s="141"/>
      <c r="M9" s="141"/>
      <c r="N9" s="141"/>
      <c r="O9" s="141"/>
      <c r="P9" s="141"/>
      <c r="Q9" s="141"/>
      <c r="R9" s="141"/>
    </row>
    <row r="10" s="125" customFormat="1" ht="28" customHeight="1" spans="1:18">
      <c r="A10" s="142"/>
      <c r="B10" s="142"/>
      <c r="C10" s="142"/>
      <c r="D10" s="142"/>
      <c r="E10" s="142"/>
      <c r="F10" s="143"/>
      <c r="G10" s="143"/>
      <c r="H10" s="143"/>
      <c r="I10" s="157"/>
      <c r="J10" s="141"/>
      <c r="K10" s="141"/>
      <c r="L10" s="141"/>
      <c r="M10" s="141"/>
      <c r="N10" s="141"/>
      <c r="O10" s="141"/>
      <c r="P10" s="141"/>
      <c r="Q10" s="141"/>
      <c r="R10" s="141"/>
    </row>
    <row r="11" s="125" customFormat="1" ht="28" customHeight="1" spans="1:18">
      <c r="A11" s="142"/>
      <c r="B11" s="142"/>
      <c r="C11" s="142"/>
      <c r="D11" s="142"/>
      <c r="E11" s="142"/>
      <c r="F11" s="143"/>
      <c r="G11" s="143"/>
      <c r="H11" s="143"/>
      <c r="I11" s="157"/>
      <c r="J11" s="141"/>
      <c r="K11" s="141"/>
      <c r="L11" s="141"/>
      <c r="M11" s="141"/>
      <c r="N11" s="141"/>
      <c r="O11" s="141"/>
      <c r="P11" s="141"/>
      <c r="Q11" s="141"/>
      <c r="R11" s="141"/>
    </row>
    <row r="12" s="125" customFormat="1" ht="28" customHeight="1" spans="1:18">
      <c r="A12" s="142"/>
      <c r="B12" s="142"/>
      <c r="C12" s="142"/>
      <c r="D12" s="142"/>
      <c r="E12" s="142"/>
      <c r="F12" s="143"/>
      <c r="G12" s="143"/>
      <c r="H12" s="143"/>
      <c r="I12" s="157"/>
      <c r="J12" s="141"/>
      <c r="K12" s="141"/>
      <c r="L12" s="141"/>
      <c r="M12" s="141"/>
      <c r="N12" s="141"/>
      <c r="O12" s="141"/>
      <c r="P12" s="141"/>
      <c r="Q12" s="141"/>
      <c r="R12" s="141"/>
    </row>
    <row r="13" s="125" customFormat="1" ht="28" customHeight="1" spans="1:18">
      <c r="A13" s="142"/>
      <c r="B13" s="142"/>
      <c r="C13" s="142"/>
      <c r="D13" s="142"/>
      <c r="E13" s="142"/>
      <c r="F13" s="143"/>
      <c r="G13" s="143"/>
      <c r="H13" s="143"/>
      <c r="I13" s="157"/>
      <c r="J13" s="141"/>
      <c r="K13" s="141"/>
      <c r="L13" s="141"/>
      <c r="M13" s="141"/>
      <c r="N13" s="141"/>
      <c r="O13" s="141"/>
      <c r="P13" s="141"/>
      <c r="Q13" s="141"/>
      <c r="R13" s="141"/>
    </row>
    <row r="14" s="125" customFormat="1" ht="28" customHeight="1" spans="1:18">
      <c r="A14" s="142"/>
      <c r="B14" s="142"/>
      <c r="C14" s="142"/>
      <c r="D14" s="142"/>
      <c r="E14" s="142"/>
      <c r="F14" s="143"/>
      <c r="G14" s="143"/>
      <c r="H14" s="143"/>
      <c r="I14" s="157"/>
      <c r="J14" s="141"/>
      <c r="K14" s="141"/>
      <c r="L14" s="141"/>
      <c r="M14" s="141"/>
      <c r="N14" s="141"/>
      <c r="O14" s="141"/>
      <c r="P14" s="141"/>
      <c r="Q14" s="141"/>
      <c r="R14" s="141"/>
    </row>
    <row r="15" s="125" customFormat="1" ht="28" customHeight="1" spans="1:18">
      <c r="A15" s="142"/>
      <c r="B15" s="142"/>
      <c r="C15" s="142"/>
      <c r="D15" s="142"/>
      <c r="E15" s="142"/>
      <c r="F15" s="143"/>
      <c r="G15" s="143"/>
      <c r="H15" s="143"/>
      <c r="I15" s="157"/>
      <c r="J15" s="141"/>
      <c r="K15" s="141"/>
      <c r="L15" s="141"/>
      <c r="M15" s="141"/>
      <c r="N15" s="141"/>
      <c r="O15" s="141"/>
      <c r="P15" s="141"/>
      <c r="Q15" s="141"/>
      <c r="R15" s="141"/>
    </row>
    <row r="16" s="125" customFormat="1" ht="28" customHeight="1" spans="1:18">
      <c r="A16" s="142"/>
      <c r="B16" s="142"/>
      <c r="C16" s="142"/>
      <c r="D16" s="142"/>
      <c r="E16" s="142"/>
      <c r="F16" s="143"/>
      <c r="G16" s="143"/>
      <c r="H16" s="143"/>
      <c r="I16" s="157"/>
      <c r="J16" s="158"/>
      <c r="K16" s="159"/>
      <c r="L16" s="158"/>
      <c r="M16" s="158"/>
      <c r="N16" s="158"/>
      <c r="O16" s="160"/>
      <c r="P16" s="159"/>
      <c r="Q16" s="159"/>
      <c r="R16" s="158"/>
    </row>
    <row r="17" s="125" customFormat="1" ht="28" customHeight="1" spans="1:18">
      <c r="A17" s="142"/>
      <c r="B17" s="142"/>
      <c r="C17" s="142"/>
      <c r="D17" s="142"/>
      <c r="E17" s="142"/>
      <c r="F17" s="143"/>
      <c r="G17" s="143"/>
      <c r="H17" s="143"/>
      <c r="I17" s="157"/>
      <c r="J17" s="158"/>
      <c r="K17" s="159"/>
      <c r="L17" s="158"/>
      <c r="M17" s="158"/>
      <c r="N17" s="158"/>
      <c r="O17" s="160"/>
      <c r="P17" s="159"/>
      <c r="Q17" s="159"/>
      <c r="R17" s="158"/>
    </row>
    <row r="18" s="125" customFormat="1" ht="28" customHeight="1" spans="1:18">
      <c r="A18" s="142" t="s">
        <v>112</v>
      </c>
      <c r="B18" s="142"/>
      <c r="C18" s="142"/>
      <c r="D18" s="142"/>
      <c r="E18" s="142"/>
      <c r="F18" s="143">
        <v>48500</v>
      </c>
      <c r="G18" s="143">
        <v>48500</v>
      </c>
      <c r="H18" s="143">
        <v>48500</v>
      </c>
      <c r="I18" s="157"/>
      <c r="J18" s="159"/>
      <c r="K18" s="159"/>
      <c r="L18" s="159"/>
      <c r="M18" s="159"/>
      <c r="N18" s="159"/>
      <c r="O18" s="159"/>
      <c r="P18" s="159"/>
      <c r="Q18" s="159"/>
      <c r="R18" s="159"/>
    </row>
  </sheetData>
  <autoFilter ref="A6:R18">
    <extLst/>
  </autoFilter>
  <mergeCells count="15">
    <mergeCell ref="A2:R2"/>
    <mergeCell ref="A3:F3"/>
    <mergeCell ref="G4:R4"/>
    <mergeCell ref="L5:R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432638888888889" right="0.354166666666667" top="0.751388888888889" bottom="0.196527777777778" header="0" footer="0"/>
  <pageSetup paperSize="9" scale="55" fitToHeight="0" orientation="landscape" useFirstPageNumber="1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8"/>
  <sheetViews>
    <sheetView workbookViewId="0">
      <selection activeCell="B27" sqref="B27"/>
    </sheetView>
  </sheetViews>
  <sheetFormatPr defaultColWidth="9.14285714285714" defaultRowHeight="14.25" customHeight="1"/>
  <cols>
    <col min="1" max="1" width="33.7142857142857" style="1" customWidth="1"/>
    <col min="2" max="2" width="29.4285714285714" style="1" customWidth="1"/>
    <col min="3" max="3" width="39.1428571428571" style="1" customWidth="1"/>
    <col min="4" max="4" width="20.2857142857143" style="82" customWidth="1"/>
    <col min="5" max="5" width="17.2857142857143" style="82" customWidth="1"/>
    <col min="6" max="6" width="29.2857142857143" style="82" customWidth="1"/>
    <col min="7" max="7" width="12" style="1" customWidth="1"/>
    <col min="8" max="10" width="10" style="1" customWidth="1"/>
    <col min="11" max="11" width="9.14285714285714" style="82" customWidth="1"/>
    <col min="12" max="13" width="9.14285714285714" style="1" customWidth="1"/>
    <col min="14" max="14" width="12.7142857142857" style="1" customWidth="1"/>
    <col min="15" max="16" width="9.14285714285714" style="82" customWidth="1"/>
    <col min="17" max="17" width="12.1428571428571" style="82" customWidth="1"/>
    <col min="18" max="18" width="10.4285714285714" style="1" customWidth="1"/>
    <col min="19" max="19" width="9.14285714285714" style="82" customWidth="1"/>
    <col min="20" max="16384" width="9.14285714285714" style="82"/>
  </cols>
  <sheetData>
    <row r="1" ht="13.5" customHeight="1" spans="1:18">
      <c r="A1" s="83"/>
      <c r="B1" s="83"/>
      <c r="C1" s="83"/>
      <c r="D1" s="84"/>
      <c r="E1" s="84"/>
      <c r="F1" s="84"/>
      <c r="G1" s="83"/>
      <c r="H1" s="83"/>
      <c r="I1" s="83"/>
      <c r="J1" s="83"/>
      <c r="K1" s="108"/>
      <c r="L1" s="109"/>
      <c r="M1" s="109"/>
      <c r="N1" s="109"/>
      <c r="O1" s="110"/>
      <c r="P1" s="111"/>
      <c r="Q1" s="110"/>
      <c r="R1" s="123" t="s">
        <v>580</v>
      </c>
    </row>
    <row r="2" ht="27.75" customHeight="1" spans="1:18">
      <c r="A2" s="342" t="s">
        <v>581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ht="18.75" customHeight="1" spans="1:18">
      <c r="A3" s="85" t="s">
        <v>2</v>
      </c>
      <c r="B3" s="86"/>
      <c r="C3" s="86"/>
      <c r="D3" s="87"/>
      <c r="E3" s="87"/>
      <c r="F3" s="87"/>
      <c r="G3" s="86"/>
      <c r="H3" s="86"/>
      <c r="I3" s="86"/>
      <c r="J3" s="86"/>
      <c r="K3" s="108"/>
      <c r="L3" s="109"/>
      <c r="M3" s="109"/>
      <c r="N3" s="109"/>
      <c r="O3" s="112"/>
      <c r="P3" s="113"/>
      <c r="Q3" s="112"/>
      <c r="R3" s="44" t="s">
        <v>57</v>
      </c>
    </row>
    <row r="4" ht="15.75" customHeight="1" spans="1:18">
      <c r="A4" s="88" t="s">
        <v>566</v>
      </c>
      <c r="B4" s="89" t="s">
        <v>582</v>
      </c>
      <c r="C4" s="89" t="s">
        <v>583</v>
      </c>
      <c r="D4" s="90" t="s">
        <v>584</v>
      </c>
      <c r="E4" s="90" t="s">
        <v>585</v>
      </c>
      <c r="F4" s="90" t="s">
        <v>586</v>
      </c>
      <c r="G4" s="91" t="s">
        <v>181</v>
      </c>
      <c r="H4" s="91"/>
      <c r="I4" s="91"/>
      <c r="J4" s="91"/>
      <c r="K4" s="114"/>
      <c r="L4" s="91"/>
      <c r="M4" s="91"/>
      <c r="N4" s="91"/>
      <c r="O4" s="115"/>
      <c r="P4" s="114"/>
      <c r="Q4" s="115"/>
      <c r="R4" s="124"/>
    </row>
    <row r="5" ht="17.25" customHeight="1" spans="1:18">
      <c r="A5" s="92"/>
      <c r="B5" s="93"/>
      <c r="C5" s="93"/>
      <c r="D5" s="94"/>
      <c r="E5" s="94"/>
      <c r="F5" s="94"/>
      <c r="G5" s="93" t="s">
        <v>60</v>
      </c>
      <c r="H5" s="93" t="s">
        <v>64</v>
      </c>
      <c r="I5" s="93" t="s">
        <v>572</v>
      </c>
      <c r="J5" s="93" t="s">
        <v>573</v>
      </c>
      <c r="K5" s="94" t="s">
        <v>574</v>
      </c>
      <c r="L5" s="116" t="s">
        <v>587</v>
      </c>
      <c r="M5" s="116"/>
      <c r="N5" s="116"/>
      <c r="O5" s="117"/>
      <c r="P5" s="118"/>
      <c r="Q5" s="117"/>
      <c r="R5" s="96"/>
    </row>
    <row r="6" ht="54" customHeight="1" spans="1:18">
      <c r="A6" s="95"/>
      <c r="B6" s="96"/>
      <c r="C6" s="96"/>
      <c r="D6" s="97"/>
      <c r="E6" s="97"/>
      <c r="F6" s="97"/>
      <c r="G6" s="96"/>
      <c r="H6" s="96" t="s">
        <v>63</v>
      </c>
      <c r="I6" s="96"/>
      <c r="J6" s="96"/>
      <c r="K6" s="97"/>
      <c r="L6" s="96" t="s">
        <v>63</v>
      </c>
      <c r="M6" s="96" t="s">
        <v>70</v>
      </c>
      <c r="N6" s="96" t="s">
        <v>189</v>
      </c>
      <c r="O6" s="119" t="s">
        <v>72</v>
      </c>
      <c r="P6" s="97" t="s">
        <v>73</v>
      </c>
      <c r="Q6" s="97" t="s">
        <v>190</v>
      </c>
      <c r="R6" s="96" t="s">
        <v>74</v>
      </c>
    </row>
    <row r="7" ht="15" customHeight="1" spans="1:18">
      <c r="A7" s="98">
        <v>1</v>
      </c>
      <c r="B7" s="99">
        <v>2</v>
      </c>
      <c r="C7" s="99">
        <v>3</v>
      </c>
      <c r="D7" s="98">
        <v>4</v>
      </c>
      <c r="E7" s="99">
        <v>5</v>
      </c>
      <c r="F7" s="99">
        <v>6</v>
      </c>
      <c r="G7" s="98">
        <v>7</v>
      </c>
      <c r="H7" s="99">
        <v>8</v>
      </c>
      <c r="I7" s="99">
        <v>9</v>
      </c>
      <c r="J7" s="98">
        <v>10</v>
      </c>
      <c r="K7" s="99">
        <v>11</v>
      </c>
      <c r="L7" s="99">
        <v>12</v>
      </c>
      <c r="M7" s="98">
        <v>13</v>
      </c>
      <c r="N7" s="99">
        <v>14</v>
      </c>
      <c r="O7" s="99">
        <v>15</v>
      </c>
      <c r="P7" s="98">
        <v>16</v>
      </c>
      <c r="Q7" s="99">
        <v>17</v>
      </c>
      <c r="R7" s="99">
        <v>18</v>
      </c>
    </row>
    <row r="8" ht="21" customHeight="1" spans="1:18">
      <c r="A8" s="100" t="s">
        <v>332</v>
      </c>
      <c r="B8" s="100" t="s">
        <v>588</v>
      </c>
      <c r="C8" s="100" t="s">
        <v>589</v>
      </c>
      <c r="D8" s="100" t="s">
        <v>590</v>
      </c>
      <c r="E8" s="100" t="s">
        <v>591</v>
      </c>
      <c r="F8" s="100" t="s">
        <v>592</v>
      </c>
      <c r="G8" s="101">
        <v>55000</v>
      </c>
      <c r="H8" s="101">
        <v>55000</v>
      </c>
      <c r="I8" s="120"/>
      <c r="J8" s="120"/>
      <c r="K8" s="121"/>
      <c r="L8" s="120"/>
      <c r="M8" s="120"/>
      <c r="N8" s="120"/>
      <c r="O8" s="122"/>
      <c r="P8" s="121"/>
      <c r="Q8" s="121"/>
      <c r="R8" s="120"/>
    </row>
    <row r="9" ht="21" customHeight="1" spans="1:18">
      <c r="A9" s="102"/>
      <c r="B9" s="102"/>
      <c r="C9" s="102"/>
      <c r="D9" s="103"/>
      <c r="E9" s="103"/>
      <c r="F9" s="103"/>
      <c r="G9" s="104"/>
      <c r="H9" s="104"/>
      <c r="I9" s="120"/>
      <c r="J9" s="120"/>
      <c r="K9" s="121"/>
      <c r="L9" s="120"/>
      <c r="M9" s="120"/>
      <c r="N9" s="120"/>
      <c r="O9" s="122"/>
      <c r="P9" s="121"/>
      <c r="Q9" s="121"/>
      <c r="R9" s="120"/>
    </row>
    <row r="10" ht="21" customHeight="1" spans="1:18">
      <c r="A10" s="102"/>
      <c r="B10" s="102"/>
      <c r="C10" s="102"/>
      <c r="D10" s="103"/>
      <c r="E10" s="103"/>
      <c r="F10" s="103"/>
      <c r="G10" s="104"/>
      <c r="H10" s="104"/>
      <c r="I10" s="120"/>
      <c r="J10" s="120"/>
      <c r="K10" s="121"/>
      <c r="L10" s="120"/>
      <c r="M10" s="120"/>
      <c r="N10" s="120"/>
      <c r="O10" s="122"/>
      <c r="P10" s="121"/>
      <c r="Q10" s="121"/>
      <c r="R10" s="120"/>
    </row>
    <row r="11" ht="21" customHeight="1" spans="1:18">
      <c r="A11" s="102"/>
      <c r="B11" s="102"/>
      <c r="C11" s="102"/>
      <c r="D11" s="103"/>
      <c r="E11" s="103"/>
      <c r="F11" s="103"/>
      <c r="G11" s="104"/>
      <c r="H11" s="104"/>
      <c r="I11" s="120"/>
      <c r="J11" s="120"/>
      <c r="K11" s="121"/>
      <c r="L11" s="120"/>
      <c r="M11" s="120"/>
      <c r="N11" s="120"/>
      <c r="O11" s="122"/>
      <c r="P11" s="121"/>
      <c r="Q11" s="121"/>
      <c r="R11" s="120"/>
    </row>
    <row r="12" ht="21" customHeight="1" spans="1:18">
      <c r="A12" s="102"/>
      <c r="B12" s="102"/>
      <c r="C12" s="102"/>
      <c r="D12" s="103"/>
      <c r="E12" s="103"/>
      <c r="F12" s="103"/>
      <c r="G12" s="104"/>
      <c r="H12" s="104"/>
      <c r="I12" s="120"/>
      <c r="J12" s="120"/>
      <c r="K12" s="121"/>
      <c r="L12" s="120"/>
      <c r="M12" s="120"/>
      <c r="N12" s="120"/>
      <c r="O12" s="122"/>
      <c r="P12" s="121"/>
      <c r="Q12" s="121"/>
      <c r="R12" s="120"/>
    </row>
    <row r="13" ht="21" customHeight="1" spans="1:18">
      <c r="A13" s="102"/>
      <c r="B13" s="102"/>
      <c r="C13" s="102"/>
      <c r="D13" s="103"/>
      <c r="E13" s="103"/>
      <c r="F13" s="103"/>
      <c r="G13" s="104"/>
      <c r="H13" s="104"/>
      <c r="I13" s="120"/>
      <c r="J13" s="120"/>
      <c r="K13" s="121"/>
      <c r="L13" s="120"/>
      <c r="M13" s="120"/>
      <c r="N13" s="120"/>
      <c r="O13" s="122"/>
      <c r="P13" s="121"/>
      <c r="Q13" s="121"/>
      <c r="R13" s="120"/>
    </row>
    <row r="14" ht="21" customHeight="1" spans="1:18">
      <c r="A14" s="102"/>
      <c r="B14" s="102"/>
      <c r="C14" s="102"/>
      <c r="D14" s="103"/>
      <c r="E14" s="103"/>
      <c r="F14" s="103"/>
      <c r="G14" s="104"/>
      <c r="H14" s="104"/>
      <c r="I14" s="120"/>
      <c r="J14" s="120"/>
      <c r="K14" s="121"/>
      <c r="L14" s="120"/>
      <c r="M14" s="120"/>
      <c r="N14" s="120"/>
      <c r="O14" s="122"/>
      <c r="P14" s="121"/>
      <c r="Q14" s="121"/>
      <c r="R14" s="120"/>
    </row>
    <row r="15" ht="21" customHeight="1" spans="1:18">
      <c r="A15" s="102"/>
      <c r="B15" s="102"/>
      <c r="C15" s="102"/>
      <c r="D15" s="103"/>
      <c r="E15" s="103"/>
      <c r="F15" s="103"/>
      <c r="G15" s="104"/>
      <c r="H15" s="104"/>
      <c r="I15" s="120"/>
      <c r="J15" s="120"/>
      <c r="K15" s="121"/>
      <c r="L15" s="120"/>
      <c r="M15" s="120"/>
      <c r="N15" s="120"/>
      <c r="O15" s="122"/>
      <c r="P15" s="121"/>
      <c r="Q15" s="121"/>
      <c r="R15" s="120"/>
    </row>
    <row r="16" ht="21" customHeight="1" spans="1:18">
      <c r="A16" s="102"/>
      <c r="B16" s="102"/>
      <c r="C16" s="102"/>
      <c r="D16" s="103"/>
      <c r="E16" s="103"/>
      <c r="F16" s="103"/>
      <c r="G16" s="104"/>
      <c r="H16" s="104"/>
      <c r="I16" s="120"/>
      <c r="J16" s="120"/>
      <c r="K16" s="121"/>
      <c r="L16" s="120"/>
      <c r="M16" s="120"/>
      <c r="N16" s="120"/>
      <c r="O16" s="122"/>
      <c r="P16" s="121"/>
      <c r="Q16" s="121"/>
      <c r="R16" s="120"/>
    </row>
    <row r="17" ht="21" customHeight="1" spans="1:18">
      <c r="A17" s="102"/>
      <c r="B17" s="102"/>
      <c r="C17" s="102"/>
      <c r="D17" s="103"/>
      <c r="E17" s="103"/>
      <c r="F17" s="103"/>
      <c r="G17" s="104"/>
      <c r="H17" s="104"/>
      <c r="I17" s="120"/>
      <c r="J17" s="120"/>
      <c r="K17" s="121"/>
      <c r="L17" s="120"/>
      <c r="M17" s="120"/>
      <c r="N17" s="120"/>
      <c r="O17" s="122"/>
      <c r="P17" s="121"/>
      <c r="Q17" s="121"/>
      <c r="R17" s="120"/>
    </row>
    <row r="18" ht="21" customHeight="1" spans="1:18">
      <c r="A18" s="105" t="s">
        <v>112</v>
      </c>
      <c r="B18" s="106"/>
      <c r="C18" s="104"/>
      <c r="D18" s="107"/>
      <c r="E18" s="107"/>
      <c r="F18" s="107"/>
      <c r="G18" s="101">
        <v>55000</v>
      </c>
      <c r="H18" s="101">
        <v>55000</v>
      </c>
      <c r="I18" s="121" t="s">
        <v>383</v>
      </c>
      <c r="J18" s="121" t="s">
        <v>383</v>
      </c>
      <c r="K18" s="121" t="s">
        <v>383</v>
      </c>
      <c r="L18" s="121" t="s">
        <v>383</v>
      </c>
      <c r="M18" s="121" t="s">
        <v>383</v>
      </c>
      <c r="N18" s="121" t="s">
        <v>383</v>
      </c>
      <c r="O18" s="122" t="s">
        <v>383</v>
      </c>
      <c r="P18" s="121" t="s">
        <v>383</v>
      </c>
      <c r="Q18" s="121" t="s">
        <v>383</v>
      </c>
      <c r="R18" s="121" t="s">
        <v>383</v>
      </c>
    </row>
  </sheetData>
  <mergeCells count="17">
    <mergeCell ref="A2:N2"/>
    <mergeCell ref="O2:R2"/>
    <mergeCell ref="A3:C3"/>
    <mergeCell ref="G4:R4"/>
    <mergeCell ref="L5:R5"/>
    <mergeCell ref="A18:C18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45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11"/>
  <sheetViews>
    <sheetView workbookViewId="0">
      <selection activeCell="A11" sqref="A11"/>
    </sheetView>
  </sheetViews>
  <sheetFormatPr defaultColWidth="9.14285714285714" defaultRowHeight="14.25" customHeight="1"/>
  <cols>
    <col min="1" max="1" width="29.2" style="21" customWidth="1"/>
    <col min="2" max="9" width="11.4190476190476" style="21" customWidth="1"/>
    <col min="10" max="16384" width="9.14285714285714" style="21"/>
  </cols>
  <sheetData>
    <row r="1" s="21" customFormat="1" ht="13.5" customHeight="1" spans="1:9">
      <c r="A1" s="24"/>
      <c r="B1" s="24"/>
      <c r="C1" s="24"/>
      <c r="D1" s="22"/>
      <c r="E1" s="39"/>
      <c r="F1" s="39"/>
      <c r="G1" s="39"/>
      <c r="H1" s="39"/>
      <c r="I1" s="39" t="s">
        <v>593</v>
      </c>
    </row>
    <row r="2" s="21" customFormat="1" ht="27.75" customHeight="1" spans="1:9">
      <c r="A2" s="353" t="s">
        <v>594</v>
      </c>
      <c r="B2" s="25"/>
      <c r="C2" s="25"/>
      <c r="D2" s="73"/>
      <c r="E2" s="73"/>
      <c r="F2" s="73"/>
      <c r="G2" s="73"/>
      <c r="H2" s="73"/>
      <c r="I2" s="73"/>
    </row>
    <row r="3" s="21" customFormat="1" customHeight="1" spans="1:9">
      <c r="A3" s="22"/>
      <c r="B3" s="74"/>
      <c r="C3" s="74"/>
      <c r="D3" s="40"/>
      <c r="E3" s="40"/>
      <c r="F3" s="40"/>
      <c r="G3" s="40"/>
      <c r="H3" s="40"/>
      <c r="I3" s="44" t="s">
        <v>3</v>
      </c>
    </row>
    <row r="4" s="21" customFormat="1" ht="18" customHeight="1" spans="1:9">
      <c r="A4" s="354" t="s">
        <v>560</v>
      </c>
      <c r="B4" s="76"/>
      <c r="C4" s="76"/>
      <c r="D4" s="40"/>
      <c r="E4" s="40"/>
      <c r="F4" s="40"/>
      <c r="G4" s="40"/>
      <c r="H4" s="40"/>
      <c r="I4" s="40"/>
    </row>
    <row r="5" s="21" customFormat="1" ht="19.5" customHeight="1" spans="1:9">
      <c r="A5" s="77" t="s">
        <v>595</v>
      </c>
      <c r="B5" s="31" t="s">
        <v>181</v>
      </c>
      <c r="C5" s="31"/>
      <c r="D5" s="62"/>
      <c r="E5" s="62" t="s">
        <v>596</v>
      </c>
      <c r="F5" s="62"/>
      <c r="G5" s="62"/>
      <c r="H5" s="62"/>
      <c r="I5" s="62"/>
    </row>
    <row r="6" s="21" customFormat="1" ht="40.5" customHeight="1" spans="1:9">
      <c r="A6" s="78"/>
      <c r="B6" s="31" t="s">
        <v>60</v>
      </c>
      <c r="C6" s="30" t="s">
        <v>64</v>
      </c>
      <c r="D6" s="29" t="s">
        <v>597</v>
      </c>
      <c r="E6" s="29" t="s">
        <v>598</v>
      </c>
      <c r="F6" s="29" t="s">
        <v>599</v>
      </c>
      <c r="G6" s="29" t="s">
        <v>600</v>
      </c>
      <c r="H6" s="29" t="s">
        <v>601</v>
      </c>
      <c r="I6" s="29" t="s">
        <v>602</v>
      </c>
    </row>
    <row r="7" s="21" customFormat="1" ht="19.5" customHeight="1" spans="1:9">
      <c r="A7" s="31">
        <v>1</v>
      </c>
      <c r="B7" s="31">
        <v>2</v>
      </c>
      <c r="C7" s="79">
        <v>3</v>
      </c>
      <c r="D7" s="80">
        <v>4</v>
      </c>
      <c r="E7" s="79">
        <v>5</v>
      </c>
      <c r="F7" s="80">
        <v>6</v>
      </c>
      <c r="G7" s="79">
        <v>7</v>
      </c>
      <c r="H7" s="80">
        <v>8</v>
      </c>
      <c r="I7" s="79">
        <v>9</v>
      </c>
    </row>
    <row r="8" s="21" customFormat="1" ht="19.5" customHeight="1" spans="1:9">
      <c r="A8" s="33"/>
      <c r="B8" s="81"/>
      <c r="C8" s="81"/>
      <c r="D8" s="81"/>
      <c r="E8" s="81"/>
      <c r="F8" s="81"/>
      <c r="G8" s="81"/>
      <c r="H8" s="81"/>
      <c r="I8" s="81"/>
    </row>
    <row r="9" s="21" customFormat="1" ht="19.5" customHeight="1" spans="1:9">
      <c r="A9" s="33"/>
      <c r="B9" s="81"/>
      <c r="C9" s="81"/>
      <c r="D9" s="81"/>
      <c r="E9" s="81"/>
      <c r="F9" s="81"/>
      <c r="G9" s="81"/>
      <c r="H9" s="81"/>
      <c r="I9" s="81"/>
    </row>
    <row r="10" s="21" customFormat="1" ht="19.5" customHeight="1" spans="1:9">
      <c r="A10" s="54" t="s">
        <v>60</v>
      </c>
      <c r="B10" s="81"/>
      <c r="C10" s="81"/>
      <c r="D10" s="81"/>
      <c r="E10" s="81"/>
      <c r="F10" s="81"/>
      <c r="G10" s="81"/>
      <c r="H10" s="81"/>
      <c r="I10" s="81"/>
    </row>
    <row r="11" customHeight="1" spans="1:3">
      <c r="A11" s="1" t="s">
        <v>603</v>
      </c>
      <c r="B11" s="1"/>
      <c r="C11" s="1"/>
    </row>
  </sheetData>
  <mergeCells count="5">
    <mergeCell ref="A2:I2"/>
    <mergeCell ref="A4:D4"/>
    <mergeCell ref="B5:D5"/>
    <mergeCell ref="E5:I5"/>
    <mergeCell ref="A5:A6"/>
  </mergeCells>
  <printOptions horizontalCentered="1"/>
  <pageMargins left="1" right="1" top="0.75" bottom="0.75" header="0" footer="0"/>
  <pageSetup paperSize="9" scale="92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tabSelected="1" workbookViewId="0">
      <selection activeCell="A8" sqref="$A8:$XFD8"/>
    </sheetView>
  </sheetViews>
  <sheetFormatPr defaultColWidth="9.14285714285714" defaultRowHeight="12" customHeight="1" outlineLevelRow="7"/>
  <cols>
    <col min="1" max="10" width="13.2" style="21" customWidth="1"/>
    <col min="11" max="16384" width="9.14285714285714" style="21"/>
  </cols>
  <sheetData>
    <row r="1" s="21" customFormat="1" customHeight="1" spans="10:10">
      <c r="J1" s="70" t="s">
        <v>604</v>
      </c>
    </row>
    <row r="2" s="21" customFormat="1" ht="28.5" customHeight="1" spans="1:10">
      <c r="A2" s="355" t="s">
        <v>605</v>
      </c>
      <c r="B2" s="5"/>
      <c r="C2" s="5"/>
      <c r="D2" s="5"/>
      <c r="E2" s="5"/>
      <c r="F2" s="58"/>
      <c r="G2" s="5"/>
      <c r="H2" s="58"/>
      <c r="I2" s="58"/>
      <c r="J2" s="5"/>
    </row>
    <row r="3" s="21" customFormat="1" ht="17.25" customHeight="1" spans="1:8">
      <c r="A3" s="356" t="s">
        <v>560</v>
      </c>
      <c r="B3" s="60"/>
      <c r="C3" s="60"/>
      <c r="D3" s="60"/>
      <c r="E3" s="60"/>
      <c r="F3" s="61"/>
      <c r="G3" s="60"/>
      <c r="H3" s="61"/>
    </row>
    <row r="4" s="21" customFormat="1" ht="44.25" customHeight="1" spans="1:10">
      <c r="A4" s="30" t="s">
        <v>371</v>
      </c>
      <c r="B4" s="30" t="s">
        <v>372</v>
      </c>
      <c r="C4" s="30" t="s">
        <v>373</v>
      </c>
      <c r="D4" s="30" t="s">
        <v>374</v>
      </c>
      <c r="E4" s="30" t="s">
        <v>375</v>
      </c>
      <c r="F4" s="62" t="s">
        <v>376</v>
      </c>
      <c r="G4" s="30" t="s">
        <v>377</v>
      </c>
      <c r="H4" s="62" t="s">
        <v>378</v>
      </c>
      <c r="I4" s="62" t="s">
        <v>379</v>
      </c>
      <c r="J4" s="30" t="s">
        <v>380</v>
      </c>
    </row>
    <row r="5" s="21" customFormat="1" ht="14.25" customHeight="1" spans="1:10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62">
        <v>6</v>
      </c>
      <c r="G5" s="30">
        <v>7</v>
      </c>
      <c r="H5" s="62">
        <v>8</v>
      </c>
      <c r="I5" s="62">
        <v>9</v>
      </c>
      <c r="J5" s="30">
        <v>10</v>
      </c>
    </row>
    <row r="6" s="21" customFormat="1" ht="32.7" customHeight="1" spans="1:10">
      <c r="A6" s="63"/>
      <c r="B6" s="64"/>
      <c r="C6" s="64"/>
      <c r="D6" s="64"/>
      <c r="E6" s="65"/>
      <c r="F6" s="66"/>
      <c r="G6" s="65"/>
      <c r="H6" s="66"/>
      <c r="I6" s="66"/>
      <c r="J6" s="71"/>
    </row>
    <row r="7" s="21" customFormat="1" ht="32.7" customHeight="1" spans="1:10">
      <c r="A7" s="67"/>
      <c r="B7" s="68"/>
      <c r="C7" s="68" t="s">
        <v>383</v>
      </c>
      <c r="D7" s="68" t="s">
        <v>383</v>
      </c>
      <c r="E7" s="67" t="s">
        <v>383</v>
      </c>
      <c r="F7" s="68" t="s">
        <v>383</v>
      </c>
      <c r="G7" s="67" t="s">
        <v>383</v>
      </c>
      <c r="H7" s="68" t="s">
        <v>383</v>
      </c>
      <c r="I7" s="68" t="s">
        <v>383</v>
      </c>
      <c r="J7" s="72" t="s">
        <v>383</v>
      </c>
    </row>
    <row r="8" customHeight="1" spans="1:8">
      <c r="A8" s="69" t="s">
        <v>603</v>
      </c>
      <c r="B8" s="69"/>
      <c r="C8" s="69"/>
      <c r="D8" s="69"/>
      <c r="E8" s="69"/>
      <c r="F8" s="69"/>
      <c r="G8" s="69"/>
      <c r="H8" s="69"/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A9" sqref="A9:E9"/>
    </sheetView>
  </sheetViews>
  <sheetFormatPr defaultColWidth="9.14285714285714" defaultRowHeight="12" customHeight="1" outlineLevelCol="7"/>
  <cols>
    <col min="1" max="8" width="16.9142857142857" style="21" customWidth="1"/>
    <col min="9" max="16384" width="9.14285714285714" style="21"/>
  </cols>
  <sheetData>
    <row r="1" s="21" customFormat="1" ht="14.25" customHeight="1" spans="1:8">
      <c r="A1" s="22"/>
      <c r="B1" s="22"/>
      <c r="C1" s="22"/>
      <c r="D1" s="22"/>
      <c r="E1" s="22"/>
      <c r="F1" s="22"/>
      <c r="G1" s="22"/>
      <c r="H1" s="44" t="s">
        <v>606</v>
      </c>
    </row>
    <row r="2" s="21" customFormat="1" ht="28.5" customHeight="1" spans="1:8">
      <c r="A2" s="353" t="s">
        <v>607</v>
      </c>
      <c r="B2" s="25"/>
      <c r="C2" s="25"/>
      <c r="D2" s="25"/>
      <c r="E2" s="25"/>
      <c r="F2" s="25"/>
      <c r="G2" s="25"/>
      <c r="H2" s="25"/>
    </row>
    <row r="3" s="21" customFormat="1" ht="13.5" customHeight="1" spans="1:8">
      <c r="A3" s="357" t="s">
        <v>560</v>
      </c>
      <c r="B3" s="27"/>
      <c r="C3" s="47"/>
      <c r="D3" s="22"/>
      <c r="E3" s="22"/>
      <c r="F3" s="22"/>
      <c r="G3" s="22"/>
      <c r="H3" s="22"/>
    </row>
    <row r="4" s="21" customFormat="1" ht="18" customHeight="1" spans="1:8">
      <c r="A4" s="48" t="s">
        <v>561</v>
      </c>
      <c r="B4" s="48" t="s">
        <v>608</v>
      </c>
      <c r="C4" s="48" t="s">
        <v>609</v>
      </c>
      <c r="D4" s="48" t="s">
        <v>610</v>
      </c>
      <c r="E4" s="48" t="s">
        <v>611</v>
      </c>
      <c r="F4" s="49" t="s">
        <v>612</v>
      </c>
      <c r="G4" s="50"/>
      <c r="H4" s="51"/>
    </row>
    <row r="5" s="21" customFormat="1" ht="18" customHeight="1" spans="1:8">
      <c r="A5" s="52"/>
      <c r="B5" s="52"/>
      <c r="C5" s="52"/>
      <c r="D5" s="52"/>
      <c r="E5" s="52"/>
      <c r="F5" s="30" t="s">
        <v>570</v>
      </c>
      <c r="G5" s="30" t="s">
        <v>613</v>
      </c>
      <c r="H5" s="30" t="s">
        <v>614</v>
      </c>
    </row>
    <row r="6" s="21" customFormat="1" ht="21" customHeight="1" spans="1:8">
      <c r="A6" s="30">
        <v>1</v>
      </c>
      <c r="B6" s="30">
        <v>2</v>
      </c>
      <c r="C6" s="30">
        <v>3</v>
      </c>
      <c r="D6" s="30">
        <v>4</v>
      </c>
      <c r="E6" s="30">
        <v>5</v>
      </c>
      <c r="F6" s="30">
        <v>6</v>
      </c>
      <c r="G6" s="30">
        <v>7</v>
      </c>
      <c r="H6" s="30">
        <v>8</v>
      </c>
    </row>
    <row r="7" s="21" customFormat="1" ht="33" customHeight="1" spans="1:8">
      <c r="A7" s="15"/>
      <c r="B7" s="15"/>
      <c r="C7" s="15"/>
      <c r="D7" s="15"/>
      <c r="E7" s="15"/>
      <c r="F7" s="42"/>
      <c r="G7" s="53"/>
      <c r="H7" s="53"/>
    </row>
    <row r="8" s="21" customFormat="1" ht="24" customHeight="1" spans="1:8">
      <c r="A8" s="54" t="s">
        <v>60</v>
      </c>
      <c r="B8" s="55"/>
      <c r="C8" s="55"/>
      <c r="D8" s="55"/>
      <c r="E8" s="55"/>
      <c r="F8" s="43"/>
      <c r="G8" s="56"/>
      <c r="H8" s="56"/>
    </row>
    <row r="9" ht="18" customHeight="1" spans="1:5">
      <c r="A9" s="37" t="s">
        <v>615</v>
      </c>
      <c r="B9" s="38"/>
      <c r="C9" s="38"/>
      <c r="D9" s="38"/>
      <c r="E9" s="38"/>
    </row>
  </sheetData>
  <mergeCells count="10">
    <mergeCell ref="A2:H2"/>
    <mergeCell ref="A3:C3"/>
    <mergeCell ref="F4:H4"/>
    <mergeCell ref="A8:E8"/>
    <mergeCell ref="A9:E9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F15" sqref="F15"/>
    </sheetView>
  </sheetViews>
  <sheetFormatPr defaultColWidth="9.14285714285714" defaultRowHeight="14.25" customHeight="1"/>
  <cols>
    <col min="1" max="1" width="10.2761904761905" style="21" customWidth="1"/>
    <col min="2" max="3" width="23.8571428571429" style="21" customWidth="1"/>
    <col min="4" max="4" width="11.1428571428571" style="21" customWidth="1"/>
    <col min="5" max="5" width="17.7142857142857" style="21" customWidth="1"/>
    <col min="6" max="6" width="9.85714285714286" style="21" customWidth="1"/>
    <col min="7" max="7" width="17.7142857142857" style="21" customWidth="1"/>
    <col min="8" max="11" width="15.4190476190476" style="21" customWidth="1"/>
    <col min="12" max="16384" width="9.14285714285714" style="21"/>
  </cols>
  <sheetData>
    <row r="1" s="21" customFormat="1" ht="13.5" customHeight="1" spans="1:11">
      <c r="A1" s="22"/>
      <c r="B1" s="22"/>
      <c r="C1" s="22"/>
      <c r="D1" s="23"/>
      <c r="E1" s="23"/>
      <c r="F1" s="23"/>
      <c r="G1" s="23"/>
      <c r="H1" s="24"/>
      <c r="I1" s="24"/>
      <c r="J1" s="24"/>
      <c r="K1" s="39" t="s">
        <v>616</v>
      </c>
    </row>
    <row r="2" s="21" customFormat="1" ht="27.75" customHeight="1" spans="1:11">
      <c r="A2" s="342" t="s">
        <v>617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="21" customFormat="1" ht="13.5" customHeight="1" spans="1:11">
      <c r="A3" s="26" t="s">
        <v>560</v>
      </c>
      <c r="B3" s="27"/>
      <c r="C3" s="27"/>
      <c r="D3" s="27"/>
      <c r="E3" s="27"/>
      <c r="F3" s="27"/>
      <c r="G3" s="27"/>
      <c r="H3" s="28"/>
      <c r="I3" s="28"/>
      <c r="J3" s="28"/>
      <c r="K3" s="40" t="s">
        <v>57</v>
      </c>
    </row>
    <row r="4" s="21" customFormat="1" ht="21.75" customHeight="1" spans="1:11">
      <c r="A4" s="29" t="s">
        <v>313</v>
      </c>
      <c r="B4" s="29" t="s">
        <v>176</v>
      </c>
      <c r="C4" s="29" t="s">
        <v>174</v>
      </c>
      <c r="D4" s="30" t="s">
        <v>177</v>
      </c>
      <c r="E4" s="30" t="s">
        <v>178</v>
      </c>
      <c r="F4" s="30" t="s">
        <v>179</v>
      </c>
      <c r="G4" s="30" t="s">
        <v>314</v>
      </c>
      <c r="H4" s="31" t="s">
        <v>60</v>
      </c>
      <c r="I4" s="31" t="s">
        <v>618</v>
      </c>
      <c r="J4" s="31"/>
      <c r="K4" s="31"/>
    </row>
    <row r="5" s="21" customFormat="1" ht="21.75" customHeight="1" spans="1:11">
      <c r="A5" s="29"/>
      <c r="B5" s="29"/>
      <c r="C5" s="29"/>
      <c r="D5" s="30"/>
      <c r="E5" s="30"/>
      <c r="F5" s="30"/>
      <c r="G5" s="30"/>
      <c r="H5" s="31"/>
      <c r="I5" s="30" t="s">
        <v>64</v>
      </c>
      <c r="J5" s="30" t="s">
        <v>65</v>
      </c>
      <c r="K5" s="30" t="s">
        <v>66</v>
      </c>
    </row>
    <row r="6" s="21" customFormat="1" ht="40.5" customHeight="1" spans="1:11">
      <c r="A6" s="29"/>
      <c r="B6" s="29"/>
      <c r="C6" s="29"/>
      <c r="D6" s="30"/>
      <c r="E6" s="30"/>
      <c r="F6" s="30"/>
      <c r="G6" s="30"/>
      <c r="H6" s="31"/>
      <c r="I6" s="30"/>
      <c r="J6" s="30"/>
      <c r="K6" s="30"/>
    </row>
    <row r="7" s="21" customFormat="1" ht="15" customHeight="1" spans="1:11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  <c r="H7" s="32">
        <v>8</v>
      </c>
      <c r="I7" s="32">
        <v>9</v>
      </c>
      <c r="J7" s="41">
        <v>10</v>
      </c>
      <c r="K7" s="41">
        <v>11</v>
      </c>
    </row>
    <row r="8" s="21" customFormat="1" ht="52.5" customHeight="1" spans="1:11">
      <c r="A8" s="33"/>
      <c r="B8" s="16"/>
      <c r="C8" s="33"/>
      <c r="D8" s="33"/>
      <c r="E8" s="33"/>
      <c r="F8" s="33"/>
      <c r="G8" s="33"/>
      <c r="H8" s="34"/>
      <c r="I8" s="34"/>
      <c r="J8" s="34"/>
      <c r="K8" s="42"/>
    </row>
    <row r="9" s="21" customFormat="1" ht="52.5" customHeight="1" spans="1:11">
      <c r="A9" s="16"/>
      <c r="B9" s="16"/>
      <c r="C9" s="16"/>
      <c r="D9" s="16"/>
      <c r="E9" s="16"/>
      <c r="F9" s="16"/>
      <c r="G9" s="16"/>
      <c r="H9" s="34"/>
      <c r="I9" s="34"/>
      <c r="J9" s="34"/>
      <c r="K9" s="43"/>
    </row>
    <row r="10" s="21" customFormat="1" ht="30" customHeight="1" spans="1:11">
      <c r="A10" s="35" t="s">
        <v>112</v>
      </c>
      <c r="B10" s="36"/>
      <c r="C10" s="36"/>
      <c r="D10" s="36"/>
      <c r="E10" s="36"/>
      <c r="F10" s="36"/>
      <c r="G10" s="36"/>
      <c r="H10" s="34"/>
      <c r="I10" s="34"/>
      <c r="J10" s="34"/>
      <c r="K10" s="43"/>
    </row>
    <row r="11" customHeight="1" spans="1:5">
      <c r="A11" s="37" t="s">
        <v>619</v>
      </c>
      <c r="B11" s="38"/>
      <c r="C11" s="38"/>
      <c r="D11" s="38"/>
      <c r="E11" s="38"/>
    </row>
  </sheetData>
  <mergeCells count="16">
    <mergeCell ref="A2:K2"/>
    <mergeCell ref="A3:G3"/>
    <mergeCell ref="I4:K4"/>
    <mergeCell ref="A10:G10"/>
    <mergeCell ref="A11:E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80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9"/>
  <sheetViews>
    <sheetView workbookViewId="0">
      <selection activeCell="A3" sqref="A3:D3"/>
    </sheetView>
  </sheetViews>
  <sheetFormatPr defaultColWidth="9.14285714285714" defaultRowHeight="14.25" customHeight="1" outlineLevelCol="6"/>
  <cols>
    <col min="1" max="1" width="35.2857142857143" style="1" customWidth="1"/>
    <col min="2" max="4" width="28" style="1" customWidth="1"/>
    <col min="5" max="7" width="23.8571428571429" style="1" customWidth="1"/>
    <col min="8" max="8" width="9.14285714285714" style="1" customWidth="1"/>
    <col min="9" max="16384" width="9.14285714285714" style="1"/>
  </cols>
  <sheetData>
    <row r="1" ht="13.5" customHeight="1" spans="4:7">
      <c r="D1" s="2"/>
      <c r="E1" s="3"/>
      <c r="F1" s="3"/>
      <c r="G1" s="4" t="s">
        <v>620</v>
      </c>
    </row>
    <row r="2" ht="27.75" customHeight="1" spans="1:7">
      <c r="A2" s="358" t="s">
        <v>621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8"/>
      <c r="F3" s="8"/>
      <c r="G3" s="9" t="s">
        <v>57</v>
      </c>
    </row>
    <row r="4" ht="21.75" customHeight="1" spans="1:7">
      <c r="A4" s="10" t="s">
        <v>174</v>
      </c>
      <c r="B4" s="10" t="s">
        <v>313</v>
      </c>
      <c r="C4" s="10" t="s">
        <v>176</v>
      </c>
      <c r="D4" s="11" t="s">
        <v>622</v>
      </c>
      <c r="E4" s="12" t="s">
        <v>64</v>
      </c>
      <c r="F4" s="12"/>
      <c r="G4" s="12"/>
    </row>
    <row r="5" ht="21.75" customHeight="1" spans="1:7">
      <c r="A5" s="10"/>
      <c r="B5" s="10"/>
      <c r="C5" s="10"/>
      <c r="D5" s="11"/>
      <c r="E5" s="12" t="s">
        <v>623</v>
      </c>
      <c r="F5" s="11" t="s">
        <v>624</v>
      </c>
      <c r="G5" s="11" t="s">
        <v>625</v>
      </c>
    </row>
    <row r="6" ht="40.5" customHeight="1" spans="1:7">
      <c r="A6" s="10"/>
      <c r="B6" s="10"/>
      <c r="C6" s="10"/>
      <c r="D6" s="11"/>
      <c r="E6" s="12"/>
      <c r="F6" s="11"/>
      <c r="G6" s="11"/>
    </row>
    <row r="7" ht="15" customHeight="1" spans="1:7">
      <c r="A7" s="13">
        <v>1</v>
      </c>
      <c r="B7" s="13">
        <v>2</v>
      </c>
      <c r="C7" s="13">
        <v>3</v>
      </c>
      <c r="D7" s="13">
        <v>4</v>
      </c>
      <c r="E7" s="13">
        <v>8</v>
      </c>
      <c r="F7" s="13">
        <v>9</v>
      </c>
      <c r="G7" s="14">
        <v>10</v>
      </c>
    </row>
    <row r="8" ht="23" customHeight="1" spans="1:7">
      <c r="A8" s="15" t="s">
        <v>75</v>
      </c>
      <c r="B8" s="16"/>
      <c r="C8" s="16"/>
      <c r="D8" s="16"/>
      <c r="E8" s="17">
        <v>2219472</v>
      </c>
      <c r="F8" s="17"/>
      <c r="G8" s="17"/>
    </row>
    <row r="9" ht="23" customHeight="1" spans="1:7">
      <c r="A9" s="15" t="s">
        <v>75</v>
      </c>
      <c r="B9" s="16" t="s">
        <v>626</v>
      </c>
      <c r="C9" s="16" t="s">
        <v>317</v>
      </c>
      <c r="D9" s="16" t="s">
        <v>627</v>
      </c>
      <c r="E9" s="17">
        <v>150000</v>
      </c>
      <c r="F9" s="17"/>
      <c r="G9" s="17"/>
    </row>
    <row r="10" ht="23" customHeight="1" spans="1:7">
      <c r="A10" s="15" t="s">
        <v>75</v>
      </c>
      <c r="B10" s="16" t="s">
        <v>626</v>
      </c>
      <c r="C10" s="16" t="s">
        <v>328</v>
      </c>
      <c r="D10" s="16" t="s">
        <v>627</v>
      </c>
      <c r="E10" s="17">
        <v>777272</v>
      </c>
      <c r="F10" s="17"/>
      <c r="G10" s="17"/>
    </row>
    <row r="11" ht="23" customHeight="1" spans="1:7">
      <c r="A11" s="15" t="s">
        <v>75</v>
      </c>
      <c r="B11" s="16" t="s">
        <v>333</v>
      </c>
      <c r="C11" s="16" t="s">
        <v>332</v>
      </c>
      <c r="D11" s="16" t="s">
        <v>627</v>
      </c>
      <c r="E11" s="17">
        <v>200000</v>
      </c>
      <c r="F11" s="17"/>
      <c r="G11" s="17"/>
    </row>
    <row r="12" ht="23" customHeight="1" spans="1:7">
      <c r="A12" s="15" t="s">
        <v>75</v>
      </c>
      <c r="B12" s="16" t="s">
        <v>626</v>
      </c>
      <c r="C12" s="16" t="s">
        <v>339</v>
      </c>
      <c r="D12" s="16" t="s">
        <v>627</v>
      </c>
      <c r="E12" s="17">
        <v>3000</v>
      </c>
      <c r="F12" s="17"/>
      <c r="G12" s="17"/>
    </row>
    <row r="13" ht="23" customHeight="1" spans="1:7">
      <c r="A13" s="15" t="s">
        <v>75</v>
      </c>
      <c r="B13" s="16" t="s">
        <v>626</v>
      </c>
      <c r="C13" s="16" t="s">
        <v>343</v>
      </c>
      <c r="D13" s="16" t="s">
        <v>627</v>
      </c>
      <c r="E13" s="17">
        <v>100000</v>
      </c>
      <c r="F13" s="17"/>
      <c r="G13" s="17"/>
    </row>
    <row r="14" ht="23" customHeight="1" spans="1:7">
      <c r="A14" s="15" t="s">
        <v>75</v>
      </c>
      <c r="B14" s="16" t="s">
        <v>626</v>
      </c>
      <c r="C14" s="16" t="s">
        <v>348</v>
      </c>
      <c r="D14" s="16" t="s">
        <v>627</v>
      </c>
      <c r="E14" s="17">
        <v>290000</v>
      </c>
      <c r="F14" s="17"/>
      <c r="G14" s="17"/>
    </row>
    <row r="15" ht="23" customHeight="1" spans="1:7">
      <c r="A15" s="15" t="s">
        <v>75</v>
      </c>
      <c r="B15" s="16" t="s">
        <v>626</v>
      </c>
      <c r="C15" s="16" t="s">
        <v>352</v>
      </c>
      <c r="D15" s="16" t="s">
        <v>627</v>
      </c>
      <c r="E15" s="17">
        <v>145000</v>
      </c>
      <c r="F15" s="17"/>
      <c r="G15" s="17"/>
    </row>
    <row r="16" ht="23" customHeight="1" spans="1:7">
      <c r="A16" s="15" t="s">
        <v>75</v>
      </c>
      <c r="B16" s="16" t="s">
        <v>333</v>
      </c>
      <c r="C16" s="16" t="s">
        <v>357</v>
      </c>
      <c r="D16" s="16" t="s">
        <v>627</v>
      </c>
      <c r="E16" s="17">
        <v>200000</v>
      </c>
      <c r="F16" s="17"/>
      <c r="G16" s="17"/>
    </row>
    <row r="17" ht="23" customHeight="1" spans="1:7">
      <c r="A17" s="15" t="s">
        <v>75</v>
      </c>
      <c r="B17" s="16" t="s">
        <v>626</v>
      </c>
      <c r="C17" s="16" t="s">
        <v>363</v>
      </c>
      <c r="D17" s="16" t="s">
        <v>627</v>
      </c>
      <c r="E17" s="17">
        <v>4200</v>
      </c>
      <c r="F17" s="17"/>
      <c r="G17" s="17"/>
    </row>
    <row r="18" ht="23" customHeight="1" spans="1:7">
      <c r="A18" s="15" t="s">
        <v>75</v>
      </c>
      <c r="B18" s="16" t="s">
        <v>626</v>
      </c>
      <c r="C18" s="16" t="s">
        <v>365</v>
      </c>
      <c r="D18" s="16" t="s">
        <v>627</v>
      </c>
      <c r="E18" s="17">
        <v>350000</v>
      </c>
      <c r="F18" s="17"/>
      <c r="G18" s="17"/>
    </row>
    <row r="19" customHeight="1" spans="1:7">
      <c r="A19" s="18" t="s">
        <v>60</v>
      </c>
      <c r="B19" s="19"/>
      <c r="C19" s="19"/>
      <c r="D19" s="20"/>
      <c r="E19" s="17">
        <v>2219472</v>
      </c>
      <c r="F19" s="17"/>
      <c r="G19" s="17"/>
    </row>
  </sheetData>
  <mergeCells count="11">
    <mergeCell ref="A2:G2"/>
    <mergeCell ref="A3:D3"/>
    <mergeCell ref="E4:G4"/>
    <mergeCell ref="A19:D19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7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10"/>
  <sheetViews>
    <sheetView workbookViewId="0">
      <selection activeCell="D5" sqref="D5:D6"/>
    </sheetView>
  </sheetViews>
  <sheetFormatPr defaultColWidth="9.14285714285714" defaultRowHeight="12" customHeight="1"/>
  <cols>
    <col min="1" max="1" width="7.62857142857143" style="21" customWidth="1"/>
    <col min="2" max="2" width="18.7142857142857" style="21" customWidth="1"/>
    <col min="3" max="3" width="13.4761904761905" style="21" customWidth="1"/>
    <col min="4" max="4" width="15" style="21" customWidth="1"/>
    <col min="5" max="5" width="15.1428571428571" style="21" customWidth="1"/>
    <col min="6" max="6" width="8.47619047619048" style="21" customWidth="1"/>
    <col min="7" max="7" width="5.34285714285714" style="21" customWidth="1"/>
    <col min="8" max="8" width="8.47619047619048" style="21" customWidth="1"/>
    <col min="9" max="12" width="11.9142857142857" style="21" customWidth="1"/>
    <col min="13" max="13" width="9.2" style="21" customWidth="1"/>
    <col min="14" max="14" width="11.9142857142857" style="21" customWidth="1"/>
    <col min="15" max="15" width="4.47619047619048" style="21" customWidth="1"/>
    <col min="16" max="19" width="7.42857142857143" style="21" customWidth="1"/>
    <col min="20" max="16384" width="9.14285714285714" style="21"/>
  </cols>
  <sheetData>
    <row r="1" s="21" customFormat="1" ht="16.5" customHeight="1" spans="1:17">
      <c r="A1" s="323"/>
      <c r="B1" s="22"/>
      <c r="C1" s="22"/>
      <c r="D1" s="22"/>
      <c r="E1" s="22"/>
      <c r="F1" s="22"/>
      <c r="G1" s="22"/>
      <c r="H1" s="22"/>
      <c r="I1" s="332"/>
      <c r="J1" s="22"/>
      <c r="K1" s="22"/>
      <c r="L1" s="22"/>
      <c r="M1" s="22"/>
      <c r="N1" s="22"/>
      <c r="O1" s="22"/>
      <c r="P1" s="123" t="s">
        <v>55</v>
      </c>
      <c r="Q1" s="123"/>
    </row>
    <row r="2" s="21" customFormat="1" ht="36.75" customHeight="1" spans="1:19">
      <c r="A2" s="342" t="s">
        <v>56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="21" customFormat="1" ht="18" customHeight="1" spans="1:17">
      <c r="A3" s="343" t="s">
        <v>2</v>
      </c>
      <c r="B3" s="2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123" t="s">
        <v>57</v>
      </c>
      <c r="Q3" s="123"/>
    </row>
    <row r="4" s="21" customFormat="1" ht="33" customHeight="1" spans="1:19">
      <c r="A4" s="48" t="s">
        <v>58</v>
      </c>
      <c r="B4" s="48" t="s">
        <v>59</v>
      </c>
      <c r="C4" s="48" t="s">
        <v>60</v>
      </c>
      <c r="D4" s="49" t="s">
        <v>61</v>
      </c>
      <c r="E4" s="50"/>
      <c r="F4" s="50"/>
      <c r="G4" s="50"/>
      <c r="H4" s="50"/>
      <c r="I4" s="333"/>
      <c r="J4" s="50"/>
      <c r="K4" s="50"/>
      <c r="L4" s="50"/>
      <c r="M4" s="50"/>
      <c r="N4" s="51"/>
      <c r="O4" s="49" t="s">
        <v>62</v>
      </c>
      <c r="P4" s="50"/>
      <c r="Q4" s="50"/>
      <c r="R4" s="50"/>
      <c r="S4" s="51"/>
    </row>
    <row r="5" s="21" customFormat="1" ht="56" customHeight="1" spans="1:19">
      <c r="A5" s="324"/>
      <c r="B5" s="324"/>
      <c r="C5" s="324"/>
      <c r="D5" s="324" t="s">
        <v>63</v>
      </c>
      <c r="E5" s="324" t="s">
        <v>64</v>
      </c>
      <c r="F5" s="324" t="s">
        <v>65</v>
      </c>
      <c r="G5" s="324" t="s">
        <v>66</v>
      </c>
      <c r="H5" s="48" t="s">
        <v>67</v>
      </c>
      <c r="I5" s="334" t="s">
        <v>68</v>
      </c>
      <c r="J5" s="334"/>
      <c r="K5" s="334"/>
      <c r="L5" s="334"/>
      <c r="M5" s="334"/>
      <c r="N5" s="334"/>
      <c r="O5" s="48" t="s">
        <v>63</v>
      </c>
      <c r="P5" s="48" t="s">
        <v>64</v>
      </c>
      <c r="Q5" s="48" t="s">
        <v>65</v>
      </c>
      <c r="R5" s="48" t="s">
        <v>66</v>
      </c>
      <c r="S5" s="48" t="s">
        <v>69</v>
      </c>
    </row>
    <row r="6" s="21" customFormat="1" ht="40.5" spans="1:19">
      <c r="A6" s="78"/>
      <c r="B6" s="78"/>
      <c r="C6" s="78"/>
      <c r="D6" s="325"/>
      <c r="E6" s="325"/>
      <c r="F6" s="325"/>
      <c r="G6" s="78"/>
      <c r="H6" s="78"/>
      <c r="I6" s="31" t="s">
        <v>63</v>
      </c>
      <c r="J6" s="29" t="s">
        <v>70</v>
      </c>
      <c r="K6" s="29" t="s">
        <v>71</v>
      </c>
      <c r="L6" s="335" t="s">
        <v>72</v>
      </c>
      <c r="M6" s="335" t="s">
        <v>73</v>
      </c>
      <c r="N6" s="335" t="s">
        <v>74</v>
      </c>
      <c r="O6" s="325"/>
      <c r="P6" s="325"/>
      <c r="Q6" s="325"/>
      <c r="R6" s="325"/>
      <c r="S6" s="325"/>
    </row>
    <row r="7" s="21" customFormat="1" ht="21" customHeight="1" spans="1:19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  <c r="O7" s="31">
        <v>15</v>
      </c>
      <c r="P7" s="31">
        <v>16</v>
      </c>
      <c r="Q7" s="31">
        <v>17</v>
      </c>
      <c r="R7" s="31">
        <v>18</v>
      </c>
      <c r="S7" s="62">
        <v>19</v>
      </c>
    </row>
    <row r="8" s="21" customFormat="1" ht="21" customHeight="1" spans="1:19">
      <c r="A8" s="31">
        <v>113</v>
      </c>
      <c r="B8" s="326" t="s">
        <v>75</v>
      </c>
      <c r="C8" s="281">
        <v>10866322.5</v>
      </c>
      <c r="D8" s="281">
        <v>10866322.5</v>
      </c>
      <c r="E8" s="281">
        <v>10866322.5</v>
      </c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62"/>
    </row>
    <row r="9" s="21" customFormat="1" ht="52.5" customHeight="1" spans="1:19">
      <c r="A9" s="327">
        <v>113001</v>
      </c>
      <c r="B9" s="326" t="s">
        <v>76</v>
      </c>
      <c r="C9" s="281">
        <v>10866322.5</v>
      </c>
      <c r="D9" s="281">
        <v>10866322.5</v>
      </c>
      <c r="E9" s="281">
        <v>10866322.5</v>
      </c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</row>
    <row r="10" s="21" customFormat="1" ht="30" customHeight="1" spans="1:19">
      <c r="A10" s="328" t="s">
        <v>60</v>
      </c>
      <c r="B10" s="329"/>
      <c r="C10" s="330">
        <f>D10+I10+P10</f>
        <v>10866322.5</v>
      </c>
      <c r="D10" s="281">
        <v>10866322.5</v>
      </c>
      <c r="E10" s="281">
        <v>10866322.5</v>
      </c>
      <c r="F10" s="331"/>
      <c r="G10" s="331"/>
      <c r="H10" s="331"/>
      <c r="I10" s="331"/>
      <c r="J10" s="331"/>
      <c r="K10" s="331"/>
      <c r="L10" s="331"/>
      <c r="M10" s="331"/>
      <c r="N10" s="331"/>
      <c r="O10" s="331"/>
      <c r="P10" s="331"/>
      <c r="Q10" s="331"/>
      <c r="R10" s="331"/>
      <c r="S10" s="331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511805555555556" right="0.393055555555556" top="0.550694444444444" bottom="0.472222222222222" header="0" footer="0"/>
  <pageSetup paperSize="9" scale="47" orientation="landscape" useFirstPageNumber="1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31"/>
  <sheetViews>
    <sheetView topLeftCell="A7" workbookViewId="0">
      <selection activeCell="G13" sqref="G13"/>
    </sheetView>
  </sheetViews>
  <sheetFormatPr defaultColWidth="9.14285714285714" defaultRowHeight="14.25" customHeight="1"/>
  <cols>
    <col min="1" max="2" width="13.2857142857143" style="294" customWidth="1"/>
    <col min="3" max="3" width="24.5714285714286" style="294" customWidth="1"/>
    <col min="4" max="5" width="17.8571428571429" style="294" customWidth="1"/>
    <col min="6" max="6" width="16.8571428571429" style="294" customWidth="1"/>
    <col min="7" max="16" width="13.2857142857143" style="294" customWidth="1"/>
    <col min="17" max="16384" width="9.14285714285714" style="294" hidden="1" customWidth="1"/>
  </cols>
  <sheetData>
    <row r="1" s="294" customFormat="1" ht="15.75" customHeight="1" spans="15:16">
      <c r="O1" s="313"/>
      <c r="P1" s="313" t="s">
        <v>77</v>
      </c>
    </row>
    <row r="2" s="294" customFormat="1" ht="28.5" customHeight="1" spans="1:16">
      <c r="A2" s="298" t="s">
        <v>78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</row>
    <row r="3" s="294" customFormat="1" ht="15" customHeight="1" spans="1:16">
      <c r="A3" s="299" t="s">
        <v>2</v>
      </c>
      <c r="B3" s="300"/>
      <c r="C3" s="248"/>
      <c r="D3" s="184"/>
      <c r="E3" s="248"/>
      <c r="F3" s="248"/>
      <c r="G3" s="184"/>
      <c r="H3" s="184"/>
      <c r="I3" s="248"/>
      <c r="J3" s="184"/>
      <c r="K3" s="248"/>
      <c r="L3" s="248"/>
      <c r="O3" s="313"/>
      <c r="P3" s="313" t="s">
        <v>3</v>
      </c>
    </row>
    <row r="4" s="295" customFormat="1" ht="17.25" customHeight="1" spans="1:16">
      <c r="A4" s="301" t="s">
        <v>79</v>
      </c>
      <c r="B4" s="301" t="s">
        <v>80</v>
      </c>
      <c r="C4" s="302" t="s">
        <v>60</v>
      </c>
      <c r="D4" s="303" t="s">
        <v>64</v>
      </c>
      <c r="E4" s="304"/>
      <c r="F4" s="305"/>
      <c r="G4" s="301" t="s">
        <v>65</v>
      </c>
      <c r="H4" s="301" t="s">
        <v>66</v>
      </c>
      <c r="I4" s="301" t="s">
        <v>81</v>
      </c>
      <c r="J4" s="303" t="s">
        <v>82</v>
      </c>
      <c r="K4" s="314"/>
      <c r="L4" s="314"/>
      <c r="M4" s="314"/>
      <c r="N4" s="314"/>
      <c r="O4" s="304"/>
      <c r="P4" s="315"/>
    </row>
    <row r="5" s="295" customFormat="1" ht="26.25" customHeight="1" spans="1:16">
      <c r="A5" s="306"/>
      <c r="B5" s="306"/>
      <c r="C5" s="306"/>
      <c r="D5" s="306" t="s">
        <v>63</v>
      </c>
      <c r="E5" s="307" t="s">
        <v>83</v>
      </c>
      <c r="F5" s="307" t="s">
        <v>84</v>
      </c>
      <c r="G5" s="306"/>
      <c r="H5" s="306"/>
      <c r="I5" s="306"/>
      <c r="J5" s="308" t="s">
        <v>63</v>
      </c>
      <c r="K5" s="316" t="s">
        <v>85</v>
      </c>
      <c r="L5" s="316" t="s">
        <v>86</v>
      </c>
      <c r="M5" s="316" t="s">
        <v>87</v>
      </c>
      <c r="N5" s="316" t="s">
        <v>88</v>
      </c>
      <c r="O5" s="317" t="s">
        <v>89</v>
      </c>
      <c r="P5" s="316" t="s">
        <v>90</v>
      </c>
    </row>
    <row r="6" s="294" customFormat="1" ht="16.5" customHeight="1" spans="1:16">
      <c r="A6" s="308">
        <v>1</v>
      </c>
      <c r="B6" s="308">
        <v>2</v>
      </c>
      <c r="C6" s="308">
        <v>3</v>
      </c>
      <c r="D6" s="308">
        <v>4</v>
      </c>
      <c r="E6" s="308">
        <v>5</v>
      </c>
      <c r="F6" s="308">
        <v>6</v>
      </c>
      <c r="G6" s="308">
        <v>7</v>
      </c>
      <c r="H6" s="308">
        <v>8</v>
      </c>
      <c r="I6" s="308">
        <v>9</v>
      </c>
      <c r="J6" s="308">
        <v>10</v>
      </c>
      <c r="K6" s="308">
        <v>11</v>
      </c>
      <c r="L6" s="308">
        <v>12</v>
      </c>
      <c r="M6" s="308">
        <v>13</v>
      </c>
      <c r="N6" s="308">
        <v>14</v>
      </c>
      <c r="O6" s="308">
        <v>15</v>
      </c>
      <c r="P6" s="308">
        <v>16</v>
      </c>
    </row>
    <row r="7" s="296" customFormat="1" ht="21" customHeight="1" spans="1:16">
      <c r="A7" s="309">
        <v>204</v>
      </c>
      <c r="B7" s="309" t="s">
        <v>91</v>
      </c>
      <c r="C7" s="310">
        <v>8855812.3</v>
      </c>
      <c r="D7" s="310">
        <v>8855812.3</v>
      </c>
      <c r="E7" s="310">
        <v>6636340.3</v>
      </c>
      <c r="F7" s="310">
        <v>2219472</v>
      </c>
      <c r="G7" s="309"/>
      <c r="H7" s="309"/>
      <c r="I7" s="309"/>
      <c r="J7" s="309"/>
      <c r="K7" s="309"/>
      <c r="L7" s="309"/>
      <c r="M7" s="308"/>
      <c r="N7" s="308"/>
      <c r="O7" s="308"/>
      <c r="P7" s="308"/>
    </row>
    <row r="8" s="296" customFormat="1" ht="21" customHeight="1" spans="1:16">
      <c r="A8" s="309">
        <v>2040601</v>
      </c>
      <c r="B8" s="309" t="s">
        <v>92</v>
      </c>
      <c r="C8" s="310">
        <v>6636340.3</v>
      </c>
      <c r="D8" s="310">
        <v>6636340.3</v>
      </c>
      <c r="E8" s="310">
        <v>6636340.3</v>
      </c>
      <c r="F8" s="310"/>
      <c r="G8" s="309"/>
      <c r="H8" s="309"/>
      <c r="I8" s="309"/>
      <c r="J8" s="309"/>
      <c r="K8" s="309"/>
      <c r="L8" s="309"/>
      <c r="M8" s="308"/>
      <c r="N8" s="308"/>
      <c r="O8" s="308"/>
      <c r="P8" s="308"/>
    </row>
    <row r="9" s="297" customFormat="1" ht="21" customHeight="1" spans="1:12">
      <c r="A9" s="309">
        <v>2040604</v>
      </c>
      <c r="B9" s="309" t="s">
        <v>93</v>
      </c>
      <c r="C9" s="310">
        <v>100000</v>
      </c>
      <c r="D9" s="310">
        <v>100000</v>
      </c>
      <c r="E9" s="310"/>
      <c r="F9" s="310">
        <v>100000</v>
      </c>
      <c r="G9" s="310"/>
      <c r="H9" s="309"/>
      <c r="I9" s="309"/>
      <c r="J9" s="309"/>
      <c r="K9" s="309"/>
      <c r="L9" s="309"/>
    </row>
    <row r="10" s="297" customFormat="1" ht="21" customHeight="1" spans="1:12">
      <c r="A10" s="309">
        <v>2040605</v>
      </c>
      <c r="B10" s="309" t="s">
        <v>94</v>
      </c>
      <c r="C10" s="310">
        <v>200000</v>
      </c>
      <c r="D10" s="310">
        <v>200000</v>
      </c>
      <c r="E10" s="310"/>
      <c r="F10" s="310">
        <v>200000</v>
      </c>
      <c r="G10" s="310"/>
      <c r="H10" s="309"/>
      <c r="I10" s="309"/>
      <c r="J10" s="309"/>
      <c r="K10" s="309"/>
      <c r="L10" s="309"/>
    </row>
    <row r="11" s="297" customFormat="1" ht="21" customHeight="1" spans="1:12">
      <c r="A11" s="309">
        <v>2040607</v>
      </c>
      <c r="B11" s="309" t="s">
        <v>95</v>
      </c>
      <c r="C11" s="310">
        <v>85000</v>
      </c>
      <c r="D11" s="310">
        <v>85000</v>
      </c>
      <c r="E11" s="310"/>
      <c r="F11" s="310">
        <v>85000</v>
      </c>
      <c r="G11" s="310"/>
      <c r="H11" s="309"/>
      <c r="I11" s="309"/>
      <c r="J11" s="309"/>
      <c r="K11" s="309"/>
      <c r="L11" s="309"/>
    </row>
    <row r="12" s="297" customFormat="1" ht="21" customHeight="1" spans="1:16">
      <c r="A12" s="309">
        <v>2040606</v>
      </c>
      <c r="B12" s="309" t="s">
        <v>96</v>
      </c>
      <c r="C12" s="310">
        <v>60000</v>
      </c>
      <c r="D12" s="310">
        <v>60000</v>
      </c>
      <c r="E12" s="310"/>
      <c r="F12" s="310">
        <v>60000</v>
      </c>
      <c r="G12" s="310"/>
      <c r="H12" s="309"/>
      <c r="I12" s="309"/>
      <c r="J12" s="309"/>
      <c r="K12" s="309"/>
      <c r="L12" s="309"/>
      <c r="M12" s="318"/>
      <c r="N12" s="318"/>
      <c r="O12" s="318"/>
      <c r="P12" s="318"/>
    </row>
    <row r="13" s="297" customFormat="1" ht="21" customHeight="1" spans="1:16">
      <c r="A13" s="309">
        <v>2040612</v>
      </c>
      <c r="B13" s="309" t="s">
        <v>97</v>
      </c>
      <c r="C13" s="310">
        <v>150000</v>
      </c>
      <c r="D13" s="310">
        <v>150000</v>
      </c>
      <c r="E13" s="310"/>
      <c r="F13" s="310">
        <v>150000</v>
      </c>
      <c r="G13" s="310"/>
      <c r="H13" s="309"/>
      <c r="I13" s="309"/>
      <c r="J13" s="309"/>
      <c r="K13" s="309"/>
      <c r="L13" s="309"/>
      <c r="M13" s="318"/>
      <c r="N13" s="318"/>
      <c r="O13" s="318"/>
      <c r="P13" s="318"/>
    </row>
    <row r="14" s="297" customFormat="1" ht="21" customHeight="1" spans="1:16">
      <c r="A14" s="309">
        <v>2040610</v>
      </c>
      <c r="B14" s="309" t="s">
        <v>98</v>
      </c>
      <c r="C14" s="310">
        <v>200000</v>
      </c>
      <c r="D14" s="310">
        <v>200000</v>
      </c>
      <c r="E14" s="310"/>
      <c r="F14" s="310">
        <v>200000</v>
      </c>
      <c r="G14" s="310"/>
      <c r="H14" s="309"/>
      <c r="I14" s="309"/>
      <c r="J14" s="309"/>
      <c r="K14" s="309"/>
      <c r="L14" s="309"/>
      <c r="M14" s="318"/>
      <c r="N14" s="318"/>
      <c r="O14" s="318"/>
      <c r="P14" s="318"/>
    </row>
    <row r="15" s="297" customFormat="1" ht="21" customHeight="1" spans="1:16">
      <c r="A15" s="309">
        <v>2040602</v>
      </c>
      <c r="B15" s="309" t="s">
        <v>99</v>
      </c>
      <c r="C15" s="310">
        <v>1424472</v>
      </c>
      <c r="D15" s="310">
        <v>1424472</v>
      </c>
      <c r="E15" s="310"/>
      <c r="F15" s="310">
        <v>1424472</v>
      </c>
      <c r="G15" s="310"/>
      <c r="H15" s="309"/>
      <c r="I15" s="309"/>
      <c r="J15" s="309"/>
      <c r="K15" s="309"/>
      <c r="L15" s="309"/>
      <c r="M15" s="318"/>
      <c r="N15" s="318"/>
      <c r="O15" s="318"/>
      <c r="P15" s="318"/>
    </row>
    <row r="16" s="297" customFormat="1" ht="21" customHeight="1" spans="1:16">
      <c r="A16" s="309">
        <v>208</v>
      </c>
      <c r="B16" s="309" t="s">
        <v>100</v>
      </c>
      <c r="C16" s="310">
        <v>796255.99</v>
      </c>
      <c r="D16" s="310">
        <v>796255.99</v>
      </c>
      <c r="E16" s="310">
        <v>796255.99</v>
      </c>
      <c r="F16" s="310"/>
      <c r="G16" s="310"/>
      <c r="H16" s="309"/>
      <c r="I16" s="309"/>
      <c r="J16" s="309"/>
      <c r="K16" s="309"/>
      <c r="L16" s="309"/>
      <c r="M16" s="318"/>
      <c r="N16" s="318"/>
      <c r="O16" s="318"/>
      <c r="P16" s="318"/>
    </row>
    <row r="17" s="296" customFormat="1" ht="21" customHeight="1" spans="1:16">
      <c r="A17" s="309">
        <v>2080505</v>
      </c>
      <c r="B17" s="309" t="s">
        <v>101</v>
      </c>
      <c r="C17" s="310">
        <v>766783.52</v>
      </c>
      <c r="D17" s="310">
        <v>766783.52</v>
      </c>
      <c r="E17" s="310">
        <v>766783.52</v>
      </c>
      <c r="F17" s="310"/>
      <c r="G17" s="309"/>
      <c r="H17" s="309"/>
      <c r="I17" s="309"/>
      <c r="J17" s="309"/>
      <c r="K17" s="309"/>
      <c r="L17" s="309"/>
      <c r="M17" s="319"/>
      <c r="N17" s="319"/>
      <c r="O17" s="319"/>
      <c r="P17" s="319"/>
    </row>
    <row r="18" s="296" customFormat="1" ht="21" customHeight="1" spans="1:16">
      <c r="A18" s="309">
        <v>2089999</v>
      </c>
      <c r="B18" s="309" t="s">
        <v>102</v>
      </c>
      <c r="C18" s="310">
        <v>12072.47</v>
      </c>
      <c r="D18" s="310">
        <v>12072.47</v>
      </c>
      <c r="E18" s="310">
        <v>12072.47</v>
      </c>
      <c r="F18" s="310"/>
      <c r="G18" s="309"/>
      <c r="H18" s="309"/>
      <c r="I18" s="309"/>
      <c r="J18" s="309"/>
      <c r="K18" s="309"/>
      <c r="L18" s="309"/>
      <c r="M18" s="319"/>
      <c r="N18" s="319"/>
      <c r="O18" s="319"/>
      <c r="P18" s="319"/>
    </row>
    <row r="19" s="294" customFormat="1" ht="21" customHeight="1" spans="1:16">
      <c r="A19" s="309">
        <v>2080501</v>
      </c>
      <c r="B19" s="309" t="s">
        <v>103</v>
      </c>
      <c r="C19" s="310">
        <v>16200</v>
      </c>
      <c r="D19" s="310">
        <v>16200</v>
      </c>
      <c r="E19" s="310">
        <v>16200</v>
      </c>
      <c r="F19" s="310"/>
      <c r="G19" s="309"/>
      <c r="H19" s="309"/>
      <c r="I19" s="309"/>
      <c r="J19" s="309"/>
      <c r="K19" s="309"/>
      <c r="L19" s="309"/>
      <c r="M19" s="308"/>
      <c r="N19" s="308"/>
      <c r="O19" s="308"/>
      <c r="P19" s="308"/>
    </row>
    <row r="20" s="294" customFormat="1" ht="21" customHeight="1" spans="1:16">
      <c r="A20" s="309">
        <v>2080502</v>
      </c>
      <c r="B20" s="309" t="s">
        <v>104</v>
      </c>
      <c r="C20" s="310">
        <v>1200</v>
      </c>
      <c r="D20" s="310">
        <v>1200</v>
      </c>
      <c r="E20" s="310">
        <v>1200</v>
      </c>
      <c r="F20" s="310"/>
      <c r="G20" s="309"/>
      <c r="H20" s="309"/>
      <c r="I20" s="309"/>
      <c r="J20" s="309"/>
      <c r="K20" s="309"/>
      <c r="L20" s="309"/>
      <c r="M20" s="308"/>
      <c r="N20" s="308"/>
      <c r="O20" s="308"/>
      <c r="P20" s="308"/>
    </row>
    <row r="21" s="294" customFormat="1" ht="21" customHeight="1" spans="1:16">
      <c r="A21" s="309">
        <v>210</v>
      </c>
      <c r="B21" s="309" t="s">
        <v>105</v>
      </c>
      <c r="C21" s="310">
        <v>653308.81</v>
      </c>
      <c r="D21" s="310">
        <v>653308.81</v>
      </c>
      <c r="E21" s="310">
        <v>653308.81</v>
      </c>
      <c r="F21" s="310"/>
      <c r="G21" s="309"/>
      <c r="H21" s="309"/>
      <c r="I21" s="309"/>
      <c r="J21" s="309"/>
      <c r="K21" s="309"/>
      <c r="L21" s="309"/>
      <c r="M21" s="308"/>
      <c r="N21" s="308"/>
      <c r="O21" s="308"/>
      <c r="P21" s="308"/>
    </row>
    <row r="22" s="294" customFormat="1" ht="21" customHeight="1" spans="1:16">
      <c r="A22" s="309">
        <v>2101101</v>
      </c>
      <c r="B22" s="309" t="s">
        <v>106</v>
      </c>
      <c r="C22" s="310">
        <v>335893.95</v>
      </c>
      <c r="D22" s="310">
        <v>335893.95</v>
      </c>
      <c r="E22" s="310">
        <v>335893.95</v>
      </c>
      <c r="F22" s="310"/>
      <c r="G22" s="309"/>
      <c r="H22" s="309"/>
      <c r="I22" s="309"/>
      <c r="J22" s="309"/>
      <c r="K22" s="309"/>
      <c r="L22" s="309"/>
      <c r="M22" s="308"/>
      <c r="N22" s="308"/>
      <c r="O22" s="308"/>
      <c r="P22" s="308"/>
    </row>
    <row r="23" s="294" customFormat="1" ht="21" customHeight="1" spans="1:16">
      <c r="A23" s="309">
        <v>2101102</v>
      </c>
      <c r="B23" s="309" t="s">
        <v>107</v>
      </c>
      <c r="C23" s="310">
        <v>11787.51</v>
      </c>
      <c r="D23" s="310">
        <v>11787.51</v>
      </c>
      <c r="E23" s="310">
        <v>11787.51</v>
      </c>
      <c r="F23" s="310"/>
      <c r="G23" s="309"/>
      <c r="H23" s="309"/>
      <c r="I23" s="309"/>
      <c r="J23" s="309"/>
      <c r="K23" s="309"/>
      <c r="L23" s="309"/>
      <c r="M23" s="308"/>
      <c r="N23" s="308"/>
      <c r="O23" s="308"/>
      <c r="P23" s="308"/>
    </row>
    <row r="24" s="294" customFormat="1" ht="21" customHeight="1" spans="1:16">
      <c r="A24" s="309">
        <v>2101103</v>
      </c>
      <c r="B24" s="309" t="s">
        <v>108</v>
      </c>
      <c r="C24" s="310">
        <v>286659.02</v>
      </c>
      <c r="D24" s="310">
        <v>286659.02</v>
      </c>
      <c r="E24" s="310">
        <v>286659.02</v>
      </c>
      <c r="F24" s="310"/>
      <c r="G24" s="309"/>
      <c r="H24" s="309"/>
      <c r="I24" s="309"/>
      <c r="J24" s="309"/>
      <c r="K24" s="309"/>
      <c r="L24" s="309"/>
      <c r="M24" s="320"/>
      <c r="N24" s="320"/>
      <c r="O24" s="320"/>
      <c r="P24" s="320"/>
    </row>
    <row r="25" s="294" customFormat="1" ht="21" customHeight="1" spans="1:16">
      <c r="A25" s="309">
        <v>2101199</v>
      </c>
      <c r="B25" s="309" t="s">
        <v>109</v>
      </c>
      <c r="C25" s="310">
        <v>18968.33</v>
      </c>
      <c r="D25" s="310">
        <v>18968.33</v>
      </c>
      <c r="E25" s="310">
        <v>18968.33</v>
      </c>
      <c r="F25" s="310"/>
      <c r="G25" s="309"/>
      <c r="H25" s="309"/>
      <c r="I25" s="309"/>
      <c r="J25" s="309"/>
      <c r="K25" s="309"/>
      <c r="L25" s="309"/>
      <c r="M25" s="308"/>
      <c r="N25" s="308"/>
      <c r="O25" s="308"/>
      <c r="P25" s="308"/>
    </row>
    <row r="26" s="294" customFormat="1" ht="21" customHeight="1" spans="1:16">
      <c r="A26" s="309">
        <v>221</v>
      </c>
      <c r="B26" s="309" t="s">
        <v>110</v>
      </c>
      <c r="C26" s="310">
        <v>560945.4</v>
      </c>
      <c r="D26" s="310">
        <v>560945.4</v>
      </c>
      <c r="E26" s="310">
        <v>560945.4</v>
      </c>
      <c r="F26" s="310"/>
      <c r="G26" s="309"/>
      <c r="H26" s="309"/>
      <c r="I26" s="309"/>
      <c r="J26" s="309"/>
      <c r="K26" s="309"/>
      <c r="L26" s="309"/>
      <c r="M26" s="308"/>
      <c r="N26" s="308"/>
      <c r="O26" s="308"/>
      <c r="P26" s="308"/>
    </row>
    <row r="27" s="294" customFormat="1" ht="21" customHeight="1" spans="1:16">
      <c r="A27" s="309">
        <v>2210201</v>
      </c>
      <c r="B27" s="309" t="s">
        <v>111</v>
      </c>
      <c r="C27" s="310">
        <v>560945.4</v>
      </c>
      <c r="D27" s="310">
        <v>560945.4</v>
      </c>
      <c r="E27" s="310">
        <v>560945.4</v>
      </c>
      <c r="F27" s="310"/>
      <c r="G27" s="309"/>
      <c r="H27" s="309"/>
      <c r="I27" s="309"/>
      <c r="J27" s="309"/>
      <c r="K27" s="309"/>
      <c r="L27" s="309"/>
      <c r="M27" s="308"/>
      <c r="N27" s="308"/>
      <c r="O27" s="308"/>
      <c r="P27" s="308"/>
    </row>
    <row r="28" s="294" customFormat="1" ht="17.25" customHeight="1" spans="1:16">
      <c r="A28" s="309" t="s">
        <v>112</v>
      </c>
      <c r="B28" s="309"/>
      <c r="C28" s="310">
        <f>SUM(C7+C16+C21+C26)</f>
        <v>10866322.5</v>
      </c>
      <c r="D28" s="310">
        <f t="shared" ref="C28:F28" si="0">SUM(D7+D16+D21+D26)</f>
        <v>10866322.5</v>
      </c>
      <c r="E28" s="310">
        <f t="shared" si="0"/>
        <v>8646850.5</v>
      </c>
      <c r="F28" s="310">
        <f t="shared" si="0"/>
        <v>2219472</v>
      </c>
      <c r="G28" s="309"/>
      <c r="H28" s="309"/>
      <c r="I28" s="309"/>
      <c r="J28" s="309"/>
      <c r="K28" s="309"/>
      <c r="L28" s="309"/>
      <c r="M28" s="321"/>
      <c r="N28" s="321"/>
      <c r="O28" s="321"/>
      <c r="P28" s="321"/>
    </row>
    <row r="29" customHeight="1" spans="3:16">
      <c r="C29" s="311"/>
      <c r="D29" s="312"/>
      <c r="E29" s="312"/>
      <c r="F29" s="312"/>
      <c r="G29" s="312"/>
      <c r="H29" s="312"/>
      <c r="I29" s="312"/>
      <c r="J29" s="312"/>
      <c r="K29" s="312"/>
      <c r="L29" s="312"/>
      <c r="M29" s="312"/>
      <c r="N29" s="312"/>
      <c r="O29" s="312"/>
      <c r="P29" s="312"/>
    </row>
    <row r="31" customHeight="1" spans="11:12">
      <c r="K31" s="322"/>
      <c r="L31" s="322"/>
    </row>
  </sheetData>
  <mergeCells count="10">
    <mergeCell ref="A2:O2"/>
    <mergeCell ref="A3:L3"/>
    <mergeCell ref="D4:F4"/>
    <mergeCell ref="J4:P4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3333333333333" bottom="0.583333333333333" header="0.5" footer="0.5"/>
  <pageSetup paperSize="9" scale="62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2"/>
  <sheetViews>
    <sheetView topLeftCell="A7" workbookViewId="0">
      <selection activeCell="A3" sqref="A3:B3"/>
    </sheetView>
  </sheetViews>
  <sheetFormatPr defaultColWidth="9.14285714285714" defaultRowHeight="14.25" customHeight="1" outlineLevelCol="3"/>
  <cols>
    <col min="1" max="1" width="49.2857142857143" style="269" customWidth="1"/>
    <col min="2" max="2" width="25.7142857142857" style="269" customWidth="1"/>
    <col min="3" max="3" width="48.5714285714286" style="269" customWidth="1"/>
    <col min="4" max="4" width="28.8571428571429" style="269" customWidth="1"/>
    <col min="5" max="5" width="9.14285714285714" style="82" customWidth="1"/>
    <col min="6" max="16384" width="9.14285714285714" style="82"/>
  </cols>
  <sheetData>
    <row r="1" customHeight="1" spans="1:4">
      <c r="A1" s="270"/>
      <c r="B1" s="270"/>
      <c r="C1" s="270"/>
      <c r="D1" s="271" t="s">
        <v>113</v>
      </c>
    </row>
    <row r="2" ht="31.5" customHeight="1" spans="1:4">
      <c r="A2" s="344" t="s">
        <v>114</v>
      </c>
      <c r="B2" s="272"/>
      <c r="C2" s="272"/>
      <c r="D2" s="272"/>
    </row>
    <row r="3" ht="17.25" customHeight="1" spans="1:4">
      <c r="A3" s="273" t="s">
        <v>2</v>
      </c>
      <c r="B3" s="274"/>
      <c r="C3" s="274"/>
      <c r="D3" s="275" t="s">
        <v>3</v>
      </c>
    </row>
    <row r="4" ht="19.5" customHeight="1" spans="1:4">
      <c r="A4" s="276" t="s">
        <v>115</v>
      </c>
      <c r="B4" s="277"/>
      <c r="C4" s="276" t="s">
        <v>116</v>
      </c>
      <c r="D4" s="277"/>
    </row>
    <row r="5" ht="21.75" customHeight="1" spans="1:4">
      <c r="A5" s="278" t="s">
        <v>117</v>
      </c>
      <c r="B5" s="279" t="s">
        <v>118</v>
      </c>
      <c r="C5" s="278" t="s">
        <v>119</v>
      </c>
      <c r="D5" s="279" t="s">
        <v>118</v>
      </c>
    </row>
    <row r="6" ht="17.25" customHeight="1" spans="1:4">
      <c r="A6" s="98"/>
      <c r="B6" s="95"/>
      <c r="C6" s="98"/>
      <c r="D6" s="95"/>
    </row>
    <row r="7" ht="18" customHeight="1" spans="1:4">
      <c r="A7" s="280" t="s">
        <v>120</v>
      </c>
      <c r="B7" s="281">
        <v>10866322.5</v>
      </c>
      <c r="C7" s="282" t="s">
        <v>121</v>
      </c>
      <c r="D7" s="283"/>
    </row>
    <row r="8" s="82" customFormat="1" ht="18" customHeight="1" spans="1:4">
      <c r="A8" s="284" t="s">
        <v>122</v>
      </c>
      <c r="B8" s="281"/>
      <c r="C8" s="282" t="s">
        <v>123</v>
      </c>
      <c r="D8" s="285"/>
    </row>
    <row r="9" s="82" customFormat="1" ht="18" customHeight="1" spans="1:4">
      <c r="A9" s="284" t="s">
        <v>124</v>
      </c>
      <c r="B9" s="281"/>
      <c r="C9" s="282" t="s">
        <v>125</v>
      </c>
      <c r="D9" s="286"/>
    </row>
    <row r="10" s="82" customFormat="1" ht="18" customHeight="1" spans="1:4">
      <c r="A10" s="284" t="s">
        <v>126</v>
      </c>
      <c r="B10" s="281"/>
      <c r="C10" s="282" t="s">
        <v>127</v>
      </c>
      <c r="D10" s="286"/>
    </row>
    <row r="11" s="82" customFormat="1" ht="18" customHeight="1" spans="1:4">
      <c r="A11" s="284" t="s">
        <v>128</v>
      </c>
      <c r="B11" s="281"/>
      <c r="C11" s="282" t="s">
        <v>129</v>
      </c>
      <c r="D11" s="286">
        <v>8855812.3</v>
      </c>
    </row>
    <row r="12" s="82" customFormat="1" ht="18" customHeight="1" spans="1:4">
      <c r="A12" s="284" t="s">
        <v>122</v>
      </c>
      <c r="B12" s="281"/>
      <c r="C12" s="282" t="s">
        <v>130</v>
      </c>
      <c r="D12" s="286"/>
    </row>
    <row r="13" s="82" customFormat="1" ht="18" customHeight="1" spans="1:4">
      <c r="A13" s="287" t="s">
        <v>124</v>
      </c>
      <c r="B13" s="281"/>
      <c r="C13" s="282" t="s">
        <v>131</v>
      </c>
      <c r="D13" s="286"/>
    </row>
    <row r="14" s="82" customFormat="1" ht="18" customHeight="1" spans="1:4">
      <c r="A14" s="287" t="s">
        <v>126</v>
      </c>
      <c r="B14" s="281"/>
      <c r="C14" s="282" t="s">
        <v>132</v>
      </c>
      <c r="D14" s="286"/>
    </row>
    <row r="15" s="82" customFormat="1" ht="18" customHeight="1" spans="1:4">
      <c r="A15" s="280"/>
      <c r="B15" s="281"/>
      <c r="C15" s="282" t="s">
        <v>133</v>
      </c>
      <c r="D15" s="286">
        <v>796255.99</v>
      </c>
    </row>
    <row r="16" s="82" customFormat="1" ht="18" customHeight="1" spans="1:4">
      <c r="A16" s="280"/>
      <c r="B16" s="281"/>
      <c r="C16" s="282" t="s">
        <v>134</v>
      </c>
      <c r="D16" s="286">
        <v>653308.81</v>
      </c>
    </row>
    <row r="17" s="82" customFormat="1" ht="18" customHeight="1" spans="1:4">
      <c r="A17" s="280"/>
      <c r="B17" s="281"/>
      <c r="C17" s="282" t="s">
        <v>135</v>
      </c>
      <c r="D17" s="286"/>
    </row>
    <row r="18" s="82" customFormat="1" ht="18" customHeight="1" spans="1:4">
      <c r="A18" s="280"/>
      <c r="B18" s="281"/>
      <c r="C18" s="282" t="s">
        <v>136</v>
      </c>
      <c r="D18" s="286"/>
    </row>
    <row r="19" s="82" customFormat="1" ht="18" customHeight="1" spans="1:4">
      <c r="A19" s="280"/>
      <c r="B19" s="281"/>
      <c r="C19" s="282" t="s">
        <v>137</v>
      </c>
      <c r="D19" s="286"/>
    </row>
    <row r="20" s="82" customFormat="1" ht="18" customHeight="1" spans="1:4">
      <c r="A20" s="280"/>
      <c r="B20" s="281"/>
      <c r="C20" s="282" t="s">
        <v>138</v>
      </c>
      <c r="D20" s="286"/>
    </row>
    <row r="21" s="82" customFormat="1" ht="18" customHeight="1" spans="1:4">
      <c r="A21" s="280"/>
      <c r="B21" s="281"/>
      <c r="C21" s="282" t="s">
        <v>139</v>
      </c>
      <c r="D21" s="286"/>
    </row>
    <row r="22" s="82" customFormat="1" ht="18" customHeight="1" spans="1:4">
      <c r="A22" s="280"/>
      <c r="B22" s="281"/>
      <c r="C22" s="282" t="s">
        <v>140</v>
      </c>
      <c r="D22" s="286"/>
    </row>
    <row r="23" s="82" customFormat="1" ht="18" customHeight="1" spans="1:4">
      <c r="A23" s="280"/>
      <c r="B23" s="281"/>
      <c r="C23" s="282" t="s">
        <v>141</v>
      </c>
      <c r="D23" s="286"/>
    </row>
    <row r="24" s="82" customFormat="1" ht="18" customHeight="1" spans="1:4">
      <c r="A24" s="280"/>
      <c r="B24" s="281"/>
      <c r="C24" s="282" t="s">
        <v>142</v>
      </c>
      <c r="D24" s="286"/>
    </row>
    <row r="25" s="82" customFormat="1" ht="18" customHeight="1" spans="1:4">
      <c r="A25" s="280"/>
      <c r="B25" s="281"/>
      <c r="C25" s="282" t="s">
        <v>143</v>
      </c>
      <c r="D25" s="286"/>
    </row>
    <row r="26" s="82" customFormat="1" ht="18" customHeight="1" spans="1:4">
      <c r="A26" s="280"/>
      <c r="B26" s="281"/>
      <c r="C26" s="282" t="s">
        <v>144</v>
      </c>
      <c r="D26" s="286">
        <v>560945.4</v>
      </c>
    </row>
    <row r="27" s="82" customFormat="1" ht="18" customHeight="1" spans="1:4">
      <c r="A27" s="280"/>
      <c r="B27" s="281"/>
      <c r="C27" s="282" t="s">
        <v>145</v>
      </c>
      <c r="D27" s="288"/>
    </row>
    <row r="28" s="82" customFormat="1" ht="18" customHeight="1" spans="1:4">
      <c r="A28" s="280"/>
      <c r="B28" s="281"/>
      <c r="C28" s="282" t="s">
        <v>146</v>
      </c>
      <c r="D28" s="288"/>
    </row>
    <row r="29" ht="18" customHeight="1" spans="1:4">
      <c r="A29" s="284"/>
      <c r="B29" s="281"/>
      <c r="C29" s="282" t="s">
        <v>147</v>
      </c>
      <c r="D29" s="289"/>
    </row>
    <row r="30" ht="18" customHeight="1" spans="1:4">
      <c r="A30" s="284"/>
      <c r="B30" s="290"/>
      <c r="C30" s="287" t="s">
        <v>148</v>
      </c>
      <c r="D30" s="281"/>
    </row>
    <row r="31" ht="18" customHeight="1" spans="1:4">
      <c r="A31" s="291"/>
      <c r="B31" s="292"/>
      <c r="C31" s="287" t="s">
        <v>149</v>
      </c>
      <c r="D31" s="292"/>
    </row>
    <row r="32" ht="18" customHeight="1" spans="1:4">
      <c r="A32" s="293" t="s">
        <v>150</v>
      </c>
      <c r="B32" s="281">
        <v>10866322.5</v>
      </c>
      <c r="C32" s="291" t="s">
        <v>151</v>
      </c>
      <c r="D32" s="281">
        <v>10866322.5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432638888888889" right="0.432638888888889" top="0.66875" bottom="0.511805555555556" header="0" footer="0"/>
  <pageSetup paperSize="9" scale="88" orientation="landscape" useFirstPageNumber="1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8"/>
  <sheetViews>
    <sheetView workbookViewId="0">
      <selection activeCell="B19" sqref="B19"/>
    </sheetView>
  </sheetViews>
  <sheetFormatPr defaultColWidth="9.14285714285714" defaultRowHeight="14.25" customHeight="1" outlineLevelCol="6"/>
  <cols>
    <col min="1" max="1" width="20.1428571428571" style="176" customWidth="1"/>
    <col min="2" max="2" width="44" style="176" customWidth="1"/>
    <col min="3" max="3" width="24.2857142857143" style="126" customWidth="1"/>
    <col min="4" max="4" width="16.5714285714286" style="126" customWidth="1"/>
    <col min="5" max="7" width="24.2857142857143" style="126" customWidth="1"/>
    <col min="8" max="16384" width="9.14285714285714" style="126" customWidth="1"/>
  </cols>
  <sheetData>
    <row r="1" s="126" customFormat="1" customHeight="1" spans="1:7">
      <c r="A1" s="176"/>
      <c r="B1" s="176"/>
      <c r="D1" s="185"/>
      <c r="F1" s="261"/>
      <c r="G1" s="182" t="s">
        <v>152</v>
      </c>
    </row>
    <row r="2" s="126" customFormat="1" ht="39" customHeight="1" spans="1:7">
      <c r="A2" s="262" t="s">
        <v>153</v>
      </c>
      <c r="B2" s="262"/>
      <c r="C2" s="262"/>
      <c r="D2" s="262"/>
      <c r="E2" s="262"/>
      <c r="F2" s="262"/>
      <c r="G2" s="262"/>
    </row>
    <row r="3" s="126" customFormat="1" ht="18" customHeight="1" spans="1:7">
      <c r="A3" s="263" t="s">
        <v>2</v>
      </c>
      <c r="B3" s="264"/>
      <c r="C3" s="182"/>
      <c r="D3" s="182"/>
      <c r="E3" s="182"/>
      <c r="F3" s="265"/>
      <c r="G3" s="182" t="s">
        <v>3</v>
      </c>
    </row>
    <row r="4" s="126" customFormat="1" ht="20.25" customHeight="1" spans="1:7">
      <c r="A4" s="266" t="s">
        <v>154</v>
      </c>
      <c r="B4" s="266"/>
      <c r="C4" s="267" t="s">
        <v>60</v>
      </c>
      <c r="D4" s="267" t="s">
        <v>83</v>
      </c>
      <c r="E4" s="267"/>
      <c r="F4" s="267"/>
      <c r="G4" s="267" t="s">
        <v>84</v>
      </c>
    </row>
    <row r="5" s="126" customFormat="1" ht="20.25" customHeight="1" spans="1:7">
      <c r="A5" s="267" t="s">
        <v>79</v>
      </c>
      <c r="B5" s="267" t="s">
        <v>80</v>
      </c>
      <c r="C5" s="267"/>
      <c r="D5" s="267" t="s">
        <v>63</v>
      </c>
      <c r="E5" s="267" t="s">
        <v>155</v>
      </c>
      <c r="F5" s="267" t="s">
        <v>156</v>
      </c>
      <c r="G5" s="267"/>
    </row>
    <row r="6" s="126" customFormat="1" ht="13.5" customHeight="1" spans="1:7">
      <c r="A6" s="267" t="s">
        <v>157</v>
      </c>
      <c r="B6" s="267" t="s">
        <v>158</v>
      </c>
      <c r="C6" s="267" t="s">
        <v>159</v>
      </c>
      <c r="D6" s="267" t="s">
        <v>160</v>
      </c>
      <c r="E6" s="267" t="s">
        <v>161</v>
      </c>
      <c r="F6" s="267" t="s">
        <v>162</v>
      </c>
      <c r="G6" s="267" t="s">
        <v>163</v>
      </c>
    </row>
    <row r="7" s="126" customFormat="1" ht="13.5" customHeight="1" spans="1:7">
      <c r="A7" s="267">
        <v>204</v>
      </c>
      <c r="B7" s="267" t="s">
        <v>91</v>
      </c>
      <c r="C7" s="268">
        <v>8855812.3</v>
      </c>
      <c r="D7" s="268">
        <v>6636340.3</v>
      </c>
      <c r="E7" s="268">
        <v>5954669</v>
      </c>
      <c r="F7" s="268">
        <v>681671.3</v>
      </c>
      <c r="G7" s="268">
        <v>2219472</v>
      </c>
    </row>
    <row r="8" s="126" customFormat="1" ht="13.5" customHeight="1" spans="1:7">
      <c r="A8" s="267">
        <v>2040601</v>
      </c>
      <c r="B8" s="267" t="s">
        <v>92</v>
      </c>
      <c r="C8" s="268">
        <v>6636340.3</v>
      </c>
      <c r="D8" s="268">
        <v>6636340.3</v>
      </c>
      <c r="E8" s="268">
        <v>5954669</v>
      </c>
      <c r="F8" s="268">
        <v>681671.3</v>
      </c>
      <c r="G8" s="268"/>
    </row>
    <row r="9" s="126" customFormat="1" ht="13.5" customHeight="1" spans="1:7">
      <c r="A9" s="267">
        <v>2040604</v>
      </c>
      <c r="B9" s="267" t="s">
        <v>93</v>
      </c>
      <c r="C9" s="268">
        <v>100000</v>
      </c>
      <c r="D9" s="268"/>
      <c r="E9" s="268"/>
      <c r="F9" s="268"/>
      <c r="G9" s="268">
        <v>100000</v>
      </c>
    </row>
    <row r="10" s="126" customFormat="1" ht="13.5" customHeight="1" spans="1:7">
      <c r="A10" s="267">
        <v>2040605</v>
      </c>
      <c r="B10" s="267" t="s">
        <v>94</v>
      </c>
      <c r="C10" s="268">
        <v>200000</v>
      </c>
      <c r="D10" s="268"/>
      <c r="E10" s="268"/>
      <c r="F10" s="268"/>
      <c r="G10" s="268">
        <v>200000</v>
      </c>
    </row>
    <row r="11" s="126" customFormat="1" ht="13.5" customHeight="1" spans="1:7">
      <c r="A11" s="267">
        <v>2040607</v>
      </c>
      <c r="B11" s="267" t="s">
        <v>95</v>
      </c>
      <c r="C11" s="268">
        <v>85000</v>
      </c>
      <c r="D11" s="268"/>
      <c r="E11" s="268"/>
      <c r="F11" s="268"/>
      <c r="G11" s="268">
        <v>85000</v>
      </c>
    </row>
    <row r="12" s="126" customFormat="1" ht="13.5" customHeight="1" spans="1:7">
      <c r="A12" s="267">
        <v>2040606</v>
      </c>
      <c r="B12" s="267" t="s">
        <v>96</v>
      </c>
      <c r="C12" s="268">
        <v>60000</v>
      </c>
      <c r="D12" s="268"/>
      <c r="E12" s="268"/>
      <c r="F12" s="268"/>
      <c r="G12" s="268">
        <v>60000</v>
      </c>
    </row>
    <row r="13" s="126" customFormat="1" ht="13.5" customHeight="1" spans="1:7">
      <c r="A13" s="267">
        <v>2040612</v>
      </c>
      <c r="B13" s="267" t="s">
        <v>97</v>
      </c>
      <c r="C13" s="268">
        <v>150000</v>
      </c>
      <c r="D13" s="268"/>
      <c r="E13" s="268"/>
      <c r="F13" s="268"/>
      <c r="G13" s="268">
        <v>150000</v>
      </c>
    </row>
    <row r="14" s="126" customFormat="1" ht="13.5" customHeight="1" spans="1:7">
      <c r="A14" s="267">
        <v>2040610</v>
      </c>
      <c r="B14" s="267" t="s">
        <v>98</v>
      </c>
      <c r="C14" s="268">
        <v>200000</v>
      </c>
      <c r="D14" s="268"/>
      <c r="E14" s="268"/>
      <c r="F14" s="268"/>
      <c r="G14" s="268">
        <v>200000</v>
      </c>
    </row>
    <row r="15" s="126" customFormat="1" ht="13.5" customHeight="1" spans="1:7">
      <c r="A15" s="267">
        <v>2040602</v>
      </c>
      <c r="B15" s="267" t="s">
        <v>99</v>
      </c>
      <c r="C15" s="268">
        <v>1424472</v>
      </c>
      <c r="D15" s="268"/>
      <c r="E15" s="268"/>
      <c r="F15" s="268"/>
      <c r="G15" s="268">
        <v>1424472</v>
      </c>
    </row>
    <row r="16" s="126" customFormat="1" ht="13.5" customHeight="1" spans="1:7">
      <c r="A16" s="267">
        <v>208</v>
      </c>
      <c r="B16" s="267" t="s">
        <v>100</v>
      </c>
      <c r="C16" s="268">
        <v>796255.99</v>
      </c>
      <c r="D16" s="268">
        <v>796255.99</v>
      </c>
      <c r="E16" s="268">
        <v>778855.99</v>
      </c>
      <c r="F16" s="268">
        <v>17400</v>
      </c>
      <c r="G16" s="268"/>
    </row>
    <row r="17" s="126" customFormat="1" ht="13.5" customHeight="1" spans="1:7">
      <c r="A17" s="267">
        <v>2080505</v>
      </c>
      <c r="B17" s="267" t="s">
        <v>101</v>
      </c>
      <c r="C17" s="268">
        <v>766783.52</v>
      </c>
      <c r="D17" s="268">
        <v>766783.52</v>
      </c>
      <c r="E17" s="268">
        <v>766783.52</v>
      </c>
      <c r="F17" s="268"/>
      <c r="G17" s="268"/>
    </row>
    <row r="18" s="126" customFormat="1" ht="13.5" customHeight="1" spans="1:7">
      <c r="A18" s="267">
        <v>2089999</v>
      </c>
      <c r="B18" s="267" t="s">
        <v>102</v>
      </c>
      <c r="C18" s="268">
        <v>12072.47</v>
      </c>
      <c r="D18" s="268">
        <v>12072.47</v>
      </c>
      <c r="E18" s="268">
        <v>12072.47</v>
      </c>
      <c r="F18" s="268"/>
      <c r="G18" s="268"/>
    </row>
    <row r="19" s="126" customFormat="1" ht="13.5" customHeight="1" spans="1:7">
      <c r="A19" s="267">
        <v>2080501</v>
      </c>
      <c r="B19" s="267" t="s">
        <v>103</v>
      </c>
      <c r="C19" s="268">
        <v>16200</v>
      </c>
      <c r="D19" s="268">
        <v>16200</v>
      </c>
      <c r="E19" s="268"/>
      <c r="F19" s="268">
        <v>16200</v>
      </c>
      <c r="G19" s="268"/>
    </row>
    <row r="20" s="126" customFormat="1" ht="13.5" customHeight="1" spans="1:7">
      <c r="A20" s="267">
        <v>2080502</v>
      </c>
      <c r="B20" s="267" t="s">
        <v>104</v>
      </c>
      <c r="C20" s="268">
        <v>1200</v>
      </c>
      <c r="D20" s="268">
        <v>1200</v>
      </c>
      <c r="E20" s="268"/>
      <c r="F20" s="268">
        <v>1200</v>
      </c>
      <c r="G20" s="268"/>
    </row>
    <row r="21" s="126" customFormat="1" ht="13.5" customHeight="1" spans="1:7">
      <c r="A21" s="267">
        <v>210</v>
      </c>
      <c r="B21" s="267" t="s">
        <v>105</v>
      </c>
      <c r="C21" s="268">
        <v>653308.81</v>
      </c>
      <c r="D21" s="268">
        <v>653308.81</v>
      </c>
      <c r="E21" s="268">
        <v>653308.81</v>
      </c>
      <c r="F21" s="268"/>
      <c r="G21" s="268"/>
    </row>
    <row r="22" s="126" customFormat="1" ht="13.5" customHeight="1" spans="1:7">
      <c r="A22" s="267">
        <v>2101101</v>
      </c>
      <c r="B22" s="267" t="s">
        <v>106</v>
      </c>
      <c r="C22" s="268">
        <v>335893.95</v>
      </c>
      <c r="D22" s="268">
        <v>335893.95</v>
      </c>
      <c r="E22" s="268">
        <v>335893.95</v>
      </c>
      <c r="F22" s="268"/>
      <c r="G22" s="268"/>
    </row>
    <row r="23" s="126" customFormat="1" ht="13.5" customHeight="1" spans="1:7">
      <c r="A23" s="267">
        <v>2101102</v>
      </c>
      <c r="B23" s="267" t="s">
        <v>107</v>
      </c>
      <c r="C23" s="268">
        <v>11787.51</v>
      </c>
      <c r="D23" s="268">
        <v>11787.51</v>
      </c>
      <c r="E23" s="268">
        <v>11787.51</v>
      </c>
      <c r="F23" s="268"/>
      <c r="G23" s="268"/>
    </row>
    <row r="24" s="126" customFormat="1" ht="13.5" customHeight="1" spans="1:7">
      <c r="A24" s="267">
        <v>2101103</v>
      </c>
      <c r="B24" s="267" t="s">
        <v>108</v>
      </c>
      <c r="C24" s="268">
        <v>286659.02</v>
      </c>
      <c r="D24" s="268">
        <v>286659.02</v>
      </c>
      <c r="E24" s="268">
        <v>286659.02</v>
      </c>
      <c r="F24" s="268"/>
      <c r="G24" s="268"/>
    </row>
    <row r="25" s="126" customFormat="1" ht="13.5" customHeight="1" spans="1:7">
      <c r="A25" s="267">
        <v>2101199</v>
      </c>
      <c r="B25" s="267" t="s">
        <v>109</v>
      </c>
      <c r="C25" s="268">
        <v>18968.33</v>
      </c>
      <c r="D25" s="268">
        <v>18968.33</v>
      </c>
      <c r="E25" s="268">
        <v>18968.33</v>
      </c>
      <c r="F25" s="268"/>
      <c r="G25" s="268"/>
    </row>
    <row r="26" s="126" customFormat="1" ht="13.5" customHeight="1" spans="1:7">
      <c r="A26" s="267">
        <v>221</v>
      </c>
      <c r="B26" s="267" t="s">
        <v>110</v>
      </c>
      <c r="C26" s="268">
        <v>560945.4</v>
      </c>
      <c r="D26" s="268">
        <v>560945.4</v>
      </c>
      <c r="E26" s="268">
        <v>560945.4</v>
      </c>
      <c r="F26" s="268"/>
      <c r="G26" s="268"/>
    </row>
    <row r="27" s="126" customFormat="1" ht="13.5" customHeight="1" spans="1:7">
      <c r="A27" s="267">
        <v>2210201</v>
      </c>
      <c r="B27" s="267" t="s">
        <v>111</v>
      </c>
      <c r="C27" s="268">
        <v>560945.4</v>
      </c>
      <c r="D27" s="268">
        <v>560945.4</v>
      </c>
      <c r="E27" s="268">
        <v>560945.4</v>
      </c>
      <c r="F27" s="268"/>
      <c r="G27" s="268"/>
    </row>
    <row r="28" s="126" customFormat="1" ht="18" customHeight="1" spans="1:7">
      <c r="A28" s="267" t="s">
        <v>112</v>
      </c>
      <c r="B28" s="267"/>
      <c r="C28" s="268">
        <f>SUM(C7+C16+C21+C26)</f>
        <v>10866322.5</v>
      </c>
      <c r="D28" s="268">
        <f>SUM(D7+D16+D21+D26)</f>
        <v>8646850.5</v>
      </c>
      <c r="E28" s="268">
        <f>SUM(E7+E16+E21+E26)</f>
        <v>7947779.2</v>
      </c>
      <c r="F28" s="268">
        <f>SUM(F7+F16+F21+F26)</f>
        <v>699071.3</v>
      </c>
      <c r="G28" s="268">
        <f>SUM(G7+G16+G21+G26)</f>
        <v>2219472</v>
      </c>
    </row>
  </sheetData>
  <mergeCells count="3">
    <mergeCell ref="A2:G2"/>
    <mergeCell ref="A3:B3"/>
    <mergeCell ref="A4:B4"/>
  </mergeCells>
  <printOptions horizontalCentered="1"/>
  <pageMargins left="0.385416666666667" right="0.385416666666667" top="0.582638888888889" bottom="0.582638888888889" header="0.5" footer="0.5"/>
  <pageSetup paperSize="9" scale="83" fitToHeight="100" orientation="landscape" useFirstPageNumber="1" horizontalDpi="600"/>
  <headerFooter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F3" sqref="F3"/>
    </sheetView>
  </sheetViews>
  <sheetFormatPr defaultColWidth="9.14285714285714" defaultRowHeight="14.25" customHeight="1" outlineLevelCol="5"/>
  <cols>
    <col min="1" max="2" width="27.4285714285714" style="240" customWidth="1"/>
    <col min="3" max="3" width="22.9619047619048" style="241" customWidth="1"/>
    <col min="4" max="5" width="26.2857142857143" style="239" customWidth="1"/>
    <col min="6" max="6" width="24.447619047619" style="239" customWidth="1"/>
    <col min="7" max="16384" width="9.14285714285714" style="126" customWidth="1"/>
  </cols>
  <sheetData>
    <row r="1" s="126" customFormat="1" ht="27" customHeight="1" spans="1:6">
      <c r="A1" s="242"/>
      <c r="B1" s="242"/>
      <c r="C1" s="243"/>
      <c r="F1" s="244" t="s">
        <v>164</v>
      </c>
    </row>
    <row r="2" s="126" customFormat="1" ht="53" customHeight="1" spans="1:6">
      <c r="A2" s="345" t="s">
        <v>165</v>
      </c>
      <c r="B2" s="245"/>
      <c r="C2" s="245"/>
      <c r="D2" s="245"/>
      <c r="E2" s="245"/>
      <c r="F2" s="245"/>
    </row>
    <row r="3" s="126" customFormat="1" ht="15.75" customHeight="1" spans="1:6">
      <c r="A3" s="246" t="s">
        <v>2</v>
      </c>
      <c r="B3" s="247"/>
      <c r="C3" s="248"/>
      <c r="D3" s="184"/>
      <c r="F3" s="244" t="s">
        <v>57</v>
      </c>
    </row>
    <row r="4" s="238" customFormat="1" ht="33" customHeight="1" spans="1:6">
      <c r="A4" s="249" t="s">
        <v>166</v>
      </c>
      <c r="B4" s="250" t="s">
        <v>167</v>
      </c>
      <c r="C4" s="251" t="s">
        <v>168</v>
      </c>
      <c r="D4" s="252"/>
      <c r="E4" s="253"/>
      <c r="F4" s="250" t="s">
        <v>169</v>
      </c>
    </row>
    <row r="5" s="238" customFormat="1" ht="33" customHeight="1" spans="1:6">
      <c r="A5" s="254"/>
      <c r="B5" s="255"/>
      <c r="C5" s="256" t="s">
        <v>63</v>
      </c>
      <c r="D5" s="256" t="s">
        <v>170</v>
      </c>
      <c r="E5" s="256" t="s">
        <v>171</v>
      </c>
      <c r="F5" s="255"/>
    </row>
    <row r="6" s="238" customFormat="1" ht="33" customHeight="1" spans="1:6">
      <c r="A6" s="257">
        <v>1</v>
      </c>
      <c r="B6" s="257">
        <v>2</v>
      </c>
      <c r="C6" s="258">
        <v>3</v>
      </c>
      <c r="D6" s="257">
        <v>4</v>
      </c>
      <c r="E6" s="257">
        <v>5</v>
      </c>
      <c r="F6" s="257">
        <v>6</v>
      </c>
    </row>
    <row r="7" s="239" customFormat="1" ht="33" customHeight="1" spans="1:6">
      <c r="A7" s="259">
        <v>67900</v>
      </c>
      <c r="B7" s="259"/>
      <c r="C7" s="259">
        <v>50000</v>
      </c>
      <c r="D7" s="259"/>
      <c r="E7" s="259">
        <v>50000</v>
      </c>
      <c r="F7" s="259">
        <v>17900</v>
      </c>
    </row>
    <row r="9" customHeight="1" spans="5:6">
      <c r="E9" s="240"/>
      <c r="F9" s="240"/>
    </row>
    <row r="10" customHeight="1" spans="1:6">
      <c r="A10" s="260"/>
      <c r="E10" s="260"/>
      <c r="F10" s="260"/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826388888888889" bottom="0.747916666666667" header="0.510416666666667" footer="0.510416666666667"/>
  <pageSetup paperSize="9" scale="96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65"/>
  <sheetViews>
    <sheetView topLeftCell="A49" workbookViewId="0">
      <selection activeCell="C12" sqref="C12"/>
    </sheetView>
  </sheetViews>
  <sheetFormatPr defaultColWidth="9.14285714285714" defaultRowHeight="14.25" customHeight="1"/>
  <cols>
    <col min="1" max="1" width="24.2095238095238" style="126" customWidth="1"/>
    <col min="2" max="2" width="20.7142857142857" style="126" customWidth="1"/>
    <col min="3" max="3" width="31.2857142857143" style="126" customWidth="1"/>
    <col min="4" max="4" width="10.1428571428571" style="126" customWidth="1"/>
    <col min="5" max="5" width="15.2" style="126" customWidth="1"/>
    <col min="6" max="6" width="10.2857142857143" style="126" customWidth="1"/>
    <col min="7" max="7" width="19.952380952381" style="126" customWidth="1"/>
    <col min="8" max="8" width="18.0761904761905" style="209" customWidth="1"/>
    <col min="9" max="9" width="16.9238095238095" style="209" customWidth="1"/>
    <col min="10" max="10" width="9.87619047619048" style="209" customWidth="1"/>
    <col min="11" max="11" width="6.94285714285714" style="209" customWidth="1"/>
    <col min="12" max="12" width="7.83809523809524" style="209" customWidth="1"/>
    <col min="13" max="13" width="15.8380952380952" style="209" customWidth="1"/>
    <col min="14" max="14" width="11.1428571428571" style="126" customWidth="1"/>
    <col min="15" max="17" width="9.14285714285714" style="126" customWidth="1"/>
    <col min="18" max="18" width="9.22857142857143" style="126" customWidth="1"/>
    <col min="19" max="19" width="16.4380952380952" style="126" customWidth="1"/>
    <col min="20" max="20" width="17.4952380952381" style="126" customWidth="1"/>
    <col min="21" max="21" width="9.37142857142857" style="126" customWidth="1"/>
    <col min="22" max="22" width="7.53333333333333" style="126" customWidth="1"/>
    <col min="23" max="23" width="7.31428571428571" style="126" customWidth="1"/>
    <col min="24" max="24" width="8.78095238095238" style="126" customWidth="1"/>
    <col min="25" max="25" width="12.4666666666667" style="126" customWidth="1"/>
    <col min="26" max="16384" width="9.14285714285714" style="126"/>
  </cols>
  <sheetData>
    <row r="1" s="126" customFormat="1" ht="13.5" customHeight="1" spans="1:28">
      <c r="A1" s="210"/>
      <c r="B1" s="211"/>
      <c r="D1" s="212"/>
      <c r="E1" s="212"/>
      <c r="F1" s="213" t="s">
        <v>172</v>
      </c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36"/>
      <c r="AA1" s="236"/>
      <c r="AB1" s="236"/>
    </row>
    <row r="2" s="126" customFormat="1" ht="27.75" customHeight="1" spans="1:25">
      <c r="A2" s="346" t="s">
        <v>173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</row>
    <row r="3" s="126" customFormat="1" ht="18.75" customHeight="1" spans="1:25">
      <c r="A3" s="215" t="s">
        <v>2</v>
      </c>
      <c r="B3" s="215"/>
      <c r="C3" s="215"/>
      <c r="D3" s="215"/>
      <c r="E3" s="215"/>
      <c r="F3" s="215"/>
      <c r="G3" s="215"/>
      <c r="H3" s="216"/>
      <c r="I3" s="216"/>
      <c r="J3" s="222"/>
      <c r="K3" s="216"/>
      <c r="L3" s="216"/>
      <c r="M3" s="216"/>
      <c r="N3" s="223"/>
      <c r="O3" s="194"/>
      <c r="P3" s="194"/>
      <c r="Q3" s="194"/>
      <c r="R3" s="223"/>
      <c r="V3" s="211"/>
      <c r="X3" s="162"/>
      <c r="Y3" s="236" t="s">
        <v>57</v>
      </c>
    </row>
    <row r="4" s="126" customFormat="1" ht="47" customHeight="1" spans="1:25">
      <c r="A4" s="217" t="s">
        <v>174</v>
      </c>
      <c r="B4" s="217" t="s">
        <v>175</v>
      </c>
      <c r="C4" s="217" t="s">
        <v>176</v>
      </c>
      <c r="D4" s="217" t="s">
        <v>177</v>
      </c>
      <c r="E4" s="217" t="s">
        <v>178</v>
      </c>
      <c r="F4" s="217" t="s">
        <v>179</v>
      </c>
      <c r="G4" s="217" t="s">
        <v>180</v>
      </c>
      <c r="H4" s="218" t="s">
        <v>181</v>
      </c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30"/>
      <c r="T4" s="230"/>
      <c r="U4" s="230"/>
      <c r="V4" s="230"/>
      <c r="W4" s="230"/>
      <c r="X4" s="230"/>
      <c r="Y4" s="237"/>
    </row>
    <row r="5" s="126" customFormat="1" ht="47" customHeight="1" spans="1:25">
      <c r="A5" s="217"/>
      <c r="B5" s="217"/>
      <c r="C5" s="217"/>
      <c r="D5" s="217"/>
      <c r="E5" s="217"/>
      <c r="F5" s="217"/>
      <c r="G5" s="217"/>
      <c r="H5" s="217" t="s">
        <v>182</v>
      </c>
      <c r="I5" s="218" t="s">
        <v>64</v>
      </c>
      <c r="J5" s="224"/>
      <c r="K5" s="224"/>
      <c r="L5" s="224"/>
      <c r="M5" s="224"/>
      <c r="N5" s="225"/>
      <c r="O5" s="218" t="s">
        <v>183</v>
      </c>
      <c r="P5" s="224"/>
      <c r="Q5" s="225"/>
      <c r="R5" s="231" t="s">
        <v>67</v>
      </c>
      <c r="S5" s="232" t="s">
        <v>82</v>
      </c>
      <c r="T5" s="232"/>
      <c r="U5" s="232"/>
      <c r="V5" s="232"/>
      <c r="W5" s="232"/>
      <c r="X5" s="232"/>
      <c r="Y5" s="232"/>
    </row>
    <row r="6" s="126" customFormat="1" ht="47" customHeight="1" spans="1:25">
      <c r="A6" s="217"/>
      <c r="B6" s="217"/>
      <c r="C6" s="217"/>
      <c r="D6" s="217"/>
      <c r="E6" s="217"/>
      <c r="F6" s="217"/>
      <c r="G6" s="217"/>
      <c r="H6" s="217"/>
      <c r="I6" s="226" t="s">
        <v>184</v>
      </c>
      <c r="J6" s="227"/>
      <c r="K6" s="226" t="s">
        <v>185</v>
      </c>
      <c r="L6" s="226" t="s">
        <v>186</v>
      </c>
      <c r="M6" s="226" t="s">
        <v>187</v>
      </c>
      <c r="N6" s="228" t="s">
        <v>188</v>
      </c>
      <c r="O6" s="228" t="s">
        <v>64</v>
      </c>
      <c r="P6" s="228" t="s">
        <v>65</v>
      </c>
      <c r="Q6" s="228" t="s">
        <v>66</v>
      </c>
      <c r="R6" s="233"/>
      <c r="S6" s="228" t="s">
        <v>63</v>
      </c>
      <c r="T6" s="228" t="s">
        <v>70</v>
      </c>
      <c r="U6" s="228" t="s">
        <v>189</v>
      </c>
      <c r="V6" s="228" t="s">
        <v>72</v>
      </c>
      <c r="W6" s="228" t="s">
        <v>73</v>
      </c>
      <c r="X6" s="234" t="s">
        <v>190</v>
      </c>
      <c r="Y6" s="228" t="s">
        <v>74</v>
      </c>
    </row>
    <row r="7" s="126" customFormat="1" ht="47" customHeight="1" spans="1:25">
      <c r="A7" s="217"/>
      <c r="B7" s="217"/>
      <c r="C7" s="217"/>
      <c r="D7" s="217"/>
      <c r="E7" s="217"/>
      <c r="F7" s="217"/>
      <c r="G7" s="217"/>
      <c r="H7" s="217"/>
      <c r="I7" s="226" t="s">
        <v>63</v>
      </c>
      <c r="J7" s="229" t="s">
        <v>191</v>
      </c>
      <c r="K7" s="226"/>
      <c r="L7" s="226"/>
      <c r="M7" s="226"/>
      <c r="N7" s="228"/>
      <c r="O7" s="228"/>
      <c r="P7" s="228"/>
      <c r="Q7" s="228"/>
      <c r="R7" s="235"/>
      <c r="S7" s="228"/>
      <c r="T7" s="228"/>
      <c r="U7" s="228"/>
      <c r="V7" s="228"/>
      <c r="W7" s="228"/>
      <c r="X7" s="234"/>
      <c r="Y7" s="228"/>
    </row>
    <row r="8" s="126" customFormat="1" ht="31" customHeight="1" spans="1:25">
      <c r="A8" s="219">
        <v>1</v>
      </c>
      <c r="B8" s="219">
        <v>2</v>
      </c>
      <c r="C8" s="219">
        <v>3</v>
      </c>
      <c r="D8" s="219">
        <v>4</v>
      </c>
      <c r="E8" s="219">
        <v>5</v>
      </c>
      <c r="F8" s="219">
        <v>6</v>
      </c>
      <c r="G8" s="219">
        <v>7</v>
      </c>
      <c r="H8" s="219">
        <v>8</v>
      </c>
      <c r="I8" s="219">
        <v>9</v>
      </c>
      <c r="J8" s="219">
        <v>10</v>
      </c>
      <c r="K8" s="219">
        <v>11</v>
      </c>
      <c r="L8" s="219">
        <v>12</v>
      </c>
      <c r="M8" s="219">
        <v>13</v>
      </c>
      <c r="N8" s="219">
        <v>14</v>
      </c>
      <c r="O8" s="219">
        <v>15</v>
      </c>
      <c r="P8" s="219">
        <v>16</v>
      </c>
      <c r="Q8" s="219">
        <v>17</v>
      </c>
      <c r="R8" s="219">
        <v>18</v>
      </c>
      <c r="S8" s="219">
        <v>19</v>
      </c>
      <c r="T8" s="219">
        <v>20</v>
      </c>
      <c r="U8" s="219">
        <v>21</v>
      </c>
      <c r="V8" s="219">
        <v>22</v>
      </c>
      <c r="W8" s="219">
        <v>23</v>
      </c>
      <c r="X8" s="219">
        <v>24</v>
      </c>
      <c r="Y8" s="219">
        <v>25</v>
      </c>
    </row>
    <row r="9" s="208" customFormat="1" ht="31" customHeight="1" spans="1:25">
      <c r="A9" s="220" t="s">
        <v>75</v>
      </c>
      <c r="B9" s="220" t="s">
        <v>192</v>
      </c>
      <c r="C9" s="220" t="s">
        <v>193</v>
      </c>
      <c r="D9" s="220">
        <v>2040601</v>
      </c>
      <c r="E9" s="220" t="s">
        <v>92</v>
      </c>
      <c r="F9" s="220" t="s">
        <v>194</v>
      </c>
      <c r="G9" s="220" t="s">
        <v>195</v>
      </c>
      <c r="H9" s="221">
        <v>1722720</v>
      </c>
      <c r="I9" s="221">
        <v>1722720</v>
      </c>
      <c r="J9" s="221"/>
      <c r="K9" s="221"/>
      <c r="L9" s="221"/>
      <c r="M9" s="221">
        <v>1722720</v>
      </c>
      <c r="N9" s="220"/>
      <c r="O9" s="220"/>
      <c r="P9" s="220"/>
      <c r="Q9" s="220"/>
      <c r="R9" s="220"/>
      <c r="S9" s="220"/>
      <c r="T9" s="220"/>
      <c r="U9" s="220"/>
      <c r="V9" s="220"/>
      <c r="W9" s="220"/>
      <c r="X9" s="220"/>
      <c r="Y9" s="220"/>
    </row>
    <row r="10" s="208" customFormat="1" ht="31" customHeight="1" spans="1:25">
      <c r="A10" s="220" t="s">
        <v>75</v>
      </c>
      <c r="B10" s="220" t="s">
        <v>192</v>
      </c>
      <c r="C10" s="220" t="s">
        <v>196</v>
      </c>
      <c r="D10" s="220">
        <v>2040601</v>
      </c>
      <c r="E10" s="220" t="s">
        <v>92</v>
      </c>
      <c r="F10" s="220" t="s">
        <v>194</v>
      </c>
      <c r="G10" s="220" t="s">
        <v>195</v>
      </c>
      <c r="H10" s="221">
        <v>414492</v>
      </c>
      <c r="I10" s="221">
        <v>414492</v>
      </c>
      <c r="J10" s="221"/>
      <c r="K10" s="221"/>
      <c r="L10" s="221"/>
      <c r="M10" s="221">
        <v>414492</v>
      </c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</row>
    <row r="11" s="208" customFormat="1" ht="31" customHeight="1" spans="1:25">
      <c r="A11" s="220" t="s">
        <v>75</v>
      </c>
      <c r="B11" s="220" t="s">
        <v>197</v>
      </c>
      <c r="C11" s="220" t="s">
        <v>198</v>
      </c>
      <c r="D11" s="220">
        <v>2040601</v>
      </c>
      <c r="E11" s="220" t="s">
        <v>92</v>
      </c>
      <c r="F11" s="220">
        <v>30103</v>
      </c>
      <c r="G11" s="220" t="s">
        <v>199</v>
      </c>
      <c r="H11" s="221">
        <v>143560</v>
      </c>
      <c r="I11" s="221">
        <v>143560</v>
      </c>
      <c r="J11" s="221"/>
      <c r="K11" s="221"/>
      <c r="L11" s="221"/>
      <c r="M11" s="221">
        <v>143560</v>
      </c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</row>
    <row r="12" s="208" customFormat="1" ht="31" customHeight="1" spans="1:25">
      <c r="A12" s="220" t="s">
        <v>75</v>
      </c>
      <c r="B12" s="220" t="s">
        <v>197</v>
      </c>
      <c r="C12" s="220" t="s">
        <v>200</v>
      </c>
      <c r="D12" s="220">
        <v>2040601</v>
      </c>
      <c r="E12" s="220" t="s">
        <v>92</v>
      </c>
      <c r="F12" s="220">
        <v>30103</v>
      </c>
      <c r="G12" s="220" t="s">
        <v>201</v>
      </c>
      <c r="H12" s="221">
        <v>15541</v>
      </c>
      <c r="I12" s="221">
        <v>15541</v>
      </c>
      <c r="J12" s="221"/>
      <c r="K12" s="221"/>
      <c r="L12" s="221"/>
      <c r="M12" s="221">
        <v>15541</v>
      </c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</row>
    <row r="13" s="208" customFormat="1" ht="31" customHeight="1" spans="1:25">
      <c r="A13" s="220" t="s">
        <v>75</v>
      </c>
      <c r="B13" s="220" t="s">
        <v>202</v>
      </c>
      <c r="C13" s="220" t="s">
        <v>203</v>
      </c>
      <c r="D13" s="220">
        <v>2040601</v>
      </c>
      <c r="E13" s="220" t="s">
        <v>92</v>
      </c>
      <c r="F13" s="220">
        <v>30102</v>
      </c>
      <c r="G13" s="220" t="s">
        <v>204</v>
      </c>
      <c r="H13" s="221">
        <v>30000</v>
      </c>
      <c r="I13" s="221">
        <v>30000</v>
      </c>
      <c r="J13" s="221"/>
      <c r="K13" s="221"/>
      <c r="L13" s="221"/>
      <c r="M13" s="221">
        <v>30000</v>
      </c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</row>
    <row r="14" s="208" customFormat="1" ht="31" customHeight="1" spans="1:25">
      <c r="A14" s="220" t="s">
        <v>75</v>
      </c>
      <c r="B14" s="220" t="s">
        <v>202</v>
      </c>
      <c r="C14" s="220" t="s">
        <v>205</v>
      </c>
      <c r="D14" s="220">
        <v>2040601</v>
      </c>
      <c r="E14" s="220" t="s">
        <v>92</v>
      </c>
      <c r="F14" s="220">
        <v>30102</v>
      </c>
      <c r="G14" s="220" t="s">
        <v>204</v>
      </c>
      <c r="H14" s="221">
        <v>2423520</v>
      </c>
      <c r="I14" s="221">
        <v>2423520</v>
      </c>
      <c r="J14" s="221"/>
      <c r="K14" s="221"/>
      <c r="L14" s="221"/>
      <c r="M14" s="221">
        <v>2423520</v>
      </c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</row>
    <row r="15" s="208" customFormat="1" ht="31" customHeight="1" spans="1:25">
      <c r="A15" s="220" t="s">
        <v>75</v>
      </c>
      <c r="B15" s="220" t="s">
        <v>202</v>
      </c>
      <c r="C15" s="220" t="s">
        <v>206</v>
      </c>
      <c r="D15" s="220">
        <v>2040601</v>
      </c>
      <c r="E15" s="220" t="s">
        <v>92</v>
      </c>
      <c r="F15" s="220">
        <v>30102</v>
      </c>
      <c r="G15" s="220" t="s">
        <v>204</v>
      </c>
      <c r="H15" s="221">
        <v>314868</v>
      </c>
      <c r="I15" s="221">
        <v>314868</v>
      </c>
      <c r="J15" s="221"/>
      <c r="K15" s="221"/>
      <c r="L15" s="221"/>
      <c r="M15" s="221">
        <v>314868</v>
      </c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</row>
    <row r="16" s="208" customFormat="1" ht="31" customHeight="1" spans="1:25">
      <c r="A16" s="220" t="s">
        <v>75</v>
      </c>
      <c r="B16" s="220" t="s">
        <v>207</v>
      </c>
      <c r="C16" s="220" t="s">
        <v>208</v>
      </c>
      <c r="D16" s="220">
        <v>2040601</v>
      </c>
      <c r="E16" s="220" t="s">
        <v>92</v>
      </c>
      <c r="F16" s="220">
        <v>30101</v>
      </c>
      <c r="G16" s="220" t="s">
        <v>195</v>
      </c>
      <c r="H16" s="221">
        <v>67908</v>
      </c>
      <c r="I16" s="221">
        <v>67908</v>
      </c>
      <c r="J16" s="221"/>
      <c r="K16" s="221"/>
      <c r="L16" s="221"/>
      <c r="M16" s="221">
        <v>67908</v>
      </c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</row>
    <row r="17" s="208" customFormat="1" ht="31" customHeight="1" spans="1:25">
      <c r="A17" s="220" t="s">
        <v>75</v>
      </c>
      <c r="B17" s="220" t="s">
        <v>207</v>
      </c>
      <c r="C17" s="220" t="s">
        <v>209</v>
      </c>
      <c r="D17" s="220">
        <v>2040601</v>
      </c>
      <c r="E17" s="220" t="s">
        <v>92</v>
      </c>
      <c r="F17" s="220">
        <v>30101</v>
      </c>
      <c r="G17" s="220" t="s">
        <v>195</v>
      </c>
      <c r="H17" s="221">
        <v>44748</v>
      </c>
      <c r="I17" s="221">
        <v>44748</v>
      </c>
      <c r="J17" s="221"/>
      <c r="K17" s="221"/>
      <c r="L17" s="221"/>
      <c r="M17" s="221">
        <v>44748</v>
      </c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</row>
    <row r="18" s="208" customFormat="1" ht="31" customHeight="1" spans="1:25">
      <c r="A18" s="220" t="s">
        <v>75</v>
      </c>
      <c r="B18" s="220" t="s">
        <v>210</v>
      </c>
      <c r="C18" s="220" t="s">
        <v>211</v>
      </c>
      <c r="D18" s="220">
        <v>2040601</v>
      </c>
      <c r="E18" s="220" t="s">
        <v>212</v>
      </c>
      <c r="F18" s="220">
        <v>30107</v>
      </c>
      <c r="G18" s="220" t="s">
        <v>213</v>
      </c>
      <c r="H18" s="221">
        <v>5659</v>
      </c>
      <c r="I18" s="221">
        <v>5659</v>
      </c>
      <c r="J18" s="221"/>
      <c r="K18" s="221"/>
      <c r="L18" s="221"/>
      <c r="M18" s="221">
        <v>5659</v>
      </c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</row>
    <row r="19" s="208" customFormat="1" ht="31" customHeight="1" spans="1:25">
      <c r="A19" s="220" t="s">
        <v>75</v>
      </c>
      <c r="B19" s="220" t="s">
        <v>210</v>
      </c>
      <c r="C19" s="220" t="s">
        <v>214</v>
      </c>
      <c r="D19" s="220">
        <v>2040601</v>
      </c>
      <c r="E19" s="220" t="s">
        <v>212</v>
      </c>
      <c r="F19" s="220">
        <v>30107</v>
      </c>
      <c r="G19" s="220" t="s">
        <v>213</v>
      </c>
      <c r="H19" s="221">
        <v>2729</v>
      </c>
      <c r="I19" s="221">
        <v>2729</v>
      </c>
      <c r="J19" s="221"/>
      <c r="K19" s="221"/>
      <c r="L19" s="221"/>
      <c r="M19" s="221">
        <v>2729</v>
      </c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</row>
    <row r="20" s="208" customFormat="1" ht="31" customHeight="1" spans="1:25">
      <c r="A20" s="220" t="s">
        <v>75</v>
      </c>
      <c r="B20" s="220" t="s">
        <v>215</v>
      </c>
      <c r="C20" s="220" t="s">
        <v>216</v>
      </c>
      <c r="D20" s="220">
        <v>2040601</v>
      </c>
      <c r="E20" s="220" t="s">
        <v>212</v>
      </c>
      <c r="F20" s="220">
        <v>30102</v>
      </c>
      <c r="G20" s="220" t="s">
        <v>204</v>
      </c>
      <c r="H20" s="221">
        <v>6000</v>
      </c>
      <c r="I20" s="221">
        <v>6000</v>
      </c>
      <c r="J20" s="221"/>
      <c r="K20" s="221"/>
      <c r="L20" s="221"/>
      <c r="M20" s="221">
        <v>6000</v>
      </c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</row>
    <row r="21" s="208" customFormat="1" ht="31" customHeight="1" spans="1:25">
      <c r="A21" s="220" t="s">
        <v>75</v>
      </c>
      <c r="B21" s="220" t="s">
        <v>215</v>
      </c>
      <c r="C21" s="220" t="s">
        <v>217</v>
      </c>
      <c r="D21" s="220">
        <v>2040601</v>
      </c>
      <c r="E21" s="220" t="s">
        <v>212</v>
      </c>
      <c r="F21" s="220">
        <v>30102</v>
      </c>
      <c r="G21" s="220" t="s">
        <v>204</v>
      </c>
      <c r="H21" s="221">
        <v>9000</v>
      </c>
      <c r="I21" s="221">
        <v>9000</v>
      </c>
      <c r="J21" s="221"/>
      <c r="K21" s="221"/>
      <c r="L21" s="221"/>
      <c r="M21" s="221">
        <v>9000</v>
      </c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</row>
    <row r="22" s="208" customFormat="1" ht="31" customHeight="1" spans="1:25">
      <c r="A22" s="220" t="s">
        <v>75</v>
      </c>
      <c r="B22" s="220" t="s">
        <v>215</v>
      </c>
      <c r="C22" s="220" t="s">
        <v>218</v>
      </c>
      <c r="D22" s="220">
        <v>2040601</v>
      </c>
      <c r="E22" s="220" t="s">
        <v>212</v>
      </c>
      <c r="F22" s="220">
        <v>30102</v>
      </c>
      <c r="G22" s="220" t="s">
        <v>204</v>
      </c>
      <c r="H22" s="221">
        <v>4500</v>
      </c>
      <c r="I22" s="221">
        <v>4500</v>
      </c>
      <c r="J22" s="221"/>
      <c r="K22" s="221"/>
      <c r="L22" s="221"/>
      <c r="M22" s="221">
        <v>4500</v>
      </c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</row>
    <row r="23" s="208" customFormat="1" ht="31" customHeight="1" spans="1:25">
      <c r="A23" s="220" t="s">
        <v>75</v>
      </c>
      <c r="B23" s="220" t="s">
        <v>219</v>
      </c>
      <c r="C23" s="220" t="s">
        <v>220</v>
      </c>
      <c r="D23" s="220">
        <v>2101102</v>
      </c>
      <c r="E23" s="220" t="s">
        <v>107</v>
      </c>
      <c r="F23" s="220">
        <v>30110</v>
      </c>
      <c r="G23" s="220" t="s">
        <v>221</v>
      </c>
      <c r="H23" s="221">
        <v>1400</v>
      </c>
      <c r="I23" s="221">
        <v>1400</v>
      </c>
      <c r="J23" s="221"/>
      <c r="K23" s="221"/>
      <c r="L23" s="221"/>
      <c r="M23" s="221">
        <v>1400</v>
      </c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</row>
    <row r="24" s="208" customFormat="1" ht="31" customHeight="1" spans="1:25">
      <c r="A24" s="220" t="s">
        <v>75</v>
      </c>
      <c r="B24" s="220" t="s">
        <v>219</v>
      </c>
      <c r="C24" s="220" t="s">
        <v>222</v>
      </c>
      <c r="D24" s="220">
        <v>2101102</v>
      </c>
      <c r="E24" s="220" t="s">
        <v>107</v>
      </c>
      <c r="F24" s="220">
        <v>30110</v>
      </c>
      <c r="G24" s="220" t="s">
        <v>221</v>
      </c>
      <c r="H24" s="221">
        <v>22750</v>
      </c>
      <c r="I24" s="221">
        <v>22750</v>
      </c>
      <c r="J24" s="221"/>
      <c r="K24" s="221"/>
      <c r="L24" s="221"/>
      <c r="M24" s="221">
        <v>22750</v>
      </c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</row>
    <row r="25" s="208" customFormat="1" ht="31" customHeight="1" spans="1:25">
      <c r="A25" s="220" t="s">
        <v>75</v>
      </c>
      <c r="B25" s="220" t="s">
        <v>219</v>
      </c>
      <c r="C25" s="220" t="s">
        <v>223</v>
      </c>
      <c r="D25" s="220" t="s">
        <v>224</v>
      </c>
      <c r="E25" s="220" t="s">
        <v>107</v>
      </c>
      <c r="F25" s="220">
        <v>30110</v>
      </c>
      <c r="G25" s="220" t="s">
        <v>221</v>
      </c>
      <c r="H25" s="221">
        <v>350</v>
      </c>
      <c r="I25" s="221">
        <v>350</v>
      </c>
      <c r="J25" s="221"/>
      <c r="K25" s="221"/>
      <c r="L25" s="221"/>
      <c r="M25" s="221">
        <v>350</v>
      </c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</row>
    <row r="26" s="208" customFormat="1" ht="31" customHeight="1" spans="1:25">
      <c r="A26" s="220" t="s">
        <v>75</v>
      </c>
      <c r="B26" s="220" t="s">
        <v>219</v>
      </c>
      <c r="C26" s="220" t="s">
        <v>225</v>
      </c>
      <c r="D26" s="220" t="s">
        <v>224</v>
      </c>
      <c r="E26" s="220" t="s">
        <v>107</v>
      </c>
      <c r="F26" s="220">
        <v>30110</v>
      </c>
      <c r="G26" s="220" t="s">
        <v>221</v>
      </c>
      <c r="H26" s="221">
        <v>1750</v>
      </c>
      <c r="I26" s="221">
        <v>1750</v>
      </c>
      <c r="J26" s="221"/>
      <c r="K26" s="221"/>
      <c r="L26" s="221"/>
      <c r="M26" s="221">
        <v>1750</v>
      </c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</row>
    <row r="27" s="208" customFormat="1" ht="31" customHeight="1" spans="1:25">
      <c r="A27" s="220" t="s">
        <v>75</v>
      </c>
      <c r="B27" s="347" t="s">
        <v>226</v>
      </c>
      <c r="C27" s="220" t="s">
        <v>227</v>
      </c>
      <c r="D27" s="220">
        <v>2101199</v>
      </c>
      <c r="E27" s="220" t="s">
        <v>228</v>
      </c>
      <c r="F27" s="220">
        <v>30112</v>
      </c>
      <c r="G27" s="220" t="s">
        <v>229</v>
      </c>
      <c r="H27" s="221">
        <v>12083</v>
      </c>
      <c r="I27" s="221">
        <v>12083</v>
      </c>
      <c r="J27" s="221"/>
      <c r="K27" s="221"/>
      <c r="L27" s="221"/>
      <c r="M27" s="221">
        <v>12083</v>
      </c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</row>
    <row r="28" s="208" customFormat="1" ht="31" customHeight="1" spans="1:25">
      <c r="A28" s="220" t="s">
        <v>75</v>
      </c>
      <c r="B28" s="347" t="s">
        <v>226</v>
      </c>
      <c r="C28" s="220" t="s">
        <v>230</v>
      </c>
      <c r="D28" s="220">
        <v>2101199</v>
      </c>
      <c r="E28" s="220" t="s">
        <v>228</v>
      </c>
      <c r="F28" s="220">
        <v>30112</v>
      </c>
      <c r="G28" s="220" t="s">
        <v>229</v>
      </c>
      <c r="H28" s="221">
        <v>1587</v>
      </c>
      <c r="I28" s="221">
        <v>1587</v>
      </c>
      <c r="J28" s="221"/>
      <c r="K28" s="221"/>
      <c r="L28" s="221"/>
      <c r="M28" s="221">
        <v>1587</v>
      </c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</row>
    <row r="29" s="208" customFormat="1" ht="31" customHeight="1" spans="1:25">
      <c r="A29" s="220" t="s">
        <v>75</v>
      </c>
      <c r="B29" s="347" t="s">
        <v>226</v>
      </c>
      <c r="C29" s="220" t="s">
        <v>231</v>
      </c>
      <c r="D29" s="220">
        <v>2101199</v>
      </c>
      <c r="E29" s="220" t="s">
        <v>228</v>
      </c>
      <c r="F29" s="220">
        <v>30112</v>
      </c>
      <c r="G29" s="220" t="s">
        <v>229</v>
      </c>
      <c r="H29" s="221">
        <v>4283.3</v>
      </c>
      <c r="I29" s="221">
        <v>4283.3</v>
      </c>
      <c r="J29" s="221"/>
      <c r="K29" s="221"/>
      <c r="L29" s="221"/>
      <c r="M29" s="221">
        <v>4283.3</v>
      </c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</row>
    <row r="30" s="208" customFormat="1" ht="31" customHeight="1" spans="1:25">
      <c r="A30" s="220" t="s">
        <v>75</v>
      </c>
      <c r="B30" s="347" t="s">
        <v>226</v>
      </c>
      <c r="C30" s="220" t="s">
        <v>232</v>
      </c>
      <c r="D30" s="220">
        <v>2101199</v>
      </c>
      <c r="E30" s="220" t="s">
        <v>228</v>
      </c>
      <c r="F30" s="220">
        <v>30112</v>
      </c>
      <c r="G30" s="220" t="s">
        <v>229</v>
      </c>
      <c r="H30" s="221">
        <v>1015.03</v>
      </c>
      <c r="I30" s="221">
        <v>1015.03</v>
      </c>
      <c r="J30" s="221"/>
      <c r="K30" s="221"/>
      <c r="L30" s="221"/>
      <c r="M30" s="221">
        <v>1015.03</v>
      </c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</row>
    <row r="31" s="208" customFormat="1" ht="31" customHeight="1" spans="1:25">
      <c r="A31" s="220" t="s">
        <v>75</v>
      </c>
      <c r="B31" s="347" t="s">
        <v>233</v>
      </c>
      <c r="C31" s="220" t="s">
        <v>108</v>
      </c>
      <c r="D31" s="220">
        <v>2101103</v>
      </c>
      <c r="E31" s="220" t="s">
        <v>108</v>
      </c>
      <c r="F31" s="220">
        <v>30111</v>
      </c>
      <c r="G31" s="220" t="s">
        <v>234</v>
      </c>
      <c r="H31" s="221">
        <v>263111</v>
      </c>
      <c r="I31" s="221">
        <v>263111</v>
      </c>
      <c r="J31" s="221"/>
      <c r="K31" s="221"/>
      <c r="L31" s="221"/>
      <c r="M31" s="221">
        <v>263111</v>
      </c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</row>
    <row r="32" s="208" customFormat="1" ht="31" customHeight="1" spans="1:25">
      <c r="A32" s="220" t="s">
        <v>75</v>
      </c>
      <c r="B32" s="347" t="s">
        <v>233</v>
      </c>
      <c r="C32" s="220" t="s">
        <v>235</v>
      </c>
      <c r="D32" s="220">
        <v>2101103</v>
      </c>
      <c r="E32" s="220" t="s">
        <v>108</v>
      </c>
      <c r="F32" s="220">
        <v>30111</v>
      </c>
      <c r="G32" s="220" t="s">
        <v>234</v>
      </c>
      <c r="H32" s="221">
        <v>23548.02</v>
      </c>
      <c r="I32" s="221">
        <v>23548.02</v>
      </c>
      <c r="J32" s="221"/>
      <c r="K32" s="221"/>
      <c r="L32" s="221"/>
      <c r="M32" s="221">
        <v>23548.02</v>
      </c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</row>
    <row r="33" s="208" customFormat="1" ht="31" customHeight="1" spans="1:25">
      <c r="A33" s="220" t="s">
        <v>75</v>
      </c>
      <c r="B33" s="220" t="s">
        <v>236</v>
      </c>
      <c r="C33" s="220" t="s">
        <v>237</v>
      </c>
      <c r="D33" s="220">
        <v>2080505</v>
      </c>
      <c r="E33" s="220" t="s">
        <v>101</v>
      </c>
      <c r="F33" s="220">
        <v>30108</v>
      </c>
      <c r="G33" s="220" t="s">
        <v>238</v>
      </c>
      <c r="H33" s="221">
        <v>672591.2</v>
      </c>
      <c r="I33" s="221">
        <v>672591.2</v>
      </c>
      <c r="J33" s="221"/>
      <c r="K33" s="221"/>
      <c r="L33" s="221"/>
      <c r="M33" s="221">
        <v>672591.2</v>
      </c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</row>
    <row r="34" s="208" customFormat="1" ht="31" customHeight="1" spans="1:25">
      <c r="A34" s="220" t="s">
        <v>75</v>
      </c>
      <c r="B34" s="220" t="s">
        <v>236</v>
      </c>
      <c r="C34" s="220" t="s">
        <v>239</v>
      </c>
      <c r="D34" s="220">
        <v>2080505</v>
      </c>
      <c r="E34" s="220" t="s">
        <v>101</v>
      </c>
      <c r="F34" s="220">
        <v>30108</v>
      </c>
      <c r="G34" s="220" t="s">
        <v>238</v>
      </c>
      <c r="H34" s="221">
        <v>94192.32</v>
      </c>
      <c r="I34" s="221">
        <v>94192.32</v>
      </c>
      <c r="J34" s="221"/>
      <c r="K34" s="221"/>
      <c r="L34" s="221"/>
      <c r="M34" s="221">
        <v>94192.32</v>
      </c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</row>
    <row r="35" s="208" customFormat="1" ht="31" customHeight="1" spans="1:25">
      <c r="A35" s="220" t="s">
        <v>75</v>
      </c>
      <c r="B35" s="347" t="s">
        <v>240</v>
      </c>
      <c r="C35" s="220" t="s">
        <v>241</v>
      </c>
      <c r="D35" s="220">
        <v>2101101</v>
      </c>
      <c r="E35" s="220" t="s">
        <v>242</v>
      </c>
      <c r="F35" s="220" t="s">
        <v>243</v>
      </c>
      <c r="G35" s="220" t="s">
        <v>244</v>
      </c>
      <c r="H35" s="221">
        <v>16815</v>
      </c>
      <c r="I35" s="221">
        <v>16815</v>
      </c>
      <c r="J35" s="221"/>
      <c r="K35" s="221"/>
      <c r="L35" s="221"/>
      <c r="M35" s="221">
        <v>16815</v>
      </c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</row>
    <row r="36" s="208" customFormat="1" ht="31" customHeight="1" spans="1:25">
      <c r="A36" s="220" t="s">
        <v>75</v>
      </c>
      <c r="B36" s="347" t="s">
        <v>240</v>
      </c>
      <c r="C36" s="220" t="s">
        <v>245</v>
      </c>
      <c r="D36" s="220">
        <v>2101102</v>
      </c>
      <c r="E36" s="220" t="s">
        <v>107</v>
      </c>
      <c r="F36" s="220" t="s">
        <v>243</v>
      </c>
      <c r="G36" s="220" t="s">
        <v>244</v>
      </c>
      <c r="H36" s="221">
        <v>451.12</v>
      </c>
      <c r="I36" s="221">
        <v>451.12</v>
      </c>
      <c r="J36" s="221"/>
      <c r="K36" s="221"/>
      <c r="L36" s="221"/>
      <c r="M36" s="221">
        <v>451.12</v>
      </c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</row>
    <row r="37" s="208" customFormat="1" ht="31" customHeight="1" spans="1:25">
      <c r="A37" s="220" t="s">
        <v>75</v>
      </c>
      <c r="B37" s="347" t="s">
        <v>240</v>
      </c>
      <c r="C37" s="220" t="s">
        <v>246</v>
      </c>
      <c r="D37" s="220">
        <v>2101101</v>
      </c>
      <c r="E37" s="220" t="s">
        <v>247</v>
      </c>
      <c r="F37" s="220" t="s">
        <v>243</v>
      </c>
      <c r="G37" s="220" t="s">
        <v>244</v>
      </c>
      <c r="H37" s="221">
        <v>1903.7</v>
      </c>
      <c r="I37" s="221">
        <v>1903.7</v>
      </c>
      <c r="J37" s="221"/>
      <c r="K37" s="221"/>
      <c r="L37" s="221"/>
      <c r="M37" s="221">
        <v>1903.7</v>
      </c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</row>
    <row r="38" s="208" customFormat="1" ht="31" customHeight="1" spans="1:25">
      <c r="A38" s="220" t="s">
        <v>75</v>
      </c>
      <c r="B38" s="347" t="s">
        <v>248</v>
      </c>
      <c r="C38" s="220" t="s">
        <v>249</v>
      </c>
      <c r="D38" s="220">
        <v>2089999</v>
      </c>
      <c r="E38" s="220" t="s">
        <v>250</v>
      </c>
      <c r="F38" s="220">
        <v>30112</v>
      </c>
      <c r="G38" s="220" t="s">
        <v>229</v>
      </c>
      <c r="H38" s="221">
        <v>11283</v>
      </c>
      <c r="I38" s="221">
        <v>11283</v>
      </c>
      <c r="J38" s="221"/>
      <c r="K38" s="221"/>
      <c r="L38" s="221"/>
      <c r="M38" s="221">
        <v>11283</v>
      </c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</row>
    <row r="39" s="208" customFormat="1" ht="31" customHeight="1" spans="1:25">
      <c r="A39" s="220" t="s">
        <v>75</v>
      </c>
      <c r="B39" s="347" t="s">
        <v>248</v>
      </c>
      <c r="C39" s="220" t="s">
        <v>251</v>
      </c>
      <c r="D39" s="220">
        <v>2089999</v>
      </c>
      <c r="E39" s="220" t="s">
        <v>250</v>
      </c>
      <c r="F39" s="220">
        <v>30112</v>
      </c>
      <c r="G39" s="220" t="s">
        <v>229</v>
      </c>
      <c r="H39" s="221">
        <v>789.47</v>
      </c>
      <c r="I39" s="221">
        <v>789.47</v>
      </c>
      <c r="J39" s="221"/>
      <c r="K39" s="221"/>
      <c r="L39" s="221"/>
      <c r="M39" s="221">
        <v>789.47</v>
      </c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</row>
    <row r="40" s="208" customFormat="1" ht="31" customHeight="1" spans="1:25">
      <c r="A40" s="220" t="s">
        <v>75</v>
      </c>
      <c r="B40" s="347" t="s">
        <v>252</v>
      </c>
      <c r="C40" s="220" t="s">
        <v>253</v>
      </c>
      <c r="D40" s="220" t="s">
        <v>254</v>
      </c>
      <c r="E40" s="220" t="s">
        <v>255</v>
      </c>
      <c r="F40" s="220">
        <v>30110</v>
      </c>
      <c r="G40" s="220" t="s">
        <v>244</v>
      </c>
      <c r="H40" s="221">
        <v>9586.39</v>
      </c>
      <c r="I40" s="221">
        <v>9586.39</v>
      </c>
      <c r="J40" s="221"/>
      <c r="K40" s="221"/>
      <c r="L40" s="221"/>
      <c r="M40" s="221">
        <v>9586.39</v>
      </c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</row>
    <row r="41" s="208" customFormat="1" ht="31" customHeight="1" spans="1:25">
      <c r="A41" s="220" t="s">
        <v>75</v>
      </c>
      <c r="B41" s="347" t="s">
        <v>256</v>
      </c>
      <c r="C41" s="220" t="s">
        <v>257</v>
      </c>
      <c r="D41" s="220">
        <v>2101101</v>
      </c>
      <c r="E41" s="220" t="s">
        <v>247</v>
      </c>
      <c r="F41" s="220">
        <v>30110</v>
      </c>
      <c r="G41" s="220" t="s">
        <v>244</v>
      </c>
      <c r="H41" s="221">
        <v>252222</v>
      </c>
      <c r="I41" s="221">
        <v>252222</v>
      </c>
      <c r="J41" s="221"/>
      <c r="K41" s="221"/>
      <c r="L41" s="221"/>
      <c r="M41" s="221">
        <v>252222</v>
      </c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</row>
    <row r="42" s="208" customFormat="1" ht="31" customHeight="1" spans="1:25">
      <c r="A42" s="220" t="s">
        <v>75</v>
      </c>
      <c r="B42" s="347" t="s">
        <v>256</v>
      </c>
      <c r="C42" s="220" t="s">
        <v>258</v>
      </c>
      <c r="D42" s="220">
        <v>2101101</v>
      </c>
      <c r="E42" s="220" t="s">
        <v>247</v>
      </c>
      <c r="F42" s="220">
        <v>30110</v>
      </c>
      <c r="G42" s="220" t="s">
        <v>244</v>
      </c>
      <c r="H42" s="221">
        <v>40453.25</v>
      </c>
      <c r="I42" s="221">
        <v>40453.25</v>
      </c>
      <c r="J42" s="221"/>
      <c r="K42" s="221"/>
      <c r="L42" s="221"/>
      <c r="M42" s="221">
        <v>40453.25</v>
      </c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</row>
    <row r="43" s="208" customFormat="1" ht="31" customHeight="1" spans="1:25">
      <c r="A43" s="220" t="s">
        <v>75</v>
      </c>
      <c r="B43" s="347" t="s">
        <v>259</v>
      </c>
      <c r="C43" s="220" t="s">
        <v>260</v>
      </c>
      <c r="D43" s="220" t="s">
        <v>261</v>
      </c>
      <c r="E43" s="220" t="s">
        <v>111</v>
      </c>
      <c r="F43" s="220" t="s">
        <v>262</v>
      </c>
      <c r="G43" s="220" t="s">
        <v>111</v>
      </c>
      <c r="H43" s="221">
        <v>504443.4</v>
      </c>
      <c r="I43" s="221">
        <v>504443.4</v>
      </c>
      <c r="J43" s="221"/>
      <c r="K43" s="221"/>
      <c r="L43" s="221"/>
      <c r="M43" s="221">
        <v>504443.4</v>
      </c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</row>
    <row r="44" s="208" customFormat="1" ht="31" customHeight="1" spans="1:25">
      <c r="A44" s="220" t="s">
        <v>75</v>
      </c>
      <c r="B44" s="347" t="s">
        <v>259</v>
      </c>
      <c r="C44" s="220" t="s">
        <v>263</v>
      </c>
      <c r="D44" s="220" t="s">
        <v>261</v>
      </c>
      <c r="E44" s="220" t="s">
        <v>111</v>
      </c>
      <c r="F44" s="220" t="s">
        <v>262</v>
      </c>
      <c r="G44" s="220" t="s">
        <v>111</v>
      </c>
      <c r="H44" s="221">
        <v>56502</v>
      </c>
      <c r="I44" s="221">
        <v>56502</v>
      </c>
      <c r="J44" s="221"/>
      <c r="K44" s="221"/>
      <c r="L44" s="221"/>
      <c r="M44" s="221">
        <v>56502</v>
      </c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</row>
    <row r="45" s="208" customFormat="1" ht="31" customHeight="1" spans="1:25">
      <c r="A45" s="220" t="s">
        <v>75</v>
      </c>
      <c r="B45" s="347" t="s">
        <v>264</v>
      </c>
      <c r="C45" s="220" t="s">
        <v>265</v>
      </c>
      <c r="D45" s="220" t="s">
        <v>266</v>
      </c>
      <c r="E45" s="220" t="s">
        <v>92</v>
      </c>
      <c r="F45" s="220">
        <v>30228</v>
      </c>
      <c r="G45" s="220" t="s">
        <v>265</v>
      </c>
      <c r="H45" s="221">
        <v>118071.3</v>
      </c>
      <c r="I45" s="221">
        <v>118071.3</v>
      </c>
      <c r="J45" s="221"/>
      <c r="K45" s="221"/>
      <c r="L45" s="221"/>
      <c r="M45" s="221">
        <v>118071.3</v>
      </c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</row>
    <row r="46" s="208" customFormat="1" ht="31" customHeight="1" spans="1:25">
      <c r="A46" s="220" t="s">
        <v>75</v>
      </c>
      <c r="B46" s="347" t="s">
        <v>267</v>
      </c>
      <c r="C46" s="220" t="s">
        <v>268</v>
      </c>
      <c r="D46" s="220">
        <v>2080501</v>
      </c>
      <c r="E46" s="220" t="s">
        <v>103</v>
      </c>
      <c r="F46" s="220" t="s">
        <v>269</v>
      </c>
      <c r="G46" s="220" t="s">
        <v>270</v>
      </c>
      <c r="H46" s="221">
        <v>16200</v>
      </c>
      <c r="I46" s="221">
        <v>16200</v>
      </c>
      <c r="J46" s="221"/>
      <c r="K46" s="221"/>
      <c r="L46" s="221"/>
      <c r="M46" s="221">
        <v>16200</v>
      </c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</row>
    <row r="47" s="208" customFormat="1" ht="31" customHeight="1" spans="1:25">
      <c r="A47" s="220" t="s">
        <v>75</v>
      </c>
      <c r="B47" s="347" t="s">
        <v>267</v>
      </c>
      <c r="C47" s="220" t="s">
        <v>271</v>
      </c>
      <c r="D47" s="220">
        <v>2080501</v>
      </c>
      <c r="E47" s="220" t="s">
        <v>103</v>
      </c>
      <c r="F47" s="220">
        <v>30299</v>
      </c>
      <c r="G47" s="220" t="s">
        <v>270</v>
      </c>
      <c r="H47" s="221">
        <v>1200</v>
      </c>
      <c r="I47" s="221">
        <v>1200</v>
      </c>
      <c r="J47" s="221"/>
      <c r="K47" s="221"/>
      <c r="L47" s="221"/>
      <c r="M47" s="221">
        <v>1200</v>
      </c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</row>
    <row r="48" s="208" customFormat="1" ht="31" customHeight="1" spans="1:25">
      <c r="A48" s="220" t="s">
        <v>75</v>
      </c>
      <c r="B48" s="347" t="s">
        <v>272</v>
      </c>
      <c r="C48" s="220" t="s">
        <v>273</v>
      </c>
      <c r="D48" s="220">
        <v>2040601</v>
      </c>
      <c r="E48" s="220" t="s">
        <v>212</v>
      </c>
      <c r="F48" s="220" t="s">
        <v>274</v>
      </c>
      <c r="G48" s="220" t="s">
        <v>275</v>
      </c>
      <c r="H48" s="221">
        <v>2500</v>
      </c>
      <c r="I48" s="221">
        <v>2500</v>
      </c>
      <c r="J48" s="221"/>
      <c r="K48" s="221"/>
      <c r="L48" s="221"/>
      <c r="M48" s="221">
        <v>2500</v>
      </c>
      <c r="N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</row>
    <row r="49" s="208" customFormat="1" ht="31" customHeight="1" spans="1:25">
      <c r="A49" s="220" t="s">
        <v>75</v>
      </c>
      <c r="B49" s="347" t="s">
        <v>272</v>
      </c>
      <c r="C49" s="220" t="s">
        <v>276</v>
      </c>
      <c r="D49" s="220">
        <v>2040601</v>
      </c>
      <c r="E49" s="220" t="s">
        <v>212</v>
      </c>
      <c r="F49" s="220">
        <v>30206</v>
      </c>
      <c r="G49" s="220" t="s">
        <v>276</v>
      </c>
      <c r="H49" s="221">
        <v>19000</v>
      </c>
      <c r="I49" s="221">
        <v>19000</v>
      </c>
      <c r="J49" s="221"/>
      <c r="K49" s="221"/>
      <c r="L49" s="221"/>
      <c r="M49" s="221">
        <v>19000</v>
      </c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</row>
    <row r="50" s="208" customFormat="1" ht="31" customHeight="1" spans="1:25">
      <c r="A50" s="220" t="s">
        <v>75</v>
      </c>
      <c r="B50" s="347" t="s">
        <v>272</v>
      </c>
      <c r="C50" s="220" t="s">
        <v>277</v>
      </c>
      <c r="D50" s="220">
        <v>2040601</v>
      </c>
      <c r="E50" s="220" t="s">
        <v>212</v>
      </c>
      <c r="F50" s="220">
        <v>30299</v>
      </c>
      <c r="G50" s="220" t="s">
        <v>278</v>
      </c>
      <c r="H50" s="221">
        <v>72000</v>
      </c>
      <c r="I50" s="221">
        <v>72000</v>
      </c>
      <c r="J50" s="221"/>
      <c r="K50" s="221"/>
      <c r="L50" s="221"/>
      <c r="M50" s="221">
        <v>72000</v>
      </c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</row>
    <row r="51" s="208" customFormat="1" ht="31" customHeight="1" spans="1:25">
      <c r="A51" s="220" t="s">
        <v>75</v>
      </c>
      <c r="B51" s="347" t="s">
        <v>279</v>
      </c>
      <c r="C51" s="220" t="s">
        <v>280</v>
      </c>
      <c r="D51" s="220">
        <v>2040601</v>
      </c>
      <c r="E51" s="220" t="s">
        <v>212</v>
      </c>
      <c r="F51" s="220">
        <v>30107</v>
      </c>
      <c r="G51" s="220" t="s">
        <v>281</v>
      </c>
      <c r="H51" s="221">
        <v>24840</v>
      </c>
      <c r="I51" s="221">
        <v>24840</v>
      </c>
      <c r="J51" s="221"/>
      <c r="K51" s="221"/>
      <c r="L51" s="221"/>
      <c r="M51" s="221">
        <v>24840</v>
      </c>
      <c r="N51" s="220"/>
      <c r="O51" s="220"/>
      <c r="P51" s="220"/>
      <c r="Q51" s="220"/>
      <c r="R51" s="220"/>
      <c r="S51" s="220"/>
      <c r="T51" s="220"/>
      <c r="U51" s="220"/>
      <c r="V51" s="220"/>
      <c r="W51" s="220"/>
      <c r="X51" s="220"/>
      <c r="Y51" s="220"/>
    </row>
    <row r="52" s="208" customFormat="1" ht="31" customHeight="1" spans="1:25">
      <c r="A52" s="220" t="s">
        <v>75</v>
      </c>
      <c r="B52" s="347" t="s">
        <v>279</v>
      </c>
      <c r="C52" s="220" t="s">
        <v>282</v>
      </c>
      <c r="D52" s="220">
        <v>2040601</v>
      </c>
      <c r="E52" s="220" t="s">
        <v>212</v>
      </c>
      <c r="F52" s="220">
        <v>30107</v>
      </c>
      <c r="G52" s="220" t="s">
        <v>281</v>
      </c>
      <c r="H52" s="221">
        <v>95940</v>
      </c>
      <c r="I52" s="221">
        <v>95940</v>
      </c>
      <c r="J52" s="221"/>
      <c r="K52" s="221"/>
      <c r="L52" s="221"/>
      <c r="M52" s="221">
        <v>95940</v>
      </c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X52" s="220"/>
      <c r="Y52" s="220"/>
    </row>
    <row r="53" s="208" customFormat="1" ht="31" customHeight="1" spans="1:25">
      <c r="A53" s="220" t="s">
        <v>75</v>
      </c>
      <c r="B53" s="347" t="s">
        <v>283</v>
      </c>
      <c r="C53" s="220" t="s">
        <v>284</v>
      </c>
      <c r="D53" s="220">
        <v>2040601</v>
      </c>
      <c r="E53" s="220" t="s">
        <v>212</v>
      </c>
      <c r="F53" s="220">
        <v>30107</v>
      </c>
      <c r="G53" s="220" t="s">
        <v>281</v>
      </c>
      <c r="H53" s="221">
        <v>37944</v>
      </c>
      <c r="I53" s="221">
        <v>37944</v>
      </c>
      <c r="J53" s="221"/>
      <c r="K53" s="221"/>
      <c r="L53" s="221"/>
      <c r="M53" s="221">
        <v>37944</v>
      </c>
      <c r="N53" s="220"/>
      <c r="O53" s="220"/>
      <c r="P53" s="220"/>
      <c r="Q53" s="220"/>
      <c r="R53" s="220"/>
      <c r="S53" s="220"/>
      <c r="T53" s="220"/>
      <c r="U53" s="220"/>
      <c r="V53" s="220"/>
      <c r="W53" s="220"/>
      <c r="X53" s="220"/>
      <c r="Y53" s="220"/>
    </row>
    <row r="54" s="208" customFormat="1" ht="31" customHeight="1" spans="1:25">
      <c r="A54" s="220" t="s">
        <v>75</v>
      </c>
      <c r="B54" s="347" t="s">
        <v>283</v>
      </c>
      <c r="C54" s="220" t="s">
        <v>285</v>
      </c>
      <c r="D54" s="220">
        <v>2040601</v>
      </c>
      <c r="E54" s="220" t="s">
        <v>212</v>
      </c>
      <c r="F54" s="220">
        <v>30107</v>
      </c>
      <c r="G54" s="220" t="s">
        <v>281</v>
      </c>
      <c r="H54" s="221">
        <v>77820</v>
      </c>
      <c r="I54" s="221">
        <v>77820</v>
      </c>
      <c r="J54" s="221"/>
      <c r="K54" s="221"/>
      <c r="L54" s="221"/>
      <c r="M54" s="221">
        <v>77820</v>
      </c>
      <c r="N54" s="220"/>
      <c r="O54" s="220"/>
      <c r="P54" s="220"/>
      <c r="Q54" s="220"/>
      <c r="R54" s="220"/>
      <c r="S54" s="220"/>
      <c r="T54" s="220"/>
      <c r="U54" s="220"/>
      <c r="V54" s="220"/>
      <c r="W54" s="220"/>
      <c r="X54" s="220"/>
      <c r="Y54" s="220"/>
    </row>
    <row r="55" s="208" customFormat="1" ht="31" customHeight="1" spans="1:25">
      <c r="A55" s="220" t="s">
        <v>75</v>
      </c>
      <c r="B55" s="347" t="s">
        <v>286</v>
      </c>
      <c r="C55" s="220" t="s">
        <v>287</v>
      </c>
      <c r="D55" s="220">
        <v>2040601</v>
      </c>
      <c r="E55" s="220" t="s">
        <v>212</v>
      </c>
      <c r="F55" s="220" t="s">
        <v>288</v>
      </c>
      <c r="G55" s="220" t="s">
        <v>289</v>
      </c>
      <c r="H55" s="221">
        <v>342600</v>
      </c>
      <c r="I55" s="221">
        <v>342600</v>
      </c>
      <c r="J55" s="221"/>
      <c r="K55" s="221"/>
      <c r="L55" s="221"/>
      <c r="M55" s="221">
        <v>342600</v>
      </c>
      <c r="N55" s="220"/>
      <c r="O55" s="220"/>
      <c r="P55" s="220"/>
      <c r="Q55" s="220"/>
      <c r="R55" s="220"/>
      <c r="S55" s="220"/>
      <c r="T55" s="220"/>
      <c r="U55" s="220"/>
      <c r="V55" s="220"/>
      <c r="W55" s="220"/>
      <c r="X55" s="220"/>
      <c r="Y55" s="220"/>
    </row>
    <row r="56" s="208" customFormat="1" ht="31" customHeight="1" spans="1:25">
      <c r="A56" s="220" t="s">
        <v>75</v>
      </c>
      <c r="B56" s="347" t="s">
        <v>286</v>
      </c>
      <c r="C56" s="220" t="s">
        <v>290</v>
      </c>
      <c r="D56" s="220">
        <v>2040601</v>
      </c>
      <c r="E56" s="220" t="s">
        <v>212</v>
      </c>
      <c r="F56" s="220">
        <v>30239</v>
      </c>
      <c r="G56" s="220" t="s">
        <v>289</v>
      </c>
      <c r="H56" s="221">
        <v>45000</v>
      </c>
      <c r="I56" s="221">
        <v>45000</v>
      </c>
      <c r="J56" s="221"/>
      <c r="K56" s="221"/>
      <c r="L56" s="221"/>
      <c r="M56" s="221">
        <v>45000</v>
      </c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</row>
    <row r="57" s="208" customFormat="1" ht="31" customHeight="1" spans="1:25">
      <c r="A57" s="220" t="s">
        <v>75</v>
      </c>
      <c r="B57" s="347" t="s">
        <v>291</v>
      </c>
      <c r="C57" s="220" t="s">
        <v>292</v>
      </c>
      <c r="D57" s="220">
        <v>2040601</v>
      </c>
      <c r="E57" s="220" t="s">
        <v>212</v>
      </c>
      <c r="F57" s="220">
        <v>30103</v>
      </c>
      <c r="G57" s="220" t="s">
        <v>199</v>
      </c>
      <c r="H57" s="221">
        <v>18000</v>
      </c>
      <c r="I57" s="221">
        <v>18000</v>
      </c>
      <c r="J57" s="221"/>
      <c r="K57" s="221"/>
      <c r="L57" s="221"/>
      <c r="M57" s="221">
        <v>18000</v>
      </c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</row>
    <row r="58" s="208" customFormat="1" ht="31" customHeight="1" spans="1:25">
      <c r="A58" s="220" t="s">
        <v>75</v>
      </c>
      <c r="B58" s="347" t="s">
        <v>293</v>
      </c>
      <c r="C58" s="220" t="s">
        <v>169</v>
      </c>
      <c r="D58" s="220">
        <v>2040601</v>
      </c>
      <c r="E58" s="220" t="s">
        <v>212</v>
      </c>
      <c r="F58" s="220">
        <v>30217</v>
      </c>
      <c r="G58" s="220" t="s">
        <v>169</v>
      </c>
      <c r="H58" s="221">
        <v>17900</v>
      </c>
      <c r="I58" s="221">
        <v>17900</v>
      </c>
      <c r="J58" s="221"/>
      <c r="K58" s="221"/>
      <c r="L58" s="221"/>
      <c r="M58" s="221">
        <v>17900</v>
      </c>
      <c r="N58" s="220"/>
      <c r="O58" s="220"/>
      <c r="P58" s="220"/>
      <c r="Q58" s="220"/>
      <c r="R58" s="220"/>
      <c r="S58" s="220"/>
      <c r="T58" s="220"/>
      <c r="U58" s="220"/>
      <c r="V58" s="220"/>
      <c r="W58" s="220"/>
      <c r="X58" s="220"/>
      <c r="Y58" s="220"/>
    </row>
    <row r="59" s="208" customFormat="1" ht="31" customHeight="1" spans="1:25">
      <c r="A59" s="220" t="s">
        <v>75</v>
      </c>
      <c r="B59" s="347" t="s">
        <v>294</v>
      </c>
      <c r="C59" s="220" t="s">
        <v>295</v>
      </c>
      <c r="D59" s="220">
        <v>2040601</v>
      </c>
      <c r="E59" s="220" t="s">
        <v>212</v>
      </c>
      <c r="F59" s="220">
        <v>30107</v>
      </c>
      <c r="G59" s="220" t="s">
        <v>213</v>
      </c>
      <c r="H59" s="221">
        <v>6000</v>
      </c>
      <c r="I59" s="221">
        <v>6000</v>
      </c>
      <c r="J59" s="221"/>
      <c r="K59" s="221"/>
      <c r="L59" s="221"/>
      <c r="M59" s="221">
        <v>6000</v>
      </c>
      <c r="N59" s="220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</row>
    <row r="60" s="208" customFormat="1" ht="31" customHeight="1" spans="1:25">
      <c r="A60" s="220" t="s">
        <v>75</v>
      </c>
      <c r="B60" s="347" t="s">
        <v>296</v>
      </c>
      <c r="C60" s="220" t="s">
        <v>297</v>
      </c>
      <c r="D60" s="220" t="s">
        <v>298</v>
      </c>
      <c r="E60" s="220" t="s">
        <v>212</v>
      </c>
      <c r="F60" s="220">
        <v>30199</v>
      </c>
      <c r="G60" s="220" t="s">
        <v>299</v>
      </c>
      <c r="H60" s="221">
        <v>180000</v>
      </c>
      <c r="I60" s="221">
        <v>180000</v>
      </c>
      <c r="J60" s="221"/>
      <c r="K60" s="221"/>
      <c r="L60" s="221"/>
      <c r="M60" s="221">
        <v>180000</v>
      </c>
      <c r="N60" s="220"/>
      <c r="O60" s="220"/>
      <c r="P60" s="220"/>
      <c r="Q60" s="220"/>
      <c r="R60" s="220"/>
      <c r="S60" s="220"/>
      <c r="T60" s="220"/>
      <c r="U60" s="220"/>
      <c r="V60" s="220"/>
      <c r="W60" s="220"/>
      <c r="X60" s="220"/>
      <c r="Y60" s="220"/>
    </row>
    <row r="61" s="208" customFormat="1" ht="31" customHeight="1" spans="1:25">
      <c r="A61" s="220" t="s">
        <v>75</v>
      </c>
      <c r="B61" s="347" t="s">
        <v>300</v>
      </c>
      <c r="C61" s="220" t="s">
        <v>301</v>
      </c>
      <c r="D61" s="220" t="s">
        <v>298</v>
      </c>
      <c r="E61" s="220" t="s">
        <v>212</v>
      </c>
      <c r="F61" s="220" t="s">
        <v>302</v>
      </c>
      <c r="G61" s="220" t="s">
        <v>303</v>
      </c>
      <c r="H61" s="221">
        <v>290880</v>
      </c>
      <c r="I61" s="221">
        <v>290880</v>
      </c>
      <c r="J61" s="221"/>
      <c r="K61" s="221"/>
      <c r="L61" s="221"/>
      <c r="M61" s="221">
        <v>290880</v>
      </c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</row>
    <row r="62" s="208" customFormat="1" ht="31" customHeight="1" spans="1:25">
      <c r="A62" s="220" t="s">
        <v>75</v>
      </c>
      <c r="B62" s="347" t="s">
        <v>304</v>
      </c>
      <c r="C62" s="220" t="s">
        <v>265</v>
      </c>
      <c r="D62" s="220" t="s">
        <v>298</v>
      </c>
      <c r="E62" s="220" t="s">
        <v>212</v>
      </c>
      <c r="F62" s="220" t="s">
        <v>305</v>
      </c>
      <c r="G62" s="220" t="s">
        <v>265</v>
      </c>
      <c r="H62" s="221">
        <v>64600</v>
      </c>
      <c r="I62" s="221">
        <v>64600</v>
      </c>
      <c r="J62" s="221"/>
      <c r="K62" s="221"/>
      <c r="L62" s="221"/>
      <c r="M62" s="221">
        <v>64600</v>
      </c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</row>
    <row r="63" s="208" customFormat="1" ht="31" customHeight="1" spans="1:25">
      <c r="A63" s="220" t="s">
        <v>75</v>
      </c>
      <c r="B63" s="347" t="s">
        <v>306</v>
      </c>
      <c r="C63" s="220" t="s">
        <v>307</v>
      </c>
      <c r="D63" s="220" t="s">
        <v>298</v>
      </c>
      <c r="E63" s="220" t="s">
        <v>212</v>
      </c>
      <c r="F63" s="220">
        <v>30102</v>
      </c>
      <c r="G63" s="220" t="s">
        <v>204</v>
      </c>
      <c r="H63" s="221">
        <v>12000</v>
      </c>
      <c r="I63" s="221">
        <v>12000</v>
      </c>
      <c r="J63" s="221"/>
      <c r="K63" s="221"/>
      <c r="L63" s="221"/>
      <c r="M63" s="221">
        <v>12000</v>
      </c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</row>
    <row r="64" s="126" customFormat="1" ht="31" customHeight="1" spans="1:25">
      <c r="A64" s="220" t="s">
        <v>75</v>
      </c>
      <c r="B64" s="347" t="s">
        <v>308</v>
      </c>
      <c r="C64" s="220" t="s">
        <v>309</v>
      </c>
      <c r="D64" s="220" t="s">
        <v>298</v>
      </c>
      <c r="E64" s="220" t="s">
        <v>212</v>
      </c>
      <c r="F64" s="220" t="s">
        <v>310</v>
      </c>
      <c r="G64" s="220" t="s">
        <v>204</v>
      </c>
      <c r="H64" s="221">
        <v>6000</v>
      </c>
      <c r="I64" s="221">
        <v>6000</v>
      </c>
      <c r="J64" s="221"/>
      <c r="K64" s="221"/>
      <c r="L64" s="221"/>
      <c r="M64" s="221">
        <v>6000</v>
      </c>
      <c r="N64" s="220"/>
      <c r="O64" s="220"/>
      <c r="P64" s="220"/>
      <c r="Q64" s="220"/>
      <c r="R64" s="220"/>
      <c r="S64" s="220"/>
      <c r="T64" s="220"/>
      <c r="U64" s="220"/>
      <c r="V64" s="220"/>
      <c r="W64" s="220"/>
      <c r="X64" s="220"/>
      <c r="Y64" s="220"/>
    </row>
    <row r="65" s="184" customFormat="1" ht="24" customHeight="1" spans="1:25">
      <c r="A65" s="220" t="s">
        <v>112</v>
      </c>
      <c r="B65" s="220"/>
      <c r="C65" s="220"/>
      <c r="D65" s="220"/>
      <c r="E65" s="220"/>
      <c r="F65" s="220"/>
      <c r="G65" s="220"/>
      <c r="H65" s="221">
        <v>8646850.5</v>
      </c>
      <c r="I65" s="221">
        <v>8646850.5</v>
      </c>
      <c r="J65" s="221"/>
      <c r="K65" s="221"/>
      <c r="L65" s="221"/>
      <c r="M65" s="221">
        <v>8646850.5</v>
      </c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</row>
  </sheetData>
  <mergeCells count="32">
    <mergeCell ref="F1:Y1"/>
    <mergeCell ref="A2:W2"/>
    <mergeCell ref="X2:Y2"/>
    <mergeCell ref="A3:G3"/>
    <mergeCell ref="H4:Y4"/>
    <mergeCell ref="I5:N5"/>
    <mergeCell ref="O5:Q5"/>
    <mergeCell ref="S5:Y5"/>
    <mergeCell ref="I6:J6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ageMargins left="0.354166666666667" right="0.314583333333333" top="0.747916666666667" bottom="0.66875" header="0.5" footer="0.5"/>
  <pageSetup paperSize="9" scale="44" fitToHeight="0" orientation="landscape" horizontalDpi="600"/>
  <headerFooter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43"/>
  <sheetViews>
    <sheetView topLeftCell="A31" workbookViewId="0">
      <selection activeCell="G11" sqref="G11:I42"/>
    </sheetView>
  </sheetViews>
  <sheetFormatPr defaultColWidth="9.14285714285714" defaultRowHeight="14.25" customHeight="1"/>
  <cols>
    <col min="1" max="1" width="13.4285714285714" style="126" customWidth="1"/>
    <col min="2" max="2" width="21.4285714285714" style="126" customWidth="1"/>
    <col min="3" max="3" width="32.8571428571429" style="126" customWidth="1"/>
    <col min="4" max="4" width="20.2857142857143" style="126" customWidth="1"/>
    <col min="5" max="5" width="11.1428571428571" style="126" customWidth="1"/>
    <col min="6" max="6" width="17.7142857142857" style="126" customWidth="1"/>
    <col min="7" max="7" width="16" style="126" customWidth="1"/>
    <col min="8" max="8" width="14.2666666666667" style="126" customWidth="1"/>
    <col min="9" max="9" width="19.2" style="126" customWidth="1"/>
    <col min="10" max="10" width="18.1714285714286" style="126" customWidth="1"/>
    <col min="11" max="11" width="18.0190476190476" style="126" customWidth="1"/>
    <col min="12" max="12" width="11.2571428571429" style="126" customWidth="1"/>
    <col min="13" max="14" width="10.2285714285714" style="126" customWidth="1"/>
    <col min="15" max="15" width="9.19047619047619" style="126" customWidth="1"/>
    <col min="16" max="16" width="11.1428571428571" style="126" customWidth="1"/>
    <col min="17" max="17" width="8.62857142857143" style="126" customWidth="1"/>
    <col min="18" max="18" width="18.1904761904762" style="126" customWidth="1"/>
    <col min="19" max="19" width="19.1333333333333" style="126" customWidth="1"/>
    <col min="20" max="20" width="11.8571428571429" style="126" customWidth="1"/>
    <col min="21" max="21" width="9.88571428571429" style="126" customWidth="1"/>
    <col min="22" max="22" width="9.24761904761905" style="126" customWidth="1"/>
    <col min="23" max="23" width="10.3333333333333" style="126" customWidth="1"/>
    <col min="24" max="24" width="17.9333333333333" style="126" customWidth="1"/>
  </cols>
  <sheetData>
    <row r="1" s="126" customFormat="1" ht="13.5" customHeight="1" spans="2:24">
      <c r="B1" s="185"/>
      <c r="E1" s="186"/>
      <c r="F1" s="186"/>
      <c r="G1" s="186"/>
      <c r="H1" s="186"/>
      <c r="I1" s="127"/>
      <c r="J1" s="127"/>
      <c r="K1" s="127"/>
      <c r="L1" s="127"/>
      <c r="M1" s="127"/>
      <c r="N1" s="127"/>
      <c r="O1" s="127"/>
      <c r="P1" s="127"/>
      <c r="Q1" s="127"/>
      <c r="U1" s="185"/>
      <c r="W1" s="161"/>
      <c r="X1" s="206" t="s">
        <v>311</v>
      </c>
    </row>
    <row r="2" s="126" customFormat="1" ht="27.75" customHeight="1" spans="1:24">
      <c r="A2" s="187" t="s">
        <v>312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</row>
    <row r="3" s="126" customFormat="1" ht="13.5" customHeight="1" spans="1:24">
      <c r="A3" s="188" t="s">
        <v>2</v>
      </c>
      <c r="B3" s="188"/>
      <c r="C3" s="188"/>
      <c r="D3" s="188"/>
      <c r="E3" s="188"/>
      <c r="F3" s="188"/>
      <c r="G3" s="188"/>
      <c r="H3" s="188"/>
      <c r="I3" s="194"/>
      <c r="J3" s="194"/>
      <c r="K3" s="194"/>
      <c r="L3" s="194"/>
      <c r="M3" s="194"/>
      <c r="N3" s="194"/>
      <c r="O3" s="194"/>
      <c r="P3" s="194"/>
      <c r="Q3" s="194"/>
      <c r="U3" s="185"/>
      <c r="W3" s="162"/>
      <c r="X3" s="206" t="s">
        <v>57</v>
      </c>
    </row>
    <row r="4" s="126" customFormat="1" ht="21.75" customHeight="1" spans="1:24">
      <c r="A4" s="189" t="s">
        <v>313</v>
      </c>
      <c r="B4" s="189" t="s">
        <v>175</v>
      </c>
      <c r="C4" s="189" t="s">
        <v>176</v>
      </c>
      <c r="D4" s="189" t="s">
        <v>174</v>
      </c>
      <c r="E4" s="189" t="s">
        <v>177</v>
      </c>
      <c r="F4" s="189" t="s">
        <v>178</v>
      </c>
      <c r="G4" s="189" t="s">
        <v>179</v>
      </c>
      <c r="H4" s="189" t="s">
        <v>314</v>
      </c>
      <c r="I4" s="189" t="s">
        <v>60</v>
      </c>
      <c r="J4" s="195" t="s">
        <v>315</v>
      </c>
      <c r="K4" s="196"/>
      <c r="L4" s="196"/>
      <c r="M4" s="197"/>
      <c r="N4" s="195" t="s">
        <v>183</v>
      </c>
      <c r="O4" s="196"/>
      <c r="P4" s="197"/>
      <c r="Q4" s="189" t="s">
        <v>67</v>
      </c>
      <c r="R4" s="195" t="s">
        <v>82</v>
      </c>
      <c r="S4" s="196"/>
      <c r="T4" s="196"/>
      <c r="U4" s="196"/>
      <c r="V4" s="196"/>
      <c r="W4" s="196"/>
      <c r="X4" s="197"/>
    </row>
    <row r="5" s="126" customFormat="1" ht="21.75" customHeight="1" spans="1:24">
      <c r="A5" s="190"/>
      <c r="B5" s="190"/>
      <c r="C5" s="190"/>
      <c r="D5" s="190"/>
      <c r="E5" s="190"/>
      <c r="F5" s="190"/>
      <c r="G5" s="190"/>
      <c r="H5" s="190"/>
      <c r="I5" s="190"/>
      <c r="J5" s="195" t="s">
        <v>64</v>
      </c>
      <c r="K5" s="196"/>
      <c r="L5" s="189" t="s">
        <v>65</v>
      </c>
      <c r="M5" s="189" t="s">
        <v>66</v>
      </c>
      <c r="N5" s="189" t="s">
        <v>64</v>
      </c>
      <c r="O5" s="189" t="s">
        <v>65</v>
      </c>
      <c r="P5" s="189" t="s">
        <v>66</v>
      </c>
      <c r="Q5" s="190"/>
      <c r="R5" s="189" t="s">
        <v>63</v>
      </c>
      <c r="S5" s="189" t="s">
        <v>70</v>
      </c>
      <c r="T5" s="189" t="s">
        <v>189</v>
      </c>
      <c r="U5" s="189" t="s">
        <v>72</v>
      </c>
      <c r="V5" s="189" t="s">
        <v>73</v>
      </c>
      <c r="W5" s="189" t="s">
        <v>190</v>
      </c>
      <c r="X5" s="189" t="s">
        <v>74</v>
      </c>
    </row>
    <row r="6" s="126" customFormat="1" ht="21" customHeight="1" spans="1:24">
      <c r="A6" s="190"/>
      <c r="B6" s="190"/>
      <c r="C6" s="190"/>
      <c r="D6" s="190"/>
      <c r="E6" s="190"/>
      <c r="F6" s="190"/>
      <c r="G6" s="190"/>
      <c r="H6" s="190"/>
      <c r="I6" s="190"/>
      <c r="J6" s="198"/>
      <c r="K6" s="199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</row>
    <row r="7" s="126" customFormat="1" ht="39.75" customHeight="1" spans="1:24">
      <c r="A7" s="191"/>
      <c r="B7" s="191"/>
      <c r="C7" s="191"/>
      <c r="D7" s="191"/>
      <c r="E7" s="191"/>
      <c r="F7" s="191"/>
      <c r="G7" s="191"/>
      <c r="H7" s="191"/>
      <c r="I7" s="191"/>
      <c r="J7" s="200" t="s">
        <v>63</v>
      </c>
      <c r="K7" s="200" t="s">
        <v>316</v>
      </c>
      <c r="L7" s="191"/>
      <c r="M7" s="191"/>
      <c r="N7" s="191"/>
      <c r="O7" s="191"/>
      <c r="P7" s="191"/>
      <c r="Q7" s="190"/>
      <c r="R7" s="190"/>
      <c r="S7" s="190"/>
      <c r="T7" s="190"/>
      <c r="U7" s="190"/>
      <c r="V7" s="190"/>
      <c r="W7" s="190"/>
      <c r="X7" s="190"/>
    </row>
    <row r="8" s="126" customFormat="1" ht="36" customHeight="1" spans="1:24">
      <c r="A8" s="189">
        <v>1</v>
      </c>
      <c r="B8" s="189">
        <v>2</v>
      </c>
      <c r="C8" s="189">
        <v>3</v>
      </c>
      <c r="D8" s="189">
        <v>4</v>
      </c>
      <c r="E8" s="189">
        <v>5</v>
      </c>
      <c r="F8" s="189">
        <v>6</v>
      </c>
      <c r="G8" s="189">
        <v>7</v>
      </c>
      <c r="H8" s="189">
        <v>8</v>
      </c>
      <c r="I8" s="189">
        <v>9</v>
      </c>
      <c r="J8" s="189">
        <v>10</v>
      </c>
      <c r="K8" s="189">
        <v>11</v>
      </c>
      <c r="L8" s="189">
        <v>12</v>
      </c>
      <c r="M8" s="189">
        <v>13</v>
      </c>
      <c r="N8" s="189">
        <v>14</v>
      </c>
      <c r="O8" s="189">
        <v>15</v>
      </c>
      <c r="P8" s="189">
        <v>16</v>
      </c>
      <c r="Q8" s="189">
        <v>17</v>
      </c>
      <c r="R8" s="189">
        <v>18</v>
      </c>
      <c r="S8" s="189">
        <v>19</v>
      </c>
      <c r="T8" s="189">
        <v>20</v>
      </c>
      <c r="U8" s="189">
        <v>21</v>
      </c>
      <c r="V8" s="189">
        <v>22</v>
      </c>
      <c r="W8" s="189">
        <v>23</v>
      </c>
      <c r="X8" s="189">
        <v>24</v>
      </c>
    </row>
    <row r="9" s="126" customFormat="1" ht="36" customHeight="1" spans="1:24">
      <c r="A9" s="181"/>
      <c r="B9" s="181"/>
      <c r="C9" s="181" t="s">
        <v>317</v>
      </c>
      <c r="D9" s="181"/>
      <c r="E9" s="181"/>
      <c r="F9" s="181"/>
      <c r="G9" s="181"/>
      <c r="H9" s="181"/>
      <c r="I9" s="201">
        <v>150000</v>
      </c>
      <c r="J9" s="201">
        <v>150000</v>
      </c>
      <c r="K9" s="201">
        <v>150000</v>
      </c>
      <c r="L9" s="202"/>
      <c r="M9" s="202"/>
      <c r="N9" s="202"/>
      <c r="O9" s="202"/>
      <c r="P9" s="202"/>
      <c r="Q9" s="202"/>
      <c r="R9" s="202"/>
      <c r="S9" s="202"/>
      <c r="T9" s="202"/>
      <c r="U9" s="207"/>
      <c r="V9" s="207"/>
      <c r="W9" s="202"/>
      <c r="X9" s="207"/>
    </row>
    <row r="10" s="126" customFormat="1" ht="36" customHeight="1" spans="1:24">
      <c r="A10" s="181" t="s">
        <v>318</v>
      </c>
      <c r="B10" s="181" t="s">
        <v>319</v>
      </c>
      <c r="C10" s="181" t="s">
        <v>317</v>
      </c>
      <c r="D10" s="181" t="s">
        <v>75</v>
      </c>
      <c r="E10" s="181" t="s">
        <v>320</v>
      </c>
      <c r="F10" s="181" t="s">
        <v>97</v>
      </c>
      <c r="G10" s="181" t="s">
        <v>321</v>
      </c>
      <c r="H10" s="181" t="s">
        <v>322</v>
      </c>
      <c r="I10" s="201">
        <v>10000</v>
      </c>
      <c r="J10" s="201">
        <v>10000</v>
      </c>
      <c r="K10" s="201">
        <v>10000</v>
      </c>
      <c r="L10" s="202"/>
      <c r="M10" s="202"/>
      <c r="N10" s="202"/>
      <c r="O10" s="202"/>
      <c r="P10" s="202"/>
      <c r="Q10" s="202"/>
      <c r="R10" s="202"/>
      <c r="S10" s="202"/>
      <c r="T10" s="202"/>
      <c r="U10" s="207"/>
      <c r="V10" s="207"/>
      <c r="W10" s="202"/>
      <c r="X10" s="207"/>
    </row>
    <row r="11" s="126" customFormat="1" ht="36" customHeight="1" spans="1:24">
      <c r="A11" s="181" t="s">
        <v>318</v>
      </c>
      <c r="B11" s="181" t="s">
        <v>319</v>
      </c>
      <c r="C11" s="181" t="s">
        <v>317</v>
      </c>
      <c r="D11" s="181" t="s">
        <v>75</v>
      </c>
      <c r="E11" s="181" t="s">
        <v>320</v>
      </c>
      <c r="F11" s="181" t="s">
        <v>97</v>
      </c>
      <c r="G11" s="181" t="s">
        <v>323</v>
      </c>
      <c r="H11" s="181" t="s">
        <v>324</v>
      </c>
      <c r="I11" s="201">
        <v>50000</v>
      </c>
      <c r="J11" s="201">
        <v>50000</v>
      </c>
      <c r="K11" s="201">
        <v>50000</v>
      </c>
      <c r="L11" s="202"/>
      <c r="M11" s="202"/>
      <c r="N11" s="202"/>
      <c r="O11" s="202"/>
      <c r="P11" s="202"/>
      <c r="Q11" s="202"/>
      <c r="R11" s="202"/>
      <c r="S11" s="202"/>
      <c r="T11" s="202"/>
      <c r="U11" s="207"/>
      <c r="V11" s="207"/>
      <c r="W11" s="202"/>
      <c r="X11" s="207"/>
    </row>
    <row r="12" s="126" customFormat="1" ht="36" customHeight="1" spans="1:24">
      <c r="A12" s="181" t="s">
        <v>318</v>
      </c>
      <c r="B12" s="181" t="s">
        <v>319</v>
      </c>
      <c r="C12" s="181" t="s">
        <v>317</v>
      </c>
      <c r="D12" s="181" t="s">
        <v>75</v>
      </c>
      <c r="E12" s="181" t="s">
        <v>320</v>
      </c>
      <c r="F12" s="181" t="s">
        <v>97</v>
      </c>
      <c r="G12" s="181" t="s">
        <v>325</v>
      </c>
      <c r="H12" s="181" t="s">
        <v>326</v>
      </c>
      <c r="I12" s="201">
        <v>80000</v>
      </c>
      <c r="J12" s="201">
        <v>80000</v>
      </c>
      <c r="K12" s="201">
        <v>80000</v>
      </c>
      <c r="L12" s="202"/>
      <c r="M12" s="202"/>
      <c r="N12" s="202"/>
      <c r="O12" s="202"/>
      <c r="P12" s="202"/>
      <c r="Q12" s="202"/>
      <c r="R12" s="202"/>
      <c r="S12" s="202"/>
      <c r="T12" s="202"/>
      <c r="U12" s="207"/>
      <c r="V12" s="207"/>
      <c r="W12" s="202"/>
      <c r="X12" s="207"/>
    </row>
    <row r="13" s="126" customFormat="1" ht="36" customHeight="1" spans="1:24">
      <c r="A13" s="181" t="s">
        <v>318</v>
      </c>
      <c r="B13" s="181" t="s">
        <v>319</v>
      </c>
      <c r="C13" s="181" t="s">
        <v>317</v>
      </c>
      <c r="D13" s="181" t="s">
        <v>75</v>
      </c>
      <c r="E13" s="181" t="s">
        <v>320</v>
      </c>
      <c r="F13" s="181" t="s">
        <v>97</v>
      </c>
      <c r="G13" s="181" t="s">
        <v>327</v>
      </c>
      <c r="H13" s="181" t="s">
        <v>322</v>
      </c>
      <c r="I13" s="201">
        <v>10000</v>
      </c>
      <c r="J13" s="201">
        <v>10000</v>
      </c>
      <c r="K13" s="201">
        <v>10000</v>
      </c>
      <c r="L13" s="202"/>
      <c r="M13" s="202"/>
      <c r="N13" s="202"/>
      <c r="O13" s="202"/>
      <c r="P13" s="202"/>
      <c r="Q13" s="202"/>
      <c r="R13" s="202"/>
      <c r="S13" s="202"/>
      <c r="T13" s="202"/>
      <c r="U13" s="207"/>
      <c r="V13" s="207"/>
      <c r="W13" s="202"/>
      <c r="X13" s="207"/>
    </row>
    <row r="14" s="126" customFormat="1" ht="36" customHeight="1" spans="1:24">
      <c r="A14" s="181"/>
      <c r="B14" s="181"/>
      <c r="C14" s="181" t="s">
        <v>328</v>
      </c>
      <c r="D14" s="181"/>
      <c r="E14" s="181"/>
      <c r="F14" s="181"/>
      <c r="G14" s="181"/>
      <c r="H14" s="181"/>
      <c r="I14" s="201">
        <v>777272</v>
      </c>
      <c r="J14" s="201">
        <v>777272</v>
      </c>
      <c r="K14" s="201">
        <v>777272</v>
      </c>
      <c r="L14" s="202"/>
      <c r="M14" s="202"/>
      <c r="N14" s="202"/>
      <c r="O14" s="202"/>
      <c r="P14" s="202"/>
      <c r="Q14" s="202"/>
      <c r="R14" s="202"/>
      <c r="S14" s="202"/>
      <c r="T14" s="202"/>
      <c r="U14" s="207"/>
      <c r="V14" s="207"/>
      <c r="W14" s="202"/>
      <c r="X14" s="207"/>
    </row>
    <row r="15" s="126" customFormat="1" ht="36" customHeight="1" spans="1:24">
      <c r="A15" s="181" t="s">
        <v>318</v>
      </c>
      <c r="B15" s="348" t="s">
        <v>329</v>
      </c>
      <c r="C15" s="181" t="s">
        <v>328</v>
      </c>
      <c r="D15" s="181" t="s">
        <v>75</v>
      </c>
      <c r="E15" s="181">
        <v>2040602</v>
      </c>
      <c r="F15" s="181" t="s">
        <v>99</v>
      </c>
      <c r="G15" s="181" t="s">
        <v>330</v>
      </c>
      <c r="H15" s="181" t="s">
        <v>331</v>
      </c>
      <c r="I15" s="201">
        <v>777272</v>
      </c>
      <c r="J15" s="201">
        <v>777272</v>
      </c>
      <c r="K15" s="201">
        <v>777272</v>
      </c>
      <c r="L15" s="202"/>
      <c r="M15" s="202"/>
      <c r="N15" s="202"/>
      <c r="O15" s="202"/>
      <c r="P15" s="202"/>
      <c r="Q15" s="202"/>
      <c r="R15" s="202"/>
      <c r="S15" s="202"/>
      <c r="T15" s="202"/>
      <c r="U15" s="207"/>
      <c r="V15" s="207"/>
      <c r="W15" s="202"/>
      <c r="X15" s="207"/>
    </row>
    <row r="16" s="126" customFormat="1" ht="36" customHeight="1" spans="1:24">
      <c r="A16" s="181"/>
      <c r="B16" s="181"/>
      <c r="C16" s="181" t="s">
        <v>332</v>
      </c>
      <c r="D16" s="181"/>
      <c r="E16" s="181"/>
      <c r="F16" s="181"/>
      <c r="G16" s="181"/>
      <c r="H16" s="181"/>
      <c r="I16" s="201">
        <v>200000</v>
      </c>
      <c r="J16" s="201">
        <v>200000</v>
      </c>
      <c r="K16" s="201">
        <v>200000</v>
      </c>
      <c r="L16" s="202"/>
      <c r="M16" s="202"/>
      <c r="N16" s="202"/>
      <c r="O16" s="202"/>
      <c r="P16" s="202"/>
      <c r="Q16" s="202"/>
      <c r="R16" s="202"/>
      <c r="S16" s="202"/>
      <c r="T16" s="202"/>
      <c r="U16" s="207"/>
      <c r="V16" s="207"/>
      <c r="W16" s="202"/>
      <c r="X16" s="207"/>
    </row>
    <row r="17" s="126" customFormat="1" ht="36" customHeight="1" spans="1:24">
      <c r="A17" s="181" t="s">
        <v>333</v>
      </c>
      <c r="B17" s="181" t="s">
        <v>334</v>
      </c>
      <c r="C17" s="181" t="s">
        <v>332</v>
      </c>
      <c r="D17" s="181" t="s">
        <v>75</v>
      </c>
      <c r="E17" s="181" t="s">
        <v>335</v>
      </c>
      <c r="F17" s="181" t="s">
        <v>94</v>
      </c>
      <c r="G17" s="181" t="s">
        <v>336</v>
      </c>
      <c r="H17" s="181" t="s">
        <v>322</v>
      </c>
      <c r="I17" s="201">
        <v>50000</v>
      </c>
      <c r="J17" s="201">
        <v>50000</v>
      </c>
      <c r="K17" s="201">
        <v>50000</v>
      </c>
      <c r="L17" s="202"/>
      <c r="M17" s="202"/>
      <c r="N17" s="202"/>
      <c r="O17" s="202"/>
      <c r="P17" s="202"/>
      <c r="Q17" s="202"/>
      <c r="R17" s="202"/>
      <c r="S17" s="202"/>
      <c r="T17" s="202"/>
      <c r="U17" s="207"/>
      <c r="V17" s="207"/>
      <c r="W17" s="202"/>
      <c r="X17" s="207"/>
    </row>
    <row r="18" s="126" customFormat="1" ht="36" customHeight="1" spans="1:24">
      <c r="A18" s="181" t="s">
        <v>333</v>
      </c>
      <c r="B18" s="181" t="s">
        <v>334</v>
      </c>
      <c r="C18" s="181" t="s">
        <v>332</v>
      </c>
      <c r="D18" s="181" t="s">
        <v>75</v>
      </c>
      <c r="E18" s="181" t="s">
        <v>335</v>
      </c>
      <c r="F18" s="181" t="s">
        <v>94</v>
      </c>
      <c r="G18" s="181" t="s">
        <v>325</v>
      </c>
      <c r="H18" s="181" t="s">
        <v>326</v>
      </c>
      <c r="I18" s="201">
        <v>100000</v>
      </c>
      <c r="J18" s="201">
        <v>100000</v>
      </c>
      <c r="K18" s="201">
        <v>100000</v>
      </c>
      <c r="L18" s="202"/>
      <c r="M18" s="202"/>
      <c r="N18" s="202"/>
      <c r="O18" s="202"/>
      <c r="P18" s="202"/>
      <c r="Q18" s="202"/>
      <c r="R18" s="202"/>
      <c r="S18" s="202"/>
      <c r="T18" s="202"/>
      <c r="U18" s="207"/>
      <c r="V18" s="207"/>
      <c r="W18" s="202"/>
      <c r="X18" s="207"/>
    </row>
    <row r="19" s="126" customFormat="1" ht="36" customHeight="1" spans="1:24">
      <c r="A19" s="181" t="s">
        <v>333</v>
      </c>
      <c r="B19" s="181" t="s">
        <v>334</v>
      </c>
      <c r="C19" s="181" t="s">
        <v>332</v>
      </c>
      <c r="D19" s="181" t="s">
        <v>75</v>
      </c>
      <c r="E19" s="181" t="s">
        <v>335</v>
      </c>
      <c r="F19" s="181" t="s">
        <v>94</v>
      </c>
      <c r="G19" s="181" t="s">
        <v>337</v>
      </c>
      <c r="H19" s="181" t="s">
        <v>338</v>
      </c>
      <c r="I19" s="201">
        <v>32000</v>
      </c>
      <c r="J19" s="201">
        <v>32000</v>
      </c>
      <c r="K19" s="201">
        <v>32000</v>
      </c>
      <c r="L19" s="202"/>
      <c r="M19" s="202"/>
      <c r="N19" s="202"/>
      <c r="O19" s="202"/>
      <c r="P19" s="202"/>
      <c r="Q19" s="202"/>
      <c r="R19" s="202"/>
      <c r="S19" s="202"/>
      <c r="T19" s="202"/>
      <c r="U19" s="207"/>
      <c r="V19" s="207"/>
      <c r="W19" s="202"/>
      <c r="X19" s="207"/>
    </row>
    <row r="20" s="126" customFormat="1" ht="36" customHeight="1" spans="1:24">
      <c r="A20" s="181" t="s">
        <v>333</v>
      </c>
      <c r="B20" s="181" t="s">
        <v>334</v>
      </c>
      <c r="C20" s="181" t="s">
        <v>332</v>
      </c>
      <c r="D20" s="181" t="s">
        <v>75</v>
      </c>
      <c r="E20" s="181" t="s">
        <v>335</v>
      </c>
      <c r="F20" s="181" t="s">
        <v>94</v>
      </c>
      <c r="G20" s="181" t="s">
        <v>321</v>
      </c>
      <c r="H20" s="181" t="s">
        <v>322</v>
      </c>
      <c r="I20" s="201">
        <v>10000</v>
      </c>
      <c r="J20" s="201">
        <v>10000</v>
      </c>
      <c r="K20" s="201">
        <v>10000</v>
      </c>
      <c r="L20" s="202"/>
      <c r="M20" s="202"/>
      <c r="N20" s="202"/>
      <c r="O20" s="202"/>
      <c r="P20" s="202"/>
      <c r="Q20" s="202"/>
      <c r="R20" s="202"/>
      <c r="S20" s="202"/>
      <c r="T20" s="202"/>
      <c r="U20" s="207"/>
      <c r="V20" s="207"/>
      <c r="W20" s="202"/>
      <c r="X20" s="207"/>
    </row>
    <row r="21" s="126" customFormat="1" ht="36" customHeight="1" spans="1:24">
      <c r="A21" s="181" t="s">
        <v>333</v>
      </c>
      <c r="B21" s="181" t="s">
        <v>334</v>
      </c>
      <c r="C21" s="181" t="s">
        <v>332</v>
      </c>
      <c r="D21" s="181" t="s">
        <v>75</v>
      </c>
      <c r="E21" s="181" t="s">
        <v>335</v>
      </c>
      <c r="F21" s="181" t="s">
        <v>94</v>
      </c>
      <c r="G21" s="181" t="s">
        <v>327</v>
      </c>
      <c r="H21" s="181" t="s">
        <v>322</v>
      </c>
      <c r="I21" s="201">
        <v>8000</v>
      </c>
      <c r="J21" s="201">
        <v>8000</v>
      </c>
      <c r="K21" s="201">
        <v>8000</v>
      </c>
      <c r="L21" s="202"/>
      <c r="M21" s="202"/>
      <c r="N21" s="202"/>
      <c r="O21" s="202"/>
      <c r="P21" s="202"/>
      <c r="Q21" s="202"/>
      <c r="R21" s="202"/>
      <c r="S21" s="202"/>
      <c r="T21" s="202"/>
      <c r="U21" s="207"/>
      <c r="V21" s="207"/>
      <c r="W21" s="202"/>
      <c r="X21" s="207"/>
    </row>
    <row r="22" s="126" customFormat="1" ht="36" customHeight="1" spans="1:24">
      <c r="A22" s="181"/>
      <c r="B22" s="181"/>
      <c r="C22" s="181" t="s">
        <v>339</v>
      </c>
      <c r="D22" s="181"/>
      <c r="E22" s="181"/>
      <c r="F22" s="181"/>
      <c r="G22" s="181"/>
      <c r="H22" s="181"/>
      <c r="I22" s="201">
        <v>3000</v>
      </c>
      <c r="J22" s="201">
        <v>3000</v>
      </c>
      <c r="K22" s="201">
        <v>3000</v>
      </c>
      <c r="L22" s="202"/>
      <c r="M22" s="202"/>
      <c r="N22" s="202"/>
      <c r="O22" s="202"/>
      <c r="P22" s="202"/>
      <c r="Q22" s="202"/>
      <c r="R22" s="202"/>
      <c r="S22" s="202"/>
      <c r="T22" s="202"/>
      <c r="U22" s="207"/>
      <c r="V22" s="207"/>
      <c r="W22" s="202"/>
      <c r="X22" s="207"/>
    </row>
    <row r="23" s="126" customFormat="1" ht="36" customHeight="1" spans="1:24">
      <c r="A23" s="181" t="s">
        <v>318</v>
      </c>
      <c r="B23" s="181" t="s">
        <v>340</v>
      </c>
      <c r="C23" s="181" t="s">
        <v>339</v>
      </c>
      <c r="D23" s="181" t="s">
        <v>75</v>
      </c>
      <c r="E23" s="181" t="s">
        <v>341</v>
      </c>
      <c r="F23" s="181" t="s">
        <v>99</v>
      </c>
      <c r="G23" s="181" t="s">
        <v>342</v>
      </c>
      <c r="H23" s="181" t="s">
        <v>322</v>
      </c>
      <c r="I23" s="201">
        <v>3000</v>
      </c>
      <c r="J23" s="201">
        <v>3000</v>
      </c>
      <c r="K23" s="201">
        <v>3000</v>
      </c>
      <c r="L23" s="202"/>
      <c r="M23" s="202"/>
      <c r="N23" s="202"/>
      <c r="O23" s="202"/>
      <c r="P23" s="202"/>
      <c r="Q23" s="202"/>
      <c r="R23" s="202"/>
      <c r="S23" s="202"/>
      <c r="T23" s="202"/>
      <c r="U23" s="207"/>
      <c r="V23" s="207"/>
      <c r="W23" s="202"/>
      <c r="X23" s="207"/>
    </row>
    <row r="24" s="126" customFormat="1" ht="36" customHeight="1" spans="1:24">
      <c r="A24" s="181"/>
      <c r="B24" s="181"/>
      <c r="C24" s="181" t="s">
        <v>343</v>
      </c>
      <c r="D24" s="181"/>
      <c r="E24" s="181"/>
      <c r="F24" s="181"/>
      <c r="G24" s="181"/>
      <c r="H24" s="181"/>
      <c r="I24" s="201">
        <v>100000</v>
      </c>
      <c r="J24" s="201">
        <v>100000</v>
      </c>
      <c r="K24" s="201">
        <v>100000</v>
      </c>
      <c r="L24" s="202"/>
      <c r="M24" s="202"/>
      <c r="N24" s="202"/>
      <c r="O24" s="202"/>
      <c r="P24" s="202"/>
      <c r="Q24" s="202"/>
      <c r="R24" s="202"/>
      <c r="S24" s="202"/>
      <c r="T24" s="202"/>
      <c r="U24" s="207"/>
      <c r="V24" s="207"/>
      <c r="W24" s="202"/>
      <c r="X24" s="207"/>
    </row>
    <row r="25" s="126" customFormat="1" ht="36" customHeight="1" spans="1:24">
      <c r="A25" s="181" t="s">
        <v>318</v>
      </c>
      <c r="B25" s="181" t="s">
        <v>344</v>
      </c>
      <c r="C25" s="181" t="s">
        <v>343</v>
      </c>
      <c r="D25" s="181" t="s">
        <v>75</v>
      </c>
      <c r="E25" s="181" t="s">
        <v>345</v>
      </c>
      <c r="F25" s="181" t="s">
        <v>93</v>
      </c>
      <c r="G25" s="181" t="s">
        <v>342</v>
      </c>
      <c r="H25" s="181" t="s">
        <v>322</v>
      </c>
      <c r="I25" s="201">
        <v>5000</v>
      </c>
      <c r="J25" s="201">
        <v>5000</v>
      </c>
      <c r="K25" s="201">
        <v>5000</v>
      </c>
      <c r="L25" s="202"/>
      <c r="M25" s="202"/>
      <c r="N25" s="202"/>
      <c r="O25" s="202"/>
      <c r="P25" s="202"/>
      <c r="Q25" s="202"/>
      <c r="R25" s="202"/>
      <c r="S25" s="202"/>
      <c r="T25" s="202"/>
      <c r="U25" s="207"/>
      <c r="V25" s="207"/>
      <c r="W25" s="202"/>
      <c r="X25" s="207"/>
    </row>
    <row r="26" s="126" customFormat="1" ht="36" customHeight="1" spans="1:24">
      <c r="A26" s="181" t="s">
        <v>318</v>
      </c>
      <c r="B26" s="181" t="s">
        <v>344</v>
      </c>
      <c r="C26" s="181" t="s">
        <v>343</v>
      </c>
      <c r="D26" s="181" t="s">
        <v>75</v>
      </c>
      <c r="E26" s="181" t="s">
        <v>345</v>
      </c>
      <c r="F26" s="181" t="s">
        <v>93</v>
      </c>
      <c r="G26" s="181" t="s">
        <v>346</v>
      </c>
      <c r="H26" s="181" t="s">
        <v>347</v>
      </c>
      <c r="I26" s="201">
        <v>20000</v>
      </c>
      <c r="J26" s="201">
        <v>20000</v>
      </c>
      <c r="K26" s="201">
        <v>20000</v>
      </c>
      <c r="L26" s="202"/>
      <c r="M26" s="202"/>
      <c r="N26" s="202"/>
      <c r="O26" s="202"/>
      <c r="P26" s="202"/>
      <c r="Q26" s="202"/>
      <c r="R26" s="202"/>
      <c r="S26" s="202"/>
      <c r="T26" s="202"/>
      <c r="U26" s="207"/>
      <c r="V26" s="207"/>
      <c r="W26" s="202"/>
      <c r="X26" s="207"/>
    </row>
    <row r="27" s="126" customFormat="1" ht="36" customHeight="1" spans="1:24">
      <c r="A27" s="181" t="s">
        <v>318</v>
      </c>
      <c r="B27" s="181" t="s">
        <v>344</v>
      </c>
      <c r="C27" s="181" t="s">
        <v>343</v>
      </c>
      <c r="D27" s="181" t="s">
        <v>75</v>
      </c>
      <c r="E27" s="181" t="s">
        <v>345</v>
      </c>
      <c r="F27" s="181" t="s">
        <v>93</v>
      </c>
      <c r="G27" s="181" t="s">
        <v>325</v>
      </c>
      <c r="H27" s="181" t="s">
        <v>326</v>
      </c>
      <c r="I27" s="201">
        <v>75000</v>
      </c>
      <c r="J27" s="201">
        <v>75000</v>
      </c>
      <c r="K27" s="201">
        <v>75000</v>
      </c>
      <c r="L27" s="202"/>
      <c r="M27" s="202"/>
      <c r="N27" s="202"/>
      <c r="O27" s="202"/>
      <c r="P27" s="202"/>
      <c r="Q27" s="202"/>
      <c r="R27" s="202"/>
      <c r="S27" s="202"/>
      <c r="T27" s="202"/>
      <c r="U27" s="207"/>
      <c r="V27" s="207"/>
      <c r="W27" s="202"/>
      <c r="X27" s="207"/>
    </row>
    <row r="28" s="126" customFormat="1" ht="36" customHeight="1" spans="1:24">
      <c r="A28" s="181"/>
      <c r="B28" s="181"/>
      <c r="C28" s="181" t="s">
        <v>348</v>
      </c>
      <c r="D28" s="181"/>
      <c r="E28" s="181"/>
      <c r="F28" s="181"/>
      <c r="G28" s="181"/>
      <c r="H28" s="181"/>
      <c r="I28" s="201">
        <v>290000</v>
      </c>
      <c r="J28" s="201">
        <v>290000</v>
      </c>
      <c r="K28" s="201">
        <v>290000</v>
      </c>
      <c r="L28" s="202"/>
      <c r="M28" s="202"/>
      <c r="N28" s="202"/>
      <c r="O28" s="202"/>
      <c r="P28" s="202"/>
      <c r="Q28" s="202"/>
      <c r="R28" s="202"/>
      <c r="S28" s="202"/>
      <c r="T28" s="202"/>
      <c r="U28" s="207"/>
      <c r="V28" s="207"/>
      <c r="W28" s="202"/>
      <c r="X28" s="207"/>
    </row>
    <row r="29" s="126" customFormat="1" ht="36" customHeight="1" spans="1:24">
      <c r="A29" s="181" t="s">
        <v>318</v>
      </c>
      <c r="B29" s="348" t="s">
        <v>349</v>
      </c>
      <c r="C29" s="181" t="s">
        <v>348</v>
      </c>
      <c r="D29" s="181" t="s">
        <v>75</v>
      </c>
      <c r="E29" s="181" t="s">
        <v>350</v>
      </c>
      <c r="F29" s="181" t="s">
        <v>99</v>
      </c>
      <c r="G29" s="181" t="s">
        <v>351</v>
      </c>
      <c r="H29" s="181" t="s">
        <v>322</v>
      </c>
      <c r="I29" s="201">
        <v>290000</v>
      </c>
      <c r="J29" s="201">
        <v>290000</v>
      </c>
      <c r="K29" s="201">
        <v>290000</v>
      </c>
      <c r="L29" s="202"/>
      <c r="M29" s="202"/>
      <c r="N29" s="202"/>
      <c r="O29" s="202"/>
      <c r="P29" s="202"/>
      <c r="Q29" s="202"/>
      <c r="R29" s="202"/>
      <c r="S29" s="202"/>
      <c r="T29" s="202"/>
      <c r="U29" s="207"/>
      <c r="V29" s="207"/>
      <c r="W29" s="202"/>
      <c r="X29" s="207"/>
    </row>
    <row r="30" s="126" customFormat="1" ht="36" customHeight="1" spans="1:24">
      <c r="A30" s="181"/>
      <c r="B30" s="181"/>
      <c r="C30" s="181" t="s">
        <v>352</v>
      </c>
      <c r="D30" s="181"/>
      <c r="E30" s="181"/>
      <c r="F30" s="181"/>
      <c r="G30" s="181"/>
      <c r="H30" s="181"/>
      <c r="I30" s="201">
        <v>145000</v>
      </c>
      <c r="J30" s="201">
        <v>145000</v>
      </c>
      <c r="K30" s="201">
        <v>145000</v>
      </c>
      <c r="L30" s="202"/>
      <c r="M30" s="202"/>
      <c r="N30" s="202"/>
      <c r="O30" s="202"/>
      <c r="P30" s="202"/>
      <c r="Q30" s="202"/>
      <c r="R30" s="202"/>
      <c r="S30" s="202"/>
      <c r="T30" s="202"/>
      <c r="U30" s="207"/>
      <c r="V30" s="207"/>
      <c r="W30" s="202"/>
      <c r="X30" s="207"/>
    </row>
    <row r="31" s="126" customFormat="1" ht="36" customHeight="1" spans="1:24">
      <c r="A31" s="181" t="s">
        <v>333</v>
      </c>
      <c r="B31" s="348" t="s">
        <v>353</v>
      </c>
      <c r="C31" s="181" t="s">
        <v>352</v>
      </c>
      <c r="D31" s="181" t="s">
        <v>75</v>
      </c>
      <c r="E31" s="181" t="s">
        <v>354</v>
      </c>
      <c r="F31" s="181" t="s">
        <v>355</v>
      </c>
      <c r="G31" s="181" t="s">
        <v>327</v>
      </c>
      <c r="H31" s="181" t="s">
        <v>322</v>
      </c>
      <c r="I31" s="201">
        <v>10000</v>
      </c>
      <c r="J31" s="201">
        <v>10000</v>
      </c>
      <c r="K31" s="201">
        <v>10000</v>
      </c>
      <c r="L31" s="202"/>
      <c r="M31" s="202"/>
      <c r="N31" s="202"/>
      <c r="O31" s="202"/>
      <c r="P31" s="202"/>
      <c r="Q31" s="202"/>
      <c r="R31" s="202"/>
      <c r="S31" s="202"/>
      <c r="T31" s="202"/>
      <c r="U31" s="207"/>
      <c r="V31" s="207"/>
      <c r="W31" s="202"/>
      <c r="X31" s="207"/>
    </row>
    <row r="32" s="126" customFormat="1" ht="36" customHeight="1" spans="1:24">
      <c r="A32" s="181" t="s">
        <v>333</v>
      </c>
      <c r="B32" s="348" t="s">
        <v>353</v>
      </c>
      <c r="C32" s="181" t="s">
        <v>352</v>
      </c>
      <c r="D32" s="181" t="s">
        <v>75</v>
      </c>
      <c r="E32" s="181" t="s">
        <v>354</v>
      </c>
      <c r="F32" s="181" t="s">
        <v>355</v>
      </c>
      <c r="G32" s="181" t="s">
        <v>325</v>
      </c>
      <c r="H32" s="181" t="s">
        <v>326</v>
      </c>
      <c r="I32" s="201">
        <v>75000</v>
      </c>
      <c r="J32" s="201">
        <v>75000</v>
      </c>
      <c r="K32" s="201">
        <v>75000</v>
      </c>
      <c r="L32" s="202"/>
      <c r="M32" s="202"/>
      <c r="N32" s="202"/>
      <c r="O32" s="202"/>
      <c r="P32" s="202"/>
      <c r="Q32" s="202"/>
      <c r="R32" s="202"/>
      <c r="S32" s="202"/>
      <c r="T32" s="202"/>
      <c r="U32" s="207"/>
      <c r="V32" s="207"/>
      <c r="W32" s="202"/>
      <c r="X32" s="207"/>
    </row>
    <row r="33" s="126" customFormat="1" ht="36" customHeight="1" spans="1:24">
      <c r="A33" s="181" t="s">
        <v>333</v>
      </c>
      <c r="B33" s="348" t="s">
        <v>353</v>
      </c>
      <c r="C33" s="181" t="s">
        <v>352</v>
      </c>
      <c r="D33" s="181" t="s">
        <v>75</v>
      </c>
      <c r="E33" s="181">
        <v>2040606</v>
      </c>
      <c r="F33" s="181" t="s">
        <v>96</v>
      </c>
      <c r="G33" s="181" t="s">
        <v>356</v>
      </c>
      <c r="H33" s="181" t="s">
        <v>326</v>
      </c>
      <c r="I33" s="201">
        <v>60000</v>
      </c>
      <c r="J33" s="201">
        <v>60000</v>
      </c>
      <c r="K33" s="201">
        <v>60000</v>
      </c>
      <c r="L33" s="202"/>
      <c r="M33" s="202"/>
      <c r="N33" s="202"/>
      <c r="O33" s="202"/>
      <c r="P33" s="202"/>
      <c r="Q33" s="202"/>
      <c r="R33" s="202"/>
      <c r="S33" s="202"/>
      <c r="T33" s="202"/>
      <c r="U33" s="207"/>
      <c r="V33" s="207"/>
      <c r="W33" s="202"/>
      <c r="X33" s="207"/>
    </row>
    <row r="34" s="126" customFormat="1" ht="36" customHeight="1" spans="1:24">
      <c r="A34" s="181"/>
      <c r="B34" s="181"/>
      <c r="C34" s="181" t="s">
        <v>357</v>
      </c>
      <c r="D34" s="181"/>
      <c r="E34" s="181"/>
      <c r="F34" s="181"/>
      <c r="G34" s="181"/>
      <c r="H34" s="181"/>
      <c r="I34" s="201">
        <v>200000</v>
      </c>
      <c r="J34" s="201">
        <v>200000</v>
      </c>
      <c r="K34" s="201">
        <v>200000</v>
      </c>
      <c r="L34" s="202"/>
      <c r="M34" s="202"/>
      <c r="N34" s="202"/>
      <c r="O34" s="202"/>
      <c r="P34" s="202"/>
      <c r="Q34" s="202"/>
      <c r="R34" s="202"/>
      <c r="S34" s="202"/>
      <c r="T34" s="202"/>
      <c r="U34" s="207"/>
      <c r="V34" s="207"/>
      <c r="W34" s="202"/>
      <c r="X34" s="207"/>
    </row>
    <row r="35" s="126" customFormat="1" ht="36" customHeight="1" spans="1:24">
      <c r="A35" s="181" t="s">
        <v>333</v>
      </c>
      <c r="B35" s="181" t="s">
        <v>358</v>
      </c>
      <c r="C35" s="181" t="s">
        <v>357</v>
      </c>
      <c r="D35" s="181" t="s">
        <v>75</v>
      </c>
      <c r="E35" s="181" t="s">
        <v>359</v>
      </c>
      <c r="F35" s="181" t="s">
        <v>360</v>
      </c>
      <c r="G35" s="181" t="s">
        <v>342</v>
      </c>
      <c r="H35" s="181" t="s">
        <v>322</v>
      </c>
      <c r="I35" s="201">
        <v>5000</v>
      </c>
      <c r="J35" s="201">
        <v>5000</v>
      </c>
      <c r="K35" s="201">
        <v>5000</v>
      </c>
      <c r="L35" s="202"/>
      <c r="M35" s="202"/>
      <c r="N35" s="202"/>
      <c r="O35" s="202"/>
      <c r="P35" s="202"/>
      <c r="Q35" s="202"/>
      <c r="R35" s="202"/>
      <c r="S35" s="202"/>
      <c r="T35" s="202"/>
      <c r="U35" s="207"/>
      <c r="V35" s="207"/>
      <c r="W35" s="202"/>
      <c r="X35" s="207"/>
    </row>
    <row r="36" s="126" customFormat="1" ht="36" customHeight="1" spans="1:24">
      <c r="A36" s="181" t="s">
        <v>333</v>
      </c>
      <c r="B36" s="181" t="s">
        <v>358</v>
      </c>
      <c r="C36" s="181" t="s">
        <v>357</v>
      </c>
      <c r="D36" s="181" t="s">
        <v>75</v>
      </c>
      <c r="E36" s="181" t="s">
        <v>359</v>
      </c>
      <c r="F36" s="181" t="s">
        <v>360</v>
      </c>
      <c r="G36" s="181" t="s">
        <v>325</v>
      </c>
      <c r="H36" s="181" t="s">
        <v>326</v>
      </c>
      <c r="I36" s="201">
        <v>175000</v>
      </c>
      <c r="J36" s="201">
        <v>175000</v>
      </c>
      <c r="K36" s="201">
        <v>175000</v>
      </c>
      <c r="L36" s="202"/>
      <c r="M36" s="202"/>
      <c r="N36" s="202"/>
      <c r="O36" s="202"/>
      <c r="P36" s="202"/>
      <c r="Q36" s="202"/>
      <c r="R36" s="202"/>
      <c r="S36" s="202"/>
      <c r="T36" s="202"/>
      <c r="U36" s="207"/>
      <c r="V36" s="207"/>
      <c r="W36" s="202"/>
      <c r="X36" s="207"/>
    </row>
    <row r="37" s="126" customFormat="1" ht="36" customHeight="1" spans="1:24">
      <c r="A37" s="181" t="s">
        <v>333</v>
      </c>
      <c r="B37" s="181" t="s">
        <v>358</v>
      </c>
      <c r="C37" s="181" t="s">
        <v>357</v>
      </c>
      <c r="D37" s="181" t="s">
        <v>75</v>
      </c>
      <c r="E37" s="181" t="s">
        <v>359</v>
      </c>
      <c r="F37" s="181" t="s">
        <v>360</v>
      </c>
      <c r="G37" s="181" t="s">
        <v>361</v>
      </c>
      <c r="H37" s="181" t="s">
        <v>362</v>
      </c>
      <c r="I37" s="201">
        <v>10000</v>
      </c>
      <c r="J37" s="201">
        <v>10000</v>
      </c>
      <c r="K37" s="201">
        <v>10000</v>
      </c>
      <c r="L37" s="202"/>
      <c r="M37" s="202"/>
      <c r="N37" s="202"/>
      <c r="O37" s="202"/>
      <c r="P37" s="202"/>
      <c r="Q37" s="202"/>
      <c r="R37" s="202"/>
      <c r="S37" s="202"/>
      <c r="T37" s="202"/>
      <c r="U37" s="207"/>
      <c r="V37" s="207"/>
      <c r="W37" s="202"/>
      <c r="X37" s="207"/>
    </row>
    <row r="38" s="126" customFormat="1" ht="36" customHeight="1" spans="1:24">
      <c r="A38" s="181" t="s">
        <v>333</v>
      </c>
      <c r="B38" s="181" t="s">
        <v>358</v>
      </c>
      <c r="C38" s="181" t="s">
        <v>357</v>
      </c>
      <c r="D38" s="181" t="s">
        <v>75</v>
      </c>
      <c r="E38" s="181" t="s">
        <v>359</v>
      </c>
      <c r="F38" s="181" t="s">
        <v>360</v>
      </c>
      <c r="G38" s="181" t="s">
        <v>327</v>
      </c>
      <c r="H38" s="181" t="s">
        <v>322</v>
      </c>
      <c r="I38" s="201">
        <v>10000</v>
      </c>
      <c r="J38" s="201">
        <v>10000</v>
      </c>
      <c r="K38" s="201">
        <v>10000</v>
      </c>
      <c r="L38" s="202"/>
      <c r="M38" s="202"/>
      <c r="N38" s="202"/>
      <c r="O38" s="202"/>
      <c r="P38" s="202"/>
      <c r="Q38" s="202"/>
      <c r="R38" s="202"/>
      <c r="S38" s="202"/>
      <c r="T38" s="202"/>
      <c r="U38" s="207"/>
      <c r="V38" s="207"/>
      <c r="W38" s="202"/>
      <c r="X38" s="207"/>
    </row>
    <row r="39" s="126" customFormat="1" ht="36" customHeight="1" spans="1:24">
      <c r="A39" s="181"/>
      <c r="B39" s="181"/>
      <c r="C39" s="181" t="s">
        <v>363</v>
      </c>
      <c r="D39" s="181"/>
      <c r="E39" s="181"/>
      <c r="F39" s="181"/>
      <c r="G39" s="181"/>
      <c r="H39" s="181"/>
      <c r="I39" s="201">
        <v>4200</v>
      </c>
      <c r="J39" s="201">
        <v>4200</v>
      </c>
      <c r="K39" s="201">
        <v>4200</v>
      </c>
      <c r="L39" s="202"/>
      <c r="M39" s="202"/>
      <c r="N39" s="202"/>
      <c r="O39" s="202"/>
      <c r="P39" s="202"/>
      <c r="Q39" s="202"/>
      <c r="R39" s="202"/>
      <c r="S39" s="202"/>
      <c r="T39" s="202"/>
      <c r="U39" s="207"/>
      <c r="V39" s="207"/>
      <c r="W39" s="202"/>
      <c r="X39" s="207"/>
    </row>
    <row r="40" s="126" customFormat="1" ht="36" customHeight="1" spans="1:24">
      <c r="A40" s="181" t="s">
        <v>318</v>
      </c>
      <c r="B40" s="181" t="s">
        <v>364</v>
      </c>
      <c r="C40" s="181" t="s">
        <v>363</v>
      </c>
      <c r="D40" s="181" t="s">
        <v>75</v>
      </c>
      <c r="E40" s="181" t="s">
        <v>341</v>
      </c>
      <c r="F40" s="181" t="s">
        <v>99</v>
      </c>
      <c r="G40" s="181" t="s">
        <v>342</v>
      </c>
      <c r="H40" s="181" t="s">
        <v>322</v>
      </c>
      <c r="I40" s="201">
        <v>4200</v>
      </c>
      <c r="J40" s="201">
        <v>4200</v>
      </c>
      <c r="K40" s="201">
        <v>4200</v>
      </c>
      <c r="L40" s="202"/>
      <c r="M40" s="202"/>
      <c r="N40" s="202"/>
      <c r="O40" s="202"/>
      <c r="P40" s="202"/>
      <c r="Q40" s="202"/>
      <c r="R40" s="202"/>
      <c r="S40" s="202"/>
      <c r="T40" s="202"/>
      <c r="U40" s="207"/>
      <c r="V40" s="207"/>
      <c r="W40" s="202"/>
      <c r="X40" s="207"/>
    </row>
    <row r="41" s="126" customFormat="1" ht="36" customHeight="1" spans="1:24">
      <c r="A41" s="181"/>
      <c r="B41" s="181"/>
      <c r="C41" s="181" t="s">
        <v>365</v>
      </c>
      <c r="D41" s="181"/>
      <c r="E41" s="181"/>
      <c r="F41" s="181"/>
      <c r="G41" s="181"/>
      <c r="H41" s="181"/>
      <c r="I41" s="201">
        <v>350000</v>
      </c>
      <c r="J41" s="201">
        <v>350000</v>
      </c>
      <c r="K41" s="201">
        <v>350000</v>
      </c>
      <c r="L41" s="203"/>
      <c r="M41" s="203"/>
      <c r="N41" s="204"/>
      <c r="O41" s="204"/>
      <c r="P41" s="204"/>
      <c r="Q41" s="203"/>
      <c r="R41" s="203"/>
      <c r="S41" s="203"/>
      <c r="T41" s="203"/>
      <c r="U41" s="203"/>
      <c r="V41" s="203"/>
      <c r="W41" s="203"/>
      <c r="X41" s="207"/>
    </row>
    <row r="42" s="126" customFormat="1" ht="36" customHeight="1" spans="1:24">
      <c r="A42" s="181" t="s">
        <v>318</v>
      </c>
      <c r="B42" s="181" t="s">
        <v>366</v>
      </c>
      <c r="C42" s="181" t="s">
        <v>365</v>
      </c>
      <c r="D42" s="181" t="s">
        <v>75</v>
      </c>
      <c r="E42" s="181" t="s">
        <v>341</v>
      </c>
      <c r="F42" s="181" t="s">
        <v>99</v>
      </c>
      <c r="G42" s="181" t="s">
        <v>367</v>
      </c>
      <c r="H42" s="181" t="s">
        <v>368</v>
      </c>
      <c r="I42" s="201">
        <v>350000</v>
      </c>
      <c r="J42" s="201">
        <v>350000</v>
      </c>
      <c r="K42" s="201">
        <v>350000</v>
      </c>
      <c r="L42" s="203"/>
      <c r="M42" s="203"/>
      <c r="N42" s="204"/>
      <c r="O42" s="204"/>
      <c r="P42" s="204"/>
      <c r="Q42" s="203"/>
      <c r="R42" s="203"/>
      <c r="S42" s="203"/>
      <c r="T42" s="203"/>
      <c r="U42" s="203"/>
      <c r="V42" s="203"/>
      <c r="W42" s="203"/>
      <c r="X42" s="207"/>
    </row>
    <row r="43" s="184" customFormat="1" ht="36" customHeight="1" spans="1:24">
      <c r="A43" s="192" t="s">
        <v>112</v>
      </c>
      <c r="B43" s="193"/>
      <c r="C43" s="193"/>
      <c r="D43" s="193"/>
      <c r="E43" s="193"/>
      <c r="F43" s="193"/>
      <c r="G43" s="193"/>
      <c r="H43" s="193"/>
      <c r="I43" s="205">
        <v>2219472</v>
      </c>
      <c r="J43" s="205">
        <v>2219472</v>
      </c>
      <c r="K43" s="205">
        <v>2219472</v>
      </c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05"/>
      <c r="W43" s="205"/>
      <c r="X43" s="205"/>
    </row>
  </sheetData>
  <mergeCells count="29">
    <mergeCell ref="A2:W2"/>
    <mergeCell ref="A3:G3"/>
    <mergeCell ref="J4:M4"/>
    <mergeCell ref="N4:P4"/>
    <mergeCell ref="R4:X4"/>
    <mergeCell ref="A43:H4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236111111111111" right="0.275" top="0.747916666666667" bottom="0.747916666666667" header="0.5" footer="0.5"/>
  <pageSetup paperSize="9" scale="42" fitToHeight="0" orientation="landscape" useFirstPageNumber="1" horizontalDpi="600"/>
  <headerFooter>
    <oddFooter>&amp;C第 &amp;P 页</oddFooter>
  </headerFooter>
  <colBreaks count="1" manualBreakCount="1">
    <brk id="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66"/>
  <sheetViews>
    <sheetView topLeftCell="B1" workbookViewId="0">
      <selection activeCell="C147" sqref="C147:C165"/>
    </sheetView>
  </sheetViews>
  <sheetFormatPr defaultColWidth="9.14285714285714" defaultRowHeight="12" customHeight="1"/>
  <cols>
    <col min="1" max="1" width="32.5619047619048" style="177" customWidth="1"/>
    <col min="2" max="2" width="15.1428571428571" style="125" customWidth="1"/>
    <col min="3" max="3" width="53.4285714285714" style="177" customWidth="1"/>
    <col min="4" max="4" width="17.2857142857143" style="177" customWidth="1"/>
    <col min="5" max="5" width="15.8" style="177" customWidth="1"/>
    <col min="6" max="6" width="25.4285714285714" style="177" customWidth="1"/>
    <col min="7" max="7" width="11.2857142857143" style="125" customWidth="1"/>
    <col min="8" max="8" width="13.1428571428571" style="177" customWidth="1"/>
    <col min="9" max="10" width="12.4285714285714" style="125" customWidth="1"/>
    <col min="11" max="11" width="79.4380952380952" style="177" customWidth="1"/>
    <col min="12" max="16384" width="9.14285714285714" style="125" customWidth="1"/>
  </cols>
  <sheetData>
    <row r="1" s="125" customFormat="1" ht="15" customHeight="1" spans="1:11">
      <c r="A1" s="177"/>
      <c r="C1" s="177"/>
      <c r="D1" s="177"/>
      <c r="E1" s="177"/>
      <c r="F1" s="177"/>
      <c r="H1" s="177"/>
      <c r="K1" s="182" t="s">
        <v>369</v>
      </c>
    </row>
    <row r="2" s="125" customFormat="1" ht="28.5" customHeight="1" spans="1:11">
      <c r="A2" s="349" t="s">
        <v>370</v>
      </c>
      <c r="B2" s="145"/>
      <c r="C2" s="129"/>
      <c r="D2" s="129"/>
      <c r="E2" s="129"/>
      <c r="F2" s="129"/>
      <c r="G2" s="145"/>
      <c r="H2" s="129"/>
      <c r="I2" s="145"/>
      <c r="J2" s="145"/>
      <c r="K2" s="129"/>
    </row>
    <row r="3" s="125" customFormat="1" ht="17.25" customHeight="1" spans="1:11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K3" s="177"/>
    </row>
    <row r="4" s="125" customFormat="1" ht="44.25" customHeight="1" spans="1:11">
      <c r="A4" s="180" t="s">
        <v>371</v>
      </c>
      <c r="B4" s="180" t="s">
        <v>175</v>
      </c>
      <c r="C4" s="180" t="s">
        <v>372</v>
      </c>
      <c r="D4" s="180" t="s">
        <v>373</v>
      </c>
      <c r="E4" s="180" t="s">
        <v>374</v>
      </c>
      <c r="F4" s="180" t="s">
        <v>375</v>
      </c>
      <c r="G4" s="180" t="s">
        <v>376</v>
      </c>
      <c r="H4" s="180" t="s">
        <v>377</v>
      </c>
      <c r="I4" s="180" t="s">
        <v>378</v>
      </c>
      <c r="J4" s="180" t="s">
        <v>379</v>
      </c>
      <c r="K4" s="180" t="s">
        <v>380</v>
      </c>
    </row>
    <row r="5" s="125" customFormat="1" ht="14.25" customHeight="1" spans="1:11">
      <c r="A5" s="180">
        <v>1</v>
      </c>
      <c r="B5" s="180">
        <v>2</v>
      </c>
      <c r="C5" s="180">
        <v>3</v>
      </c>
      <c r="D5" s="180">
        <v>4</v>
      </c>
      <c r="E5" s="180">
        <v>5</v>
      </c>
      <c r="F5" s="180">
        <v>6</v>
      </c>
      <c r="G5" s="180">
        <v>7</v>
      </c>
      <c r="H5" s="180">
        <v>8</v>
      </c>
      <c r="I5" s="180">
        <v>9</v>
      </c>
      <c r="J5" s="180">
        <v>10</v>
      </c>
      <c r="K5" s="180">
        <v>11</v>
      </c>
    </row>
    <row r="6" s="125" customFormat="1" ht="14.25" customHeight="1" spans="1:11">
      <c r="A6" s="180" t="s">
        <v>75</v>
      </c>
      <c r="B6" s="181"/>
      <c r="C6" s="181"/>
      <c r="D6" s="180"/>
      <c r="E6" s="180"/>
      <c r="F6" s="180"/>
      <c r="G6" s="180"/>
      <c r="H6" s="180"/>
      <c r="I6" s="180"/>
      <c r="J6" s="180"/>
      <c r="K6" s="180"/>
    </row>
    <row r="7" s="125" customFormat="1" ht="14.25" customHeight="1" spans="1:11">
      <c r="A7" s="180" t="s">
        <v>317</v>
      </c>
      <c r="B7" s="350" t="s">
        <v>319</v>
      </c>
      <c r="C7" s="180" t="s">
        <v>381</v>
      </c>
      <c r="D7" s="180" t="s">
        <v>382</v>
      </c>
      <c r="E7" s="180" t="s">
        <v>383</v>
      </c>
      <c r="F7" s="180" t="s">
        <v>383</v>
      </c>
      <c r="G7" s="180" t="s">
        <v>383</v>
      </c>
      <c r="H7" s="180"/>
      <c r="I7" s="180" t="s">
        <v>383</v>
      </c>
      <c r="J7" s="180" t="s">
        <v>383</v>
      </c>
      <c r="K7" s="180"/>
    </row>
    <row r="8" s="125" customFormat="1" ht="14.25" customHeight="1" spans="1:11">
      <c r="A8" s="180"/>
      <c r="B8" s="180"/>
      <c r="C8" s="180"/>
      <c r="D8" s="180" t="s">
        <v>383</v>
      </c>
      <c r="E8" s="180" t="s">
        <v>384</v>
      </c>
      <c r="F8" s="180" t="s">
        <v>383</v>
      </c>
      <c r="G8" s="180" t="s">
        <v>383</v>
      </c>
      <c r="H8" s="180"/>
      <c r="I8" s="180" t="s">
        <v>383</v>
      </c>
      <c r="J8" s="180" t="s">
        <v>383</v>
      </c>
      <c r="K8" s="180"/>
    </row>
    <row r="9" s="125" customFormat="1" ht="14.25" customHeight="1" spans="1:11">
      <c r="A9" s="180"/>
      <c r="B9" s="180"/>
      <c r="C9" s="180"/>
      <c r="D9" s="180" t="s">
        <v>383</v>
      </c>
      <c r="E9" s="180" t="s">
        <v>383</v>
      </c>
      <c r="F9" s="180" t="s">
        <v>385</v>
      </c>
      <c r="G9" s="180" t="s">
        <v>386</v>
      </c>
      <c r="H9" s="180" t="s">
        <v>387</v>
      </c>
      <c r="I9" s="180" t="s">
        <v>388</v>
      </c>
      <c r="J9" s="180" t="s">
        <v>389</v>
      </c>
      <c r="K9" s="180" t="s">
        <v>390</v>
      </c>
    </row>
    <row r="10" s="125" customFormat="1" ht="14.25" customHeight="1" spans="1:11">
      <c r="A10" s="180"/>
      <c r="B10" s="180"/>
      <c r="C10" s="180"/>
      <c r="D10" s="180" t="s">
        <v>383</v>
      </c>
      <c r="E10" s="180" t="s">
        <v>383</v>
      </c>
      <c r="F10" s="180" t="s">
        <v>391</v>
      </c>
      <c r="G10" s="180" t="s">
        <v>386</v>
      </c>
      <c r="H10" s="180" t="s">
        <v>392</v>
      </c>
      <c r="I10" s="180" t="s">
        <v>393</v>
      </c>
      <c r="J10" s="180" t="s">
        <v>389</v>
      </c>
      <c r="K10" s="180" t="s">
        <v>394</v>
      </c>
    </row>
    <row r="11" s="125" customFormat="1" ht="14.25" customHeight="1" spans="1:11">
      <c r="A11" s="180"/>
      <c r="B11" s="180"/>
      <c r="C11" s="180"/>
      <c r="D11" s="180" t="s">
        <v>383</v>
      </c>
      <c r="E11" s="180" t="s">
        <v>383</v>
      </c>
      <c r="F11" s="180" t="s">
        <v>395</v>
      </c>
      <c r="G11" s="180" t="s">
        <v>396</v>
      </c>
      <c r="H11" s="180" t="s">
        <v>163</v>
      </c>
      <c r="I11" s="180" t="s">
        <v>393</v>
      </c>
      <c r="J11" s="180" t="s">
        <v>389</v>
      </c>
      <c r="K11" s="180" t="s">
        <v>394</v>
      </c>
    </row>
    <row r="12" s="125" customFormat="1" ht="14.25" customHeight="1" spans="1:11">
      <c r="A12" s="180"/>
      <c r="B12" s="180"/>
      <c r="C12" s="180"/>
      <c r="D12" s="180" t="s">
        <v>383</v>
      </c>
      <c r="E12" s="180" t="s">
        <v>397</v>
      </c>
      <c r="F12" s="180" t="s">
        <v>383</v>
      </c>
      <c r="G12" s="180" t="s">
        <v>383</v>
      </c>
      <c r="H12" s="180"/>
      <c r="I12" s="180" t="s">
        <v>383</v>
      </c>
      <c r="J12" s="180" t="s">
        <v>383</v>
      </c>
      <c r="K12" s="180"/>
    </row>
    <row r="13" s="125" customFormat="1" ht="14.25" customHeight="1" spans="1:11">
      <c r="A13" s="180"/>
      <c r="B13" s="180"/>
      <c r="C13" s="180"/>
      <c r="D13" s="180" t="s">
        <v>383</v>
      </c>
      <c r="E13" s="180" t="s">
        <v>383</v>
      </c>
      <c r="F13" s="180" t="s">
        <v>398</v>
      </c>
      <c r="G13" s="180" t="s">
        <v>386</v>
      </c>
      <c r="H13" s="180" t="s">
        <v>399</v>
      </c>
      <c r="I13" s="180" t="s">
        <v>400</v>
      </c>
      <c r="J13" s="180" t="s">
        <v>389</v>
      </c>
      <c r="K13" s="180" t="s">
        <v>394</v>
      </c>
    </row>
    <row r="14" s="125" customFormat="1" ht="14.25" customHeight="1" spans="1:11">
      <c r="A14" s="180"/>
      <c r="B14" s="180"/>
      <c r="C14" s="180"/>
      <c r="D14" s="180" t="s">
        <v>383</v>
      </c>
      <c r="E14" s="180" t="s">
        <v>383</v>
      </c>
      <c r="F14" s="180" t="s">
        <v>401</v>
      </c>
      <c r="G14" s="180" t="s">
        <v>386</v>
      </c>
      <c r="H14" s="180" t="s">
        <v>399</v>
      </c>
      <c r="I14" s="180" t="s">
        <v>400</v>
      </c>
      <c r="J14" s="180" t="s">
        <v>389</v>
      </c>
      <c r="K14" s="180" t="s">
        <v>394</v>
      </c>
    </row>
    <row r="15" s="125" customFormat="1" ht="14.25" customHeight="1" spans="1:11">
      <c r="A15" s="180"/>
      <c r="B15" s="180"/>
      <c r="C15" s="180"/>
      <c r="D15" s="180" t="s">
        <v>383</v>
      </c>
      <c r="E15" s="180" t="s">
        <v>402</v>
      </c>
      <c r="F15" s="180" t="s">
        <v>383</v>
      </c>
      <c r="G15" s="180" t="s">
        <v>383</v>
      </c>
      <c r="H15" s="180"/>
      <c r="I15" s="180" t="s">
        <v>383</v>
      </c>
      <c r="J15" s="180" t="s">
        <v>383</v>
      </c>
      <c r="K15" s="180"/>
    </row>
    <row r="16" s="125" customFormat="1" ht="14.25" customHeight="1" spans="1:11">
      <c r="A16" s="180"/>
      <c r="B16" s="180"/>
      <c r="C16" s="180"/>
      <c r="D16" s="180" t="s">
        <v>383</v>
      </c>
      <c r="E16" s="180" t="s">
        <v>383</v>
      </c>
      <c r="F16" s="180" t="s">
        <v>403</v>
      </c>
      <c r="G16" s="180" t="s">
        <v>386</v>
      </c>
      <c r="H16" s="180" t="s">
        <v>157</v>
      </c>
      <c r="I16" s="180" t="s">
        <v>404</v>
      </c>
      <c r="J16" s="180" t="s">
        <v>389</v>
      </c>
      <c r="K16" s="180" t="s">
        <v>394</v>
      </c>
    </row>
    <row r="17" s="125" customFormat="1" ht="14.25" customHeight="1" spans="1:11">
      <c r="A17" s="180"/>
      <c r="B17" s="180"/>
      <c r="C17" s="180"/>
      <c r="D17" s="180" t="s">
        <v>405</v>
      </c>
      <c r="E17" s="180" t="s">
        <v>383</v>
      </c>
      <c r="F17" s="180" t="s">
        <v>383</v>
      </c>
      <c r="G17" s="180" t="s">
        <v>383</v>
      </c>
      <c r="H17" s="180"/>
      <c r="I17" s="180" t="s">
        <v>383</v>
      </c>
      <c r="J17" s="180" t="s">
        <v>383</v>
      </c>
      <c r="K17" s="180"/>
    </row>
    <row r="18" s="125" customFormat="1" ht="14.25" customHeight="1" spans="1:11">
      <c r="A18" s="180"/>
      <c r="B18" s="180"/>
      <c r="C18" s="180"/>
      <c r="D18" s="180" t="s">
        <v>383</v>
      </c>
      <c r="E18" s="180" t="s">
        <v>406</v>
      </c>
      <c r="F18" s="180" t="s">
        <v>383</v>
      </c>
      <c r="G18" s="180" t="s">
        <v>383</v>
      </c>
      <c r="H18" s="180"/>
      <c r="I18" s="180" t="s">
        <v>383</v>
      </c>
      <c r="J18" s="180" t="s">
        <v>383</v>
      </c>
      <c r="K18" s="180"/>
    </row>
    <row r="19" s="125" customFormat="1" ht="14.25" customHeight="1" spans="1:11">
      <c r="A19" s="180"/>
      <c r="B19" s="180"/>
      <c r="C19" s="180"/>
      <c r="D19" s="180" t="s">
        <v>383</v>
      </c>
      <c r="E19" s="180" t="s">
        <v>383</v>
      </c>
      <c r="F19" s="180" t="s">
        <v>407</v>
      </c>
      <c r="G19" s="180" t="s">
        <v>386</v>
      </c>
      <c r="H19" s="180" t="s">
        <v>408</v>
      </c>
      <c r="I19" s="180" t="s">
        <v>383</v>
      </c>
      <c r="J19" s="180" t="s">
        <v>409</v>
      </c>
      <c r="K19" s="180" t="s">
        <v>394</v>
      </c>
    </row>
    <row r="20" s="125" customFormat="1" ht="14.25" customHeight="1" spans="1:11">
      <c r="A20" s="180"/>
      <c r="B20" s="180"/>
      <c r="C20" s="180"/>
      <c r="D20" s="180" t="s">
        <v>383</v>
      </c>
      <c r="E20" s="180" t="s">
        <v>410</v>
      </c>
      <c r="F20" s="180" t="s">
        <v>383</v>
      </c>
      <c r="G20" s="180" t="s">
        <v>383</v>
      </c>
      <c r="H20" s="180"/>
      <c r="I20" s="180" t="s">
        <v>383</v>
      </c>
      <c r="J20" s="180" t="s">
        <v>383</v>
      </c>
      <c r="K20" s="180"/>
    </row>
    <row r="21" s="125" customFormat="1" ht="14.25" customHeight="1" spans="1:11">
      <c r="A21" s="180"/>
      <c r="B21" s="180"/>
      <c r="C21" s="180"/>
      <c r="D21" s="180" t="s">
        <v>383</v>
      </c>
      <c r="E21" s="180" t="s">
        <v>383</v>
      </c>
      <c r="F21" s="180" t="s">
        <v>411</v>
      </c>
      <c r="G21" s="180" t="s">
        <v>386</v>
      </c>
      <c r="H21" s="180" t="s">
        <v>412</v>
      </c>
      <c r="I21" s="180" t="s">
        <v>383</v>
      </c>
      <c r="J21" s="180" t="s">
        <v>409</v>
      </c>
      <c r="K21" s="180" t="s">
        <v>394</v>
      </c>
    </row>
    <row r="22" s="125" customFormat="1" ht="14.25" customHeight="1" spans="1:11">
      <c r="A22" s="180"/>
      <c r="B22" s="180"/>
      <c r="C22" s="180"/>
      <c r="D22" s="180" t="s">
        <v>413</v>
      </c>
      <c r="E22" s="180" t="s">
        <v>383</v>
      </c>
      <c r="F22" s="180" t="s">
        <v>383</v>
      </c>
      <c r="G22" s="180" t="s">
        <v>383</v>
      </c>
      <c r="H22" s="180"/>
      <c r="I22" s="180" t="s">
        <v>383</v>
      </c>
      <c r="J22" s="180" t="s">
        <v>383</v>
      </c>
      <c r="K22" s="180"/>
    </row>
    <row r="23" s="125" customFormat="1" ht="14.25" customHeight="1" spans="1:11">
      <c r="A23" s="180"/>
      <c r="B23" s="180"/>
      <c r="C23" s="180"/>
      <c r="D23" s="180" t="s">
        <v>383</v>
      </c>
      <c r="E23" s="180" t="s">
        <v>414</v>
      </c>
      <c r="F23" s="180" t="s">
        <v>383</v>
      </c>
      <c r="G23" s="180" t="s">
        <v>383</v>
      </c>
      <c r="H23" s="180"/>
      <c r="I23" s="180" t="s">
        <v>383</v>
      </c>
      <c r="J23" s="180" t="s">
        <v>383</v>
      </c>
      <c r="K23" s="180"/>
    </row>
    <row r="24" s="125" customFormat="1" ht="14.25" customHeight="1" spans="1:11">
      <c r="A24" s="180"/>
      <c r="B24" s="180"/>
      <c r="C24" s="180"/>
      <c r="D24" s="180" t="s">
        <v>383</v>
      </c>
      <c r="E24" s="180" t="s">
        <v>383</v>
      </c>
      <c r="F24" s="180" t="s">
        <v>415</v>
      </c>
      <c r="G24" s="180" t="s">
        <v>396</v>
      </c>
      <c r="H24" s="180" t="s">
        <v>416</v>
      </c>
      <c r="I24" s="180" t="s">
        <v>400</v>
      </c>
      <c r="J24" s="180" t="s">
        <v>389</v>
      </c>
      <c r="K24" s="180" t="s">
        <v>394</v>
      </c>
    </row>
    <row r="25" s="125" customFormat="1" ht="14.25" customHeight="1" spans="1:11">
      <c r="A25" s="180" t="s">
        <v>417</v>
      </c>
      <c r="B25" s="350" t="s">
        <v>329</v>
      </c>
      <c r="C25" s="180" t="s">
        <v>418</v>
      </c>
      <c r="D25" s="180" t="s">
        <v>382</v>
      </c>
      <c r="E25" s="180" t="s">
        <v>383</v>
      </c>
      <c r="F25" s="180" t="s">
        <v>383</v>
      </c>
      <c r="G25" s="180" t="s">
        <v>383</v>
      </c>
      <c r="H25" s="180"/>
      <c r="I25" s="180" t="s">
        <v>383</v>
      </c>
      <c r="J25" s="180" t="s">
        <v>383</v>
      </c>
      <c r="K25" s="180"/>
    </row>
    <row r="26" s="125" customFormat="1" ht="14.25" customHeight="1" spans="1:11">
      <c r="A26" s="180"/>
      <c r="B26" s="180"/>
      <c r="C26" s="180"/>
      <c r="D26" s="180" t="s">
        <v>383</v>
      </c>
      <c r="E26" s="180" t="s">
        <v>384</v>
      </c>
      <c r="F26" s="180" t="s">
        <v>383</v>
      </c>
      <c r="G26" s="180" t="s">
        <v>383</v>
      </c>
      <c r="H26" s="180"/>
      <c r="I26" s="180" t="s">
        <v>383</v>
      </c>
      <c r="J26" s="180" t="s">
        <v>383</v>
      </c>
      <c r="K26" s="180"/>
    </row>
    <row r="27" s="125" customFormat="1" ht="14.25" customHeight="1" spans="1:11">
      <c r="A27" s="180"/>
      <c r="B27" s="180"/>
      <c r="C27" s="180"/>
      <c r="D27" s="180" t="s">
        <v>383</v>
      </c>
      <c r="E27" s="180" t="s">
        <v>383</v>
      </c>
      <c r="F27" s="180" t="s">
        <v>419</v>
      </c>
      <c r="G27" s="180" t="s">
        <v>396</v>
      </c>
      <c r="H27" s="180" t="s">
        <v>420</v>
      </c>
      <c r="I27" s="180" t="s">
        <v>421</v>
      </c>
      <c r="J27" s="180" t="s">
        <v>389</v>
      </c>
      <c r="K27" s="180" t="s">
        <v>422</v>
      </c>
    </row>
    <row r="28" s="125" customFormat="1" ht="14.25" customHeight="1" spans="1:11">
      <c r="A28" s="180"/>
      <c r="B28" s="180"/>
      <c r="C28" s="180"/>
      <c r="D28" s="180" t="s">
        <v>383</v>
      </c>
      <c r="E28" s="180" t="s">
        <v>402</v>
      </c>
      <c r="F28" s="180" t="s">
        <v>383</v>
      </c>
      <c r="G28" s="180" t="s">
        <v>383</v>
      </c>
      <c r="H28" s="180"/>
      <c r="I28" s="180" t="s">
        <v>383</v>
      </c>
      <c r="J28" s="180" t="s">
        <v>383</v>
      </c>
      <c r="K28" s="180"/>
    </row>
    <row r="29" s="125" customFormat="1" ht="14.25" customHeight="1" spans="1:11">
      <c r="A29" s="180"/>
      <c r="B29" s="180"/>
      <c r="C29" s="180"/>
      <c r="D29" s="180" t="s">
        <v>383</v>
      </c>
      <c r="E29" s="180" t="s">
        <v>383</v>
      </c>
      <c r="F29" s="180" t="s">
        <v>423</v>
      </c>
      <c r="G29" s="180" t="s">
        <v>396</v>
      </c>
      <c r="H29" s="180" t="s">
        <v>424</v>
      </c>
      <c r="I29" s="180" t="s">
        <v>383</v>
      </c>
      <c r="J29" s="180" t="s">
        <v>409</v>
      </c>
      <c r="K29" s="180" t="s">
        <v>422</v>
      </c>
    </row>
    <row r="30" s="125" customFormat="1" ht="14.25" customHeight="1" spans="1:11">
      <c r="A30" s="180"/>
      <c r="B30" s="180"/>
      <c r="C30" s="180"/>
      <c r="D30" s="180" t="s">
        <v>405</v>
      </c>
      <c r="E30" s="180" t="s">
        <v>383</v>
      </c>
      <c r="F30" s="180" t="s">
        <v>383</v>
      </c>
      <c r="G30" s="180" t="s">
        <v>383</v>
      </c>
      <c r="H30" s="180"/>
      <c r="I30" s="180" t="s">
        <v>383</v>
      </c>
      <c r="J30" s="180" t="s">
        <v>383</v>
      </c>
      <c r="K30" s="180"/>
    </row>
    <row r="31" s="125" customFormat="1" ht="14.25" customHeight="1" spans="1:11">
      <c r="A31" s="180"/>
      <c r="B31" s="180"/>
      <c r="C31" s="180"/>
      <c r="D31" s="180" t="s">
        <v>383</v>
      </c>
      <c r="E31" s="180" t="s">
        <v>425</v>
      </c>
      <c r="F31" s="180" t="s">
        <v>383</v>
      </c>
      <c r="G31" s="180" t="s">
        <v>383</v>
      </c>
      <c r="H31" s="180"/>
      <c r="I31" s="180" t="s">
        <v>383</v>
      </c>
      <c r="J31" s="180" t="s">
        <v>383</v>
      </c>
      <c r="K31" s="180"/>
    </row>
    <row r="32" s="125" customFormat="1" ht="14.25" customHeight="1" spans="1:11">
      <c r="A32" s="180"/>
      <c r="B32" s="180"/>
      <c r="C32" s="180"/>
      <c r="D32" s="180" t="s">
        <v>383</v>
      </c>
      <c r="E32" s="180" t="s">
        <v>383</v>
      </c>
      <c r="F32" s="180" t="s">
        <v>426</v>
      </c>
      <c r="G32" s="180" t="s">
        <v>396</v>
      </c>
      <c r="H32" s="180" t="s">
        <v>427</v>
      </c>
      <c r="I32" s="180" t="s">
        <v>383</v>
      </c>
      <c r="J32" s="180" t="s">
        <v>409</v>
      </c>
      <c r="K32" s="180" t="s">
        <v>422</v>
      </c>
    </row>
    <row r="33" s="125" customFormat="1" ht="14.25" customHeight="1" spans="1:11">
      <c r="A33" s="180"/>
      <c r="B33" s="180"/>
      <c r="C33" s="180"/>
      <c r="D33" s="180" t="s">
        <v>413</v>
      </c>
      <c r="E33" s="180" t="s">
        <v>383</v>
      </c>
      <c r="F33" s="180" t="s">
        <v>383</v>
      </c>
      <c r="G33" s="180" t="s">
        <v>383</v>
      </c>
      <c r="H33" s="180"/>
      <c r="I33" s="180" t="s">
        <v>383</v>
      </c>
      <c r="J33" s="180" t="s">
        <v>383</v>
      </c>
      <c r="K33" s="180"/>
    </row>
    <row r="34" s="125" customFormat="1" ht="14.25" customHeight="1" spans="1:11">
      <c r="A34" s="180"/>
      <c r="B34" s="180"/>
      <c r="C34" s="180"/>
      <c r="D34" s="180" t="s">
        <v>383</v>
      </c>
      <c r="E34" s="180" t="s">
        <v>428</v>
      </c>
      <c r="F34" s="180" t="s">
        <v>383</v>
      </c>
      <c r="G34" s="180" t="s">
        <v>383</v>
      </c>
      <c r="H34" s="180"/>
      <c r="I34" s="180" t="s">
        <v>383</v>
      </c>
      <c r="J34" s="180" t="s">
        <v>383</v>
      </c>
      <c r="K34" s="180"/>
    </row>
    <row r="35" s="125" customFormat="1" ht="14.25" customHeight="1" spans="1:11">
      <c r="A35" s="180"/>
      <c r="B35" s="180"/>
      <c r="C35" s="180"/>
      <c r="D35" s="180" t="s">
        <v>383</v>
      </c>
      <c r="E35" s="180" t="s">
        <v>383</v>
      </c>
      <c r="F35" s="180" t="s">
        <v>429</v>
      </c>
      <c r="G35" s="180" t="s">
        <v>396</v>
      </c>
      <c r="H35" s="180" t="s">
        <v>430</v>
      </c>
      <c r="I35" s="180" t="s">
        <v>400</v>
      </c>
      <c r="J35" s="180" t="s">
        <v>389</v>
      </c>
      <c r="K35" s="180" t="s">
        <v>422</v>
      </c>
    </row>
    <row r="36" s="125" customFormat="1" ht="14.25" customHeight="1" spans="1:11">
      <c r="A36" s="180"/>
      <c r="B36" s="180"/>
      <c r="C36" s="180"/>
      <c r="D36" s="180" t="s">
        <v>431</v>
      </c>
      <c r="E36" s="180" t="s">
        <v>383</v>
      </c>
      <c r="F36" s="180" t="s">
        <v>383</v>
      </c>
      <c r="G36" s="180" t="s">
        <v>383</v>
      </c>
      <c r="H36" s="180"/>
      <c r="I36" s="180" t="s">
        <v>383</v>
      </c>
      <c r="J36" s="180" t="s">
        <v>383</v>
      </c>
      <c r="K36" s="180"/>
    </row>
    <row r="37" s="125" customFormat="1" ht="14.25" customHeight="1" spans="1:11">
      <c r="A37" s="180"/>
      <c r="B37" s="180"/>
      <c r="C37" s="180"/>
      <c r="D37" s="180" t="s">
        <v>383</v>
      </c>
      <c r="E37" s="180" t="s">
        <v>432</v>
      </c>
      <c r="F37" s="180" t="s">
        <v>383</v>
      </c>
      <c r="G37" s="180" t="s">
        <v>383</v>
      </c>
      <c r="H37" s="180"/>
      <c r="I37" s="180" t="s">
        <v>383</v>
      </c>
      <c r="J37" s="180" t="s">
        <v>383</v>
      </c>
      <c r="K37" s="180"/>
    </row>
    <row r="38" s="125" customFormat="1" ht="14.25" customHeight="1" spans="1:11">
      <c r="A38" s="180"/>
      <c r="B38" s="180"/>
      <c r="C38" s="180"/>
      <c r="D38" s="180" t="s">
        <v>383</v>
      </c>
      <c r="E38" s="180" t="s">
        <v>383</v>
      </c>
      <c r="F38" s="180" t="s">
        <v>433</v>
      </c>
      <c r="G38" s="180" t="s">
        <v>434</v>
      </c>
      <c r="H38" s="180" t="s">
        <v>435</v>
      </c>
      <c r="I38" s="180" t="s">
        <v>436</v>
      </c>
      <c r="J38" s="180" t="s">
        <v>389</v>
      </c>
      <c r="K38" s="180" t="s">
        <v>433</v>
      </c>
    </row>
    <row r="39" s="125" customFormat="1" ht="14.25" customHeight="1" spans="1:11">
      <c r="A39" s="180" t="s">
        <v>332</v>
      </c>
      <c r="B39" s="350" t="s">
        <v>334</v>
      </c>
      <c r="C39" s="180" t="s">
        <v>437</v>
      </c>
      <c r="D39" s="180" t="s">
        <v>382</v>
      </c>
      <c r="E39" s="180" t="s">
        <v>383</v>
      </c>
      <c r="F39" s="180" t="s">
        <v>383</v>
      </c>
      <c r="G39" s="180" t="s">
        <v>383</v>
      </c>
      <c r="H39" s="180"/>
      <c r="I39" s="180" t="s">
        <v>383</v>
      </c>
      <c r="J39" s="180" t="s">
        <v>383</v>
      </c>
      <c r="K39" s="180"/>
    </row>
    <row r="40" s="125" customFormat="1" ht="14.25" customHeight="1" spans="1:11">
      <c r="A40" s="180"/>
      <c r="B40" s="180"/>
      <c r="C40" s="180"/>
      <c r="D40" s="180" t="s">
        <v>383</v>
      </c>
      <c r="E40" s="180" t="s">
        <v>384</v>
      </c>
      <c r="F40" s="180" t="s">
        <v>383</v>
      </c>
      <c r="G40" s="180" t="s">
        <v>383</v>
      </c>
      <c r="H40" s="180"/>
      <c r="I40" s="180" t="s">
        <v>383</v>
      </c>
      <c r="J40" s="180" t="s">
        <v>383</v>
      </c>
      <c r="K40" s="180"/>
    </row>
    <row r="41" s="125" customFormat="1" ht="14.25" customHeight="1" spans="1:11">
      <c r="A41" s="180"/>
      <c r="B41" s="180"/>
      <c r="C41" s="180"/>
      <c r="D41" s="180" t="s">
        <v>383</v>
      </c>
      <c r="E41" s="180" t="s">
        <v>383</v>
      </c>
      <c r="F41" s="180" t="s">
        <v>438</v>
      </c>
      <c r="G41" s="180" t="s">
        <v>386</v>
      </c>
      <c r="H41" s="180" t="s">
        <v>439</v>
      </c>
      <c r="I41" s="180" t="s">
        <v>440</v>
      </c>
      <c r="J41" s="180" t="s">
        <v>389</v>
      </c>
      <c r="K41" s="180" t="s">
        <v>441</v>
      </c>
    </row>
    <row r="42" s="125" customFormat="1" ht="14.25" customHeight="1" spans="1:11">
      <c r="A42" s="180"/>
      <c r="B42" s="180"/>
      <c r="C42" s="180"/>
      <c r="D42" s="180" t="s">
        <v>383</v>
      </c>
      <c r="E42" s="180" t="s">
        <v>383</v>
      </c>
      <c r="F42" s="180" t="s">
        <v>442</v>
      </c>
      <c r="G42" s="180" t="s">
        <v>386</v>
      </c>
      <c r="H42" s="180" t="s">
        <v>163</v>
      </c>
      <c r="I42" s="180" t="s">
        <v>440</v>
      </c>
      <c r="J42" s="180" t="s">
        <v>389</v>
      </c>
      <c r="K42" s="180" t="s">
        <v>443</v>
      </c>
    </row>
    <row r="43" s="125" customFormat="1" ht="14.25" customHeight="1" spans="1:11">
      <c r="A43" s="180"/>
      <c r="B43" s="180"/>
      <c r="C43" s="180"/>
      <c r="D43" s="180" t="s">
        <v>383</v>
      </c>
      <c r="E43" s="180" t="s">
        <v>383</v>
      </c>
      <c r="F43" s="180" t="s">
        <v>444</v>
      </c>
      <c r="G43" s="180" t="s">
        <v>386</v>
      </c>
      <c r="H43" s="180" t="s">
        <v>445</v>
      </c>
      <c r="I43" s="180" t="s">
        <v>446</v>
      </c>
      <c r="J43" s="180" t="s">
        <v>389</v>
      </c>
      <c r="K43" s="180" t="s">
        <v>441</v>
      </c>
    </row>
    <row r="44" s="125" customFormat="1" ht="14.25" customHeight="1" spans="1:11">
      <c r="A44" s="180"/>
      <c r="B44" s="180"/>
      <c r="C44" s="180"/>
      <c r="D44" s="180" t="s">
        <v>383</v>
      </c>
      <c r="E44" s="180" t="s">
        <v>383</v>
      </c>
      <c r="F44" s="180" t="s">
        <v>447</v>
      </c>
      <c r="G44" s="180" t="s">
        <v>386</v>
      </c>
      <c r="H44" s="180" t="s">
        <v>448</v>
      </c>
      <c r="I44" s="180" t="s">
        <v>388</v>
      </c>
      <c r="J44" s="180" t="s">
        <v>389</v>
      </c>
      <c r="K44" s="180" t="s">
        <v>441</v>
      </c>
    </row>
    <row r="45" s="125" customFormat="1" ht="14.25" customHeight="1" spans="1:11">
      <c r="A45" s="180"/>
      <c r="B45" s="180"/>
      <c r="C45" s="180"/>
      <c r="D45" s="180" t="s">
        <v>383</v>
      </c>
      <c r="E45" s="180" t="s">
        <v>383</v>
      </c>
      <c r="F45" s="180" t="s">
        <v>449</v>
      </c>
      <c r="G45" s="180" t="s">
        <v>386</v>
      </c>
      <c r="H45" s="180" t="s">
        <v>450</v>
      </c>
      <c r="I45" s="180" t="s">
        <v>451</v>
      </c>
      <c r="J45" s="180" t="s">
        <v>389</v>
      </c>
      <c r="K45" s="180" t="s">
        <v>441</v>
      </c>
    </row>
    <row r="46" s="125" customFormat="1" ht="14.25" customHeight="1" spans="1:11">
      <c r="A46" s="180"/>
      <c r="B46" s="180"/>
      <c r="C46" s="180"/>
      <c r="D46" s="180" t="s">
        <v>383</v>
      </c>
      <c r="E46" s="180" t="s">
        <v>397</v>
      </c>
      <c r="F46" s="180" t="s">
        <v>383</v>
      </c>
      <c r="G46" s="180" t="s">
        <v>383</v>
      </c>
      <c r="H46" s="180"/>
      <c r="I46" s="180" t="s">
        <v>383</v>
      </c>
      <c r="J46" s="180" t="s">
        <v>383</v>
      </c>
      <c r="K46" s="180"/>
    </row>
    <row r="47" s="125" customFormat="1" ht="14.25" customHeight="1" spans="1:11">
      <c r="A47" s="180"/>
      <c r="B47" s="180"/>
      <c r="C47" s="180"/>
      <c r="D47" s="180" t="s">
        <v>383</v>
      </c>
      <c r="E47" s="180" t="s">
        <v>383</v>
      </c>
      <c r="F47" s="180" t="s">
        <v>452</v>
      </c>
      <c r="G47" s="180" t="s">
        <v>386</v>
      </c>
      <c r="H47" s="180" t="s">
        <v>453</v>
      </c>
      <c r="I47" s="180" t="s">
        <v>383</v>
      </c>
      <c r="J47" s="180" t="s">
        <v>409</v>
      </c>
      <c r="K47" s="180" t="s">
        <v>441</v>
      </c>
    </row>
    <row r="48" s="125" customFormat="1" ht="14.25" customHeight="1" spans="1:11">
      <c r="A48" s="180"/>
      <c r="B48" s="180"/>
      <c r="C48" s="180"/>
      <c r="D48" s="180" t="s">
        <v>383</v>
      </c>
      <c r="E48" s="180" t="s">
        <v>402</v>
      </c>
      <c r="F48" s="180" t="s">
        <v>383</v>
      </c>
      <c r="G48" s="180" t="s">
        <v>383</v>
      </c>
      <c r="H48" s="180"/>
      <c r="I48" s="180" t="s">
        <v>383</v>
      </c>
      <c r="J48" s="180" t="s">
        <v>383</v>
      </c>
      <c r="K48" s="180"/>
    </row>
    <row r="49" s="125" customFormat="1" ht="14.25" customHeight="1" spans="1:11">
      <c r="A49" s="180"/>
      <c r="B49" s="180"/>
      <c r="C49" s="180"/>
      <c r="D49" s="180" t="s">
        <v>383</v>
      </c>
      <c r="E49" s="180" t="s">
        <v>383</v>
      </c>
      <c r="F49" s="180" t="s">
        <v>454</v>
      </c>
      <c r="G49" s="180" t="s">
        <v>386</v>
      </c>
      <c r="H49" s="180" t="s">
        <v>424</v>
      </c>
      <c r="I49" s="180" t="s">
        <v>383</v>
      </c>
      <c r="J49" s="180" t="s">
        <v>409</v>
      </c>
      <c r="K49" s="180" t="s">
        <v>441</v>
      </c>
    </row>
    <row r="50" s="125" customFormat="1" ht="14.25" customHeight="1" spans="1:11">
      <c r="A50" s="180"/>
      <c r="B50" s="180"/>
      <c r="C50" s="180"/>
      <c r="D50" s="180" t="s">
        <v>405</v>
      </c>
      <c r="E50" s="180" t="s">
        <v>383</v>
      </c>
      <c r="F50" s="180" t="s">
        <v>383</v>
      </c>
      <c r="G50" s="180" t="s">
        <v>383</v>
      </c>
      <c r="H50" s="180"/>
      <c r="I50" s="180" t="s">
        <v>383</v>
      </c>
      <c r="J50" s="180" t="s">
        <v>383</v>
      </c>
      <c r="K50" s="180"/>
    </row>
    <row r="51" s="125" customFormat="1" ht="14.25" customHeight="1" spans="1:11">
      <c r="A51" s="180"/>
      <c r="B51" s="180"/>
      <c r="C51" s="180"/>
      <c r="D51" s="180" t="s">
        <v>383</v>
      </c>
      <c r="E51" s="180" t="s">
        <v>406</v>
      </c>
      <c r="F51" s="180" t="s">
        <v>383</v>
      </c>
      <c r="G51" s="180" t="s">
        <v>383</v>
      </c>
      <c r="H51" s="180"/>
      <c r="I51" s="180" t="s">
        <v>383</v>
      </c>
      <c r="J51" s="180" t="s">
        <v>383</v>
      </c>
      <c r="K51" s="180"/>
    </row>
    <row r="52" s="125" customFormat="1" ht="14.25" customHeight="1" spans="1:11">
      <c r="A52" s="180"/>
      <c r="B52" s="180"/>
      <c r="C52" s="180"/>
      <c r="D52" s="180" t="s">
        <v>383</v>
      </c>
      <c r="E52" s="180" t="s">
        <v>383</v>
      </c>
      <c r="F52" s="180" t="s">
        <v>455</v>
      </c>
      <c r="G52" s="180" t="s">
        <v>386</v>
      </c>
      <c r="H52" s="180" t="s">
        <v>412</v>
      </c>
      <c r="I52" s="180" t="s">
        <v>383</v>
      </c>
      <c r="J52" s="180" t="s">
        <v>409</v>
      </c>
      <c r="K52" s="180" t="s">
        <v>441</v>
      </c>
    </row>
    <row r="53" s="125" customFormat="1" ht="14.25" customHeight="1" spans="1:11">
      <c r="A53" s="180"/>
      <c r="B53" s="180"/>
      <c r="C53" s="180"/>
      <c r="D53" s="180" t="s">
        <v>383</v>
      </c>
      <c r="E53" s="180" t="s">
        <v>410</v>
      </c>
      <c r="F53" s="180" t="s">
        <v>383</v>
      </c>
      <c r="G53" s="180" t="s">
        <v>383</v>
      </c>
      <c r="H53" s="180"/>
      <c r="I53" s="180" t="s">
        <v>383</v>
      </c>
      <c r="J53" s="180" t="s">
        <v>383</v>
      </c>
      <c r="K53" s="180"/>
    </row>
    <row r="54" s="125" customFormat="1" ht="14.25" customHeight="1" spans="1:11">
      <c r="A54" s="180"/>
      <c r="B54" s="180"/>
      <c r="C54" s="180"/>
      <c r="D54" s="180" t="s">
        <v>383</v>
      </c>
      <c r="E54" s="180" t="s">
        <v>383</v>
      </c>
      <c r="F54" s="180" t="s">
        <v>456</v>
      </c>
      <c r="G54" s="180" t="s">
        <v>386</v>
      </c>
      <c r="H54" s="180" t="s">
        <v>412</v>
      </c>
      <c r="I54" s="180" t="s">
        <v>383</v>
      </c>
      <c r="J54" s="180" t="s">
        <v>409</v>
      </c>
      <c r="K54" s="180" t="s">
        <v>441</v>
      </c>
    </row>
    <row r="55" ht="29" customHeight="1" spans="1:11">
      <c r="A55" s="180"/>
      <c r="B55" s="180"/>
      <c r="C55" s="180"/>
      <c r="D55" s="180" t="s">
        <v>413</v>
      </c>
      <c r="E55" s="180" t="s">
        <v>383</v>
      </c>
      <c r="F55" s="180" t="s">
        <v>383</v>
      </c>
      <c r="G55" s="180" t="s">
        <v>383</v>
      </c>
      <c r="H55" s="180"/>
      <c r="I55" s="180" t="s">
        <v>383</v>
      </c>
      <c r="J55" s="180" t="s">
        <v>383</v>
      </c>
      <c r="K55" s="180"/>
    </row>
    <row r="56" customHeight="1" spans="1:11">
      <c r="A56" s="180"/>
      <c r="B56" s="180"/>
      <c r="C56" s="180"/>
      <c r="D56" s="180" t="s">
        <v>383</v>
      </c>
      <c r="E56" s="180" t="s">
        <v>414</v>
      </c>
      <c r="F56" s="180" t="s">
        <v>383</v>
      </c>
      <c r="G56" s="180" t="s">
        <v>383</v>
      </c>
      <c r="H56" s="180"/>
      <c r="I56" s="180" t="s">
        <v>383</v>
      </c>
      <c r="J56" s="180" t="s">
        <v>383</v>
      </c>
      <c r="K56" s="180"/>
    </row>
    <row r="57" customHeight="1" spans="1:11">
      <c r="A57" s="180"/>
      <c r="B57" s="180"/>
      <c r="C57" s="180"/>
      <c r="D57" s="180" t="s">
        <v>383</v>
      </c>
      <c r="E57" s="180" t="s">
        <v>383</v>
      </c>
      <c r="F57" s="180" t="s">
        <v>457</v>
      </c>
      <c r="G57" s="180" t="s">
        <v>396</v>
      </c>
      <c r="H57" s="180" t="s">
        <v>416</v>
      </c>
      <c r="I57" s="180" t="s">
        <v>400</v>
      </c>
      <c r="J57" s="180" t="s">
        <v>389</v>
      </c>
      <c r="K57" s="180" t="s">
        <v>441</v>
      </c>
    </row>
    <row r="58" customHeight="1" spans="1:11">
      <c r="A58" s="180" t="s">
        <v>339</v>
      </c>
      <c r="B58" s="350" t="s">
        <v>340</v>
      </c>
      <c r="C58" s="180" t="s">
        <v>458</v>
      </c>
      <c r="D58" s="180" t="s">
        <v>382</v>
      </c>
      <c r="E58" s="180" t="s">
        <v>383</v>
      </c>
      <c r="F58" s="180" t="s">
        <v>383</v>
      </c>
      <c r="G58" s="180" t="s">
        <v>383</v>
      </c>
      <c r="H58" s="180"/>
      <c r="I58" s="180" t="s">
        <v>383</v>
      </c>
      <c r="J58" s="180" t="s">
        <v>383</v>
      </c>
      <c r="K58" s="180"/>
    </row>
    <row r="59" customHeight="1" spans="1:11">
      <c r="A59" s="180"/>
      <c r="B59" s="180"/>
      <c r="C59" s="180"/>
      <c r="D59" s="180" t="s">
        <v>383</v>
      </c>
      <c r="E59" s="180" t="s">
        <v>384</v>
      </c>
      <c r="F59" s="180" t="s">
        <v>383</v>
      </c>
      <c r="G59" s="180" t="s">
        <v>383</v>
      </c>
      <c r="H59" s="180"/>
      <c r="I59" s="180" t="s">
        <v>383</v>
      </c>
      <c r="J59" s="180" t="s">
        <v>383</v>
      </c>
      <c r="K59" s="180"/>
    </row>
    <row r="60" customHeight="1" spans="1:11">
      <c r="A60" s="180"/>
      <c r="B60" s="180"/>
      <c r="C60" s="180"/>
      <c r="D60" s="180" t="s">
        <v>383</v>
      </c>
      <c r="E60" s="180" t="s">
        <v>383</v>
      </c>
      <c r="F60" s="180" t="s">
        <v>459</v>
      </c>
      <c r="G60" s="180" t="s">
        <v>396</v>
      </c>
      <c r="H60" s="180" t="s">
        <v>460</v>
      </c>
      <c r="I60" s="180" t="s">
        <v>388</v>
      </c>
      <c r="J60" s="180" t="s">
        <v>389</v>
      </c>
      <c r="K60" s="180" t="s">
        <v>461</v>
      </c>
    </row>
    <row r="61" customHeight="1" spans="1:11">
      <c r="A61" s="180"/>
      <c r="B61" s="180"/>
      <c r="C61" s="180"/>
      <c r="D61" s="180" t="s">
        <v>405</v>
      </c>
      <c r="E61" s="180" t="s">
        <v>383</v>
      </c>
      <c r="F61" s="180" t="s">
        <v>383</v>
      </c>
      <c r="G61" s="180" t="s">
        <v>383</v>
      </c>
      <c r="H61" s="180"/>
      <c r="I61" s="180" t="s">
        <v>383</v>
      </c>
      <c r="J61" s="180" t="s">
        <v>383</v>
      </c>
      <c r="K61" s="180"/>
    </row>
    <row r="62" customHeight="1" spans="1:11">
      <c r="A62" s="180"/>
      <c r="B62" s="180"/>
      <c r="C62" s="180"/>
      <c r="D62" s="180" t="s">
        <v>383</v>
      </c>
      <c r="E62" s="180" t="s">
        <v>406</v>
      </c>
      <c r="F62" s="180" t="s">
        <v>383</v>
      </c>
      <c r="G62" s="180" t="s">
        <v>383</v>
      </c>
      <c r="H62" s="180"/>
      <c r="I62" s="180" t="s">
        <v>383</v>
      </c>
      <c r="J62" s="180" t="s">
        <v>383</v>
      </c>
      <c r="K62" s="180"/>
    </row>
    <row r="63" customHeight="1" spans="1:11">
      <c r="A63" s="180"/>
      <c r="B63" s="180"/>
      <c r="C63" s="180"/>
      <c r="D63" s="180" t="s">
        <v>383</v>
      </c>
      <c r="E63" s="180" t="s">
        <v>383</v>
      </c>
      <c r="F63" s="180" t="s">
        <v>462</v>
      </c>
      <c r="G63" s="180" t="s">
        <v>386</v>
      </c>
      <c r="H63" s="180" t="s">
        <v>412</v>
      </c>
      <c r="I63" s="180" t="s">
        <v>383</v>
      </c>
      <c r="J63" s="180" t="s">
        <v>409</v>
      </c>
      <c r="K63" s="180" t="s">
        <v>461</v>
      </c>
    </row>
    <row r="64" customHeight="1" spans="1:11">
      <c r="A64" s="180"/>
      <c r="B64" s="180"/>
      <c r="C64" s="180"/>
      <c r="D64" s="180" t="s">
        <v>413</v>
      </c>
      <c r="E64" s="180" t="s">
        <v>383</v>
      </c>
      <c r="F64" s="180" t="s">
        <v>383</v>
      </c>
      <c r="G64" s="180" t="s">
        <v>383</v>
      </c>
      <c r="H64" s="180"/>
      <c r="I64" s="180" t="s">
        <v>383</v>
      </c>
      <c r="J64" s="180" t="s">
        <v>383</v>
      </c>
      <c r="K64" s="180"/>
    </row>
    <row r="65" customHeight="1" spans="1:11">
      <c r="A65" s="180"/>
      <c r="B65" s="180"/>
      <c r="C65" s="180"/>
      <c r="D65" s="180" t="s">
        <v>383</v>
      </c>
      <c r="E65" s="180" t="s">
        <v>414</v>
      </c>
      <c r="F65" s="180" t="s">
        <v>383</v>
      </c>
      <c r="G65" s="180" t="s">
        <v>383</v>
      </c>
      <c r="H65" s="180"/>
      <c r="I65" s="180" t="s">
        <v>383</v>
      </c>
      <c r="J65" s="180" t="s">
        <v>383</v>
      </c>
      <c r="K65" s="180"/>
    </row>
    <row r="66" customHeight="1" spans="1:11">
      <c r="A66" s="180"/>
      <c r="B66" s="180"/>
      <c r="C66" s="180"/>
      <c r="D66" s="180" t="s">
        <v>383</v>
      </c>
      <c r="E66" s="180" t="s">
        <v>383</v>
      </c>
      <c r="F66" s="180" t="s">
        <v>463</v>
      </c>
      <c r="G66" s="180" t="s">
        <v>396</v>
      </c>
      <c r="H66" s="180" t="s">
        <v>464</v>
      </c>
      <c r="I66" s="180" t="s">
        <v>400</v>
      </c>
      <c r="J66" s="180" t="s">
        <v>389</v>
      </c>
      <c r="K66" s="180" t="s">
        <v>461</v>
      </c>
    </row>
    <row r="67" s="125" customFormat="1" customHeight="1" spans="1:11">
      <c r="A67" s="180" t="s">
        <v>343</v>
      </c>
      <c r="B67" s="350" t="s">
        <v>344</v>
      </c>
      <c r="C67" s="180" t="s">
        <v>465</v>
      </c>
      <c r="D67" s="180" t="s">
        <v>382</v>
      </c>
      <c r="E67" s="180" t="s">
        <v>383</v>
      </c>
      <c r="F67" s="180" t="s">
        <v>383</v>
      </c>
      <c r="G67" s="180" t="s">
        <v>383</v>
      </c>
      <c r="H67" s="180"/>
      <c r="I67" s="180" t="s">
        <v>383</v>
      </c>
      <c r="J67" s="180" t="s">
        <v>383</v>
      </c>
      <c r="K67" s="180"/>
    </row>
    <row r="68" customHeight="1" spans="1:11">
      <c r="A68" s="180"/>
      <c r="B68" s="180"/>
      <c r="C68" s="180"/>
      <c r="D68" s="180" t="s">
        <v>383</v>
      </c>
      <c r="E68" s="180" t="s">
        <v>384</v>
      </c>
      <c r="F68" s="180" t="s">
        <v>383</v>
      </c>
      <c r="G68" s="180" t="s">
        <v>383</v>
      </c>
      <c r="H68" s="180"/>
      <c r="I68" s="180" t="s">
        <v>383</v>
      </c>
      <c r="J68" s="180" t="s">
        <v>383</v>
      </c>
      <c r="K68" s="180"/>
    </row>
    <row r="69" customHeight="1" spans="1:11">
      <c r="A69" s="180"/>
      <c r="B69" s="180"/>
      <c r="C69" s="180"/>
      <c r="D69" s="180" t="s">
        <v>383</v>
      </c>
      <c r="E69" s="180" t="s">
        <v>383</v>
      </c>
      <c r="F69" s="180" t="s">
        <v>466</v>
      </c>
      <c r="G69" s="180" t="s">
        <v>386</v>
      </c>
      <c r="H69" s="180" t="s">
        <v>467</v>
      </c>
      <c r="I69" s="180" t="s">
        <v>468</v>
      </c>
      <c r="J69" s="180" t="s">
        <v>389</v>
      </c>
      <c r="K69" s="180" t="s">
        <v>469</v>
      </c>
    </row>
    <row r="70" customHeight="1" spans="1:11">
      <c r="A70" s="180"/>
      <c r="B70" s="180"/>
      <c r="C70" s="180"/>
      <c r="D70" s="180" t="s">
        <v>383</v>
      </c>
      <c r="E70" s="180" t="s">
        <v>383</v>
      </c>
      <c r="F70" s="180" t="s">
        <v>470</v>
      </c>
      <c r="G70" s="180" t="s">
        <v>386</v>
      </c>
      <c r="H70" s="180" t="s">
        <v>160</v>
      </c>
      <c r="I70" s="180" t="s">
        <v>393</v>
      </c>
      <c r="J70" s="180" t="s">
        <v>389</v>
      </c>
      <c r="K70" s="180" t="s">
        <v>469</v>
      </c>
    </row>
    <row r="71" customHeight="1" spans="1:11">
      <c r="A71" s="180"/>
      <c r="B71" s="180"/>
      <c r="C71" s="180"/>
      <c r="D71" s="180" t="s">
        <v>383</v>
      </c>
      <c r="E71" s="180" t="s">
        <v>383</v>
      </c>
      <c r="F71" s="180" t="s">
        <v>471</v>
      </c>
      <c r="G71" s="180" t="s">
        <v>396</v>
      </c>
      <c r="H71" s="180" t="s">
        <v>472</v>
      </c>
      <c r="I71" s="180" t="s">
        <v>393</v>
      </c>
      <c r="J71" s="180" t="s">
        <v>389</v>
      </c>
      <c r="K71" s="180" t="s">
        <v>473</v>
      </c>
    </row>
    <row r="72" customHeight="1" spans="1:11">
      <c r="A72" s="180"/>
      <c r="B72" s="180"/>
      <c r="C72" s="180"/>
      <c r="D72" s="180" t="s">
        <v>383</v>
      </c>
      <c r="E72" s="180" t="s">
        <v>383</v>
      </c>
      <c r="F72" s="180" t="s">
        <v>474</v>
      </c>
      <c r="G72" s="180" t="s">
        <v>386</v>
      </c>
      <c r="H72" s="180" t="s">
        <v>163</v>
      </c>
      <c r="I72" s="180" t="s">
        <v>468</v>
      </c>
      <c r="J72" s="180" t="s">
        <v>389</v>
      </c>
      <c r="K72" s="180" t="s">
        <v>469</v>
      </c>
    </row>
    <row r="73" customHeight="1" spans="1:11">
      <c r="A73" s="180"/>
      <c r="B73" s="180"/>
      <c r="C73" s="180"/>
      <c r="D73" s="180" t="s">
        <v>383</v>
      </c>
      <c r="E73" s="180" t="s">
        <v>383</v>
      </c>
      <c r="F73" s="180" t="s">
        <v>475</v>
      </c>
      <c r="G73" s="180" t="s">
        <v>386</v>
      </c>
      <c r="H73" s="180" t="s">
        <v>399</v>
      </c>
      <c r="I73" s="180" t="s">
        <v>476</v>
      </c>
      <c r="J73" s="180" t="s">
        <v>389</v>
      </c>
      <c r="K73" s="180" t="s">
        <v>469</v>
      </c>
    </row>
    <row r="74" customHeight="1" spans="1:11">
      <c r="A74" s="180"/>
      <c r="B74" s="180"/>
      <c r="C74" s="180"/>
      <c r="D74" s="180" t="s">
        <v>383</v>
      </c>
      <c r="E74" s="180" t="s">
        <v>383</v>
      </c>
      <c r="F74" s="180" t="s">
        <v>477</v>
      </c>
      <c r="G74" s="180" t="s">
        <v>386</v>
      </c>
      <c r="H74" s="180" t="s">
        <v>478</v>
      </c>
      <c r="I74" s="180" t="s">
        <v>451</v>
      </c>
      <c r="J74" s="180" t="s">
        <v>389</v>
      </c>
      <c r="K74" s="180" t="s">
        <v>469</v>
      </c>
    </row>
    <row r="75" customHeight="1" spans="1:11">
      <c r="A75" s="180"/>
      <c r="B75" s="180"/>
      <c r="C75" s="180"/>
      <c r="D75" s="180" t="s">
        <v>383</v>
      </c>
      <c r="E75" s="180" t="s">
        <v>383</v>
      </c>
      <c r="F75" s="180" t="s">
        <v>479</v>
      </c>
      <c r="G75" s="180" t="s">
        <v>386</v>
      </c>
      <c r="H75" s="180" t="s">
        <v>480</v>
      </c>
      <c r="I75" s="180" t="s">
        <v>388</v>
      </c>
      <c r="J75" s="180" t="s">
        <v>389</v>
      </c>
      <c r="K75" s="180" t="s">
        <v>469</v>
      </c>
    </row>
    <row r="76" customHeight="1" spans="1:11">
      <c r="A76" s="180"/>
      <c r="B76" s="180"/>
      <c r="C76" s="180"/>
      <c r="D76" s="180" t="s">
        <v>383</v>
      </c>
      <c r="E76" s="180" t="s">
        <v>383</v>
      </c>
      <c r="F76" s="180" t="s">
        <v>481</v>
      </c>
      <c r="G76" s="180" t="s">
        <v>386</v>
      </c>
      <c r="H76" s="180" t="s">
        <v>482</v>
      </c>
      <c r="I76" s="180" t="s">
        <v>388</v>
      </c>
      <c r="J76" s="180" t="s">
        <v>389</v>
      </c>
      <c r="K76" s="180" t="s">
        <v>473</v>
      </c>
    </row>
    <row r="77" customHeight="1" spans="1:11">
      <c r="A77" s="180"/>
      <c r="B77" s="180"/>
      <c r="C77" s="180"/>
      <c r="D77" s="180" t="s">
        <v>383</v>
      </c>
      <c r="E77" s="180" t="s">
        <v>397</v>
      </c>
      <c r="F77" s="180" t="s">
        <v>383</v>
      </c>
      <c r="G77" s="180" t="s">
        <v>383</v>
      </c>
      <c r="H77" s="180"/>
      <c r="I77" s="180" t="s">
        <v>383</v>
      </c>
      <c r="J77" s="180" t="s">
        <v>383</v>
      </c>
      <c r="K77" s="180"/>
    </row>
    <row r="78" customHeight="1" spans="1:11">
      <c r="A78" s="180"/>
      <c r="B78" s="180"/>
      <c r="C78" s="180"/>
      <c r="D78" s="180" t="s">
        <v>383</v>
      </c>
      <c r="E78" s="180" t="s">
        <v>383</v>
      </c>
      <c r="F78" s="180" t="s">
        <v>483</v>
      </c>
      <c r="G78" s="180" t="s">
        <v>386</v>
      </c>
      <c r="H78" s="180" t="s">
        <v>484</v>
      </c>
      <c r="I78" s="180" t="s">
        <v>400</v>
      </c>
      <c r="J78" s="180" t="s">
        <v>389</v>
      </c>
      <c r="K78" s="180" t="s">
        <v>473</v>
      </c>
    </row>
    <row r="79" customHeight="1" spans="1:11">
      <c r="A79" s="180"/>
      <c r="B79" s="180"/>
      <c r="C79" s="180"/>
      <c r="D79" s="180" t="s">
        <v>383</v>
      </c>
      <c r="E79" s="180" t="s">
        <v>402</v>
      </c>
      <c r="F79" s="180" t="s">
        <v>383</v>
      </c>
      <c r="G79" s="180" t="s">
        <v>383</v>
      </c>
      <c r="H79" s="180"/>
      <c r="I79" s="180" t="s">
        <v>383</v>
      </c>
      <c r="J79" s="180" t="s">
        <v>383</v>
      </c>
      <c r="K79" s="180"/>
    </row>
    <row r="80" customHeight="1" spans="1:11">
      <c r="A80" s="180"/>
      <c r="B80" s="180"/>
      <c r="C80" s="180"/>
      <c r="D80" s="180" t="s">
        <v>383</v>
      </c>
      <c r="E80" s="180" t="s">
        <v>383</v>
      </c>
      <c r="F80" s="180" t="s">
        <v>403</v>
      </c>
      <c r="G80" s="180" t="s">
        <v>386</v>
      </c>
      <c r="H80" s="180" t="s">
        <v>157</v>
      </c>
      <c r="I80" s="180" t="s">
        <v>404</v>
      </c>
      <c r="J80" s="180" t="s">
        <v>389</v>
      </c>
      <c r="K80" s="180" t="s">
        <v>473</v>
      </c>
    </row>
    <row r="81" customHeight="1" spans="1:11">
      <c r="A81" s="180"/>
      <c r="B81" s="180"/>
      <c r="C81" s="180"/>
      <c r="D81" s="180" t="s">
        <v>405</v>
      </c>
      <c r="E81" s="180" t="s">
        <v>383</v>
      </c>
      <c r="F81" s="180" t="s">
        <v>383</v>
      </c>
      <c r="G81" s="180" t="s">
        <v>383</v>
      </c>
      <c r="H81" s="180"/>
      <c r="I81" s="180" t="s">
        <v>383</v>
      </c>
      <c r="J81" s="180" t="s">
        <v>383</v>
      </c>
      <c r="K81" s="180"/>
    </row>
    <row r="82" customHeight="1" spans="1:11">
      <c r="A82" s="180"/>
      <c r="B82" s="180"/>
      <c r="C82" s="180"/>
      <c r="D82" s="180" t="s">
        <v>383</v>
      </c>
      <c r="E82" s="180" t="s">
        <v>406</v>
      </c>
      <c r="F82" s="180" t="s">
        <v>383</v>
      </c>
      <c r="G82" s="180" t="s">
        <v>383</v>
      </c>
      <c r="H82" s="180"/>
      <c r="I82" s="180" t="s">
        <v>383</v>
      </c>
      <c r="J82" s="180" t="s">
        <v>383</v>
      </c>
      <c r="K82" s="180"/>
    </row>
    <row r="83" customHeight="1" spans="1:11">
      <c r="A83" s="180"/>
      <c r="B83" s="180"/>
      <c r="C83" s="180"/>
      <c r="D83" s="180" t="s">
        <v>383</v>
      </c>
      <c r="E83" s="180" t="s">
        <v>383</v>
      </c>
      <c r="F83" s="180" t="s">
        <v>485</v>
      </c>
      <c r="G83" s="180" t="s">
        <v>386</v>
      </c>
      <c r="H83" s="180" t="s">
        <v>412</v>
      </c>
      <c r="I83" s="180" t="s">
        <v>383</v>
      </c>
      <c r="J83" s="180" t="s">
        <v>409</v>
      </c>
      <c r="K83" s="180" t="s">
        <v>473</v>
      </c>
    </row>
    <row r="84" customHeight="1" spans="1:11">
      <c r="A84" s="180"/>
      <c r="B84" s="180"/>
      <c r="C84" s="180"/>
      <c r="D84" s="180" t="s">
        <v>383</v>
      </c>
      <c r="E84" s="180" t="s">
        <v>383</v>
      </c>
      <c r="F84" s="180" t="s">
        <v>486</v>
      </c>
      <c r="G84" s="180" t="s">
        <v>386</v>
      </c>
      <c r="H84" s="180" t="s">
        <v>412</v>
      </c>
      <c r="I84" s="180" t="s">
        <v>383</v>
      </c>
      <c r="J84" s="180" t="s">
        <v>409</v>
      </c>
      <c r="K84" s="180" t="s">
        <v>473</v>
      </c>
    </row>
    <row r="85" customHeight="1" spans="1:11">
      <c r="A85" s="180"/>
      <c r="B85" s="180"/>
      <c r="C85" s="180"/>
      <c r="D85" s="180" t="s">
        <v>383</v>
      </c>
      <c r="E85" s="180" t="s">
        <v>410</v>
      </c>
      <c r="F85" s="180" t="s">
        <v>383</v>
      </c>
      <c r="G85" s="180" t="s">
        <v>383</v>
      </c>
      <c r="H85" s="180"/>
      <c r="I85" s="180" t="s">
        <v>383</v>
      </c>
      <c r="J85" s="180" t="s">
        <v>383</v>
      </c>
      <c r="K85" s="180"/>
    </row>
    <row r="86" customHeight="1" spans="1:11">
      <c r="A86" s="180"/>
      <c r="B86" s="180"/>
      <c r="C86" s="180"/>
      <c r="D86" s="180" t="s">
        <v>383</v>
      </c>
      <c r="E86" s="180" t="s">
        <v>383</v>
      </c>
      <c r="F86" s="180" t="s">
        <v>487</v>
      </c>
      <c r="G86" s="180" t="s">
        <v>386</v>
      </c>
      <c r="H86" s="180" t="s">
        <v>412</v>
      </c>
      <c r="I86" s="180" t="s">
        <v>383</v>
      </c>
      <c r="J86" s="180" t="s">
        <v>409</v>
      </c>
      <c r="K86" s="180" t="s">
        <v>473</v>
      </c>
    </row>
    <row r="87" customHeight="1" spans="1:11">
      <c r="A87" s="180"/>
      <c r="B87" s="180"/>
      <c r="C87" s="180"/>
      <c r="D87" s="180" t="s">
        <v>413</v>
      </c>
      <c r="E87" s="180" t="s">
        <v>383</v>
      </c>
      <c r="F87" s="180" t="s">
        <v>383</v>
      </c>
      <c r="G87" s="180" t="s">
        <v>383</v>
      </c>
      <c r="H87" s="180"/>
      <c r="I87" s="180" t="s">
        <v>383</v>
      </c>
      <c r="J87" s="180" t="s">
        <v>383</v>
      </c>
      <c r="K87" s="180"/>
    </row>
    <row r="88" customHeight="1" spans="1:11">
      <c r="A88" s="180"/>
      <c r="B88" s="180"/>
      <c r="C88" s="180"/>
      <c r="D88" s="180" t="s">
        <v>383</v>
      </c>
      <c r="E88" s="180" t="s">
        <v>414</v>
      </c>
      <c r="F88" s="180" t="s">
        <v>383</v>
      </c>
      <c r="G88" s="180" t="s">
        <v>383</v>
      </c>
      <c r="H88" s="180"/>
      <c r="I88" s="180" t="s">
        <v>383</v>
      </c>
      <c r="J88" s="180" t="s">
        <v>383</v>
      </c>
      <c r="K88" s="180"/>
    </row>
    <row r="89" customHeight="1" spans="1:11">
      <c r="A89" s="180"/>
      <c r="B89" s="180"/>
      <c r="C89" s="180"/>
      <c r="D89" s="180" t="s">
        <v>383</v>
      </c>
      <c r="E89" s="180" t="s">
        <v>383</v>
      </c>
      <c r="F89" s="180" t="s">
        <v>488</v>
      </c>
      <c r="G89" s="180" t="s">
        <v>396</v>
      </c>
      <c r="H89" s="180" t="s">
        <v>489</v>
      </c>
      <c r="I89" s="180" t="s">
        <v>400</v>
      </c>
      <c r="J89" s="180" t="s">
        <v>389</v>
      </c>
      <c r="K89" s="180" t="s">
        <v>473</v>
      </c>
    </row>
    <row r="90" customHeight="1" spans="1:11">
      <c r="A90" s="180" t="s">
        <v>348</v>
      </c>
      <c r="B90" s="350" t="s">
        <v>349</v>
      </c>
      <c r="C90" s="180" t="s">
        <v>490</v>
      </c>
      <c r="D90" s="180" t="s">
        <v>382</v>
      </c>
      <c r="E90" s="180" t="s">
        <v>383</v>
      </c>
      <c r="F90" s="180" t="s">
        <v>383</v>
      </c>
      <c r="G90" s="180" t="s">
        <v>383</v>
      </c>
      <c r="H90" s="180"/>
      <c r="I90" s="180" t="s">
        <v>383</v>
      </c>
      <c r="J90" s="180" t="s">
        <v>383</v>
      </c>
      <c r="K90" s="180"/>
    </row>
    <row r="91" customHeight="1" spans="1:11">
      <c r="A91" s="180"/>
      <c r="B91" s="180"/>
      <c r="C91" s="180"/>
      <c r="D91" s="180" t="s">
        <v>383</v>
      </c>
      <c r="E91" s="180" t="s">
        <v>384</v>
      </c>
      <c r="F91" s="180" t="s">
        <v>383</v>
      </c>
      <c r="G91" s="180" t="s">
        <v>383</v>
      </c>
      <c r="H91" s="180"/>
      <c r="I91" s="180" t="s">
        <v>383</v>
      </c>
      <c r="J91" s="180" t="s">
        <v>383</v>
      </c>
      <c r="K91" s="180"/>
    </row>
    <row r="92" customHeight="1" spans="1:11">
      <c r="A92" s="180"/>
      <c r="B92" s="180"/>
      <c r="C92" s="180"/>
      <c r="D92" s="180" t="s">
        <v>383</v>
      </c>
      <c r="E92" s="180" t="s">
        <v>383</v>
      </c>
      <c r="F92" s="180" t="s">
        <v>491</v>
      </c>
      <c r="G92" s="180" t="s">
        <v>396</v>
      </c>
      <c r="H92" s="180" t="s">
        <v>158</v>
      </c>
      <c r="I92" s="180" t="s">
        <v>404</v>
      </c>
      <c r="J92" s="180" t="s">
        <v>389</v>
      </c>
      <c r="K92" s="180" t="s">
        <v>399</v>
      </c>
    </row>
    <row r="93" customHeight="1" spans="1:11">
      <c r="A93" s="180"/>
      <c r="B93" s="180"/>
      <c r="C93" s="180"/>
      <c r="D93" s="180" t="s">
        <v>405</v>
      </c>
      <c r="E93" s="180" t="s">
        <v>383</v>
      </c>
      <c r="F93" s="180" t="s">
        <v>383</v>
      </c>
      <c r="G93" s="180" t="s">
        <v>383</v>
      </c>
      <c r="H93" s="180"/>
      <c r="I93" s="180" t="s">
        <v>383</v>
      </c>
      <c r="J93" s="180" t="s">
        <v>383</v>
      </c>
      <c r="K93" s="180"/>
    </row>
    <row r="94" customHeight="1" spans="1:11">
      <c r="A94" s="180"/>
      <c r="B94" s="180"/>
      <c r="C94" s="180"/>
      <c r="D94" s="180" t="s">
        <v>383</v>
      </c>
      <c r="E94" s="180" t="s">
        <v>425</v>
      </c>
      <c r="F94" s="180" t="s">
        <v>383</v>
      </c>
      <c r="G94" s="180" t="s">
        <v>383</v>
      </c>
      <c r="H94" s="180"/>
      <c r="I94" s="180" t="s">
        <v>383</v>
      </c>
      <c r="J94" s="180" t="s">
        <v>383</v>
      </c>
      <c r="K94" s="180"/>
    </row>
    <row r="95" customHeight="1" spans="1:11">
      <c r="A95" s="180"/>
      <c r="B95" s="180"/>
      <c r="C95" s="180"/>
      <c r="D95" s="180" t="s">
        <v>383</v>
      </c>
      <c r="E95" s="180" t="s">
        <v>383</v>
      </c>
      <c r="F95" s="180" t="s">
        <v>492</v>
      </c>
      <c r="G95" s="180" t="s">
        <v>396</v>
      </c>
      <c r="H95" s="180" t="s">
        <v>427</v>
      </c>
      <c r="I95" s="180" t="s">
        <v>383</v>
      </c>
      <c r="J95" s="180" t="s">
        <v>409</v>
      </c>
      <c r="K95" s="180" t="s">
        <v>399</v>
      </c>
    </row>
    <row r="96" customHeight="1" spans="1:11">
      <c r="A96" s="180"/>
      <c r="B96" s="180"/>
      <c r="C96" s="180"/>
      <c r="D96" s="180" t="s">
        <v>413</v>
      </c>
      <c r="E96" s="180" t="s">
        <v>383</v>
      </c>
      <c r="F96" s="180" t="s">
        <v>383</v>
      </c>
      <c r="G96" s="180" t="s">
        <v>383</v>
      </c>
      <c r="H96" s="180"/>
      <c r="I96" s="180" t="s">
        <v>383</v>
      </c>
      <c r="J96" s="180" t="s">
        <v>383</v>
      </c>
      <c r="K96" s="180"/>
    </row>
    <row r="97" customHeight="1" spans="1:11">
      <c r="A97" s="180"/>
      <c r="B97" s="180"/>
      <c r="C97" s="180"/>
      <c r="D97" s="180" t="s">
        <v>383</v>
      </c>
      <c r="E97" s="180" t="s">
        <v>428</v>
      </c>
      <c r="F97" s="180" t="s">
        <v>383</v>
      </c>
      <c r="G97" s="180" t="s">
        <v>383</v>
      </c>
      <c r="H97" s="180"/>
      <c r="I97" s="180" t="s">
        <v>383</v>
      </c>
      <c r="J97" s="180" t="s">
        <v>383</v>
      </c>
      <c r="K97" s="180"/>
    </row>
    <row r="98" customHeight="1" spans="1:11">
      <c r="A98" s="180"/>
      <c r="B98" s="180"/>
      <c r="C98" s="180"/>
      <c r="D98" s="180" t="s">
        <v>383</v>
      </c>
      <c r="E98" s="180" t="s">
        <v>383</v>
      </c>
      <c r="F98" s="180" t="s">
        <v>493</v>
      </c>
      <c r="G98" s="180" t="s">
        <v>396</v>
      </c>
      <c r="H98" s="180" t="s">
        <v>489</v>
      </c>
      <c r="I98" s="180" t="s">
        <v>400</v>
      </c>
      <c r="J98" s="180" t="s">
        <v>389</v>
      </c>
      <c r="K98" s="180" t="s">
        <v>399</v>
      </c>
    </row>
    <row r="99" customHeight="1" spans="1:11">
      <c r="A99" s="180" t="s">
        <v>352</v>
      </c>
      <c r="B99" s="350" t="s">
        <v>353</v>
      </c>
      <c r="C99" s="180" t="s">
        <v>494</v>
      </c>
      <c r="D99" s="180" t="s">
        <v>382</v>
      </c>
      <c r="E99" s="180" t="s">
        <v>383</v>
      </c>
      <c r="F99" s="180" t="s">
        <v>383</v>
      </c>
      <c r="G99" s="180" t="s">
        <v>383</v>
      </c>
      <c r="H99" s="180"/>
      <c r="I99" s="180" t="s">
        <v>383</v>
      </c>
      <c r="J99" s="180" t="s">
        <v>383</v>
      </c>
      <c r="K99" s="180"/>
    </row>
    <row r="100" customHeight="1" spans="1:11">
      <c r="A100" s="180"/>
      <c r="B100" s="180"/>
      <c r="C100" s="180"/>
      <c r="D100" s="180" t="s">
        <v>383</v>
      </c>
      <c r="E100" s="180" t="s">
        <v>384</v>
      </c>
      <c r="F100" s="180" t="s">
        <v>383</v>
      </c>
      <c r="G100" s="180" t="s">
        <v>383</v>
      </c>
      <c r="H100" s="180"/>
      <c r="I100" s="180" t="s">
        <v>383</v>
      </c>
      <c r="J100" s="180" t="s">
        <v>383</v>
      </c>
      <c r="K100" s="180"/>
    </row>
    <row r="101" customHeight="1" spans="1:11">
      <c r="A101" s="180"/>
      <c r="B101" s="180"/>
      <c r="C101" s="180"/>
      <c r="D101" s="180" t="s">
        <v>383</v>
      </c>
      <c r="E101" s="180" t="s">
        <v>383</v>
      </c>
      <c r="F101" s="180" t="s">
        <v>495</v>
      </c>
      <c r="G101" s="180" t="s">
        <v>386</v>
      </c>
      <c r="H101" s="180" t="s">
        <v>496</v>
      </c>
      <c r="I101" s="180" t="s">
        <v>393</v>
      </c>
      <c r="J101" s="180" t="s">
        <v>389</v>
      </c>
      <c r="K101" s="180" t="s">
        <v>495</v>
      </c>
    </row>
    <row r="102" customHeight="1" spans="1:11">
      <c r="A102" s="180"/>
      <c r="B102" s="180"/>
      <c r="C102" s="180"/>
      <c r="D102" s="180" t="s">
        <v>383</v>
      </c>
      <c r="E102" s="180" t="s">
        <v>383</v>
      </c>
      <c r="F102" s="180" t="s">
        <v>497</v>
      </c>
      <c r="G102" s="180" t="s">
        <v>386</v>
      </c>
      <c r="H102" s="180" t="s">
        <v>498</v>
      </c>
      <c r="I102" s="180" t="s">
        <v>388</v>
      </c>
      <c r="J102" s="180" t="s">
        <v>389</v>
      </c>
      <c r="K102" s="180" t="s">
        <v>499</v>
      </c>
    </row>
    <row r="103" customHeight="1" spans="1:11">
      <c r="A103" s="180"/>
      <c r="B103" s="180"/>
      <c r="C103" s="180"/>
      <c r="D103" s="180" t="s">
        <v>383</v>
      </c>
      <c r="E103" s="180" t="s">
        <v>383</v>
      </c>
      <c r="F103" s="180" t="s">
        <v>500</v>
      </c>
      <c r="G103" s="180" t="s">
        <v>386</v>
      </c>
      <c r="H103" s="180" t="s">
        <v>501</v>
      </c>
      <c r="I103" s="180" t="s">
        <v>393</v>
      </c>
      <c r="J103" s="180" t="s">
        <v>389</v>
      </c>
      <c r="K103" s="180" t="s">
        <v>500</v>
      </c>
    </row>
    <row r="104" customHeight="1" spans="1:11">
      <c r="A104" s="180"/>
      <c r="B104" s="180"/>
      <c r="C104" s="180"/>
      <c r="D104" s="180" t="s">
        <v>383</v>
      </c>
      <c r="E104" s="180" t="s">
        <v>383</v>
      </c>
      <c r="F104" s="180" t="s">
        <v>502</v>
      </c>
      <c r="G104" s="180" t="s">
        <v>386</v>
      </c>
      <c r="H104" s="180" t="s">
        <v>503</v>
      </c>
      <c r="I104" s="180" t="s">
        <v>393</v>
      </c>
      <c r="J104" s="180" t="s">
        <v>389</v>
      </c>
      <c r="K104" s="180" t="s">
        <v>502</v>
      </c>
    </row>
    <row r="105" customHeight="1" spans="1:11">
      <c r="A105" s="180"/>
      <c r="B105" s="180"/>
      <c r="C105" s="180"/>
      <c r="D105" s="180" t="s">
        <v>383</v>
      </c>
      <c r="E105" s="180" t="s">
        <v>383</v>
      </c>
      <c r="F105" s="180" t="s">
        <v>504</v>
      </c>
      <c r="G105" s="180" t="s">
        <v>386</v>
      </c>
      <c r="H105" s="180" t="s">
        <v>505</v>
      </c>
      <c r="I105" s="180" t="s">
        <v>468</v>
      </c>
      <c r="J105" s="180" t="s">
        <v>389</v>
      </c>
      <c r="K105" s="180" t="s">
        <v>506</v>
      </c>
    </row>
    <row r="106" customHeight="1" spans="1:11">
      <c r="A106" s="180"/>
      <c r="B106" s="180"/>
      <c r="C106" s="180"/>
      <c r="D106" s="180" t="s">
        <v>383</v>
      </c>
      <c r="E106" s="180" t="s">
        <v>383</v>
      </c>
      <c r="F106" s="180" t="s">
        <v>507</v>
      </c>
      <c r="G106" s="180" t="s">
        <v>386</v>
      </c>
      <c r="H106" s="180" t="s">
        <v>508</v>
      </c>
      <c r="I106" s="180" t="s">
        <v>388</v>
      </c>
      <c r="J106" s="180" t="s">
        <v>389</v>
      </c>
      <c r="K106" s="180" t="s">
        <v>509</v>
      </c>
    </row>
    <row r="107" customHeight="1" spans="1:11">
      <c r="A107" s="180"/>
      <c r="B107" s="180"/>
      <c r="C107" s="180"/>
      <c r="D107" s="180" t="s">
        <v>383</v>
      </c>
      <c r="E107" s="180" t="s">
        <v>397</v>
      </c>
      <c r="F107" s="180" t="s">
        <v>383</v>
      </c>
      <c r="G107" s="180" t="s">
        <v>383</v>
      </c>
      <c r="H107" s="180"/>
      <c r="I107" s="180" t="s">
        <v>383</v>
      </c>
      <c r="J107" s="180" t="s">
        <v>383</v>
      </c>
      <c r="K107" s="180"/>
    </row>
    <row r="108" customHeight="1" spans="1:11">
      <c r="A108" s="180"/>
      <c r="B108" s="180"/>
      <c r="C108" s="180"/>
      <c r="D108" s="180" t="s">
        <v>383</v>
      </c>
      <c r="E108" s="180" t="s">
        <v>383</v>
      </c>
      <c r="F108" s="180" t="s">
        <v>510</v>
      </c>
      <c r="G108" s="180" t="s">
        <v>396</v>
      </c>
      <c r="H108" s="180" t="s">
        <v>489</v>
      </c>
      <c r="I108" s="180" t="s">
        <v>400</v>
      </c>
      <c r="J108" s="180" t="s">
        <v>389</v>
      </c>
      <c r="K108" s="180" t="s">
        <v>499</v>
      </c>
    </row>
    <row r="109" customHeight="1" spans="1:11">
      <c r="A109" s="180"/>
      <c r="B109" s="180"/>
      <c r="C109" s="180"/>
      <c r="D109" s="180" t="s">
        <v>383</v>
      </c>
      <c r="E109" s="180" t="s">
        <v>402</v>
      </c>
      <c r="F109" s="180" t="s">
        <v>383</v>
      </c>
      <c r="G109" s="180" t="s">
        <v>383</v>
      </c>
      <c r="H109" s="180"/>
      <c r="I109" s="180" t="s">
        <v>383</v>
      </c>
      <c r="J109" s="180" t="s">
        <v>383</v>
      </c>
      <c r="K109" s="180"/>
    </row>
    <row r="110" customHeight="1" spans="1:11">
      <c r="A110" s="180"/>
      <c r="B110" s="180"/>
      <c r="C110" s="180"/>
      <c r="D110" s="180" t="s">
        <v>383</v>
      </c>
      <c r="E110" s="180" t="s">
        <v>383</v>
      </c>
      <c r="F110" s="180" t="s">
        <v>403</v>
      </c>
      <c r="G110" s="180" t="s">
        <v>386</v>
      </c>
      <c r="H110" s="180" t="s">
        <v>424</v>
      </c>
      <c r="I110" s="180" t="s">
        <v>383</v>
      </c>
      <c r="J110" s="180" t="s">
        <v>409</v>
      </c>
      <c r="K110" s="180" t="s">
        <v>499</v>
      </c>
    </row>
    <row r="111" customHeight="1" spans="1:11">
      <c r="A111" s="180"/>
      <c r="B111" s="180"/>
      <c r="C111" s="180"/>
      <c r="D111" s="180" t="s">
        <v>405</v>
      </c>
      <c r="E111" s="180" t="s">
        <v>383</v>
      </c>
      <c r="F111" s="180" t="s">
        <v>383</v>
      </c>
      <c r="G111" s="180" t="s">
        <v>383</v>
      </c>
      <c r="H111" s="180"/>
      <c r="I111" s="180" t="s">
        <v>383</v>
      </c>
      <c r="J111" s="180" t="s">
        <v>383</v>
      </c>
      <c r="K111" s="180"/>
    </row>
    <row r="112" customHeight="1" spans="1:11">
      <c r="A112" s="180"/>
      <c r="B112" s="180"/>
      <c r="C112" s="180"/>
      <c r="D112" s="180" t="s">
        <v>383</v>
      </c>
      <c r="E112" s="180" t="s">
        <v>406</v>
      </c>
      <c r="F112" s="180" t="s">
        <v>383</v>
      </c>
      <c r="G112" s="180" t="s">
        <v>383</v>
      </c>
      <c r="H112" s="180"/>
      <c r="I112" s="180" t="s">
        <v>383</v>
      </c>
      <c r="J112" s="180" t="s">
        <v>383</v>
      </c>
      <c r="K112" s="180"/>
    </row>
    <row r="113" customHeight="1" spans="1:11">
      <c r="A113" s="180"/>
      <c r="B113" s="180"/>
      <c r="C113" s="180"/>
      <c r="D113" s="180" t="s">
        <v>383</v>
      </c>
      <c r="E113" s="180" t="s">
        <v>383</v>
      </c>
      <c r="F113" s="180" t="s">
        <v>511</v>
      </c>
      <c r="G113" s="180" t="s">
        <v>386</v>
      </c>
      <c r="H113" s="180" t="s">
        <v>412</v>
      </c>
      <c r="I113" s="180" t="s">
        <v>383</v>
      </c>
      <c r="J113" s="180" t="s">
        <v>409</v>
      </c>
      <c r="K113" s="180" t="s">
        <v>499</v>
      </c>
    </row>
    <row r="114" customHeight="1" spans="1:11">
      <c r="A114" s="180"/>
      <c r="B114" s="180"/>
      <c r="C114" s="180"/>
      <c r="D114" s="180" t="s">
        <v>383</v>
      </c>
      <c r="E114" s="180" t="s">
        <v>410</v>
      </c>
      <c r="F114" s="180" t="s">
        <v>383</v>
      </c>
      <c r="G114" s="180" t="s">
        <v>383</v>
      </c>
      <c r="H114" s="180"/>
      <c r="I114" s="180" t="s">
        <v>383</v>
      </c>
      <c r="J114" s="180" t="s">
        <v>383</v>
      </c>
      <c r="K114" s="180"/>
    </row>
    <row r="115" customHeight="1" spans="1:11">
      <c r="A115" s="180"/>
      <c r="B115" s="180"/>
      <c r="C115" s="180"/>
      <c r="D115" s="180" t="s">
        <v>383</v>
      </c>
      <c r="E115" s="180" t="s">
        <v>383</v>
      </c>
      <c r="F115" s="180" t="s">
        <v>512</v>
      </c>
      <c r="G115" s="180" t="s">
        <v>386</v>
      </c>
      <c r="H115" s="180" t="s">
        <v>412</v>
      </c>
      <c r="I115" s="180" t="s">
        <v>383</v>
      </c>
      <c r="J115" s="180" t="s">
        <v>409</v>
      </c>
      <c r="K115" s="180" t="s">
        <v>499</v>
      </c>
    </row>
    <row r="116" customHeight="1" spans="1:11">
      <c r="A116" s="180"/>
      <c r="B116" s="180"/>
      <c r="C116" s="180"/>
      <c r="D116" s="180" t="s">
        <v>413</v>
      </c>
      <c r="E116" s="180" t="s">
        <v>383</v>
      </c>
      <c r="F116" s="180" t="s">
        <v>383</v>
      </c>
      <c r="G116" s="180" t="s">
        <v>383</v>
      </c>
      <c r="H116" s="180"/>
      <c r="I116" s="180" t="s">
        <v>383</v>
      </c>
      <c r="J116" s="180" t="s">
        <v>383</v>
      </c>
      <c r="K116" s="180"/>
    </row>
    <row r="117" customHeight="1" spans="1:11">
      <c r="A117" s="180"/>
      <c r="B117" s="180"/>
      <c r="C117" s="180"/>
      <c r="D117" s="180" t="s">
        <v>383</v>
      </c>
      <c r="E117" s="180" t="s">
        <v>414</v>
      </c>
      <c r="F117" s="180" t="s">
        <v>383</v>
      </c>
      <c r="G117" s="180" t="s">
        <v>383</v>
      </c>
      <c r="H117" s="180"/>
      <c r="I117" s="180" t="s">
        <v>383</v>
      </c>
      <c r="J117" s="180" t="s">
        <v>383</v>
      </c>
      <c r="K117" s="180"/>
    </row>
    <row r="118" customHeight="1" spans="1:11">
      <c r="A118" s="180"/>
      <c r="B118" s="180"/>
      <c r="C118" s="180"/>
      <c r="D118" s="180" t="s">
        <v>383</v>
      </c>
      <c r="E118" s="180" t="s">
        <v>383</v>
      </c>
      <c r="F118" s="180" t="s">
        <v>513</v>
      </c>
      <c r="G118" s="180" t="s">
        <v>396</v>
      </c>
      <c r="H118" s="180" t="s">
        <v>416</v>
      </c>
      <c r="I118" s="180" t="s">
        <v>400</v>
      </c>
      <c r="J118" s="180" t="s">
        <v>389</v>
      </c>
      <c r="K118" s="180" t="s">
        <v>499</v>
      </c>
    </row>
    <row r="119" customHeight="1" spans="1:11">
      <c r="A119" s="180" t="s">
        <v>357</v>
      </c>
      <c r="B119" s="350" t="s">
        <v>358</v>
      </c>
      <c r="C119" s="180" t="s">
        <v>514</v>
      </c>
      <c r="D119" s="180" t="s">
        <v>382</v>
      </c>
      <c r="E119" s="180" t="s">
        <v>383</v>
      </c>
      <c r="F119" s="180" t="s">
        <v>383</v>
      </c>
      <c r="G119" s="180" t="s">
        <v>383</v>
      </c>
      <c r="H119" s="180"/>
      <c r="I119" s="180" t="s">
        <v>383</v>
      </c>
      <c r="J119" s="180" t="s">
        <v>383</v>
      </c>
      <c r="K119" s="180"/>
    </row>
    <row r="120" customHeight="1" spans="1:11">
      <c r="A120" s="180"/>
      <c r="B120" s="180"/>
      <c r="C120" s="180"/>
      <c r="D120" s="180" t="s">
        <v>383</v>
      </c>
      <c r="E120" s="180" t="s">
        <v>384</v>
      </c>
      <c r="F120" s="180" t="s">
        <v>383</v>
      </c>
      <c r="G120" s="180" t="s">
        <v>383</v>
      </c>
      <c r="H120" s="180"/>
      <c r="I120" s="180" t="s">
        <v>383</v>
      </c>
      <c r="J120" s="180" t="s">
        <v>383</v>
      </c>
      <c r="K120" s="180"/>
    </row>
    <row r="121" customHeight="1" spans="1:11">
      <c r="A121" s="180"/>
      <c r="B121" s="180"/>
      <c r="C121" s="180"/>
      <c r="D121" s="180" t="s">
        <v>383</v>
      </c>
      <c r="E121" s="180" t="s">
        <v>383</v>
      </c>
      <c r="F121" s="180" t="s">
        <v>515</v>
      </c>
      <c r="G121" s="180" t="s">
        <v>386</v>
      </c>
      <c r="H121" s="180" t="s">
        <v>516</v>
      </c>
      <c r="I121" s="180" t="s">
        <v>393</v>
      </c>
      <c r="J121" s="180" t="s">
        <v>389</v>
      </c>
      <c r="K121" s="180" t="s">
        <v>515</v>
      </c>
    </row>
    <row r="122" customHeight="1" spans="1:11">
      <c r="A122" s="180"/>
      <c r="B122" s="180"/>
      <c r="C122" s="180"/>
      <c r="D122" s="180" t="s">
        <v>383</v>
      </c>
      <c r="E122" s="180" t="s">
        <v>383</v>
      </c>
      <c r="F122" s="180" t="s">
        <v>517</v>
      </c>
      <c r="G122" s="180" t="s">
        <v>386</v>
      </c>
      <c r="H122" s="180" t="s">
        <v>472</v>
      </c>
      <c r="I122" s="180" t="s">
        <v>468</v>
      </c>
      <c r="J122" s="180" t="s">
        <v>389</v>
      </c>
      <c r="K122" s="180" t="s">
        <v>518</v>
      </c>
    </row>
    <row r="123" customHeight="1" spans="1:11">
      <c r="A123" s="180"/>
      <c r="B123" s="180"/>
      <c r="C123" s="180"/>
      <c r="D123" s="180" t="s">
        <v>383</v>
      </c>
      <c r="E123" s="180" t="s">
        <v>383</v>
      </c>
      <c r="F123" s="180" t="s">
        <v>519</v>
      </c>
      <c r="G123" s="180" t="s">
        <v>386</v>
      </c>
      <c r="H123" s="180" t="s">
        <v>163</v>
      </c>
      <c r="I123" s="180" t="s">
        <v>468</v>
      </c>
      <c r="J123" s="180" t="s">
        <v>389</v>
      </c>
      <c r="K123" s="180" t="s">
        <v>518</v>
      </c>
    </row>
    <row r="124" customHeight="1" spans="1:11">
      <c r="A124" s="180"/>
      <c r="B124" s="180"/>
      <c r="C124" s="180"/>
      <c r="D124" s="180" t="s">
        <v>383</v>
      </c>
      <c r="E124" s="180" t="s">
        <v>383</v>
      </c>
      <c r="F124" s="180" t="s">
        <v>520</v>
      </c>
      <c r="G124" s="180" t="s">
        <v>396</v>
      </c>
      <c r="H124" s="180" t="s">
        <v>521</v>
      </c>
      <c r="I124" s="180" t="s">
        <v>476</v>
      </c>
      <c r="J124" s="180" t="s">
        <v>389</v>
      </c>
      <c r="K124" s="180" t="s">
        <v>518</v>
      </c>
    </row>
    <row r="125" customHeight="1" spans="1:11">
      <c r="A125" s="180"/>
      <c r="B125" s="180"/>
      <c r="C125" s="180"/>
      <c r="D125" s="180" t="s">
        <v>383</v>
      </c>
      <c r="E125" s="180" t="s">
        <v>397</v>
      </c>
      <c r="F125" s="180" t="s">
        <v>383</v>
      </c>
      <c r="G125" s="180" t="s">
        <v>383</v>
      </c>
      <c r="H125" s="180"/>
      <c r="I125" s="180" t="s">
        <v>383</v>
      </c>
      <c r="J125" s="180" t="s">
        <v>383</v>
      </c>
      <c r="K125" s="180"/>
    </row>
    <row r="126" customHeight="1" spans="1:11">
      <c r="A126" s="180"/>
      <c r="B126" s="180"/>
      <c r="C126" s="180"/>
      <c r="D126" s="180" t="s">
        <v>383</v>
      </c>
      <c r="E126" s="180" t="s">
        <v>383</v>
      </c>
      <c r="F126" s="180" t="s">
        <v>522</v>
      </c>
      <c r="G126" s="180" t="s">
        <v>386</v>
      </c>
      <c r="H126" s="180" t="s">
        <v>399</v>
      </c>
      <c r="I126" s="180" t="s">
        <v>400</v>
      </c>
      <c r="J126" s="180" t="s">
        <v>389</v>
      </c>
      <c r="K126" s="180" t="s">
        <v>518</v>
      </c>
    </row>
    <row r="127" customHeight="1" spans="1:11">
      <c r="A127" s="180"/>
      <c r="B127" s="180"/>
      <c r="C127" s="180"/>
      <c r="D127" s="180" t="s">
        <v>383</v>
      </c>
      <c r="E127" s="180" t="s">
        <v>383</v>
      </c>
      <c r="F127" s="180" t="s">
        <v>523</v>
      </c>
      <c r="G127" s="180" t="s">
        <v>386</v>
      </c>
      <c r="H127" s="180" t="s">
        <v>489</v>
      </c>
      <c r="I127" s="180" t="s">
        <v>400</v>
      </c>
      <c r="J127" s="180" t="s">
        <v>389</v>
      </c>
      <c r="K127" s="180" t="s">
        <v>518</v>
      </c>
    </row>
    <row r="128" customHeight="1" spans="1:11">
      <c r="A128" s="180"/>
      <c r="B128" s="180"/>
      <c r="C128" s="180"/>
      <c r="D128" s="180" t="s">
        <v>383</v>
      </c>
      <c r="E128" s="180" t="s">
        <v>402</v>
      </c>
      <c r="F128" s="180" t="s">
        <v>383</v>
      </c>
      <c r="G128" s="180" t="s">
        <v>383</v>
      </c>
      <c r="H128" s="180"/>
      <c r="I128" s="180" t="s">
        <v>383</v>
      </c>
      <c r="J128" s="180" t="s">
        <v>383</v>
      </c>
      <c r="K128" s="180"/>
    </row>
    <row r="129" customHeight="1" spans="1:11">
      <c r="A129" s="180"/>
      <c r="B129" s="180"/>
      <c r="C129" s="180"/>
      <c r="D129" s="180" t="s">
        <v>383</v>
      </c>
      <c r="E129" s="180" t="s">
        <v>383</v>
      </c>
      <c r="F129" s="180" t="s">
        <v>403</v>
      </c>
      <c r="G129" s="180" t="s">
        <v>386</v>
      </c>
      <c r="H129" s="180" t="s">
        <v>157</v>
      </c>
      <c r="I129" s="180" t="s">
        <v>404</v>
      </c>
      <c r="J129" s="180" t="s">
        <v>389</v>
      </c>
      <c r="K129" s="180" t="s">
        <v>518</v>
      </c>
    </row>
    <row r="130" customHeight="1" spans="1:11">
      <c r="A130" s="180"/>
      <c r="B130" s="180"/>
      <c r="C130" s="180"/>
      <c r="D130" s="180" t="s">
        <v>405</v>
      </c>
      <c r="E130" s="180" t="s">
        <v>383</v>
      </c>
      <c r="F130" s="180" t="s">
        <v>383</v>
      </c>
      <c r="G130" s="180" t="s">
        <v>383</v>
      </c>
      <c r="H130" s="180"/>
      <c r="I130" s="180" t="s">
        <v>383</v>
      </c>
      <c r="J130" s="180" t="s">
        <v>383</v>
      </c>
      <c r="K130" s="180"/>
    </row>
    <row r="131" customHeight="1" spans="1:11">
      <c r="A131" s="180"/>
      <c r="B131" s="180"/>
      <c r="C131" s="180"/>
      <c r="D131" s="180" t="s">
        <v>383</v>
      </c>
      <c r="E131" s="180" t="s">
        <v>406</v>
      </c>
      <c r="F131" s="180" t="s">
        <v>383</v>
      </c>
      <c r="G131" s="180" t="s">
        <v>383</v>
      </c>
      <c r="H131" s="180"/>
      <c r="I131" s="180" t="s">
        <v>383</v>
      </c>
      <c r="J131" s="180" t="s">
        <v>383</v>
      </c>
      <c r="K131" s="180"/>
    </row>
    <row r="132" customHeight="1" spans="1:11">
      <c r="A132" s="180"/>
      <c r="B132" s="180"/>
      <c r="C132" s="180"/>
      <c r="D132" s="180" t="s">
        <v>383</v>
      </c>
      <c r="E132" s="180" t="s">
        <v>383</v>
      </c>
      <c r="F132" s="180" t="s">
        <v>524</v>
      </c>
      <c r="G132" s="180" t="s">
        <v>386</v>
      </c>
      <c r="H132" s="180" t="s">
        <v>525</v>
      </c>
      <c r="I132" s="180" t="s">
        <v>400</v>
      </c>
      <c r="J132" s="180" t="s">
        <v>389</v>
      </c>
      <c r="K132" s="180" t="s">
        <v>518</v>
      </c>
    </row>
    <row r="133" customHeight="1" spans="1:11">
      <c r="A133" s="180"/>
      <c r="B133" s="180"/>
      <c r="C133" s="180"/>
      <c r="D133" s="180" t="s">
        <v>383</v>
      </c>
      <c r="E133" s="180" t="s">
        <v>383</v>
      </c>
      <c r="F133" s="180" t="s">
        <v>526</v>
      </c>
      <c r="G133" s="180" t="s">
        <v>396</v>
      </c>
      <c r="H133" s="180" t="s">
        <v>416</v>
      </c>
      <c r="I133" s="180" t="s">
        <v>400</v>
      </c>
      <c r="J133" s="180" t="s">
        <v>389</v>
      </c>
      <c r="K133" s="180" t="s">
        <v>518</v>
      </c>
    </row>
    <row r="134" customHeight="1" spans="1:11">
      <c r="A134" s="180"/>
      <c r="B134" s="180"/>
      <c r="C134" s="180"/>
      <c r="D134" s="180" t="s">
        <v>383</v>
      </c>
      <c r="E134" s="180" t="s">
        <v>383</v>
      </c>
      <c r="F134" s="180" t="s">
        <v>527</v>
      </c>
      <c r="G134" s="180" t="s">
        <v>396</v>
      </c>
      <c r="H134" s="180" t="s">
        <v>528</v>
      </c>
      <c r="I134" s="180" t="s">
        <v>400</v>
      </c>
      <c r="J134" s="180" t="s">
        <v>389</v>
      </c>
      <c r="K134" s="180" t="s">
        <v>518</v>
      </c>
    </row>
    <row r="135" customHeight="1" spans="1:11">
      <c r="A135" s="180"/>
      <c r="B135" s="180"/>
      <c r="C135" s="180"/>
      <c r="D135" s="180" t="s">
        <v>413</v>
      </c>
      <c r="E135" s="180" t="s">
        <v>383</v>
      </c>
      <c r="F135" s="180" t="s">
        <v>383</v>
      </c>
      <c r="G135" s="180" t="s">
        <v>383</v>
      </c>
      <c r="H135" s="180"/>
      <c r="I135" s="180" t="s">
        <v>383</v>
      </c>
      <c r="J135" s="180" t="s">
        <v>383</v>
      </c>
      <c r="K135" s="180"/>
    </row>
    <row r="136" customHeight="1" spans="1:11">
      <c r="A136" s="180"/>
      <c r="B136" s="180"/>
      <c r="C136" s="180"/>
      <c r="D136" s="180" t="s">
        <v>383</v>
      </c>
      <c r="E136" s="180" t="s">
        <v>414</v>
      </c>
      <c r="F136" s="180" t="s">
        <v>383</v>
      </c>
      <c r="G136" s="180" t="s">
        <v>383</v>
      </c>
      <c r="H136" s="180"/>
      <c r="I136" s="180" t="s">
        <v>383</v>
      </c>
      <c r="J136" s="180" t="s">
        <v>383</v>
      </c>
      <c r="K136" s="180"/>
    </row>
    <row r="137" customHeight="1" spans="1:11">
      <c r="A137" s="180"/>
      <c r="B137" s="180"/>
      <c r="C137" s="180"/>
      <c r="D137" s="180" t="s">
        <v>383</v>
      </c>
      <c r="E137" s="180" t="s">
        <v>383</v>
      </c>
      <c r="F137" s="180" t="s">
        <v>529</v>
      </c>
      <c r="G137" s="180" t="s">
        <v>396</v>
      </c>
      <c r="H137" s="180" t="s">
        <v>430</v>
      </c>
      <c r="I137" s="180" t="s">
        <v>400</v>
      </c>
      <c r="J137" s="180" t="s">
        <v>389</v>
      </c>
      <c r="K137" s="180" t="s">
        <v>518</v>
      </c>
    </row>
    <row r="138" customHeight="1" spans="1:11">
      <c r="A138" s="180" t="s">
        <v>363</v>
      </c>
      <c r="B138" s="350" t="s">
        <v>364</v>
      </c>
      <c r="C138" s="180" t="s">
        <v>530</v>
      </c>
      <c r="D138" s="180" t="s">
        <v>382</v>
      </c>
      <c r="E138" s="180" t="s">
        <v>383</v>
      </c>
      <c r="F138" s="180" t="s">
        <v>383</v>
      </c>
      <c r="G138" s="180" t="s">
        <v>383</v>
      </c>
      <c r="H138" s="180"/>
      <c r="I138" s="180" t="s">
        <v>383</v>
      </c>
      <c r="J138" s="180" t="s">
        <v>383</v>
      </c>
      <c r="K138" s="180" t="s">
        <v>531</v>
      </c>
    </row>
    <row r="139" customHeight="1" spans="1:11">
      <c r="A139" s="180"/>
      <c r="B139" s="180"/>
      <c r="C139" s="180"/>
      <c r="D139" s="180" t="s">
        <v>383</v>
      </c>
      <c r="E139" s="180" t="s">
        <v>384</v>
      </c>
      <c r="F139" s="180" t="s">
        <v>383</v>
      </c>
      <c r="G139" s="180" t="s">
        <v>383</v>
      </c>
      <c r="H139" s="180"/>
      <c r="I139" s="180" t="s">
        <v>383</v>
      </c>
      <c r="J139" s="180" t="s">
        <v>383</v>
      </c>
      <c r="K139" s="180" t="s">
        <v>531</v>
      </c>
    </row>
    <row r="140" customHeight="1" spans="1:11">
      <c r="A140" s="180"/>
      <c r="B140" s="180"/>
      <c r="C140" s="180"/>
      <c r="D140" s="180" t="s">
        <v>383</v>
      </c>
      <c r="E140" s="180" t="s">
        <v>383</v>
      </c>
      <c r="F140" s="180" t="s">
        <v>532</v>
      </c>
      <c r="G140" s="180" t="s">
        <v>386</v>
      </c>
      <c r="H140" s="180" t="s">
        <v>533</v>
      </c>
      <c r="I140" s="180" t="s">
        <v>388</v>
      </c>
      <c r="J140" s="180" t="s">
        <v>389</v>
      </c>
      <c r="K140" s="180" t="s">
        <v>531</v>
      </c>
    </row>
    <row r="141" customHeight="1" spans="1:11">
      <c r="A141" s="180"/>
      <c r="B141" s="180"/>
      <c r="C141" s="180"/>
      <c r="D141" s="180" t="s">
        <v>405</v>
      </c>
      <c r="E141" s="180" t="s">
        <v>383</v>
      </c>
      <c r="F141" s="180" t="s">
        <v>383</v>
      </c>
      <c r="G141" s="180" t="s">
        <v>383</v>
      </c>
      <c r="H141" s="180"/>
      <c r="I141" s="180" t="s">
        <v>383</v>
      </c>
      <c r="J141" s="180" t="s">
        <v>383</v>
      </c>
      <c r="K141" s="180" t="s">
        <v>531</v>
      </c>
    </row>
    <row r="142" customHeight="1" spans="1:11">
      <c r="A142" s="180"/>
      <c r="B142" s="180"/>
      <c r="C142" s="180"/>
      <c r="D142" s="180" t="s">
        <v>383</v>
      </c>
      <c r="E142" s="180" t="s">
        <v>406</v>
      </c>
      <c r="F142" s="180" t="s">
        <v>383</v>
      </c>
      <c r="G142" s="180" t="s">
        <v>383</v>
      </c>
      <c r="H142" s="180"/>
      <c r="I142" s="180" t="s">
        <v>383</v>
      </c>
      <c r="J142" s="180" t="s">
        <v>383</v>
      </c>
      <c r="K142" s="180" t="s">
        <v>534</v>
      </c>
    </row>
    <row r="143" customHeight="1" spans="1:11">
      <c r="A143" s="180"/>
      <c r="B143" s="180"/>
      <c r="C143" s="180"/>
      <c r="D143" s="180" t="s">
        <v>383</v>
      </c>
      <c r="E143" s="180" t="s">
        <v>383</v>
      </c>
      <c r="F143" s="180" t="s">
        <v>535</v>
      </c>
      <c r="G143" s="180" t="s">
        <v>386</v>
      </c>
      <c r="H143" s="180" t="s">
        <v>412</v>
      </c>
      <c r="I143" s="180" t="s">
        <v>383</v>
      </c>
      <c r="J143" s="180" t="s">
        <v>409</v>
      </c>
      <c r="K143" s="180" t="s">
        <v>536</v>
      </c>
    </row>
    <row r="144" customHeight="1" spans="1:11">
      <c r="A144" s="180"/>
      <c r="B144" s="180"/>
      <c r="C144" s="180"/>
      <c r="D144" s="180" t="s">
        <v>413</v>
      </c>
      <c r="E144" s="180" t="s">
        <v>383</v>
      </c>
      <c r="F144" s="180" t="s">
        <v>383</v>
      </c>
      <c r="G144" s="180" t="s">
        <v>383</v>
      </c>
      <c r="H144" s="180"/>
      <c r="I144" s="180" t="s">
        <v>383</v>
      </c>
      <c r="J144" s="180" t="s">
        <v>383</v>
      </c>
      <c r="K144" s="180" t="s">
        <v>537</v>
      </c>
    </row>
    <row r="145" customHeight="1" spans="1:11">
      <c r="A145" s="180"/>
      <c r="B145" s="180"/>
      <c r="C145" s="180"/>
      <c r="D145" s="180" t="s">
        <v>383</v>
      </c>
      <c r="E145" s="180" t="s">
        <v>414</v>
      </c>
      <c r="F145" s="180" t="s">
        <v>383</v>
      </c>
      <c r="G145" s="180" t="s">
        <v>383</v>
      </c>
      <c r="H145" s="180"/>
      <c r="I145" s="180" t="s">
        <v>383</v>
      </c>
      <c r="J145" s="180" t="s">
        <v>383</v>
      </c>
      <c r="K145" s="180" t="s">
        <v>538</v>
      </c>
    </row>
    <row r="146" customHeight="1" spans="1:11">
      <c r="A146" s="180"/>
      <c r="B146" s="180"/>
      <c r="C146" s="180"/>
      <c r="D146" s="180" t="s">
        <v>383</v>
      </c>
      <c r="E146" s="180" t="s">
        <v>383</v>
      </c>
      <c r="F146" s="180" t="s">
        <v>539</v>
      </c>
      <c r="G146" s="180" t="s">
        <v>396</v>
      </c>
      <c r="H146" s="180" t="s">
        <v>540</v>
      </c>
      <c r="I146" s="180" t="s">
        <v>400</v>
      </c>
      <c r="J146" s="180" t="s">
        <v>389</v>
      </c>
      <c r="K146" s="180" t="s">
        <v>541</v>
      </c>
    </row>
    <row r="147" customHeight="1" spans="1:11">
      <c r="A147" s="180" t="s">
        <v>365</v>
      </c>
      <c r="B147" s="350" t="s">
        <v>366</v>
      </c>
      <c r="C147" s="180" t="s">
        <v>542</v>
      </c>
      <c r="D147" s="180" t="s">
        <v>382</v>
      </c>
      <c r="E147" s="180" t="s">
        <v>383</v>
      </c>
      <c r="F147" s="180" t="s">
        <v>383</v>
      </c>
      <c r="G147" s="180" t="s">
        <v>383</v>
      </c>
      <c r="H147" s="180"/>
      <c r="I147" s="180" t="s">
        <v>383</v>
      </c>
      <c r="J147" s="180" t="s">
        <v>383</v>
      </c>
      <c r="K147" s="180"/>
    </row>
    <row r="148" customHeight="1" spans="1:11">
      <c r="A148" s="180"/>
      <c r="B148" s="180"/>
      <c r="C148" s="180"/>
      <c r="D148" s="180" t="s">
        <v>383</v>
      </c>
      <c r="E148" s="180" t="s">
        <v>384</v>
      </c>
      <c r="F148" s="180" t="s">
        <v>383</v>
      </c>
      <c r="G148" s="180" t="s">
        <v>383</v>
      </c>
      <c r="H148" s="180"/>
      <c r="I148" s="180" t="s">
        <v>383</v>
      </c>
      <c r="J148" s="180" t="s">
        <v>383</v>
      </c>
      <c r="K148" s="180"/>
    </row>
    <row r="149" customHeight="1" spans="1:11">
      <c r="A149" s="180"/>
      <c r="B149" s="180"/>
      <c r="C149" s="180"/>
      <c r="D149" s="180" t="s">
        <v>383</v>
      </c>
      <c r="E149" s="180" t="s">
        <v>383</v>
      </c>
      <c r="F149" s="180" t="s">
        <v>543</v>
      </c>
      <c r="G149" s="180" t="s">
        <v>396</v>
      </c>
      <c r="H149" s="180" t="s">
        <v>544</v>
      </c>
      <c r="I149" s="180" t="s">
        <v>421</v>
      </c>
      <c r="J149" s="180" t="s">
        <v>389</v>
      </c>
      <c r="K149" s="180" t="s">
        <v>545</v>
      </c>
    </row>
    <row r="150" customHeight="1" spans="1:11">
      <c r="A150" s="180"/>
      <c r="B150" s="180"/>
      <c r="C150" s="180"/>
      <c r="D150" s="180" t="s">
        <v>383</v>
      </c>
      <c r="E150" s="180" t="s">
        <v>383</v>
      </c>
      <c r="F150" s="180" t="s">
        <v>546</v>
      </c>
      <c r="G150" s="180" t="s">
        <v>396</v>
      </c>
      <c r="H150" s="180" t="s">
        <v>489</v>
      </c>
      <c r="I150" s="180" t="s">
        <v>400</v>
      </c>
      <c r="J150" s="180" t="s">
        <v>389</v>
      </c>
      <c r="K150" s="180" t="s">
        <v>547</v>
      </c>
    </row>
    <row r="151" customHeight="1" spans="1:11">
      <c r="A151" s="180"/>
      <c r="B151" s="180"/>
      <c r="C151" s="180"/>
      <c r="D151" s="180" t="s">
        <v>383</v>
      </c>
      <c r="E151" s="180" t="s">
        <v>383</v>
      </c>
      <c r="F151" s="180" t="s">
        <v>548</v>
      </c>
      <c r="G151" s="180" t="s">
        <v>396</v>
      </c>
      <c r="H151" s="180" t="s">
        <v>489</v>
      </c>
      <c r="I151" s="180" t="s">
        <v>400</v>
      </c>
      <c r="J151" s="180" t="s">
        <v>389</v>
      </c>
      <c r="K151" s="180" t="s">
        <v>547</v>
      </c>
    </row>
    <row r="152" customHeight="1" spans="1:11">
      <c r="A152" s="180"/>
      <c r="B152" s="180"/>
      <c r="C152" s="180"/>
      <c r="D152" s="180" t="s">
        <v>383</v>
      </c>
      <c r="E152" s="180" t="s">
        <v>397</v>
      </c>
      <c r="F152" s="180" t="s">
        <v>383</v>
      </c>
      <c r="G152" s="180" t="s">
        <v>383</v>
      </c>
      <c r="H152" s="180"/>
      <c r="I152" s="180" t="s">
        <v>383</v>
      </c>
      <c r="J152" s="180" t="s">
        <v>383</v>
      </c>
      <c r="K152" s="180"/>
    </row>
    <row r="153" customHeight="1" spans="1:11">
      <c r="A153" s="180"/>
      <c r="B153" s="180"/>
      <c r="C153" s="180"/>
      <c r="D153" s="180" t="s">
        <v>383</v>
      </c>
      <c r="E153" s="180" t="s">
        <v>383</v>
      </c>
      <c r="F153" s="180" t="s">
        <v>549</v>
      </c>
      <c r="G153" s="180" t="s">
        <v>386</v>
      </c>
      <c r="H153" s="180" t="s">
        <v>399</v>
      </c>
      <c r="I153" s="180" t="s">
        <v>400</v>
      </c>
      <c r="J153" s="180" t="s">
        <v>389</v>
      </c>
      <c r="K153" s="180" t="s">
        <v>549</v>
      </c>
    </row>
    <row r="154" customHeight="1" spans="1:11">
      <c r="A154" s="180"/>
      <c r="B154" s="180"/>
      <c r="C154" s="180"/>
      <c r="D154" s="180" t="s">
        <v>383</v>
      </c>
      <c r="E154" s="180" t="s">
        <v>383</v>
      </c>
      <c r="F154" s="180" t="s">
        <v>550</v>
      </c>
      <c r="G154" s="180" t="s">
        <v>386</v>
      </c>
      <c r="H154" s="180" t="s">
        <v>551</v>
      </c>
      <c r="I154" s="180" t="s">
        <v>400</v>
      </c>
      <c r="J154" s="180" t="s">
        <v>389</v>
      </c>
      <c r="K154" s="180" t="s">
        <v>547</v>
      </c>
    </row>
    <row r="155" customHeight="1" spans="1:11">
      <c r="A155" s="180"/>
      <c r="B155" s="180"/>
      <c r="C155" s="180"/>
      <c r="D155" s="180" t="s">
        <v>383</v>
      </c>
      <c r="E155" s="180" t="s">
        <v>383</v>
      </c>
      <c r="F155" s="180" t="s">
        <v>552</v>
      </c>
      <c r="G155" s="180" t="s">
        <v>386</v>
      </c>
      <c r="H155" s="180" t="s">
        <v>161</v>
      </c>
      <c r="I155" s="180" t="s">
        <v>400</v>
      </c>
      <c r="J155" s="180" t="s">
        <v>389</v>
      </c>
      <c r="K155" s="180" t="s">
        <v>547</v>
      </c>
    </row>
    <row r="156" customHeight="1" spans="1:11">
      <c r="A156" s="180"/>
      <c r="B156" s="180"/>
      <c r="C156" s="180"/>
      <c r="D156" s="180" t="s">
        <v>383</v>
      </c>
      <c r="E156" s="180" t="s">
        <v>402</v>
      </c>
      <c r="F156" s="180" t="s">
        <v>383</v>
      </c>
      <c r="G156" s="180" t="s">
        <v>383</v>
      </c>
      <c r="H156" s="180"/>
      <c r="I156" s="180" t="s">
        <v>383</v>
      </c>
      <c r="J156" s="180" t="s">
        <v>383</v>
      </c>
      <c r="K156" s="180"/>
    </row>
    <row r="157" customHeight="1" spans="1:11">
      <c r="A157" s="180"/>
      <c r="B157" s="180"/>
      <c r="C157" s="180"/>
      <c r="D157" s="180" t="s">
        <v>383</v>
      </c>
      <c r="E157" s="180" t="s">
        <v>383</v>
      </c>
      <c r="F157" s="180" t="s">
        <v>553</v>
      </c>
      <c r="G157" s="180" t="s">
        <v>386</v>
      </c>
      <c r="H157" s="180" t="s">
        <v>399</v>
      </c>
      <c r="I157" s="180" t="s">
        <v>400</v>
      </c>
      <c r="J157" s="180" t="s">
        <v>389</v>
      </c>
      <c r="K157" s="180" t="s">
        <v>547</v>
      </c>
    </row>
    <row r="158" customHeight="1" spans="1:11">
      <c r="A158" s="180"/>
      <c r="B158" s="180"/>
      <c r="C158" s="180"/>
      <c r="D158" s="180" t="s">
        <v>383</v>
      </c>
      <c r="E158" s="180" t="s">
        <v>383</v>
      </c>
      <c r="F158" s="180" t="s">
        <v>554</v>
      </c>
      <c r="G158" s="180" t="s">
        <v>386</v>
      </c>
      <c r="H158" s="180" t="s">
        <v>399</v>
      </c>
      <c r="I158" s="180" t="s">
        <v>400</v>
      </c>
      <c r="J158" s="180" t="s">
        <v>389</v>
      </c>
      <c r="K158" s="180" t="s">
        <v>547</v>
      </c>
    </row>
    <row r="159" customHeight="1" spans="1:11">
      <c r="A159" s="180"/>
      <c r="B159" s="180"/>
      <c r="C159" s="180"/>
      <c r="D159" s="180" t="s">
        <v>405</v>
      </c>
      <c r="E159" s="180" t="s">
        <v>383</v>
      </c>
      <c r="F159" s="180" t="s">
        <v>383</v>
      </c>
      <c r="G159" s="180" t="s">
        <v>383</v>
      </c>
      <c r="H159" s="180"/>
      <c r="I159" s="180" t="s">
        <v>383</v>
      </c>
      <c r="J159" s="180" t="s">
        <v>383</v>
      </c>
      <c r="K159" s="180"/>
    </row>
    <row r="160" customHeight="1" spans="1:11">
      <c r="A160" s="180"/>
      <c r="B160" s="180"/>
      <c r="C160" s="180"/>
      <c r="D160" s="180" t="s">
        <v>383</v>
      </c>
      <c r="E160" s="180" t="s">
        <v>406</v>
      </c>
      <c r="F160" s="180" t="s">
        <v>383</v>
      </c>
      <c r="G160" s="180" t="s">
        <v>383</v>
      </c>
      <c r="H160" s="180"/>
      <c r="I160" s="180" t="s">
        <v>383</v>
      </c>
      <c r="J160" s="180" t="s">
        <v>383</v>
      </c>
      <c r="K160" s="180"/>
    </row>
    <row r="161" customHeight="1" spans="1:11">
      <c r="A161" s="180"/>
      <c r="B161" s="180"/>
      <c r="C161" s="180"/>
      <c r="D161" s="180" t="s">
        <v>383</v>
      </c>
      <c r="E161" s="180" t="s">
        <v>410</v>
      </c>
      <c r="F161" s="180" t="s">
        <v>383</v>
      </c>
      <c r="G161" s="180" t="s">
        <v>383</v>
      </c>
      <c r="H161" s="180"/>
      <c r="I161" s="180" t="s">
        <v>383</v>
      </c>
      <c r="J161" s="180" t="s">
        <v>383</v>
      </c>
      <c r="K161" s="180"/>
    </row>
    <row r="162" customHeight="1" spans="1:11">
      <c r="A162" s="180"/>
      <c r="B162" s="180"/>
      <c r="C162" s="180"/>
      <c r="D162" s="180" t="s">
        <v>383</v>
      </c>
      <c r="E162" s="180" t="s">
        <v>383</v>
      </c>
      <c r="F162" s="180" t="s">
        <v>555</v>
      </c>
      <c r="G162" s="180" t="s">
        <v>386</v>
      </c>
      <c r="H162" s="180" t="s">
        <v>556</v>
      </c>
      <c r="I162" s="180" t="s">
        <v>404</v>
      </c>
      <c r="J162" s="180" t="s">
        <v>389</v>
      </c>
      <c r="K162" s="180" t="s">
        <v>547</v>
      </c>
    </row>
    <row r="163" customHeight="1" spans="1:11">
      <c r="A163" s="180"/>
      <c r="B163" s="180"/>
      <c r="C163" s="180"/>
      <c r="D163" s="180" t="s">
        <v>413</v>
      </c>
      <c r="E163" s="180" t="s">
        <v>383</v>
      </c>
      <c r="F163" s="180" t="s">
        <v>383</v>
      </c>
      <c r="G163" s="180" t="s">
        <v>383</v>
      </c>
      <c r="H163" s="180"/>
      <c r="I163" s="180" t="s">
        <v>383</v>
      </c>
      <c r="J163" s="180" t="s">
        <v>383</v>
      </c>
      <c r="K163" s="180"/>
    </row>
    <row r="164" customHeight="1" spans="1:11">
      <c r="A164" s="180"/>
      <c r="B164" s="180"/>
      <c r="C164" s="180"/>
      <c r="D164" s="180" t="s">
        <v>383</v>
      </c>
      <c r="E164" s="180" t="s">
        <v>414</v>
      </c>
      <c r="F164" s="180" t="s">
        <v>383</v>
      </c>
      <c r="G164" s="180" t="s">
        <v>383</v>
      </c>
      <c r="H164" s="180"/>
      <c r="I164" s="180" t="s">
        <v>383</v>
      </c>
      <c r="J164" s="180" t="s">
        <v>383</v>
      </c>
      <c r="K164" s="180"/>
    </row>
    <row r="165" customHeight="1" spans="1:11">
      <c r="A165" s="180"/>
      <c r="B165" s="180"/>
      <c r="C165" s="180"/>
      <c r="D165" s="180" t="s">
        <v>383</v>
      </c>
      <c r="E165" s="180" t="s">
        <v>383</v>
      </c>
      <c r="F165" s="180" t="s">
        <v>557</v>
      </c>
      <c r="G165" s="180" t="s">
        <v>396</v>
      </c>
      <c r="H165" s="180" t="s">
        <v>528</v>
      </c>
      <c r="I165" s="180" t="s">
        <v>400</v>
      </c>
      <c r="J165" s="180" t="s">
        <v>389</v>
      </c>
      <c r="K165" s="180" t="s">
        <v>547</v>
      </c>
    </row>
    <row r="166" customHeight="1" spans="11:11">
      <c r="K166" s="183"/>
    </row>
  </sheetData>
  <autoFilter ref="A5:K165">
    <extLst/>
  </autoFilter>
  <mergeCells count="33">
    <mergeCell ref="A2:K2"/>
    <mergeCell ref="A3:E3"/>
    <mergeCell ref="F3:I3"/>
    <mergeCell ref="A7:A24"/>
    <mergeCell ref="A25:A38"/>
    <mergeCell ref="A39:A57"/>
    <mergeCell ref="A58:A66"/>
    <mergeCell ref="A67:A89"/>
    <mergeCell ref="A90:A98"/>
    <mergeCell ref="A99:A118"/>
    <mergeCell ref="A119:A137"/>
    <mergeCell ref="A138:A146"/>
    <mergeCell ref="A147:A165"/>
    <mergeCell ref="B7:B24"/>
    <mergeCell ref="B25:B38"/>
    <mergeCell ref="B39:B57"/>
    <mergeCell ref="B58:B66"/>
    <mergeCell ref="B67:B89"/>
    <mergeCell ref="B90:B98"/>
    <mergeCell ref="B99:B118"/>
    <mergeCell ref="B119:B137"/>
    <mergeCell ref="B138:B146"/>
    <mergeCell ref="B147:B165"/>
    <mergeCell ref="C7:C24"/>
    <mergeCell ref="C25:C38"/>
    <mergeCell ref="C39:C57"/>
    <mergeCell ref="C58:C66"/>
    <mergeCell ref="C67:C89"/>
    <mergeCell ref="C90:C98"/>
    <mergeCell ref="C99:C118"/>
    <mergeCell ref="C119:C137"/>
    <mergeCell ref="C138:C146"/>
    <mergeCell ref="C147:C165"/>
  </mergeCells>
  <printOptions horizontalCentered="1"/>
  <pageMargins left="0.472222222222222" right="0.393055555555556" top="0.590277777777778" bottom="0.432638888888889" header="0" footer="0"/>
  <pageSetup paperSize="9" scale="51" fitToHeight="0" orientation="landscape" useFirstPageNumber="1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 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政府性基金预算支出预算表06</vt:lpstr>
      <vt:lpstr>部门政府采购预算表07</vt:lpstr>
      <vt:lpstr>部门政府购买服务预算表08</vt:lpstr>
      <vt:lpstr>县对下转移支付预算表09-1（瑞丽）</vt:lpstr>
      <vt:lpstr>县对下转移支付绩效目标表09-2（瑞丽）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2023-01-17T10:53:00Z</dcterms:created>
  <dcterms:modified xsi:type="dcterms:W3CDTF">2026-02-11T09:29:19Z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DD9F525AA0BD42BA8C254897B9DC38B3</vt:lpwstr>
  </property>
</Properties>
</file>