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500" firstSheet="9" activeTab="9"/>
  </bookViews>
  <sheets>
    <sheet name="封面" sheetId="1" r:id="rId1"/>
    <sheet name="财务收支预算总表01-1" sheetId="2" r:id="rId2"/>
    <sheet name="部门收入预算表01-2" sheetId="3" r:id="rId3"/>
    <sheet name="部门支出预算表01-3" sheetId="4" r:id="rId4"/>
    <sheet name="财政拨款收支预算总表02-1" sheetId="5" r:id="rId5"/>
    <sheet name="一般公共预算支出预算表02-2" sheetId="6" r:id="rId6"/>
    <sheet name="一般公共预算“三公”经费支出预算表03" sheetId="7" r:id="rId7"/>
    <sheet name="基本支出预算表04" sheetId="8" r:id="rId8"/>
    <sheet name="项目支出预算表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部门政府采购预算表07" sheetId="13" r:id="rId13"/>
    <sheet name="部门政府购买服务预算表08" sheetId="14" r:id="rId14"/>
    <sheet name="市对下转移支付预算表09-1" sheetId="15" r:id="rId15"/>
    <sheet name="市对下转移支付绩效目标表09-2" sheetId="16" r:id="rId16"/>
    <sheet name="新增资产配置表10" sheetId="17" r:id="rId17"/>
  </sheets>
  <definedNames>
    <definedName name="_xlnm.Print_Titles" localSheetId="2">'部门收入预算表01-2'!$1:$6</definedName>
    <definedName name="_xlnm.Print_Titles" localSheetId="3">'部门支出预算表01-3'!$1:$6</definedName>
    <definedName name="_xlnm.Print_Titles" localSheetId="1">'财务收支预算总表01-1'!$1:$6</definedName>
    <definedName name="_xlnm.Print_Titles" localSheetId="4">'财政拨款收支预算总表02-1'!$1:$6</definedName>
    <definedName name="_xlnm.Print_Titles" localSheetId="16">新增资产配置表10!$1:$6</definedName>
    <definedName name="_xlnm.Print_Titles" localSheetId="6">一般公共预算“三公”经费支出预算表03!$1:$6</definedName>
    <definedName name="_xlnm.Print_Titles" localSheetId="5">'一般公共预算支出预算表02-2'!$1:$5</definedName>
    <definedName name="_xlnm.Print_Titles" localSheetId="11">政府性基金预算支出预算表06!$1:$6</definedName>
  </definedNames>
  <calcPr calcId="144525"/>
</workbook>
</file>

<file path=xl/sharedStrings.xml><?xml version="1.0" encoding="utf-8"?>
<sst xmlns="http://schemas.openxmlformats.org/spreadsheetml/2006/main" count="1864" uniqueCount="464">
  <si>
    <t>瑞丽市中医傣医医院</t>
  </si>
  <si>
    <t>2022年 部 门 预 算 表</t>
  </si>
  <si>
    <t>部门编成日期： 2021年11月30日</t>
  </si>
  <si>
    <t xml:space="preserve">市政府通过日期: 2022年1月6日 </t>
  </si>
  <si>
    <t>市财政批复日期: 2022年2月6日</t>
  </si>
  <si>
    <t>(部门)负责人:</t>
  </si>
  <si>
    <t>财务负责人:</t>
  </si>
  <si>
    <t>经办人:</t>
  </si>
  <si>
    <t>财政对口业务科(章)</t>
  </si>
  <si>
    <t>审核人:</t>
  </si>
  <si>
    <t>预算01-1表</t>
  </si>
  <si>
    <t>财务收支预算总表</t>
  </si>
  <si>
    <t>单位名称：瑞丽市中医傣医医院</t>
  </si>
  <si>
    <t>单位:万元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</si>
  <si>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</si>
  <si>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</si>
  <si>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</si>
  <si>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</si>
  <si>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</si>
  <si>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</si>
  <si>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</si>
  <si>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</si>
  <si>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</si>
  <si>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</si>
  <si>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</si>
  <si>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</si>
  <si>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</si>
  <si>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</si>
  <si>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</si>
  <si>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</si>
  <si>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</si>
  <si>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</si>
  <si>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</si>
  <si>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</si>
  <si>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</si>
  <si>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</si>
  <si>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</si>
  <si>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</si>
  <si>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</si>
  <si>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</si>
  <si>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</si>
  <si>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</si>
  <si>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</si>
  <si>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</si>
  <si>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</si>
  <si>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</si>
  <si>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</si>
  <si>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</si>
  <si>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</si>
  <si>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</si>
  <si>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</si>
  <si>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</si>
  <si>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</si>
  <si>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</si>
  <si>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</si>
  <si>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</si>
  <si>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</si>
  <si>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</si>
  <si>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</si>
  <si>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</si>
  <si>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</si>
  <si>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</si>
  <si>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</si>
  <si>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</si>
  <si>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</si>
  <si>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</si>
  <si>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</si>
  <si>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</si>
  <si>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</si>
  <si>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</si>
  <si>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</si>
  <si>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</si>
  <si>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</si>
  <si>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</si>
  <si>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</si>
  <si>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131007</t>
  </si>
  <si>
    <t/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</si>
  <si>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</si>
  <si>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</si>
  <si>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</si>
  <si>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</si>
  <si>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</si>
  <si>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</si>
  <si>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</si>
  <si>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</si>
  <si>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</si>
  <si>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</si>
  <si>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</si>
  <si>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</si>
  <si>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</si>
  <si>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</si>
  <si>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</si>
  <si>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</si>
  <si>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</si>
  <si>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</si>
  <si>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210</t>
  </si>
  <si>
    <t>卫生健康支出</t>
  </si>
  <si>
    <t>21002</t>
  </si>
  <si>
    <t xml:space="preserve">  公立医院</t>
  </si>
  <si>
    <t>2100202</t>
  </si>
  <si>
    <t xml:space="preserve">    中医（民族）医院</t>
  </si>
  <si>
    <t>2100299</t>
  </si>
  <si>
    <t xml:space="preserve">    其他公立医院支出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</si>
  <si>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</si>
  <si>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</si>
  <si>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</si>
  <si>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</si>
  <si>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</si>
  <si>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</si>
  <si>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</si>
  <si>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</si>
  <si>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229</t>
  </si>
  <si>
    <t>22904</t>
  </si>
  <si>
    <t xml:space="preserve">  其他政府性基金及对应专项债务收入安排的支出</t>
  </si>
  <si>
    <t>2290401</t>
  </si>
  <si>
    <t xml:space="preserve">    其他政府性基金安排的支出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</si>
  <si>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</si>
  <si>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</si>
  <si>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</si>
  <si>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</si>
  <si>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</si>
  <si>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</si>
  <si>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</si>
  <si>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 xml:space="preserve">  1、本级财力</t>
  </si>
  <si>
    <t>（二）外交支出</t>
  </si>
  <si>
    <t xml:space="preserve">  2、专项收入</t>
  </si>
  <si>
    <t>（三）国防支出</t>
  </si>
  <si>
    <t xml:space="preserve">  3、执法办案补助</t>
  </si>
  <si>
    <t>（四）公共安全支出</t>
  </si>
  <si>
    <t xml:space="preserve">  4、收费成本补偿</t>
  </si>
  <si>
    <t>（五）教育支出</t>
  </si>
  <si>
    <t xml:space="preserve">  5、国有资源（资产）有偿使用收入</t>
  </si>
  <si>
    <t>（六）科学技术支出</t>
  </si>
  <si>
    <t xml:space="preserve">  6、一般债券</t>
  </si>
  <si>
    <t>0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</si>
  <si>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</si>
  <si>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</si>
  <si>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</si>
  <si>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</si>
  <si>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</si>
  <si>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</si>
  <si>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（十）节能环保支出</t>
  </si>
  <si>
    <t>（十一）城乡社区支出</t>
  </si>
  <si>
    <t>（十二）农林水支出</t>
  </si>
  <si>
    <t>（十三）交通运输支出</t>
  </si>
  <si>
    <t>（四）单位资金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</si>
  <si>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</si>
  <si>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</si>
  <si>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</si>
  <si>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</si>
  <si>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</si>
  <si>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</si>
  <si>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</si>
  <si>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</si>
  <si>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</si>
  <si>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</si>
  <si>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</si>
  <si>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</si>
  <si>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</si>
  <si>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</si>
  <si>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</si>
  <si>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</si>
  <si>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</si>
  <si>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</si>
  <si>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</si>
  <si>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</si>
  <si>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</si>
  <si>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</si>
  <si>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</si>
  <si>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</si>
  <si>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合  计</t>
  </si>
  <si>
    <t>预算03表</t>
  </si>
  <si>
    <t>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</si>
  <si>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</si>
  <si>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</si>
  <si>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</si>
  <si>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</si>
  <si>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</si>
  <si>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</si>
  <si>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</si>
  <si>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备注：因为2022年预算无“三公”经费预算支出，本表无数据，因此此表公开空表。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</si>
  <si>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</si>
  <si>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</si>
  <si>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</si>
  <si>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</si>
  <si>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</si>
  <si>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</si>
  <si>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</si>
  <si>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</si>
  <si>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</si>
  <si>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</si>
  <si>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</si>
  <si>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</si>
  <si>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</si>
  <si>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</si>
  <si>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</si>
  <si>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</si>
  <si>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</si>
  <si>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</si>
  <si>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</si>
  <si>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</si>
  <si>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瑞丽市中医傣医医院</t>
  </si>
  <si>
    <t>533102210000000019332</t>
  </si>
  <si>
    <t>基本工资（事业）</t>
  </si>
  <si>
    <t>中医（民族）医院</t>
  </si>
  <si>
    <t>30101</t>
  </si>
  <si>
    <t>基本工资</t>
  </si>
  <si>
    <t>533102210000000019334</t>
  </si>
  <si>
    <t>奖金（事业）</t>
  </si>
  <si>
    <t>30103</t>
  </si>
  <si>
    <t>奖金</t>
  </si>
  <si>
    <t>533102210000000019335</t>
  </si>
  <si>
    <t>津贴补贴（事业）</t>
  </si>
  <si>
    <t>30102</t>
  </si>
  <si>
    <t>津贴补贴</t>
  </si>
  <si>
    <t>533102210000000019336</t>
  </si>
  <si>
    <t>大病补充保险</t>
  </si>
  <si>
    <t>事业单位医疗</t>
  </si>
  <si>
    <t>30110</t>
  </si>
  <si>
    <t>职工基本医疗保险缴费</t>
  </si>
  <si>
    <t>533102210000000019337</t>
  </si>
  <si>
    <t>工伤保险</t>
  </si>
  <si>
    <t>其他行政事业单位医疗支出</t>
  </si>
  <si>
    <t>30112</t>
  </si>
  <si>
    <t>其他社会保障缴费</t>
  </si>
  <si>
    <t>533102210000000019338</t>
  </si>
  <si>
    <t>公务员医疗补助</t>
  </si>
  <si>
    <t>30111</t>
  </si>
  <si>
    <t>公务员医疗补助缴费</t>
  </si>
  <si>
    <t>533102210000000019344</t>
  </si>
  <si>
    <t>生育保险</t>
  </si>
  <si>
    <t>533102210000000019345</t>
  </si>
  <si>
    <t>事业医疗保险</t>
  </si>
  <si>
    <t>533102210000000019352</t>
  </si>
  <si>
    <t>工会经费</t>
  </si>
  <si>
    <t>30228</t>
  </si>
  <si>
    <t>533102210000000021106</t>
  </si>
  <si>
    <t>一般公用经费</t>
  </si>
  <si>
    <t>30201</t>
  </si>
  <si>
    <t>办公费</t>
  </si>
  <si>
    <t>533102221100000231270</t>
  </si>
  <si>
    <t>优秀公务员奖（事业）</t>
  </si>
  <si>
    <t>533102221100000231284</t>
  </si>
  <si>
    <t>基础性绩效</t>
  </si>
  <si>
    <t>30107</t>
  </si>
  <si>
    <t>绩效工资</t>
  </si>
  <si>
    <t>533102221100000231285</t>
  </si>
  <si>
    <t>绩效奖励（事业）</t>
  </si>
  <si>
    <t>533102221100000231286</t>
  </si>
  <si>
    <t>奖励性绩效</t>
  </si>
  <si>
    <t>533102221100000231924</t>
  </si>
  <si>
    <t>卫生局原农场退休补差工资</t>
  </si>
  <si>
    <t>事业单位离退休</t>
  </si>
  <si>
    <t>30302</t>
  </si>
  <si>
    <t>退休费</t>
  </si>
  <si>
    <t>533102221100000237139</t>
  </si>
  <si>
    <t>预计增人增资（退休）</t>
  </si>
  <si>
    <t>533102221100000254724</t>
  </si>
  <si>
    <t>预计增人增资（事业）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</si>
  <si>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</si>
  <si>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</si>
  <si>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</si>
  <si>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</si>
  <si>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</si>
  <si>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</si>
  <si>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</si>
  <si>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其他政府性基金及对应专项债务收入安排的支出</t>
  </si>
  <si>
    <t>上年结转</t>
  </si>
  <si>
    <t>其他政府性基金安排的支出</t>
  </si>
  <si>
    <t>31099</t>
  </si>
  <si>
    <t>其他资本性支出</t>
  </si>
  <si>
    <t>医院事业收入</t>
  </si>
  <si>
    <t>县级公立医院120急救工作经费</t>
  </si>
  <si>
    <t>事业发展类</t>
  </si>
  <si>
    <t>533102210000000017494</t>
  </si>
  <si>
    <t>其他公立医院支出</t>
  </si>
  <si>
    <t>30231</t>
  </si>
  <si>
    <t>公务用车运行维护费</t>
  </si>
  <si>
    <t>县级公立医院综合改革项目经费</t>
  </si>
  <si>
    <t>533102210000000017864</t>
  </si>
  <si>
    <t>30218</t>
  </si>
  <si>
    <t>专用材料费</t>
  </si>
  <si>
    <t>预算05-2表</t>
  </si>
  <si>
    <t>项目支出绩效目标表（本次下达）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</si>
  <si>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</si>
  <si>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</si>
  <si>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</si>
  <si>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</si>
  <si>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</si>
  <si>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</si>
  <si>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</si>
  <si>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</si>
  <si>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</si>
  <si>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</si>
  <si>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奖励性绩效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</si>
  <si>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</si>
  <si>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</si>
  <si>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</si>
  <si>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</si>
  <si>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</si>
  <si>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</si>
  <si>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</si>
  <si>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</si>
  <si>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</si>
  <si>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58</t>
  </si>
  <si>
    <t>反映部门（单位）实际发放事业编制人员数量。工资福利包括：事业人员工资、社会保险、住房公积金、职业年金等。</t>
  </si>
  <si>
    <t>供养离（退）休人员数</t>
  </si>
  <si>
    <t>55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</si>
  <si>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</si>
  <si>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</si>
  <si>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</si>
  <si>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</si>
  <si>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</si>
  <si>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</si>
  <si>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</si>
  <si>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</si>
  <si>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</si>
  <si>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</si>
  <si>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</si>
  <si>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</si>
  <si>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</si>
  <si>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</si>
  <si>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</si>
  <si>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</si>
  <si>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绩效奖励（事业）</t>
  </si>
  <si>
    <t xml:space="preserve">  工伤保险</t>
  </si>
  <si>
    <t xml:space="preserve">  预计增人增资（事业）</t>
  </si>
  <si>
    <t xml:space="preserve">  优秀公务员奖（事业）</t>
  </si>
  <si>
    <t xml:space="preserve">  事业医疗保险</t>
  </si>
  <si>
    <t xml:space="preserve">  县级公立医院120急救工作经费</t>
  </si>
  <si>
    <t>医疗卫生服务体系进一步完善，努力让群众就地就医；巩固破除以药补医改革成果，完善现代医院运行新机制，就医次序得到改善。提高医疗服务水平 ，通过使用公立医院“120”急救中心工作经费将扩大就诊范围和增强医院的综合实力，大力提高我单位的医疗服务质量，更好地为患者服务，用于”120“急救物资配备、救护车维护费、保险费、油费及过路费等</t>
  </si>
  <si>
    <t>医疗保障次数</t>
  </si>
  <si>
    <t>30</t>
  </si>
  <si>
    <t>次</t>
  </si>
  <si>
    <t>医疗保障次数大于等于10次</t>
  </si>
  <si>
    <t>出车救护次数</t>
  </si>
  <si>
    <t>出车救护次数大于等于10次</t>
  </si>
  <si>
    <t>公立医院“120”急救物资配备</t>
  </si>
  <si>
    <t>台/套</t>
  </si>
  <si>
    <t>救护车年检</t>
  </si>
  <si>
    <t>救护车年检 1次</t>
  </si>
  <si>
    <t>质量指标</t>
  </si>
  <si>
    <t>得到完善</t>
  </si>
  <si>
    <t>年</t>
  </si>
  <si>
    <t>公立医院“120”急救物资配备  得到完善</t>
  </si>
  <si>
    <t>救护率</t>
  </si>
  <si>
    <t>救护率 达到90 %</t>
  </si>
  <si>
    <t>时效指标</t>
  </si>
  <si>
    <t>出车及时性</t>
  </si>
  <si>
    <t>出车及时性达到90%</t>
  </si>
  <si>
    <t>成本指标</t>
  </si>
  <si>
    <t>救护车年检、燃油费、维修费、保险费、过桥过路费、急救物资配备、改造费用</t>
  </si>
  <si>
    <t>10</t>
  </si>
  <si>
    <t>万元</t>
  </si>
  <si>
    <t>救护车年检、燃油费、维修费、保险费、过桥过路费、急救物资配备、改造费用 成本10万元</t>
  </si>
  <si>
    <t>就诊范围得到扩大，更好为患者服务</t>
  </si>
  <si>
    <t>可持续影响指标</t>
  </si>
  <si>
    <t>项目可持续影响期限</t>
  </si>
  <si>
    <t>中长期</t>
  </si>
  <si>
    <t>项目可持续影响期限 大于等于1年</t>
  </si>
  <si>
    <t>提高公立医院服务能力</t>
  </si>
  <si>
    <t>公立医院患者满意度</t>
  </si>
  <si>
    <t>95</t>
  </si>
  <si>
    <t>公立医院患者满意度 大于等于95%</t>
  </si>
  <si>
    <t xml:space="preserve">  大病补充保险</t>
  </si>
  <si>
    <t xml:space="preserve">  工会经费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</si>
  <si>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</si>
  <si>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</si>
  <si>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</si>
  <si>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</si>
  <si>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</si>
  <si>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</si>
  <si>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</si>
  <si>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</si>
  <si>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</si>
  <si>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</si>
  <si>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</si>
  <si>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</si>
  <si>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</si>
  <si>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预计增人增资（退休）</t>
  </si>
  <si>
    <t xml:space="preserve">  生育保险</t>
  </si>
  <si>
    <t xml:space="preserve">  公务员医疗补助</t>
  </si>
  <si>
    <t xml:space="preserve">  一般公用经费</t>
  </si>
  <si>
    <t xml:space="preserve">  卫生局原农场退休补差工资</t>
  </si>
  <si>
    <t xml:space="preserve">  基本工资（事业）</t>
  </si>
  <si>
    <t xml:space="preserve">  津贴补贴（事业）</t>
  </si>
  <si>
    <t xml:space="preserve">  奖金（事业）</t>
  </si>
  <si>
    <t xml:space="preserve">  县级公立医院综合改革项目经费</t>
  </si>
  <si>
    <t>促进公立医院收入补偿机制的转变，规范医生的行为，为调整医疗服务价格腾出空间， 医院实行药品和耗材零差率销售，切实减轻患者医药费用负担，弥补公立医院减少的合理收入。</t>
  </si>
  <si>
    <t>就诊人次（门诊+住院+体检）</t>
  </si>
  <si>
    <t>1000</t>
  </si>
  <si>
    <t>就诊人次（门诊+住院+体检） 大于等于1000人</t>
  </si>
  <si>
    <t>减轻患者医药费负担</t>
  </si>
  <si>
    <t>减轻患者医药费负担 大于等于90%</t>
  </si>
  <si>
    <t>公立医院实行药品和耗材零差率销售</t>
  </si>
  <si>
    <t>100</t>
  </si>
  <si>
    <t>公立医院实行药品和耗材零差率销售为100%</t>
  </si>
  <si>
    <t>药品款支付及时率</t>
  </si>
  <si>
    <t>药品款支付及时率大于等于90%</t>
  </si>
  <si>
    <t>项目实施期限</t>
  </si>
  <si>
    <t>项目实施期限 1年</t>
  </si>
  <si>
    <t>取消 药品和耗材加成弥补金额</t>
  </si>
  <si>
    <t>4.92</t>
  </si>
  <si>
    <t>取消 药品和耗材加成弥补金额为4.92万元</t>
  </si>
  <si>
    <t>切实减轻患者医药费用</t>
  </si>
  <si>
    <t>实行该政策，切实减轻患者医药费用</t>
  </si>
  <si>
    <t>提高辖区就诊率</t>
  </si>
  <si>
    <t>辖区就诊率 得到提高</t>
  </si>
  <si>
    <t>受群众满意度</t>
  </si>
  <si>
    <t>受群众满意度 大于等于90%</t>
  </si>
  <si>
    <t xml:space="preserve">  基础性绩效</t>
  </si>
  <si>
    <t>预算05-3表</t>
  </si>
  <si>
    <t>项目支出绩效目标表（另文下达）</t>
  </si>
  <si>
    <t>备注：因为2022年预算无项目支出绩效目标预算支出，本表无数据，因此此表公开空表。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</si>
  <si>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</si>
  <si>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</si>
  <si>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</si>
  <si>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</si>
  <si>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</si>
  <si>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</si>
  <si>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</si>
  <si>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</si>
  <si>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</si>
  <si>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</si>
  <si>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</si>
  <si>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</si>
  <si>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</si>
  <si>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</si>
  <si>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</si>
  <si>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备注：因为2022年预算无部门政府采购预算支出，本表无数据，因此此表公开空表。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</si>
  <si>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</si>
  <si>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</si>
  <si>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</si>
  <si>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</si>
  <si>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</si>
  <si>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</si>
  <si>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</si>
  <si>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</si>
  <si>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</si>
  <si>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备注：因为2022年预算无政府购买服务预算支出，本表无数据，因此此表公开空表。</t>
  </si>
  <si>
    <t>预算09-1表</t>
  </si>
  <si>
    <t>市对下转移支付预算表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</si>
  <si>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</si>
  <si>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</si>
  <si>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</si>
  <si>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</si>
  <si>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</si>
  <si>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</si>
  <si>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</si>
  <si>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</si>
  <si>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备注：因为2022年预算无市对下转移支付预算支出，本表无数据，因此此表公开空表。</t>
  </si>
  <si>
    <t>预算09-2表</t>
  </si>
  <si>
    <t>市对下转移支付绩效目标表</t>
  </si>
  <si>
    <t>备注：因为2022年预算无市对下转移支付绩效目标预算支出，本表无数据，因此此表公开空表。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</si>
  <si>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</si>
  <si>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</si>
  <si>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</si>
  <si>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</si>
  <si>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</si>
  <si>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</si>
  <si>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</si>
  <si>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</si>
  <si>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</si>
  <si>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备注：因为财政部门没有批复新增资产，本表无数据，因此此表公开空表。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</si>
</sst>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  <numFmt numFmtId="177" formatCode="0.00_);[Red]\(0.00\)"/>
  </numFmts>
  <fonts count="45"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22"/>
      <name val="宋体"/>
      <charset val="134"/>
    </font>
    <font>
      <b/>
      <sz val="20"/>
      <name val="宋体"/>
      <charset val="134"/>
    </font>
    <font>
      <b/>
      <sz val="36"/>
      <name val="Microsoft Sans Serif"/>
      <charset val="1"/>
    </font>
    <font>
      <b/>
      <sz val="28"/>
      <name val="Microsoft Sans Serif"/>
      <charset val="1"/>
    </font>
    <font>
      <b/>
      <sz val="26"/>
      <name val="宋体"/>
      <charset val="134"/>
    </font>
    <font>
      <b/>
      <sz val="18"/>
      <name val="Microsoft Sans Serif"/>
      <charset val="1"/>
    </font>
    <font>
      <sz val="16"/>
      <name val="Microsoft Sans Serif"/>
      <charset val="1"/>
    </font>
    <font>
      <b/>
      <sz val="14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top"/>
      <protection locked="0"/>
    </xf>
    <xf numFmtId="42" fontId="25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3" fillId="8" borderId="21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12" borderId="23" applyNumberFormat="0" applyFon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8" fillId="15" borderId="25" applyNumberFormat="0" applyAlignment="0" applyProtection="0">
      <alignment vertical="center"/>
    </xf>
    <xf numFmtId="0" fontId="43" fillId="15" borderId="21" applyNumberFormat="0" applyAlignment="0" applyProtection="0">
      <alignment vertical="center"/>
    </xf>
    <xf numFmtId="0" fontId="37" fillId="14" borderId="24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1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center"/>
    </xf>
    <xf numFmtId="0" fontId="0" fillId="0" borderId="0" xfId="49" applyFont="1" applyFill="1" applyBorder="1" applyAlignment="1" applyProtection="1">
      <alignment vertical="top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4" xfId="49" applyFont="1" applyFill="1" applyBorder="1" applyAlignment="1" applyProtection="1">
      <alignment horizontal="center" vertical="center" wrapText="1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vertical="center" wrapText="1"/>
    </xf>
    <xf numFmtId="0" fontId="2" fillId="0" borderId="6" xfId="49" applyFont="1" applyFill="1" applyBorder="1" applyAlignment="1" applyProtection="1">
      <alignment horizontal="right" vertical="center" wrapText="1"/>
    </xf>
    <xf numFmtId="0" fontId="2" fillId="0" borderId="6" xfId="49" applyFont="1" applyFill="1" applyBorder="1" applyAlignment="1" applyProtection="1">
      <alignment horizontal="right" vertical="center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left" vertical="center"/>
      <protection locked="0"/>
    </xf>
    <xf numFmtId="0" fontId="1" fillId="0" borderId="0" xfId="49" applyFont="1" applyFill="1" applyBorder="1" applyAlignment="1" applyProtection="1">
      <alignment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 wrapText="1"/>
    </xf>
    <xf numFmtId="0" fontId="2" fillId="0" borderId="6" xfId="49" applyFont="1" applyFill="1" applyBorder="1" applyAlignment="1" applyProtection="1">
      <alignment vertical="center"/>
      <protection locked="0"/>
    </xf>
    <xf numFmtId="0" fontId="2" fillId="0" borderId="6" xfId="49" applyFont="1" applyFill="1" applyBorder="1" applyAlignment="1" applyProtection="1">
      <alignment horizontal="center" vertical="center" wrapText="1"/>
    </xf>
    <xf numFmtId="0" fontId="2" fillId="0" borderId="6" xfId="49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lef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/>
      <protection locked="0"/>
    </xf>
    <xf numFmtId="0" fontId="1" fillId="0" borderId="0" xfId="49" applyFont="1" applyFill="1" applyBorder="1" applyAlignment="1" applyProtection="1"/>
    <xf numFmtId="0" fontId="6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/>
    </xf>
    <xf numFmtId="3" fontId="5" fillId="0" borderId="6" xfId="49" applyNumberFormat="1" applyFont="1" applyFill="1" applyBorder="1" applyAlignment="1" applyProtection="1">
      <alignment horizontal="center" vertical="center"/>
    </xf>
    <xf numFmtId="3" fontId="7" fillId="0" borderId="2" xfId="49" applyNumberFormat="1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right" vertical="center"/>
      <protection locked="0"/>
    </xf>
    <xf numFmtId="0" fontId="0" fillId="0" borderId="2" xfId="49" applyFont="1" applyFill="1" applyBorder="1" applyAlignment="1" applyProtection="1">
      <alignment horizontal="right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0" xfId="49" applyFont="1" applyFill="1" applyBorder="1" applyAlignment="1" applyProtection="1">
      <alignment horizontal="right" wrapText="1"/>
    </xf>
    <xf numFmtId="0" fontId="5" fillId="0" borderId="8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alignment wrapText="1"/>
    </xf>
    <xf numFmtId="0" fontId="6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10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  <protection locked="0"/>
    </xf>
    <xf numFmtId="0" fontId="5" fillId="0" borderId="11" xfId="49" applyFont="1" applyFill="1" applyBorder="1" applyAlignment="1" applyProtection="1">
      <alignment horizontal="center" vertical="center"/>
      <protection locked="0"/>
    </xf>
    <xf numFmtId="0" fontId="2" fillId="0" borderId="5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left" vertical="center" wrapText="1"/>
    </xf>
    <xf numFmtId="0" fontId="2" fillId="0" borderId="11" xfId="49" applyFont="1" applyFill="1" applyBorder="1" applyAlignment="1" applyProtection="1">
      <alignment horizontal="right" vertical="center"/>
      <protection locked="0"/>
    </xf>
    <xf numFmtId="0" fontId="2" fillId="0" borderId="11" xfId="49" applyFont="1" applyFill="1" applyBorder="1" applyAlignment="1" applyProtection="1">
      <alignment horizontal="left" vertical="center" wrapText="1"/>
      <protection locked="0"/>
    </xf>
    <xf numFmtId="0" fontId="2" fillId="0" borderId="11" xfId="49" applyFont="1" applyFill="1" applyBorder="1" applyAlignment="1" applyProtection="1">
      <alignment horizontal="right" vertical="center"/>
    </xf>
    <xf numFmtId="0" fontId="2" fillId="0" borderId="12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left" vertical="center"/>
    </xf>
    <xf numFmtId="0" fontId="2" fillId="0" borderId="11" xfId="49" applyFont="1" applyFill="1" applyBorder="1" applyAlignment="1" applyProtection="1">
      <alignment horizontal="left" vertical="center"/>
    </xf>
    <xf numFmtId="0" fontId="0" fillId="0" borderId="0" xfId="49" applyFont="1" applyFill="1" applyBorder="1" applyAlignment="1" applyProtection="1">
      <alignment vertical="top" wrapText="1"/>
      <protection locked="0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  <protection locked="0"/>
    </xf>
    <xf numFmtId="0" fontId="2" fillId="0" borderId="0" xfId="49" applyFont="1" applyFill="1" applyBorder="1" applyAlignment="1" applyProtection="1">
      <alignment horizontal="right" vertical="center" wrapText="1"/>
    </xf>
    <xf numFmtId="0" fontId="2" fillId="0" borderId="0" xfId="49" applyFont="1" applyFill="1" applyBorder="1" applyAlignment="1" applyProtection="1">
      <alignment horizontal="right" wrapText="1"/>
      <protection locked="0"/>
    </xf>
    <xf numFmtId="0" fontId="2" fillId="0" borderId="0" xfId="49" applyFont="1" applyFill="1" applyBorder="1" applyAlignment="1" applyProtection="1">
      <alignment horizontal="right" wrapText="1"/>
    </xf>
    <xf numFmtId="0" fontId="7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0" xfId="49" applyFont="1" applyFill="1" applyBorder="1" applyAlignment="1" applyProtection="1"/>
    <xf numFmtId="0" fontId="5" fillId="0" borderId="11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8" fillId="0" borderId="0" xfId="49" applyFont="1" applyFill="1" applyBorder="1" applyAlignment="1" applyProtection="1">
      <alignment horizontal="right"/>
      <protection locked="0"/>
    </xf>
    <xf numFmtId="49" fontId="8" fillId="0" borderId="0" xfId="49" applyNumberFormat="1" applyFont="1" applyFill="1" applyBorder="1" applyAlignment="1" applyProtection="1">
      <protection locked="0"/>
    </xf>
    <xf numFmtId="0" fontId="6" fillId="0" borderId="0" xfId="49" applyFont="1" applyFill="1" applyBorder="1" applyAlignment="1" applyProtection="1">
      <alignment horizontal="right"/>
    </xf>
    <xf numFmtId="0" fontId="9" fillId="0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center" vertical="center"/>
    </xf>
    <xf numFmtId="0" fontId="2" fillId="0" borderId="0" xfId="49" applyFont="1" applyFill="1" applyBorder="1" applyAlignment="1" applyProtection="1">
      <alignment horizontal="left" vertical="center"/>
      <protection locked="0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49" fontId="5" fillId="0" borderId="7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49" applyNumberFormat="1" applyFont="1" applyFill="1" applyBorder="1" applyAlignment="1" applyProtection="1">
      <alignment horizontal="center" vertical="center"/>
      <protection locked="0"/>
    </xf>
    <xf numFmtId="0" fontId="0" fillId="0" borderId="6" xfId="49" applyFont="1" applyFill="1" applyBorder="1" applyAlignment="1" applyProtection="1">
      <alignment horizontal="center" vertical="center" wrapText="1"/>
    </xf>
    <xf numFmtId="176" fontId="2" fillId="0" borderId="6" xfId="49" applyNumberFormat="1" applyFont="1" applyFill="1" applyBorder="1" applyAlignment="1" applyProtection="1">
      <alignment horizontal="center" vertical="center"/>
      <protection locked="0"/>
    </xf>
    <xf numFmtId="176" fontId="2" fillId="0" borderId="6" xfId="49" applyNumberFormat="1" applyFont="1" applyFill="1" applyBorder="1" applyAlignment="1" applyProtection="1">
      <alignment horizontal="center" vertical="center" wrapText="1"/>
      <protection locked="0"/>
    </xf>
    <xf numFmtId="176" fontId="2" fillId="0" borderId="6" xfId="49" applyNumberFormat="1" applyFont="1" applyFill="1" applyBorder="1" applyAlignment="1" applyProtection="1">
      <alignment horizontal="center" vertical="center"/>
    </xf>
    <xf numFmtId="176" fontId="2" fillId="0" borderId="6" xfId="49" applyNumberFormat="1" applyFont="1" applyFill="1" applyBorder="1" applyAlignment="1" applyProtection="1">
      <alignment horizontal="center" vertical="center" wrapText="1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1" xfId="49" applyFont="1" applyFill="1" applyBorder="1" applyAlignment="1" applyProtection="1">
      <alignment horizontal="left" vertical="center" wrapText="1"/>
      <protection locked="0"/>
    </xf>
    <xf numFmtId="0" fontId="1" fillId="0" borderId="7" xfId="49" applyFont="1" applyFill="1" applyBorder="1" applyAlignment="1" applyProtection="1">
      <alignment vertical="center"/>
    </xf>
    <xf numFmtId="0" fontId="0" fillId="0" borderId="7" xfId="49" applyFont="1" applyFill="1" applyBorder="1" applyAlignment="1" applyProtection="1">
      <alignment vertical="top"/>
      <protection locked="0"/>
    </xf>
    <xf numFmtId="0" fontId="1" fillId="0" borderId="5" xfId="49" applyFont="1" applyFill="1" applyBorder="1" applyAlignment="1" applyProtection="1">
      <alignment vertical="center"/>
    </xf>
    <xf numFmtId="0" fontId="0" fillId="0" borderId="5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vertical="top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</xf>
    <xf numFmtId="0" fontId="0" fillId="0" borderId="6" xfId="49" applyFont="1" applyFill="1" applyBorder="1" applyAlignment="1" applyProtection="1">
      <alignment horizontal="left" vertical="top" wrapText="1"/>
      <protection locked="0"/>
    </xf>
    <xf numFmtId="0" fontId="0" fillId="0" borderId="6" xfId="49" applyFont="1" applyFill="1" applyBorder="1" applyAlignment="1" applyProtection="1">
      <alignment horizontal="left" vertical="top" wrapText="1"/>
    </xf>
    <xf numFmtId="0" fontId="1" fillId="0" borderId="6" xfId="49" applyFont="1" applyFill="1" applyBorder="1" applyAlignment="1" applyProtection="1"/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5" fillId="0" borderId="8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 wrapText="1"/>
      <protection locked="0"/>
    </xf>
    <xf numFmtId="0" fontId="6" fillId="0" borderId="6" xfId="49" applyFont="1" applyFill="1" applyBorder="1" applyAlignment="1" applyProtection="1">
      <alignment horizontal="center" vertical="center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  <protection locked="0"/>
    </xf>
    <xf numFmtId="4" fontId="2" fillId="0" borderId="6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right" vertical="center" wrapText="1"/>
      <protection locked="0"/>
    </xf>
    <xf numFmtId="4" fontId="0" fillId="0" borderId="6" xfId="49" applyNumberFormat="1" applyFont="1" applyFill="1" applyBorder="1" applyAlignment="1" applyProtection="1">
      <alignment horizontal="right" vertical="center" wrapText="1"/>
    </xf>
    <xf numFmtId="4" fontId="2" fillId="0" borderId="6" xfId="49" applyNumberFormat="1" applyFont="1" applyFill="1" applyBorder="1" applyAlignment="1" applyProtection="1">
      <alignment horizontal="right" vertical="center"/>
    </xf>
    <xf numFmtId="0" fontId="1" fillId="0" borderId="0" xfId="49" applyFont="1" applyFill="1" applyBorder="1" applyAlignment="1" applyProtection="1">
      <alignment vertical="top"/>
      <protection locked="0"/>
    </xf>
    <xf numFmtId="49" fontId="6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0" fontId="2" fillId="0" borderId="6" xfId="49" applyFont="1" applyFill="1" applyBorder="1" applyAlignment="1" applyProtection="1">
      <alignment horizontal="left" vertical="center"/>
    </xf>
    <xf numFmtId="0" fontId="0" fillId="0" borderId="3" xfId="49" applyFont="1" applyFill="1" applyBorder="1" applyAlignment="1" applyProtection="1">
      <alignment horizontal="left" vertical="center"/>
      <protection locked="0"/>
    </xf>
    <xf numFmtId="0" fontId="0" fillId="0" borderId="4" xfId="49" applyFont="1" applyFill="1" applyBorder="1" applyAlignment="1" applyProtection="1">
      <alignment horizontal="left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center"/>
    </xf>
    <xf numFmtId="0" fontId="10" fillId="0" borderId="0" xfId="49" applyFont="1" applyFill="1" applyBorder="1" applyAlignment="1" applyProtection="1">
      <alignment horizontal="center" wrapText="1"/>
    </xf>
    <xf numFmtId="0" fontId="10" fillId="0" borderId="0" xfId="49" applyFont="1" applyFill="1" applyBorder="1" applyAlignment="1" applyProtection="1">
      <alignment wrapText="1"/>
    </xf>
    <xf numFmtId="0" fontId="10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center" wrapText="1"/>
    </xf>
    <xf numFmtId="0" fontId="0" fillId="0" borderId="0" xfId="49" applyFont="1" applyFill="1" applyBorder="1" applyAlignment="1" applyProtection="1">
      <alignment horizontal="right" wrapText="1"/>
    </xf>
    <xf numFmtId="0" fontId="11" fillId="0" borderId="0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 wrapText="1"/>
    </xf>
    <xf numFmtId="0" fontId="10" fillId="0" borderId="6" xfId="49" applyFont="1" applyFill="1" applyBorder="1" applyAlignment="1" applyProtection="1">
      <alignment horizontal="center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4" fontId="0" fillId="0" borderId="2" xfId="49" applyNumberFormat="1" applyFont="1" applyFill="1" applyBorder="1" applyAlignment="1" applyProtection="1">
      <alignment horizontal="right" vertical="center"/>
    </xf>
    <xf numFmtId="0" fontId="10" fillId="0" borderId="14" xfId="49" applyFont="1" applyFill="1" applyBorder="1" applyAlignment="1" applyProtection="1">
      <alignment horizontal="left" wrapText="1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6" xfId="49" applyNumberFormat="1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</xf>
    <xf numFmtId="0" fontId="14" fillId="0" borderId="0" xfId="49" applyFont="1" applyFill="1" applyBorder="1" applyAlignment="1" applyProtection="1">
      <alignment horizontal="center" vertical="center"/>
    </xf>
    <xf numFmtId="0" fontId="2" fillId="0" borderId="6" xfId="49" applyFont="1" applyFill="1" applyBorder="1" applyAlignment="1" applyProtection="1">
      <alignment vertical="center"/>
    </xf>
    <xf numFmtId="0" fontId="2" fillId="0" borderId="6" xfId="49" applyFont="1" applyFill="1" applyBorder="1" applyAlignment="1" applyProtection="1">
      <alignment horizontal="left" vertical="center"/>
      <protection locked="0"/>
    </xf>
    <xf numFmtId="0" fontId="1" fillId="0" borderId="6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horizontal="center" vertical="center"/>
    </xf>
    <xf numFmtId="0" fontId="15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2" fillId="0" borderId="0" xfId="49" applyFont="1" applyFill="1" applyBorder="1" applyAlignment="1" applyProtection="1">
      <alignment horizontal="left" vertical="center" wrapText="1"/>
      <protection locked="0"/>
    </xf>
    <xf numFmtId="0" fontId="5" fillId="0" borderId="0" xfId="49" applyFont="1" applyFill="1" applyBorder="1" applyAlignment="1" applyProtection="1">
      <alignment horizontal="left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left" vertical="center" wrapText="1"/>
    </xf>
    <xf numFmtId="0" fontId="2" fillId="0" borderId="15" xfId="49" applyFont="1" applyFill="1" applyBorder="1" applyAlignment="1" applyProtection="1">
      <alignment vertical="center" wrapText="1"/>
    </xf>
    <xf numFmtId="4" fontId="2" fillId="0" borderId="4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horizontal="right" vertical="center"/>
    </xf>
    <xf numFmtId="4" fontId="2" fillId="0" borderId="1" xfId="49" applyNumberFormat="1" applyFont="1" applyFill="1" applyBorder="1" applyAlignment="1" applyProtection="1">
      <alignment horizontal="right" vertical="center"/>
      <protection locked="0"/>
    </xf>
    <xf numFmtId="0" fontId="2" fillId="0" borderId="15" xfId="49" applyFont="1" applyFill="1" applyBorder="1" applyAlignment="1" applyProtection="1">
      <alignment horizontal="left" vertical="center" wrapText="1"/>
    </xf>
    <xf numFmtId="4" fontId="2" fillId="0" borderId="15" xfId="49" applyNumberFormat="1" applyFont="1" applyFill="1" applyBorder="1" applyAlignment="1" applyProtection="1">
      <alignment horizontal="right" vertical="center"/>
    </xf>
    <xf numFmtId="4" fontId="2" fillId="0" borderId="15" xfId="49" applyNumberFormat="1" applyFont="1" applyFill="1" applyBorder="1" applyAlignment="1" applyProtection="1">
      <alignment horizontal="right" vertical="center"/>
      <protection locked="0"/>
    </xf>
    <xf numFmtId="0" fontId="1" fillId="0" borderId="16" xfId="49" applyFont="1" applyFill="1" applyBorder="1" applyAlignment="1" applyProtection="1">
      <alignment horizontal="center"/>
    </xf>
    <xf numFmtId="0" fontId="1" fillId="0" borderId="17" xfId="49" applyFont="1" applyFill="1" applyBorder="1" applyAlignment="1" applyProtection="1">
      <alignment horizontal="center"/>
    </xf>
    <xf numFmtId="177" fontId="1" fillId="0" borderId="15" xfId="49" applyNumberFormat="1" applyFont="1" applyFill="1" applyBorder="1" applyAlignment="1" applyProtection="1"/>
    <xf numFmtId="0" fontId="3" fillId="0" borderId="0" xfId="49" applyFont="1" applyFill="1" applyBorder="1" applyAlignment="1" applyProtection="1">
      <alignment horizontal="center" vertical="center"/>
      <protection locked="0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11" xfId="49" applyFont="1" applyFill="1" applyBorder="1" applyAlignment="1" applyProtection="1">
      <alignment horizontal="center" vertical="center" wrapText="1"/>
      <protection locked="0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4" fillId="0" borderId="0" xfId="49" applyFont="1" applyFill="1" applyBorder="1" applyAlignment="1" applyProtection="1">
      <alignment horizontal="center" vertical="top"/>
    </xf>
    <xf numFmtId="0" fontId="2" fillId="0" borderId="5" xfId="49" applyFont="1" applyFill="1" applyBorder="1" applyAlignment="1" applyProtection="1">
      <alignment horizontal="left" vertical="center"/>
    </xf>
    <xf numFmtId="4" fontId="2" fillId="0" borderId="12" xfId="49" applyNumberFormat="1" applyFont="1" applyFill="1" applyBorder="1" applyAlignment="1" applyProtection="1">
      <alignment horizontal="right" vertical="center"/>
      <protection locked="0"/>
    </xf>
    <xf numFmtId="0" fontId="15" fillId="0" borderId="5" xfId="49" applyFont="1" applyFill="1" applyBorder="1" applyAlignment="1" applyProtection="1">
      <alignment horizontal="center" vertical="center"/>
    </xf>
    <xf numFmtId="4" fontId="15" fillId="0" borderId="12" xfId="49" applyNumberFormat="1" applyFont="1" applyFill="1" applyBorder="1" applyAlignment="1" applyProtection="1">
      <alignment horizontal="right" vertical="center"/>
    </xf>
    <xf numFmtId="4" fontId="2" fillId="0" borderId="12" xfId="49" applyNumberFormat="1" applyFont="1" applyFill="1" applyBorder="1" applyAlignment="1" applyProtection="1">
      <alignment horizontal="right" vertical="center"/>
    </xf>
    <xf numFmtId="0" fontId="15" fillId="0" borderId="5" xfId="49" applyFont="1" applyFill="1" applyBorder="1" applyAlignment="1" applyProtection="1">
      <alignment horizontal="center" vertical="center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left" vertical="center"/>
      <protection locked="0"/>
    </xf>
    <xf numFmtId="0" fontId="17" fillId="0" borderId="0" xfId="49" applyFont="1" applyFill="1" applyBorder="1" applyAlignment="1" applyProtection="1">
      <alignment horizontal="center" vertical="center"/>
      <protection locked="0"/>
    </xf>
    <xf numFmtId="0" fontId="0" fillId="0" borderId="0" xfId="49" applyFont="1" applyFill="1" applyBorder="1" applyAlignment="1" applyProtection="1">
      <alignment horizontal="center" vertical="center"/>
      <protection locked="0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center" vertical="center"/>
      <protection locked="0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2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center" vertical="center"/>
      <protection locked="0"/>
    </xf>
    <xf numFmtId="0" fontId="24" fillId="0" borderId="0" xfId="49" applyFont="1" applyFill="1" applyBorder="1" applyAlignment="1" applyProtection="1">
      <alignment horizontal="left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GridLines="0" workbookViewId="0">
      <selection activeCell="A6" sqref="A6:J6"/>
    </sheetView>
  </sheetViews>
  <sheetFormatPr defaultColWidth="10" defaultRowHeight="15" customHeight="1" outlineLevelRow="7"/>
  <cols>
    <col min="1" max="1" width="13" style="2" customWidth="1"/>
    <col min="2" max="2" width="17.6666666666667" style="2" customWidth="1"/>
    <col min="3" max="3" width="12" style="2" customWidth="1"/>
    <col min="4" max="6" width="10" style="2" customWidth="1"/>
    <col min="7" max="7" width="14" style="2" customWidth="1"/>
    <col min="8" max="9" width="10" style="2" customWidth="1"/>
    <col min="10" max="10" width="25.5" style="2" customWidth="1"/>
    <col min="11" max="11" width="10" style="2" customWidth="1"/>
    <col min="12" max="16384" width="10" style="2"/>
  </cols>
  <sheetData>
    <row r="1" ht="28.5" customHeight="1" spans="1:10">
      <c r="A1" s="203"/>
      <c r="B1" s="204"/>
      <c r="C1" s="205"/>
      <c r="D1" s="205"/>
      <c r="E1" s="205"/>
      <c r="F1" s="205"/>
      <c r="G1" s="205"/>
      <c r="H1" s="205"/>
      <c r="I1" s="205"/>
      <c r="J1" s="205"/>
    </row>
    <row r="2" ht="58.5" customHeight="1" spans="1:10">
      <c r="A2" s="206" t="s">
        <v>0</v>
      </c>
      <c r="B2" s="204"/>
      <c r="C2" s="205"/>
      <c r="D2" s="205"/>
      <c r="E2" s="205"/>
      <c r="F2" s="205"/>
      <c r="G2" s="205"/>
      <c r="H2" s="205"/>
      <c r="I2" s="205"/>
      <c r="J2" s="205"/>
    </row>
    <row r="3" ht="58.5" customHeight="1" spans="1:10">
      <c r="A3" s="207" t="s">
        <v>1</v>
      </c>
      <c r="B3" s="208"/>
      <c r="C3" s="205"/>
      <c r="D3" s="205"/>
      <c r="E3" s="205"/>
      <c r="F3" s="205"/>
      <c r="G3" s="205"/>
      <c r="H3" s="205"/>
      <c r="I3" s="205"/>
      <c r="J3" s="205"/>
    </row>
    <row r="4" ht="65.25" customHeight="1" spans="1:10">
      <c r="A4" s="209" t="s">
        <v>2</v>
      </c>
      <c r="B4" s="210"/>
      <c r="C4" s="210"/>
      <c r="D4" s="210"/>
      <c r="E4" s="210"/>
      <c r="F4" s="210"/>
      <c r="G4" s="210"/>
      <c r="H4" s="210"/>
      <c r="I4" s="210"/>
      <c r="J4" s="210"/>
    </row>
    <row r="5" ht="65.25" customHeight="1" spans="1:10">
      <c r="A5" s="209" t="s">
        <v>3</v>
      </c>
      <c r="B5" s="210"/>
      <c r="C5" s="210"/>
      <c r="D5" s="210"/>
      <c r="E5" s="210"/>
      <c r="F5" s="210"/>
      <c r="G5" s="210"/>
      <c r="H5" s="210"/>
      <c r="I5" s="210"/>
      <c r="J5" s="210"/>
    </row>
    <row r="6" ht="65.25" customHeight="1" spans="1:10">
      <c r="A6" s="209" t="s">
        <v>4</v>
      </c>
      <c r="B6" s="210"/>
      <c r="C6" s="210"/>
      <c r="D6" s="210"/>
      <c r="E6" s="210"/>
      <c r="F6" s="210"/>
      <c r="G6" s="210"/>
      <c r="H6" s="210"/>
      <c r="I6" s="210"/>
      <c r="J6" s="210"/>
    </row>
    <row r="7" ht="62.25" customHeight="1" spans="1:10">
      <c r="A7" s="211"/>
      <c r="B7" s="212" t="s">
        <v>5</v>
      </c>
      <c r="C7" s="212"/>
      <c r="D7" s="212"/>
      <c r="E7" s="212"/>
      <c r="F7" s="212" t="s">
        <v>6</v>
      </c>
      <c r="G7" s="212"/>
      <c r="H7" s="212"/>
      <c r="I7" s="212"/>
      <c r="J7" s="213" t="s">
        <v>7</v>
      </c>
    </row>
    <row r="8" ht="63" customHeight="1" spans="1:10">
      <c r="A8" s="211"/>
      <c r="B8" s="212" t="s">
        <v>8</v>
      </c>
      <c r="C8" s="212"/>
      <c r="D8" s="212"/>
      <c r="E8" s="212"/>
      <c r="F8" s="212"/>
      <c r="G8" s="212"/>
      <c r="H8" s="212"/>
      <c r="I8" s="212"/>
      <c r="J8" s="213" t="s">
        <v>9</v>
      </c>
    </row>
  </sheetData>
  <sheetProtection sheet="1" objects="1" scenarios="1"/>
  <mergeCells count="12">
    <mergeCell ref="A1:B1"/>
    <mergeCell ref="A2:J2"/>
    <mergeCell ref="A3:J3"/>
    <mergeCell ref="A4:J4"/>
    <mergeCell ref="A5:J5"/>
    <mergeCell ref="A6:J6"/>
    <mergeCell ref="B7:C7"/>
    <mergeCell ref="D7:E7"/>
    <mergeCell ref="F7:G7"/>
    <mergeCell ref="H7:I7"/>
    <mergeCell ref="B8:D8"/>
    <mergeCell ref="E8:I8"/>
  </mergeCells>
  <printOptions horizontalCentered="1"/>
  <pageMargins left="1" right="1" top="0.75" bottom="0.75" header="0" footer="0"/>
  <pageSetup paperSize="9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32"/>
  <sheetViews>
    <sheetView tabSelected="1" topLeftCell="A43" workbookViewId="0">
      <selection activeCell="C43" sqref="C43:C54"/>
    </sheetView>
  </sheetViews>
  <sheetFormatPr defaultColWidth="10.6666666666667" defaultRowHeight="12" customHeight="1"/>
  <cols>
    <col min="1" max="1" width="40" style="1" customWidth="1"/>
    <col min="2" max="2" width="17.6666666666667" style="2" customWidth="1"/>
    <col min="3" max="3" width="56" style="1" customWidth="1"/>
    <col min="4" max="4" width="20.1666666666667" style="1" customWidth="1"/>
    <col min="5" max="5" width="15.5" style="1" customWidth="1"/>
    <col min="6" max="6" width="27.5" style="1" customWidth="1"/>
    <col min="7" max="7" width="13.1666666666667" style="2" customWidth="1"/>
    <col min="8" max="8" width="15.3333333333333" style="1" customWidth="1"/>
    <col min="9" max="10" width="14.5" style="2" customWidth="1"/>
    <col min="11" max="11" width="98.1666666666667" style="1" customWidth="1"/>
    <col min="12" max="12" width="10.6666666666667" style="2" customWidth="1"/>
    <col min="13" max="16384" width="10.6666666666667" style="2"/>
  </cols>
  <sheetData>
    <row r="1" ht="15" customHeight="1" spans="11:11">
      <c r="K1" s="80" t="s">
        <v>282</v>
      </c>
    </row>
    <row r="2" ht="28.5" customHeight="1" spans="1:11">
      <c r="A2" s="18" t="s">
        <v>283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284</v>
      </c>
      <c r="B4" s="22" t="s">
        <v>184</v>
      </c>
      <c r="C4" s="14" t="s">
        <v>285</v>
      </c>
      <c r="D4" s="14" t="s">
        <v>286</v>
      </c>
      <c r="E4" s="14" t="s">
        <v>287</v>
      </c>
      <c r="F4" s="14" t="s">
        <v>288</v>
      </c>
      <c r="G4" s="22" t="s">
        <v>289</v>
      </c>
      <c r="H4" s="14" t="s">
        <v>290</v>
      </c>
      <c r="I4" s="22" t="s">
        <v>291</v>
      </c>
      <c r="J4" s="22" t="s">
        <v>292</v>
      </c>
      <c r="K4" s="14" t="s">
        <v>293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0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.75" customHeight="1" spans="1:11">
      <c r="A7" s="109" t="s">
        <v>294</v>
      </c>
      <c r="B7" s="109" t="s">
        <v>248</v>
      </c>
      <c r="C7" s="109" t="s">
        <v>295</v>
      </c>
      <c r="D7" s="27" t="s">
        <v>296</v>
      </c>
      <c r="E7" s="27" t="s">
        <v>297</v>
      </c>
      <c r="F7" s="23" t="s">
        <v>298</v>
      </c>
      <c r="G7" s="27" t="s">
        <v>299</v>
      </c>
      <c r="H7" s="23" t="s">
        <v>134</v>
      </c>
      <c r="I7" s="27" t="s">
        <v>300</v>
      </c>
      <c r="J7" s="27" t="s">
        <v>301</v>
      </c>
      <c r="K7" s="23" t="s">
        <v>302</v>
      </c>
    </row>
    <row r="8" ht="54.75" customHeight="1" spans="1:11">
      <c r="A8" s="110"/>
      <c r="B8" s="111"/>
      <c r="C8" s="110"/>
      <c r="D8" s="27" t="s">
        <v>296</v>
      </c>
      <c r="E8" s="27" t="s">
        <v>297</v>
      </c>
      <c r="F8" s="23" t="s">
        <v>303</v>
      </c>
      <c r="G8" s="27" t="s">
        <v>299</v>
      </c>
      <c r="H8" s="23" t="s">
        <v>304</v>
      </c>
      <c r="I8" s="27" t="s">
        <v>300</v>
      </c>
      <c r="J8" s="27" t="s">
        <v>301</v>
      </c>
      <c r="K8" s="23" t="s">
        <v>305</v>
      </c>
    </row>
    <row r="9" ht="54.75" customHeight="1" spans="1:11">
      <c r="A9" s="110"/>
      <c r="B9" s="111"/>
      <c r="C9" s="110"/>
      <c r="D9" s="27" t="s">
        <v>296</v>
      </c>
      <c r="E9" s="27" t="s">
        <v>297</v>
      </c>
      <c r="F9" s="23" t="s">
        <v>306</v>
      </c>
      <c r="G9" s="27" t="s">
        <v>299</v>
      </c>
      <c r="H9" s="23" t="s">
        <v>307</v>
      </c>
      <c r="I9" s="27" t="s">
        <v>300</v>
      </c>
      <c r="J9" s="27" t="s">
        <v>301</v>
      </c>
      <c r="K9" s="23" t="s">
        <v>308</v>
      </c>
    </row>
    <row r="10" ht="54.75" customHeight="1" spans="1:11">
      <c r="A10" s="110"/>
      <c r="B10" s="111"/>
      <c r="C10" s="110"/>
      <c r="D10" s="27" t="s">
        <v>309</v>
      </c>
      <c r="E10" s="27" t="s">
        <v>310</v>
      </c>
      <c r="F10" s="23" t="s">
        <v>311</v>
      </c>
      <c r="G10" s="27" t="s">
        <v>299</v>
      </c>
      <c r="H10" s="23" t="s">
        <v>312</v>
      </c>
      <c r="I10" s="27" t="s">
        <v>76</v>
      </c>
      <c r="J10" s="27" t="s">
        <v>313</v>
      </c>
      <c r="K10" s="23" t="s">
        <v>314</v>
      </c>
    </row>
    <row r="11" ht="54.75" customHeight="1" spans="1:11">
      <c r="A11" s="110"/>
      <c r="B11" s="111"/>
      <c r="C11" s="110"/>
      <c r="D11" s="27" t="s">
        <v>315</v>
      </c>
      <c r="E11" s="27" t="s">
        <v>316</v>
      </c>
      <c r="F11" s="23" t="s">
        <v>317</v>
      </c>
      <c r="G11" s="27" t="s">
        <v>318</v>
      </c>
      <c r="H11" s="23" t="s">
        <v>319</v>
      </c>
      <c r="I11" s="27" t="s">
        <v>320</v>
      </c>
      <c r="J11" s="27" t="s">
        <v>301</v>
      </c>
      <c r="K11" s="23" t="s">
        <v>321</v>
      </c>
    </row>
    <row r="12" ht="54.75" customHeight="1" spans="1:11">
      <c r="A12" s="112"/>
      <c r="B12" s="113"/>
      <c r="C12" s="112"/>
      <c r="D12" s="27" t="s">
        <v>315</v>
      </c>
      <c r="E12" s="27" t="s">
        <v>316</v>
      </c>
      <c r="F12" s="23" t="s">
        <v>322</v>
      </c>
      <c r="G12" s="27" t="s">
        <v>318</v>
      </c>
      <c r="H12" s="23" t="s">
        <v>319</v>
      </c>
      <c r="I12" s="27" t="s">
        <v>320</v>
      </c>
      <c r="J12" s="27" t="s">
        <v>301</v>
      </c>
      <c r="K12" s="23" t="s">
        <v>323</v>
      </c>
    </row>
    <row r="13" ht="54.75" customHeight="1" spans="1:11">
      <c r="A13" s="109" t="s">
        <v>324</v>
      </c>
      <c r="B13" s="109" t="s">
        <v>246</v>
      </c>
      <c r="C13" s="109" t="s">
        <v>295</v>
      </c>
      <c r="D13" s="27" t="s">
        <v>296</v>
      </c>
      <c r="E13" s="27" t="s">
        <v>297</v>
      </c>
      <c r="F13" s="23" t="s">
        <v>298</v>
      </c>
      <c r="G13" s="27" t="s">
        <v>299</v>
      </c>
      <c r="H13" s="23" t="s">
        <v>134</v>
      </c>
      <c r="I13" s="27" t="s">
        <v>300</v>
      </c>
      <c r="J13" s="27" t="s">
        <v>301</v>
      </c>
      <c r="K13" s="23" t="s">
        <v>302</v>
      </c>
    </row>
    <row r="14" ht="54.75" customHeight="1" spans="1:11">
      <c r="A14" s="110"/>
      <c r="B14" s="111"/>
      <c r="C14" s="110"/>
      <c r="D14" s="27" t="s">
        <v>296</v>
      </c>
      <c r="E14" s="27" t="s">
        <v>297</v>
      </c>
      <c r="F14" s="23" t="s">
        <v>303</v>
      </c>
      <c r="G14" s="27" t="s">
        <v>299</v>
      </c>
      <c r="H14" s="23" t="s">
        <v>304</v>
      </c>
      <c r="I14" s="27" t="s">
        <v>300</v>
      </c>
      <c r="J14" s="27" t="s">
        <v>301</v>
      </c>
      <c r="K14" s="23" t="s">
        <v>305</v>
      </c>
    </row>
    <row r="15" ht="54.75" customHeight="1" spans="1:11">
      <c r="A15" s="110"/>
      <c r="B15" s="111"/>
      <c r="C15" s="110"/>
      <c r="D15" s="27" t="s">
        <v>296</v>
      </c>
      <c r="E15" s="27" t="s">
        <v>297</v>
      </c>
      <c r="F15" s="23" t="s">
        <v>306</v>
      </c>
      <c r="G15" s="27" t="s">
        <v>299</v>
      </c>
      <c r="H15" s="23" t="s">
        <v>307</v>
      </c>
      <c r="I15" s="27" t="s">
        <v>300</v>
      </c>
      <c r="J15" s="27" t="s">
        <v>301</v>
      </c>
      <c r="K15" s="23" t="s">
        <v>308</v>
      </c>
    </row>
    <row r="16" ht="54.75" customHeight="1" spans="1:11">
      <c r="A16" s="110"/>
      <c r="B16" s="111"/>
      <c r="C16" s="110"/>
      <c r="D16" s="27" t="s">
        <v>309</v>
      </c>
      <c r="E16" s="27" t="s">
        <v>310</v>
      </c>
      <c r="F16" s="23" t="s">
        <v>311</v>
      </c>
      <c r="G16" s="27" t="s">
        <v>299</v>
      </c>
      <c r="H16" s="23" t="s">
        <v>312</v>
      </c>
      <c r="I16" s="27" t="s">
        <v>76</v>
      </c>
      <c r="J16" s="27" t="s">
        <v>313</v>
      </c>
      <c r="K16" s="23" t="s">
        <v>314</v>
      </c>
    </row>
    <row r="17" ht="54.75" customHeight="1" spans="1:11">
      <c r="A17" s="110"/>
      <c r="B17" s="111"/>
      <c r="C17" s="110"/>
      <c r="D17" s="27" t="s">
        <v>315</v>
      </c>
      <c r="E17" s="27" t="s">
        <v>316</v>
      </c>
      <c r="F17" s="23" t="s">
        <v>317</v>
      </c>
      <c r="G17" s="27" t="s">
        <v>318</v>
      </c>
      <c r="H17" s="23" t="s">
        <v>319</v>
      </c>
      <c r="I17" s="27" t="s">
        <v>320</v>
      </c>
      <c r="J17" s="27" t="s">
        <v>301</v>
      </c>
      <c r="K17" s="23" t="s">
        <v>321</v>
      </c>
    </row>
    <row r="18" ht="54.75" customHeight="1" spans="1:11">
      <c r="A18" s="112"/>
      <c r="B18" s="113"/>
      <c r="C18" s="112"/>
      <c r="D18" s="27" t="s">
        <v>315</v>
      </c>
      <c r="E18" s="27" t="s">
        <v>316</v>
      </c>
      <c r="F18" s="23" t="s">
        <v>322</v>
      </c>
      <c r="G18" s="27" t="s">
        <v>318</v>
      </c>
      <c r="H18" s="23" t="s">
        <v>319</v>
      </c>
      <c r="I18" s="27" t="s">
        <v>320</v>
      </c>
      <c r="J18" s="27" t="s">
        <v>301</v>
      </c>
      <c r="K18" s="23" t="s">
        <v>323</v>
      </c>
    </row>
    <row r="19" ht="54.75" customHeight="1" spans="1:11">
      <c r="A19" s="109" t="s">
        <v>325</v>
      </c>
      <c r="B19" s="109" t="s">
        <v>220</v>
      </c>
      <c r="C19" s="109" t="s">
        <v>295</v>
      </c>
      <c r="D19" s="27" t="s">
        <v>296</v>
      </c>
      <c r="E19" s="27" t="s">
        <v>297</v>
      </c>
      <c r="F19" s="23" t="s">
        <v>298</v>
      </c>
      <c r="G19" s="27" t="s">
        <v>299</v>
      </c>
      <c r="H19" s="23" t="s">
        <v>134</v>
      </c>
      <c r="I19" s="27" t="s">
        <v>300</v>
      </c>
      <c r="J19" s="27" t="s">
        <v>301</v>
      </c>
      <c r="K19" s="23" t="s">
        <v>302</v>
      </c>
    </row>
    <row r="20" ht="54.75" customHeight="1" spans="1:11">
      <c r="A20" s="110"/>
      <c r="B20" s="111"/>
      <c r="C20" s="110"/>
      <c r="D20" s="27" t="s">
        <v>296</v>
      </c>
      <c r="E20" s="27" t="s">
        <v>297</v>
      </c>
      <c r="F20" s="23" t="s">
        <v>303</v>
      </c>
      <c r="G20" s="27" t="s">
        <v>299</v>
      </c>
      <c r="H20" s="23" t="s">
        <v>304</v>
      </c>
      <c r="I20" s="27" t="s">
        <v>300</v>
      </c>
      <c r="J20" s="27" t="s">
        <v>301</v>
      </c>
      <c r="K20" s="23" t="s">
        <v>305</v>
      </c>
    </row>
    <row r="21" ht="54.75" customHeight="1" spans="1:11">
      <c r="A21" s="110"/>
      <c r="B21" s="111"/>
      <c r="C21" s="110"/>
      <c r="D21" s="27" t="s">
        <v>296</v>
      </c>
      <c r="E21" s="27" t="s">
        <v>297</v>
      </c>
      <c r="F21" s="23" t="s">
        <v>306</v>
      </c>
      <c r="G21" s="27" t="s">
        <v>299</v>
      </c>
      <c r="H21" s="23" t="s">
        <v>307</v>
      </c>
      <c r="I21" s="27" t="s">
        <v>300</v>
      </c>
      <c r="J21" s="27" t="s">
        <v>301</v>
      </c>
      <c r="K21" s="23" t="s">
        <v>308</v>
      </c>
    </row>
    <row r="22" ht="54.75" customHeight="1" spans="1:11">
      <c r="A22" s="110"/>
      <c r="B22" s="111"/>
      <c r="C22" s="110"/>
      <c r="D22" s="27" t="s">
        <v>309</v>
      </c>
      <c r="E22" s="27" t="s">
        <v>310</v>
      </c>
      <c r="F22" s="23" t="s">
        <v>311</v>
      </c>
      <c r="G22" s="27" t="s">
        <v>299</v>
      </c>
      <c r="H22" s="23" t="s">
        <v>312</v>
      </c>
      <c r="I22" s="27" t="s">
        <v>76</v>
      </c>
      <c r="J22" s="27" t="s">
        <v>313</v>
      </c>
      <c r="K22" s="23" t="s">
        <v>314</v>
      </c>
    </row>
    <row r="23" ht="54.75" customHeight="1" spans="1:11">
      <c r="A23" s="110"/>
      <c r="B23" s="111"/>
      <c r="C23" s="110"/>
      <c r="D23" s="27" t="s">
        <v>315</v>
      </c>
      <c r="E23" s="27" t="s">
        <v>316</v>
      </c>
      <c r="F23" s="23" t="s">
        <v>317</v>
      </c>
      <c r="G23" s="27" t="s">
        <v>318</v>
      </c>
      <c r="H23" s="23" t="s">
        <v>319</v>
      </c>
      <c r="I23" s="27" t="s">
        <v>320</v>
      </c>
      <c r="J23" s="27" t="s">
        <v>301</v>
      </c>
      <c r="K23" s="23" t="s">
        <v>321</v>
      </c>
    </row>
    <row r="24" ht="54.75" customHeight="1" spans="1:11">
      <c r="A24" s="112"/>
      <c r="B24" s="113"/>
      <c r="C24" s="112"/>
      <c r="D24" s="27" t="s">
        <v>315</v>
      </c>
      <c r="E24" s="27" t="s">
        <v>316</v>
      </c>
      <c r="F24" s="23" t="s">
        <v>322</v>
      </c>
      <c r="G24" s="27" t="s">
        <v>318</v>
      </c>
      <c r="H24" s="23" t="s">
        <v>319</v>
      </c>
      <c r="I24" s="27" t="s">
        <v>320</v>
      </c>
      <c r="J24" s="27" t="s">
        <v>301</v>
      </c>
      <c r="K24" s="23" t="s">
        <v>323</v>
      </c>
    </row>
    <row r="25" ht="54.75" customHeight="1" spans="1:11">
      <c r="A25" s="109" t="s">
        <v>326</v>
      </c>
      <c r="B25" s="109" t="s">
        <v>257</v>
      </c>
      <c r="C25" s="109" t="s">
        <v>295</v>
      </c>
      <c r="D25" s="27" t="s">
        <v>296</v>
      </c>
      <c r="E25" s="27" t="s">
        <v>297</v>
      </c>
      <c r="F25" s="23" t="s">
        <v>298</v>
      </c>
      <c r="G25" s="27" t="s">
        <v>299</v>
      </c>
      <c r="H25" s="23" t="s">
        <v>134</v>
      </c>
      <c r="I25" s="27" t="s">
        <v>300</v>
      </c>
      <c r="J25" s="27" t="s">
        <v>301</v>
      </c>
      <c r="K25" s="23" t="s">
        <v>302</v>
      </c>
    </row>
    <row r="26" ht="54.75" customHeight="1" spans="1:11">
      <c r="A26" s="110"/>
      <c r="B26" s="111"/>
      <c r="C26" s="110"/>
      <c r="D26" s="27" t="s">
        <v>296</v>
      </c>
      <c r="E26" s="27" t="s">
        <v>297</v>
      </c>
      <c r="F26" s="23" t="s">
        <v>303</v>
      </c>
      <c r="G26" s="27" t="s">
        <v>299</v>
      </c>
      <c r="H26" s="23" t="s">
        <v>304</v>
      </c>
      <c r="I26" s="27" t="s">
        <v>300</v>
      </c>
      <c r="J26" s="27" t="s">
        <v>301</v>
      </c>
      <c r="K26" s="23" t="s">
        <v>305</v>
      </c>
    </row>
    <row r="27" ht="54.75" customHeight="1" spans="1:11">
      <c r="A27" s="110"/>
      <c r="B27" s="111"/>
      <c r="C27" s="110"/>
      <c r="D27" s="27" t="s">
        <v>296</v>
      </c>
      <c r="E27" s="27" t="s">
        <v>297</v>
      </c>
      <c r="F27" s="23" t="s">
        <v>306</v>
      </c>
      <c r="G27" s="27" t="s">
        <v>299</v>
      </c>
      <c r="H27" s="23" t="s">
        <v>307</v>
      </c>
      <c r="I27" s="27" t="s">
        <v>300</v>
      </c>
      <c r="J27" s="27" t="s">
        <v>301</v>
      </c>
      <c r="K27" s="23" t="s">
        <v>308</v>
      </c>
    </row>
    <row r="28" ht="54.75" customHeight="1" spans="1:11">
      <c r="A28" s="110"/>
      <c r="B28" s="111"/>
      <c r="C28" s="110"/>
      <c r="D28" s="27" t="s">
        <v>309</v>
      </c>
      <c r="E28" s="27" t="s">
        <v>310</v>
      </c>
      <c r="F28" s="23" t="s">
        <v>311</v>
      </c>
      <c r="G28" s="27" t="s">
        <v>299</v>
      </c>
      <c r="H28" s="23" t="s">
        <v>312</v>
      </c>
      <c r="I28" s="27" t="s">
        <v>76</v>
      </c>
      <c r="J28" s="27" t="s">
        <v>313</v>
      </c>
      <c r="K28" s="23" t="s">
        <v>314</v>
      </c>
    </row>
    <row r="29" ht="54.75" customHeight="1" spans="1:11">
      <c r="A29" s="110"/>
      <c r="B29" s="111"/>
      <c r="C29" s="110"/>
      <c r="D29" s="27" t="s">
        <v>315</v>
      </c>
      <c r="E29" s="27" t="s">
        <v>316</v>
      </c>
      <c r="F29" s="23" t="s">
        <v>317</v>
      </c>
      <c r="G29" s="27" t="s">
        <v>318</v>
      </c>
      <c r="H29" s="23" t="s">
        <v>319</v>
      </c>
      <c r="I29" s="27" t="s">
        <v>320</v>
      </c>
      <c r="J29" s="27" t="s">
        <v>301</v>
      </c>
      <c r="K29" s="23" t="s">
        <v>321</v>
      </c>
    </row>
    <row r="30" ht="54.75" customHeight="1" spans="1:11">
      <c r="A30" s="112"/>
      <c r="B30" s="113"/>
      <c r="C30" s="112"/>
      <c r="D30" s="27" t="s">
        <v>315</v>
      </c>
      <c r="E30" s="27" t="s">
        <v>316</v>
      </c>
      <c r="F30" s="23" t="s">
        <v>322</v>
      </c>
      <c r="G30" s="27" t="s">
        <v>318</v>
      </c>
      <c r="H30" s="23" t="s">
        <v>319</v>
      </c>
      <c r="I30" s="27" t="s">
        <v>320</v>
      </c>
      <c r="J30" s="27" t="s">
        <v>301</v>
      </c>
      <c r="K30" s="23" t="s">
        <v>323</v>
      </c>
    </row>
    <row r="31" ht="54.75" customHeight="1" spans="1:11">
      <c r="A31" s="109" t="s">
        <v>327</v>
      </c>
      <c r="B31" s="109" t="s">
        <v>240</v>
      </c>
      <c r="C31" s="109" t="s">
        <v>295</v>
      </c>
      <c r="D31" s="27" t="s">
        <v>296</v>
      </c>
      <c r="E31" s="27" t="s">
        <v>297</v>
      </c>
      <c r="F31" s="23" t="s">
        <v>298</v>
      </c>
      <c r="G31" s="27" t="s">
        <v>299</v>
      </c>
      <c r="H31" s="23" t="s">
        <v>134</v>
      </c>
      <c r="I31" s="27" t="s">
        <v>300</v>
      </c>
      <c r="J31" s="27" t="s">
        <v>301</v>
      </c>
      <c r="K31" s="23" t="s">
        <v>302</v>
      </c>
    </row>
    <row r="32" ht="54.75" customHeight="1" spans="1:11">
      <c r="A32" s="110"/>
      <c r="B32" s="111"/>
      <c r="C32" s="110"/>
      <c r="D32" s="27" t="s">
        <v>296</v>
      </c>
      <c r="E32" s="27" t="s">
        <v>297</v>
      </c>
      <c r="F32" s="23" t="s">
        <v>303</v>
      </c>
      <c r="G32" s="27" t="s">
        <v>299</v>
      </c>
      <c r="H32" s="23" t="s">
        <v>304</v>
      </c>
      <c r="I32" s="27" t="s">
        <v>300</v>
      </c>
      <c r="J32" s="27" t="s">
        <v>301</v>
      </c>
      <c r="K32" s="23" t="s">
        <v>305</v>
      </c>
    </row>
    <row r="33" ht="54.75" customHeight="1" spans="1:11">
      <c r="A33" s="110"/>
      <c r="B33" s="111"/>
      <c r="C33" s="110"/>
      <c r="D33" s="27" t="s">
        <v>296</v>
      </c>
      <c r="E33" s="27" t="s">
        <v>297</v>
      </c>
      <c r="F33" s="23" t="s">
        <v>306</v>
      </c>
      <c r="G33" s="27" t="s">
        <v>299</v>
      </c>
      <c r="H33" s="23" t="s">
        <v>307</v>
      </c>
      <c r="I33" s="27" t="s">
        <v>300</v>
      </c>
      <c r="J33" s="27" t="s">
        <v>301</v>
      </c>
      <c r="K33" s="23" t="s">
        <v>308</v>
      </c>
    </row>
    <row r="34" ht="54.75" customHeight="1" spans="1:11">
      <c r="A34" s="110"/>
      <c r="B34" s="111"/>
      <c r="C34" s="110"/>
      <c r="D34" s="27" t="s">
        <v>309</v>
      </c>
      <c r="E34" s="27" t="s">
        <v>310</v>
      </c>
      <c r="F34" s="23" t="s">
        <v>311</v>
      </c>
      <c r="G34" s="27" t="s">
        <v>299</v>
      </c>
      <c r="H34" s="23" t="s">
        <v>312</v>
      </c>
      <c r="I34" s="27" t="s">
        <v>76</v>
      </c>
      <c r="J34" s="27" t="s">
        <v>313</v>
      </c>
      <c r="K34" s="23" t="s">
        <v>314</v>
      </c>
    </row>
    <row r="35" ht="54.75" customHeight="1" spans="1:11">
      <c r="A35" s="110"/>
      <c r="B35" s="111"/>
      <c r="C35" s="110"/>
      <c r="D35" s="27" t="s">
        <v>315</v>
      </c>
      <c r="E35" s="27" t="s">
        <v>316</v>
      </c>
      <c r="F35" s="23" t="s">
        <v>317</v>
      </c>
      <c r="G35" s="27" t="s">
        <v>318</v>
      </c>
      <c r="H35" s="23" t="s">
        <v>319</v>
      </c>
      <c r="I35" s="27" t="s">
        <v>320</v>
      </c>
      <c r="J35" s="27" t="s">
        <v>301</v>
      </c>
      <c r="K35" s="23" t="s">
        <v>321</v>
      </c>
    </row>
    <row r="36" ht="54.75" customHeight="1" spans="1:11">
      <c r="A36" s="112"/>
      <c r="B36" s="113"/>
      <c r="C36" s="112"/>
      <c r="D36" s="27" t="s">
        <v>315</v>
      </c>
      <c r="E36" s="27" t="s">
        <v>316</v>
      </c>
      <c r="F36" s="23" t="s">
        <v>322</v>
      </c>
      <c r="G36" s="27" t="s">
        <v>318</v>
      </c>
      <c r="H36" s="23" t="s">
        <v>319</v>
      </c>
      <c r="I36" s="27" t="s">
        <v>320</v>
      </c>
      <c r="J36" s="27" t="s">
        <v>301</v>
      </c>
      <c r="K36" s="23" t="s">
        <v>323</v>
      </c>
    </row>
    <row r="37" ht="54.75" customHeight="1" spans="1:11">
      <c r="A37" s="109" t="s">
        <v>328</v>
      </c>
      <c r="B37" s="109" t="s">
        <v>231</v>
      </c>
      <c r="C37" s="109" t="s">
        <v>295</v>
      </c>
      <c r="D37" s="27" t="s">
        <v>296</v>
      </c>
      <c r="E37" s="27" t="s">
        <v>297</v>
      </c>
      <c r="F37" s="23" t="s">
        <v>298</v>
      </c>
      <c r="G37" s="27" t="s">
        <v>299</v>
      </c>
      <c r="H37" s="23" t="s">
        <v>134</v>
      </c>
      <c r="I37" s="27" t="s">
        <v>300</v>
      </c>
      <c r="J37" s="27" t="s">
        <v>301</v>
      </c>
      <c r="K37" s="23" t="s">
        <v>302</v>
      </c>
    </row>
    <row r="38" ht="54.75" customHeight="1" spans="1:11">
      <c r="A38" s="110"/>
      <c r="B38" s="111"/>
      <c r="C38" s="110"/>
      <c r="D38" s="27" t="s">
        <v>296</v>
      </c>
      <c r="E38" s="27" t="s">
        <v>297</v>
      </c>
      <c r="F38" s="23" t="s">
        <v>303</v>
      </c>
      <c r="G38" s="27" t="s">
        <v>299</v>
      </c>
      <c r="H38" s="23" t="s">
        <v>304</v>
      </c>
      <c r="I38" s="27" t="s">
        <v>300</v>
      </c>
      <c r="J38" s="27" t="s">
        <v>301</v>
      </c>
      <c r="K38" s="23" t="s">
        <v>305</v>
      </c>
    </row>
    <row r="39" ht="54.75" customHeight="1" spans="1:11">
      <c r="A39" s="110"/>
      <c r="B39" s="111"/>
      <c r="C39" s="110"/>
      <c r="D39" s="27" t="s">
        <v>296</v>
      </c>
      <c r="E39" s="27" t="s">
        <v>297</v>
      </c>
      <c r="F39" s="23" t="s">
        <v>306</v>
      </c>
      <c r="G39" s="27" t="s">
        <v>299</v>
      </c>
      <c r="H39" s="23" t="s">
        <v>307</v>
      </c>
      <c r="I39" s="27" t="s">
        <v>300</v>
      </c>
      <c r="J39" s="27" t="s">
        <v>301</v>
      </c>
      <c r="K39" s="23" t="s">
        <v>308</v>
      </c>
    </row>
    <row r="40" ht="54.75" customHeight="1" spans="1:11">
      <c r="A40" s="110"/>
      <c r="B40" s="111"/>
      <c r="C40" s="110"/>
      <c r="D40" s="27" t="s">
        <v>309</v>
      </c>
      <c r="E40" s="27" t="s">
        <v>310</v>
      </c>
      <c r="F40" s="23" t="s">
        <v>311</v>
      </c>
      <c r="G40" s="27" t="s">
        <v>299</v>
      </c>
      <c r="H40" s="23" t="s">
        <v>312</v>
      </c>
      <c r="I40" s="27" t="s">
        <v>76</v>
      </c>
      <c r="J40" s="27" t="s">
        <v>313</v>
      </c>
      <c r="K40" s="23" t="s">
        <v>314</v>
      </c>
    </row>
    <row r="41" ht="54.75" customHeight="1" spans="1:11">
      <c r="A41" s="110"/>
      <c r="B41" s="111"/>
      <c r="C41" s="110"/>
      <c r="D41" s="27" t="s">
        <v>315</v>
      </c>
      <c r="E41" s="27" t="s">
        <v>316</v>
      </c>
      <c r="F41" s="23" t="s">
        <v>317</v>
      </c>
      <c r="G41" s="27" t="s">
        <v>318</v>
      </c>
      <c r="H41" s="23" t="s">
        <v>319</v>
      </c>
      <c r="I41" s="27" t="s">
        <v>320</v>
      </c>
      <c r="J41" s="27" t="s">
        <v>301</v>
      </c>
      <c r="K41" s="23" t="s">
        <v>321</v>
      </c>
    </row>
    <row r="42" ht="54.75" customHeight="1" spans="1:11">
      <c r="A42" s="112"/>
      <c r="B42" s="113"/>
      <c r="C42" s="112"/>
      <c r="D42" s="27" t="s">
        <v>315</v>
      </c>
      <c r="E42" s="27" t="s">
        <v>316</v>
      </c>
      <c r="F42" s="23" t="s">
        <v>322</v>
      </c>
      <c r="G42" s="27" t="s">
        <v>318</v>
      </c>
      <c r="H42" s="23" t="s">
        <v>319</v>
      </c>
      <c r="I42" s="27" t="s">
        <v>320</v>
      </c>
      <c r="J42" s="27" t="s">
        <v>301</v>
      </c>
      <c r="K42" s="23" t="s">
        <v>323</v>
      </c>
    </row>
    <row r="43" ht="54.75" customHeight="1" spans="1:11">
      <c r="A43" s="109" t="s">
        <v>329</v>
      </c>
      <c r="B43" s="109" t="s">
        <v>274</v>
      </c>
      <c r="C43" s="109" t="s">
        <v>330</v>
      </c>
      <c r="D43" s="27" t="s">
        <v>296</v>
      </c>
      <c r="E43" s="27" t="s">
        <v>297</v>
      </c>
      <c r="F43" s="23" t="s">
        <v>331</v>
      </c>
      <c r="G43" s="27" t="s">
        <v>318</v>
      </c>
      <c r="H43" s="23" t="s">
        <v>332</v>
      </c>
      <c r="I43" s="27" t="s">
        <v>333</v>
      </c>
      <c r="J43" s="27" t="s">
        <v>301</v>
      </c>
      <c r="K43" s="23" t="s">
        <v>334</v>
      </c>
    </row>
    <row r="44" ht="54.75" customHeight="1" spans="1:11">
      <c r="A44" s="110"/>
      <c r="B44" s="111"/>
      <c r="C44" s="110"/>
      <c r="D44" s="27" t="s">
        <v>296</v>
      </c>
      <c r="E44" s="27" t="s">
        <v>297</v>
      </c>
      <c r="F44" s="23" t="s">
        <v>335</v>
      </c>
      <c r="G44" s="27" t="s">
        <v>318</v>
      </c>
      <c r="H44" s="23" t="s">
        <v>332</v>
      </c>
      <c r="I44" s="27" t="s">
        <v>333</v>
      </c>
      <c r="J44" s="27" t="s">
        <v>301</v>
      </c>
      <c r="K44" s="23" t="s">
        <v>336</v>
      </c>
    </row>
    <row r="45" ht="54.75" customHeight="1" spans="1:11">
      <c r="A45" s="110"/>
      <c r="B45" s="111"/>
      <c r="C45" s="110"/>
      <c r="D45" s="27" t="s">
        <v>296</v>
      </c>
      <c r="E45" s="27" t="s">
        <v>297</v>
      </c>
      <c r="F45" s="23" t="s">
        <v>337</v>
      </c>
      <c r="G45" s="27" t="s">
        <v>318</v>
      </c>
      <c r="H45" s="23" t="s">
        <v>163</v>
      </c>
      <c r="I45" s="27" t="s">
        <v>338</v>
      </c>
      <c r="J45" s="27" t="s">
        <v>301</v>
      </c>
      <c r="K45" s="23" t="s">
        <v>337</v>
      </c>
    </row>
    <row r="46" ht="54.75" customHeight="1" spans="1:11">
      <c r="A46" s="110"/>
      <c r="B46" s="111"/>
      <c r="C46" s="110"/>
      <c r="D46" s="27" t="s">
        <v>296</v>
      </c>
      <c r="E46" s="27" t="s">
        <v>297</v>
      </c>
      <c r="F46" s="23" t="s">
        <v>339</v>
      </c>
      <c r="G46" s="27" t="s">
        <v>299</v>
      </c>
      <c r="H46" s="23" t="s">
        <v>163</v>
      </c>
      <c r="I46" s="27" t="s">
        <v>333</v>
      </c>
      <c r="J46" s="27" t="s">
        <v>301</v>
      </c>
      <c r="K46" s="23" t="s">
        <v>340</v>
      </c>
    </row>
    <row r="47" ht="54.75" customHeight="1" spans="1:11">
      <c r="A47" s="110"/>
      <c r="B47" s="111"/>
      <c r="C47" s="110"/>
      <c r="D47" s="27" t="s">
        <v>296</v>
      </c>
      <c r="E47" s="27" t="s">
        <v>341</v>
      </c>
      <c r="F47" s="23" t="s">
        <v>337</v>
      </c>
      <c r="G47" s="27" t="s">
        <v>299</v>
      </c>
      <c r="H47" s="23" t="s">
        <v>342</v>
      </c>
      <c r="I47" s="27" t="s">
        <v>343</v>
      </c>
      <c r="J47" s="27" t="s">
        <v>313</v>
      </c>
      <c r="K47" s="23" t="s">
        <v>344</v>
      </c>
    </row>
    <row r="48" ht="54.75" customHeight="1" spans="1:11">
      <c r="A48" s="110"/>
      <c r="B48" s="111"/>
      <c r="C48" s="110"/>
      <c r="D48" s="27" t="s">
        <v>296</v>
      </c>
      <c r="E48" s="27" t="s">
        <v>341</v>
      </c>
      <c r="F48" s="23" t="s">
        <v>345</v>
      </c>
      <c r="G48" s="27" t="s">
        <v>318</v>
      </c>
      <c r="H48" s="23" t="s">
        <v>319</v>
      </c>
      <c r="I48" s="27" t="s">
        <v>320</v>
      </c>
      <c r="J48" s="27" t="s">
        <v>313</v>
      </c>
      <c r="K48" s="23" t="s">
        <v>346</v>
      </c>
    </row>
    <row r="49" ht="54.75" customHeight="1" spans="1:11">
      <c r="A49" s="110"/>
      <c r="B49" s="111"/>
      <c r="C49" s="110"/>
      <c r="D49" s="27" t="s">
        <v>296</v>
      </c>
      <c r="E49" s="27" t="s">
        <v>347</v>
      </c>
      <c r="F49" s="23" t="s">
        <v>348</v>
      </c>
      <c r="G49" s="27" t="s">
        <v>318</v>
      </c>
      <c r="H49" s="23" t="s">
        <v>319</v>
      </c>
      <c r="I49" s="27" t="s">
        <v>320</v>
      </c>
      <c r="J49" s="27" t="s">
        <v>313</v>
      </c>
      <c r="K49" s="23" t="s">
        <v>349</v>
      </c>
    </row>
    <row r="50" ht="54.75" customHeight="1" spans="1:11">
      <c r="A50" s="110"/>
      <c r="B50" s="111"/>
      <c r="C50" s="110"/>
      <c r="D50" s="27" t="s">
        <v>296</v>
      </c>
      <c r="E50" s="27" t="s">
        <v>350</v>
      </c>
      <c r="F50" s="23" t="s">
        <v>351</v>
      </c>
      <c r="G50" s="27" t="s">
        <v>299</v>
      </c>
      <c r="H50" s="23" t="s">
        <v>352</v>
      </c>
      <c r="I50" s="27" t="s">
        <v>353</v>
      </c>
      <c r="J50" s="27" t="s">
        <v>313</v>
      </c>
      <c r="K50" s="23" t="s">
        <v>354</v>
      </c>
    </row>
    <row r="51" ht="54.75" customHeight="1" spans="1:11">
      <c r="A51" s="110"/>
      <c r="B51" s="111"/>
      <c r="C51" s="110"/>
      <c r="D51" s="27" t="s">
        <v>309</v>
      </c>
      <c r="E51" s="27" t="s">
        <v>310</v>
      </c>
      <c r="F51" s="23" t="s">
        <v>355</v>
      </c>
      <c r="G51" s="27" t="s">
        <v>318</v>
      </c>
      <c r="H51" s="23" t="s">
        <v>319</v>
      </c>
      <c r="I51" s="27" t="s">
        <v>320</v>
      </c>
      <c r="J51" s="27" t="s">
        <v>313</v>
      </c>
      <c r="K51" s="23" t="s">
        <v>355</v>
      </c>
    </row>
    <row r="52" ht="54.75" customHeight="1" spans="1:11">
      <c r="A52" s="110"/>
      <c r="B52" s="111"/>
      <c r="C52" s="110"/>
      <c r="D52" s="27" t="s">
        <v>309</v>
      </c>
      <c r="E52" s="27" t="s">
        <v>356</v>
      </c>
      <c r="F52" s="23" t="s">
        <v>357</v>
      </c>
      <c r="G52" s="27" t="s">
        <v>318</v>
      </c>
      <c r="H52" s="23" t="s">
        <v>358</v>
      </c>
      <c r="I52" s="27" t="s">
        <v>343</v>
      </c>
      <c r="J52" s="27" t="s">
        <v>313</v>
      </c>
      <c r="K52" s="23" t="s">
        <v>359</v>
      </c>
    </row>
    <row r="53" ht="54.75" customHeight="1" spans="1:11">
      <c r="A53" s="110"/>
      <c r="B53" s="111"/>
      <c r="C53" s="110"/>
      <c r="D53" s="27" t="s">
        <v>309</v>
      </c>
      <c r="E53" s="27" t="s">
        <v>356</v>
      </c>
      <c r="F53" s="23" t="s">
        <v>360</v>
      </c>
      <c r="G53" s="27" t="s">
        <v>299</v>
      </c>
      <c r="H53" s="23" t="s">
        <v>358</v>
      </c>
      <c r="I53" s="27" t="s">
        <v>343</v>
      </c>
      <c r="J53" s="27" t="s">
        <v>313</v>
      </c>
      <c r="K53" s="23" t="s">
        <v>360</v>
      </c>
    </row>
    <row r="54" ht="54.75" customHeight="1" spans="1:11">
      <c r="A54" s="112"/>
      <c r="B54" s="113"/>
      <c r="C54" s="112"/>
      <c r="D54" s="27" t="s">
        <v>315</v>
      </c>
      <c r="E54" s="27" t="s">
        <v>316</v>
      </c>
      <c r="F54" s="23" t="s">
        <v>361</v>
      </c>
      <c r="G54" s="27" t="s">
        <v>318</v>
      </c>
      <c r="H54" s="23" t="s">
        <v>362</v>
      </c>
      <c r="I54" s="27" t="s">
        <v>320</v>
      </c>
      <c r="J54" s="27" t="s">
        <v>313</v>
      </c>
      <c r="K54" s="23" t="s">
        <v>363</v>
      </c>
    </row>
    <row r="55" ht="54.75" customHeight="1" spans="1:11">
      <c r="A55" s="109" t="s">
        <v>364</v>
      </c>
      <c r="B55" s="109" t="s">
        <v>215</v>
      </c>
      <c r="C55" s="109" t="s">
        <v>295</v>
      </c>
      <c r="D55" s="27" t="s">
        <v>296</v>
      </c>
      <c r="E55" s="27" t="s">
        <v>297</v>
      </c>
      <c r="F55" s="23" t="s">
        <v>298</v>
      </c>
      <c r="G55" s="27" t="s">
        <v>299</v>
      </c>
      <c r="H55" s="23" t="s">
        <v>134</v>
      </c>
      <c r="I55" s="27" t="s">
        <v>300</v>
      </c>
      <c r="J55" s="27" t="s">
        <v>301</v>
      </c>
      <c r="K55" s="23" t="s">
        <v>302</v>
      </c>
    </row>
    <row r="56" ht="54.75" customHeight="1" spans="1:11">
      <c r="A56" s="110"/>
      <c r="B56" s="111"/>
      <c r="C56" s="110"/>
      <c r="D56" s="27" t="s">
        <v>296</v>
      </c>
      <c r="E56" s="27" t="s">
        <v>297</v>
      </c>
      <c r="F56" s="23" t="s">
        <v>303</v>
      </c>
      <c r="G56" s="27" t="s">
        <v>299</v>
      </c>
      <c r="H56" s="23" t="s">
        <v>304</v>
      </c>
      <c r="I56" s="27" t="s">
        <v>300</v>
      </c>
      <c r="J56" s="27" t="s">
        <v>301</v>
      </c>
      <c r="K56" s="23" t="s">
        <v>305</v>
      </c>
    </row>
    <row r="57" ht="54.75" customHeight="1" spans="1:11">
      <c r="A57" s="110"/>
      <c r="B57" s="111"/>
      <c r="C57" s="110"/>
      <c r="D57" s="27" t="s">
        <v>296</v>
      </c>
      <c r="E57" s="27" t="s">
        <v>297</v>
      </c>
      <c r="F57" s="23" t="s">
        <v>306</v>
      </c>
      <c r="G57" s="27" t="s">
        <v>299</v>
      </c>
      <c r="H57" s="23" t="s">
        <v>307</v>
      </c>
      <c r="I57" s="27" t="s">
        <v>300</v>
      </c>
      <c r="J57" s="27" t="s">
        <v>301</v>
      </c>
      <c r="K57" s="23" t="s">
        <v>308</v>
      </c>
    </row>
    <row r="58" ht="54.75" customHeight="1" spans="1:11">
      <c r="A58" s="110"/>
      <c r="B58" s="111"/>
      <c r="C58" s="110"/>
      <c r="D58" s="27" t="s">
        <v>309</v>
      </c>
      <c r="E58" s="27" t="s">
        <v>310</v>
      </c>
      <c r="F58" s="23" t="s">
        <v>311</v>
      </c>
      <c r="G58" s="27" t="s">
        <v>299</v>
      </c>
      <c r="H58" s="23" t="s">
        <v>312</v>
      </c>
      <c r="I58" s="27" t="s">
        <v>76</v>
      </c>
      <c r="J58" s="27" t="s">
        <v>313</v>
      </c>
      <c r="K58" s="23" t="s">
        <v>314</v>
      </c>
    </row>
    <row r="59" ht="54.75" customHeight="1" spans="1:11">
      <c r="A59" s="110"/>
      <c r="B59" s="111"/>
      <c r="C59" s="110"/>
      <c r="D59" s="27" t="s">
        <v>315</v>
      </c>
      <c r="E59" s="27" t="s">
        <v>316</v>
      </c>
      <c r="F59" s="23" t="s">
        <v>317</v>
      </c>
      <c r="G59" s="27" t="s">
        <v>318</v>
      </c>
      <c r="H59" s="23" t="s">
        <v>319</v>
      </c>
      <c r="I59" s="27" t="s">
        <v>320</v>
      </c>
      <c r="J59" s="27" t="s">
        <v>301</v>
      </c>
      <c r="K59" s="23" t="s">
        <v>321</v>
      </c>
    </row>
    <row r="60" ht="54.75" customHeight="1" spans="1:11">
      <c r="A60" s="112"/>
      <c r="B60" s="113"/>
      <c r="C60" s="112"/>
      <c r="D60" s="27" t="s">
        <v>315</v>
      </c>
      <c r="E60" s="27" t="s">
        <v>316</v>
      </c>
      <c r="F60" s="23" t="s">
        <v>322</v>
      </c>
      <c r="G60" s="27" t="s">
        <v>318</v>
      </c>
      <c r="H60" s="23" t="s">
        <v>319</v>
      </c>
      <c r="I60" s="27" t="s">
        <v>320</v>
      </c>
      <c r="J60" s="27" t="s">
        <v>301</v>
      </c>
      <c r="K60" s="23" t="s">
        <v>323</v>
      </c>
    </row>
    <row r="61" ht="54.75" customHeight="1" spans="1:11">
      <c r="A61" s="109" t="s">
        <v>365</v>
      </c>
      <c r="B61" s="109" t="s">
        <v>233</v>
      </c>
      <c r="C61" s="109" t="s">
        <v>295</v>
      </c>
      <c r="D61" s="27" t="s">
        <v>296</v>
      </c>
      <c r="E61" s="27" t="s">
        <v>297</v>
      </c>
      <c r="F61" s="23" t="s">
        <v>366</v>
      </c>
      <c r="G61" s="27" t="s">
        <v>299</v>
      </c>
      <c r="H61" s="23" t="s">
        <v>304</v>
      </c>
      <c r="I61" s="27" t="s">
        <v>300</v>
      </c>
      <c r="J61" s="27" t="s">
        <v>301</v>
      </c>
      <c r="K61" s="23" t="s">
        <v>367</v>
      </c>
    </row>
    <row r="62" ht="54.75" customHeight="1" spans="1:11">
      <c r="A62" s="110"/>
      <c r="B62" s="111"/>
      <c r="C62" s="110"/>
      <c r="D62" s="27" t="s">
        <v>296</v>
      </c>
      <c r="E62" s="27" t="s">
        <v>297</v>
      </c>
      <c r="F62" s="23" t="s">
        <v>368</v>
      </c>
      <c r="G62" s="27" t="s">
        <v>318</v>
      </c>
      <c r="H62" s="23" t="s">
        <v>134</v>
      </c>
      <c r="I62" s="27" t="s">
        <v>369</v>
      </c>
      <c r="J62" s="27" t="s">
        <v>301</v>
      </c>
      <c r="K62" s="23" t="s">
        <v>370</v>
      </c>
    </row>
    <row r="63" ht="54.75" customHeight="1" spans="1:11">
      <c r="A63" s="110"/>
      <c r="B63" s="111"/>
      <c r="C63" s="110"/>
      <c r="D63" s="27" t="s">
        <v>296</v>
      </c>
      <c r="E63" s="27" t="s">
        <v>297</v>
      </c>
      <c r="F63" s="23" t="s">
        <v>371</v>
      </c>
      <c r="G63" s="27" t="s">
        <v>299</v>
      </c>
      <c r="H63" s="23" t="s">
        <v>165</v>
      </c>
      <c r="I63" s="27" t="s">
        <v>372</v>
      </c>
      <c r="J63" s="27" t="s">
        <v>301</v>
      </c>
      <c r="K63" s="23" t="s">
        <v>373</v>
      </c>
    </row>
    <row r="64" ht="54.75" customHeight="1" spans="1:11">
      <c r="A64" s="110"/>
      <c r="B64" s="111"/>
      <c r="C64" s="110"/>
      <c r="D64" s="27" t="s">
        <v>309</v>
      </c>
      <c r="E64" s="27" t="s">
        <v>310</v>
      </c>
      <c r="F64" s="23" t="s">
        <v>311</v>
      </c>
      <c r="G64" s="27" t="s">
        <v>299</v>
      </c>
      <c r="H64" s="23" t="s">
        <v>312</v>
      </c>
      <c r="I64" s="27" t="s">
        <v>76</v>
      </c>
      <c r="J64" s="27" t="s">
        <v>313</v>
      </c>
      <c r="K64" s="23" t="s">
        <v>374</v>
      </c>
    </row>
    <row r="65" ht="54.75" customHeight="1" spans="1:11">
      <c r="A65" s="110"/>
      <c r="B65" s="111"/>
      <c r="C65" s="110"/>
      <c r="D65" s="27" t="s">
        <v>309</v>
      </c>
      <c r="E65" s="27" t="s">
        <v>310</v>
      </c>
      <c r="F65" s="23" t="s">
        <v>375</v>
      </c>
      <c r="G65" s="27" t="s">
        <v>299</v>
      </c>
      <c r="H65" s="23" t="s">
        <v>376</v>
      </c>
      <c r="I65" s="27" t="s">
        <v>76</v>
      </c>
      <c r="J65" s="27" t="s">
        <v>313</v>
      </c>
      <c r="K65" s="23" t="s">
        <v>377</v>
      </c>
    </row>
    <row r="66" ht="54.75" customHeight="1" spans="1:11">
      <c r="A66" s="110"/>
      <c r="B66" s="111"/>
      <c r="C66" s="110"/>
      <c r="D66" s="27" t="s">
        <v>315</v>
      </c>
      <c r="E66" s="27" t="s">
        <v>316</v>
      </c>
      <c r="F66" s="23" t="s">
        <v>322</v>
      </c>
      <c r="G66" s="27" t="s">
        <v>318</v>
      </c>
      <c r="H66" s="23" t="s">
        <v>319</v>
      </c>
      <c r="I66" s="27" t="s">
        <v>320</v>
      </c>
      <c r="J66" s="27" t="s">
        <v>301</v>
      </c>
      <c r="K66" s="23" t="s">
        <v>323</v>
      </c>
    </row>
    <row r="67" ht="54.75" customHeight="1" spans="1:11">
      <c r="A67" s="112"/>
      <c r="B67" s="113"/>
      <c r="C67" s="112"/>
      <c r="D67" s="27" t="s">
        <v>315</v>
      </c>
      <c r="E67" s="27" t="s">
        <v>316</v>
      </c>
      <c r="F67" s="23" t="s">
        <v>317</v>
      </c>
      <c r="G67" s="27" t="s">
        <v>318</v>
      </c>
      <c r="H67" s="23" t="s">
        <v>319</v>
      </c>
      <c r="I67" s="27" t="s">
        <v>320</v>
      </c>
      <c r="J67" s="27" t="s">
        <v>301</v>
      </c>
      <c r="K67" s="23" t="s">
        <v>378</v>
      </c>
    </row>
    <row r="68" ht="54.75" customHeight="1" spans="1:11">
      <c r="A68" s="109" t="s">
        <v>379</v>
      </c>
      <c r="B68" s="109" t="s">
        <v>255</v>
      </c>
      <c r="C68" s="109" t="s">
        <v>295</v>
      </c>
      <c r="D68" s="27" t="s">
        <v>296</v>
      </c>
      <c r="E68" s="27" t="s">
        <v>297</v>
      </c>
      <c r="F68" s="23" t="s">
        <v>298</v>
      </c>
      <c r="G68" s="27" t="s">
        <v>299</v>
      </c>
      <c r="H68" s="23" t="s">
        <v>134</v>
      </c>
      <c r="I68" s="27" t="s">
        <v>300</v>
      </c>
      <c r="J68" s="27" t="s">
        <v>301</v>
      </c>
      <c r="K68" s="23" t="s">
        <v>302</v>
      </c>
    </row>
    <row r="69" ht="54.75" customHeight="1" spans="1:11">
      <c r="A69" s="110"/>
      <c r="B69" s="111"/>
      <c r="C69" s="110"/>
      <c r="D69" s="27" t="s">
        <v>296</v>
      </c>
      <c r="E69" s="27" t="s">
        <v>297</v>
      </c>
      <c r="F69" s="23" t="s">
        <v>303</v>
      </c>
      <c r="G69" s="27" t="s">
        <v>299</v>
      </c>
      <c r="H69" s="23" t="s">
        <v>304</v>
      </c>
      <c r="I69" s="27" t="s">
        <v>300</v>
      </c>
      <c r="J69" s="27" t="s">
        <v>301</v>
      </c>
      <c r="K69" s="23" t="s">
        <v>305</v>
      </c>
    </row>
    <row r="70" ht="54.75" customHeight="1" spans="1:11">
      <c r="A70" s="110"/>
      <c r="B70" s="111"/>
      <c r="C70" s="110"/>
      <c r="D70" s="27" t="s">
        <v>296</v>
      </c>
      <c r="E70" s="27" t="s">
        <v>297</v>
      </c>
      <c r="F70" s="23" t="s">
        <v>306</v>
      </c>
      <c r="G70" s="27" t="s">
        <v>299</v>
      </c>
      <c r="H70" s="23" t="s">
        <v>307</v>
      </c>
      <c r="I70" s="27" t="s">
        <v>300</v>
      </c>
      <c r="J70" s="27" t="s">
        <v>301</v>
      </c>
      <c r="K70" s="23" t="s">
        <v>308</v>
      </c>
    </row>
    <row r="71" ht="54.75" customHeight="1" spans="1:11">
      <c r="A71" s="110"/>
      <c r="B71" s="111"/>
      <c r="C71" s="110"/>
      <c r="D71" s="27" t="s">
        <v>309</v>
      </c>
      <c r="E71" s="27" t="s">
        <v>310</v>
      </c>
      <c r="F71" s="23" t="s">
        <v>311</v>
      </c>
      <c r="G71" s="27" t="s">
        <v>299</v>
      </c>
      <c r="H71" s="23" t="s">
        <v>312</v>
      </c>
      <c r="I71" s="27" t="s">
        <v>76</v>
      </c>
      <c r="J71" s="27" t="s">
        <v>313</v>
      </c>
      <c r="K71" s="23" t="s">
        <v>314</v>
      </c>
    </row>
    <row r="72" ht="54.75" customHeight="1" spans="1:11">
      <c r="A72" s="110"/>
      <c r="B72" s="111"/>
      <c r="C72" s="110"/>
      <c r="D72" s="27" t="s">
        <v>315</v>
      </c>
      <c r="E72" s="27" t="s">
        <v>316</v>
      </c>
      <c r="F72" s="23" t="s">
        <v>317</v>
      </c>
      <c r="G72" s="27" t="s">
        <v>318</v>
      </c>
      <c r="H72" s="23" t="s">
        <v>319</v>
      </c>
      <c r="I72" s="27" t="s">
        <v>320</v>
      </c>
      <c r="J72" s="27" t="s">
        <v>301</v>
      </c>
      <c r="K72" s="23" t="s">
        <v>321</v>
      </c>
    </row>
    <row r="73" ht="54.75" customHeight="1" spans="1:11">
      <c r="A73" s="112"/>
      <c r="B73" s="113"/>
      <c r="C73" s="112"/>
      <c r="D73" s="27" t="s">
        <v>315</v>
      </c>
      <c r="E73" s="27" t="s">
        <v>316</v>
      </c>
      <c r="F73" s="23" t="s">
        <v>322</v>
      </c>
      <c r="G73" s="27" t="s">
        <v>318</v>
      </c>
      <c r="H73" s="23" t="s">
        <v>319</v>
      </c>
      <c r="I73" s="27" t="s">
        <v>320</v>
      </c>
      <c r="J73" s="27" t="s">
        <v>301</v>
      </c>
      <c r="K73" s="23" t="s">
        <v>323</v>
      </c>
    </row>
    <row r="74" ht="54.75" customHeight="1" spans="1:11">
      <c r="A74" s="109" t="s">
        <v>380</v>
      </c>
      <c r="B74" s="109" t="s">
        <v>229</v>
      </c>
      <c r="C74" s="109" t="s">
        <v>295</v>
      </c>
      <c r="D74" s="27" t="s">
        <v>296</v>
      </c>
      <c r="E74" s="27" t="s">
        <v>297</v>
      </c>
      <c r="F74" s="23" t="s">
        <v>298</v>
      </c>
      <c r="G74" s="27" t="s">
        <v>299</v>
      </c>
      <c r="H74" s="23" t="s">
        <v>134</v>
      </c>
      <c r="I74" s="27" t="s">
        <v>300</v>
      </c>
      <c r="J74" s="27" t="s">
        <v>301</v>
      </c>
      <c r="K74" s="23" t="s">
        <v>302</v>
      </c>
    </row>
    <row r="75" ht="54.75" customHeight="1" spans="1:11">
      <c r="A75" s="110"/>
      <c r="B75" s="111"/>
      <c r="C75" s="110"/>
      <c r="D75" s="27" t="s">
        <v>296</v>
      </c>
      <c r="E75" s="27" t="s">
        <v>297</v>
      </c>
      <c r="F75" s="23" t="s">
        <v>303</v>
      </c>
      <c r="G75" s="27" t="s">
        <v>299</v>
      </c>
      <c r="H75" s="23" t="s">
        <v>304</v>
      </c>
      <c r="I75" s="27" t="s">
        <v>300</v>
      </c>
      <c r="J75" s="27" t="s">
        <v>301</v>
      </c>
      <c r="K75" s="23" t="s">
        <v>305</v>
      </c>
    </row>
    <row r="76" ht="54.75" customHeight="1" spans="1:11">
      <c r="A76" s="110"/>
      <c r="B76" s="111"/>
      <c r="C76" s="110"/>
      <c r="D76" s="27" t="s">
        <v>296</v>
      </c>
      <c r="E76" s="27" t="s">
        <v>297</v>
      </c>
      <c r="F76" s="23" t="s">
        <v>306</v>
      </c>
      <c r="G76" s="27" t="s">
        <v>299</v>
      </c>
      <c r="H76" s="23" t="s">
        <v>307</v>
      </c>
      <c r="I76" s="27" t="s">
        <v>300</v>
      </c>
      <c r="J76" s="27" t="s">
        <v>301</v>
      </c>
      <c r="K76" s="23" t="s">
        <v>308</v>
      </c>
    </row>
    <row r="77" ht="54.75" customHeight="1" spans="1:11">
      <c r="A77" s="110"/>
      <c r="B77" s="111"/>
      <c r="C77" s="110"/>
      <c r="D77" s="27" t="s">
        <v>309</v>
      </c>
      <c r="E77" s="27" t="s">
        <v>310</v>
      </c>
      <c r="F77" s="23" t="s">
        <v>311</v>
      </c>
      <c r="G77" s="27" t="s">
        <v>299</v>
      </c>
      <c r="H77" s="23" t="s">
        <v>312</v>
      </c>
      <c r="I77" s="27" t="s">
        <v>76</v>
      </c>
      <c r="J77" s="27" t="s">
        <v>313</v>
      </c>
      <c r="K77" s="23" t="s">
        <v>314</v>
      </c>
    </row>
    <row r="78" ht="54.75" customHeight="1" spans="1:11">
      <c r="A78" s="110"/>
      <c r="B78" s="111"/>
      <c r="C78" s="110"/>
      <c r="D78" s="27" t="s">
        <v>315</v>
      </c>
      <c r="E78" s="27" t="s">
        <v>316</v>
      </c>
      <c r="F78" s="23" t="s">
        <v>317</v>
      </c>
      <c r="G78" s="27" t="s">
        <v>318</v>
      </c>
      <c r="H78" s="23" t="s">
        <v>319</v>
      </c>
      <c r="I78" s="27" t="s">
        <v>320</v>
      </c>
      <c r="J78" s="27" t="s">
        <v>301</v>
      </c>
      <c r="K78" s="23" t="s">
        <v>321</v>
      </c>
    </row>
    <row r="79" ht="54.75" customHeight="1" spans="1:11">
      <c r="A79" s="112"/>
      <c r="B79" s="113"/>
      <c r="C79" s="112"/>
      <c r="D79" s="27" t="s">
        <v>315</v>
      </c>
      <c r="E79" s="27" t="s">
        <v>316</v>
      </c>
      <c r="F79" s="23" t="s">
        <v>322</v>
      </c>
      <c r="G79" s="27" t="s">
        <v>318</v>
      </c>
      <c r="H79" s="23" t="s">
        <v>319</v>
      </c>
      <c r="I79" s="27" t="s">
        <v>320</v>
      </c>
      <c r="J79" s="27" t="s">
        <v>301</v>
      </c>
      <c r="K79" s="23" t="s">
        <v>323</v>
      </c>
    </row>
    <row r="80" ht="54.75" customHeight="1" spans="1:11">
      <c r="A80" s="109" t="s">
        <v>381</v>
      </c>
      <c r="B80" s="109" t="s">
        <v>225</v>
      </c>
      <c r="C80" s="109" t="s">
        <v>295</v>
      </c>
      <c r="D80" s="27" t="s">
        <v>296</v>
      </c>
      <c r="E80" s="27" t="s">
        <v>297</v>
      </c>
      <c r="F80" s="23" t="s">
        <v>298</v>
      </c>
      <c r="G80" s="27" t="s">
        <v>299</v>
      </c>
      <c r="H80" s="23" t="s">
        <v>134</v>
      </c>
      <c r="I80" s="27" t="s">
        <v>300</v>
      </c>
      <c r="J80" s="27" t="s">
        <v>301</v>
      </c>
      <c r="K80" s="23" t="s">
        <v>302</v>
      </c>
    </row>
    <row r="81" ht="54.75" customHeight="1" spans="1:11">
      <c r="A81" s="110"/>
      <c r="B81" s="111"/>
      <c r="C81" s="110"/>
      <c r="D81" s="27" t="s">
        <v>296</v>
      </c>
      <c r="E81" s="27" t="s">
        <v>297</v>
      </c>
      <c r="F81" s="23" t="s">
        <v>303</v>
      </c>
      <c r="G81" s="27" t="s">
        <v>299</v>
      </c>
      <c r="H81" s="23" t="s">
        <v>304</v>
      </c>
      <c r="I81" s="27" t="s">
        <v>300</v>
      </c>
      <c r="J81" s="27" t="s">
        <v>301</v>
      </c>
      <c r="K81" s="23" t="s">
        <v>305</v>
      </c>
    </row>
    <row r="82" ht="54.75" customHeight="1" spans="1:11">
      <c r="A82" s="110"/>
      <c r="B82" s="111"/>
      <c r="C82" s="110"/>
      <c r="D82" s="27" t="s">
        <v>296</v>
      </c>
      <c r="E82" s="27" t="s">
        <v>297</v>
      </c>
      <c r="F82" s="23" t="s">
        <v>306</v>
      </c>
      <c r="G82" s="27" t="s">
        <v>299</v>
      </c>
      <c r="H82" s="23" t="s">
        <v>307</v>
      </c>
      <c r="I82" s="27" t="s">
        <v>300</v>
      </c>
      <c r="J82" s="27" t="s">
        <v>301</v>
      </c>
      <c r="K82" s="23" t="s">
        <v>308</v>
      </c>
    </row>
    <row r="83" ht="54.75" customHeight="1" spans="1:11">
      <c r="A83" s="110"/>
      <c r="B83" s="111"/>
      <c r="C83" s="110"/>
      <c r="D83" s="27" t="s">
        <v>309</v>
      </c>
      <c r="E83" s="27" t="s">
        <v>310</v>
      </c>
      <c r="F83" s="23" t="s">
        <v>311</v>
      </c>
      <c r="G83" s="27" t="s">
        <v>299</v>
      </c>
      <c r="H83" s="23" t="s">
        <v>312</v>
      </c>
      <c r="I83" s="27" t="s">
        <v>76</v>
      </c>
      <c r="J83" s="27" t="s">
        <v>313</v>
      </c>
      <c r="K83" s="23" t="s">
        <v>314</v>
      </c>
    </row>
    <row r="84" ht="54.75" customHeight="1" spans="1:11">
      <c r="A84" s="110"/>
      <c r="B84" s="111"/>
      <c r="C84" s="110"/>
      <c r="D84" s="27" t="s">
        <v>315</v>
      </c>
      <c r="E84" s="27" t="s">
        <v>316</v>
      </c>
      <c r="F84" s="23" t="s">
        <v>317</v>
      </c>
      <c r="G84" s="27" t="s">
        <v>318</v>
      </c>
      <c r="H84" s="23" t="s">
        <v>319</v>
      </c>
      <c r="I84" s="27" t="s">
        <v>320</v>
      </c>
      <c r="J84" s="27" t="s">
        <v>301</v>
      </c>
      <c r="K84" s="23" t="s">
        <v>321</v>
      </c>
    </row>
    <row r="85" ht="54.75" customHeight="1" spans="1:11">
      <c r="A85" s="112"/>
      <c r="B85" s="113"/>
      <c r="C85" s="112"/>
      <c r="D85" s="27" t="s">
        <v>315</v>
      </c>
      <c r="E85" s="27" t="s">
        <v>316</v>
      </c>
      <c r="F85" s="23" t="s">
        <v>322</v>
      </c>
      <c r="G85" s="27" t="s">
        <v>318</v>
      </c>
      <c r="H85" s="23" t="s">
        <v>319</v>
      </c>
      <c r="I85" s="27" t="s">
        <v>320</v>
      </c>
      <c r="J85" s="27" t="s">
        <v>301</v>
      </c>
      <c r="K85" s="23" t="s">
        <v>323</v>
      </c>
    </row>
    <row r="86" ht="54.75" customHeight="1" spans="1:11">
      <c r="A86" s="109" t="s">
        <v>382</v>
      </c>
      <c r="B86" s="109" t="s">
        <v>236</v>
      </c>
      <c r="C86" s="109" t="s">
        <v>295</v>
      </c>
      <c r="D86" s="27" t="s">
        <v>296</v>
      </c>
      <c r="E86" s="27" t="s">
        <v>297</v>
      </c>
      <c r="F86" s="23" t="s">
        <v>366</v>
      </c>
      <c r="G86" s="27" t="s">
        <v>299</v>
      </c>
      <c r="H86" s="23" t="s">
        <v>304</v>
      </c>
      <c r="I86" s="27" t="s">
        <v>300</v>
      </c>
      <c r="J86" s="27" t="s">
        <v>301</v>
      </c>
      <c r="K86" s="23" t="s">
        <v>367</v>
      </c>
    </row>
    <row r="87" ht="54.75" customHeight="1" spans="1:11">
      <c r="A87" s="110"/>
      <c r="B87" s="111"/>
      <c r="C87" s="110"/>
      <c r="D87" s="27" t="s">
        <v>296</v>
      </c>
      <c r="E87" s="27" t="s">
        <v>297</v>
      </c>
      <c r="F87" s="23" t="s">
        <v>368</v>
      </c>
      <c r="G87" s="27" t="s">
        <v>318</v>
      </c>
      <c r="H87" s="23" t="s">
        <v>134</v>
      </c>
      <c r="I87" s="27" t="s">
        <v>369</v>
      </c>
      <c r="J87" s="27" t="s">
        <v>301</v>
      </c>
      <c r="K87" s="23" t="s">
        <v>370</v>
      </c>
    </row>
    <row r="88" ht="54.75" customHeight="1" spans="1:11">
      <c r="A88" s="110"/>
      <c r="B88" s="111"/>
      <c r="C88" s="110"/>
      <c r="D88" s="27" t="s">
        <v>296</v>
      </c>
      <c r="E88" s="27" t="s">
        <v>297</v>
      </c>
      <c r="F88" s="23" t="s">
        <v>371</v>
      </c>
      <c r="G88" s="27" t="s">
        <v>299</v>
      </c>
      <c r="H88" s="23" t="s">
        <v>165</v>
      </c>
      <c r="I88" s="27" t="s">
        <v>372</v>
      </c>
      <c r="J88" s="27" t="s">
        <v>301</v>
      </c>
      <c r="K88" s="23" t="s">
        <v>373</v>
      </c>
    </row>
    <row r="89" ht="54.75" customHeight="1" spans="1:11">
      <c r="A89" s="110"/>
      <c r="B89" s="111"/>
      <c r="C89" s="110"/>
      <c r="D89" s="27" t="s">
        <v>309</v>
      </c>
      <c r="E89" s="27" t="s">
        <v>310</v>
      </c>
      <c r="F89" s="23" t="s">
        <v>311</v>
      </c>
      <c r="G89" s="27" t="s">
        <v>299</v>
      </c>
      <c r="H89" s="23" t="s">
        <v>312</v>
      </c>
      <c r="I89" s="27" t="s">
        <v>76</v>
      </c>
      <c r="J89" s="27" t="s">
        <v>313</v>
      </c>
      <c r="K89" s="23" t="s">
        <v>374</v>
      </c>
    </row>
    <row r="90" ht="54.75" customHeight="1" spans="1:11">
      <c r="A90" s="110"/>
      <c r="B90" s="111"/>
      <c r="C90" s="110"/>
      <c r="D90" s="27" t="s">
        <v>309</v>
      </c>
      <c r="E90" s="27" t="s">
        <v>310</v>
      </c>
      <c r="F90" s="23" t="s">
        <v>375</v>
      </c>
      <c r="G90" s="27" t="s">
        <v>299</v>
      </c>
      <c r="H90" s="23" t="s">
        <v>376</v>
      </c>
      <c r="I90" s="27" t="s">
        <v>76</v>
      </c>
      <c r="J90" s="27" t="s">
        <v>313</v>
      </c>
      <c r="K90" s="23" t="s">
        <v>377</v>
      </c>
    </row>
    <row r="91" ht="54.75" customHeight="1" spans="1:11">
      <c r="A91" s="110"/>
      <c r="B91" s="111"/>
      <c r="C91" s="110"/>
      <c r="D91" s="27" t="s">
        <v>315</v>
      </c>
      <c r="E91" s="27" t="s">
        <v>316</v>
      </c>
      <c r="F91" s="23" t="s">
        <v>322</v>
      </c>
      <c r="G91" s="27" t="s">
        <v>318</v>
      </c>
      <c r="H91" s="23" t="s">
        <v>319</v>
      </c>
      <c r="I91" s="27" t="s">
        <v>320</v>
      </c>
      <c r="J91" s="27" t="s">
        <v>301</v>
      </c>
      <c r="K91" s="23" t="s">
        <v>323</v>
      </c>
    </row>
    <row r="92" ht="54.75" customHeight="1" spans="1:11">
      <c r="A92" s="112"/>
      <c r="B92" s="113"/>
      <c r="C92" s="112"/>
      <c r="D92" s="27" t="s">
        <v>315</v>
      </c>
      <c r="E92" s="27" t="s">
        <v>316</v>
      </c>
      <c r="F92" s="23" t="s">
        <v>317</v>
      </c>
      <c r="G92" s="27" t="s">
        <v>318</v>
      </c>
      <c r="H92" s="23" t="s">
        <v>319</v>
      </c>
      <c r="I92" s="27" t="s">
        <v>320</v>
      </c>
      <c r="J92" s="27" t="s">
        <v>301</v>
      </c>
      <c r="K92" s="23" t="s">
        <v>378</v>
      </c>
    </row>
    <row r="93" ht="54.75" customHeight="1" spans="1:11">
      <c r="A93" s="109" t="s">
        <v>383</v>
      </c>
      <c r="B93" s="109" t="s">
        <v>250</v>
      </c>
      <c r="C93" s="109" t="s">
        <v>295</v>
      </c>
      <c r="D93" s="27" t="s">
        <v>296</v>
      </c>
      <c r="E93" s="27" t="s">
        <v>297</v>
      </c>
      <c r="F93" s="23" t="s">
        <v>298</v>
      </c>
      <c r="G93" s="27" t="s">
        <v>299</v>
      </c>
      <c r="H93" s="23" t="s">
        <v>134</v>
      </c>
      <c r="I93" s="27" t="s">
        <v>300</v>
      </c>
      <c r="J93" s="27" t="s">
        <v>301</v>
      </c>
      <c r="K93" s="23" t="s">
        <v>302</v>
      </c>
    </row>
    <row r="94" ht="54.75" customHeight="1" spans="1:11">
      <c r="A94" s="110"/>
      <c r="B94" s="111"/>
      <c r="C94" s="110"/>
      <c r="D94" s="27" t="s">
        <v>296</v>
      </c>
      <c r="E94" s="27" t="s">
        <v>297</v>
      </c>
      <c r="F94" s="23" t="s">
        <v>303</v>
      </c>
      <c r="G94" s="27" t="s">
        <v>299</v>
      </c>
      <c r="H94" s="23" t="s">
        <v>304</v>
      </c>
      <c r="I94" s="27" t="s">
        <v>300</v>
      </c>
      <c r="J94" s="27" t="s">
        <v>301</v>
      </c>
      <c r="K94" s="23" t="s">
        <v>305</v>
      </c>
    </row>
    <row r="95" ht="54.75" customHeight="1" spans="1:11">
      <c r="A95" s="110"/>
      <c r="B95" s="111"/>
      <c r="C95" s="110"/>
      <c r="D95" s="27" t="s">
        <v>296</v>
      </c>
      <c r="E95" s="27" t="s">
        <v>297</v>
      </c>
      <c r="F95" s="23" t="s">
        <v>306</v>
      </c>
      <c r="G95" s="27" t="s">
        <v>299</v>
      </c>
      <c r="H95" s="23" t="s">
        <v>307</v>
      </c>
      <c r="I95" s="27" t="s">
        <v>300</v>
      </c>
      <c r="J95" s="27" t="s">
        <v>301</v>
      </c>
      <c r="K95" s="23" t="s">
        <v>308</v>
      </c>
    </row>
    <row r="96" ht="54.75" customHeight="1" spans="1:11">
      <c r="A96" s="110"/>
      <c r="B96" s="111"/>
      <c r="C96" s="110"/>
      <c r="D96" s="27" t="s">
        <v>309</v>
      </c>
      <c r="E96" s="27" t="s">
        <v>310</v>
      </c>
      <c r="F96" s="23" t="s">
        <v>311</v>
      </c>
      <c r="G96" s="27" t="s">
        <v>299</v>
      </c>
      <c r="H96" s="23" t="s">
        <v>312</v>
      </c>
      <c r="I96" s="27" t="s">
        <v>76</v>
      </c>
      <c r="J96" s="27" t="s">
        <v>313</v>
      </c>
      <c r="K96" s="23" t="s">
        <v>314</v>
      </c>
    </row>
    <row r="97" ht="54.75" customHeight="1" spans="1:11">
      <c r="A97" s="110"/>
      <c r="B97" s="111"/>
      <c r="C97" s="110"/>
      <c r="D97" s="27" t="s">
        <v>315</v>
      </c>
      <c r="E97" s="27" t="s">
        <v>316</v>
      </c>
      <c r="F97" s="23" t="s">
        <v>317</v>
      </c>
      <c r="G97" s="27" t="s">
        <v>318</v>
      </c>
      <c r="H97" s="23" t="s">
        <v>319</v>
      </c>
      <c r="I97" s="27" t="s">
        <v>320</v>
      </c>
      <c r="J97" s="27" t="s">
        <v>301</v>
      </c>
      <c r="K97" s="23" t="s">
        <v>321</v>
      </c>
    </row>
    <row r="98" ht="54.75" customHeight="1" spans="1:11">
      <c r="A98" s="112"/>
      <c r="B98" s="113"/>
      <c r="C98" s="112"/>
      <c r="D98" s="27" t="s">
        <v>315</v>
      </c>
      <c r="E98" s="27" t="s">
        <v>316</v>
      </c>
      <c r="F98" s="23" t="s">
        <v>322</v>
      </c>
      <c r="G98" s="27" t="s">
        <v>318</v>
      </c>
      <c r="H98" s="23" t="s">
        <v>319</v>
      </c>
      <c r="I98" s="27" t="s">
        <v>320</v>
      </c>
      <c r="J98" s="27" t="s">
        <v>301</v>
      </c>
      <c r="K98" s="23" t="s">
        <v>323</v>
      </c>
    </row>
    <row r="99" ht="54.75" customHeight="1" spans="1:11">
      <c r="A99" s="109" t="s">
        <v>384</v>
      </c>
      <c r="B99" s="109" t="s">
        <v>202</v>
      </c>
      <c r="C99" s="109" t="s">
        <v>295</v>
      </c>
      <c r="D99" s="27" t="s">
        <v>296</v>
      </c>
      <c r="E99" s="27" t="s">
        <v>297</v>
      </c>
      <c r="F99" s="23" t="s">
        <v>298</v>
      </c>
      <c r="G99" s="27" t="s">
        <v>299</v>
      </c>
      <c r="H99" s="23" t="s">
        <v>134</v>
      </c>
      <c r="I99" s="27" t="s">
        <v>300</v>
      </c>
      <c r="J99" s="27" t="s">
        <v>301</v>
      </c>
      <c r="K99" s="23" t="s">
        <v>302</v>
      </c>
    </row>
    <row r="100" ht="54.75" customHeight="1" spans="1:11">
      <c r="A100" s="110"/>
      <c r="B100" s="111"/>
      <c r="C100" s="110"/>
      <c r="D100" s="27" t="s">
        <v>296</v>
      </c>
      <c r="E100" s="27" t="s">
        <v>297</v>
      </c>
      <c r="F100" s="23" t="s">
        <v>303</v>
      </c>
      <c r="G100" s="27" t="s">
        <v>299</v>
      </c>
      <c r="H100" s="23" t="s">
        <v>304</v>
      </c>
      <c r="I100" s="27" t="s">
        <v>300</v>
      </c>
      <c r="J100" s="27" t="s">
        <v>301</v>
      </c>
      <c r="K100" s="23" t="s">
        <v>305</v>
      </c>
    </row>
    <row r="101" ht="54.75" customHeight="1" spans="1:11">
      <c r="A101" s="110"/>
      <c r="B101" s="111"/>
      <c r="C101" s="110"/>
      <c r="D101" s="27" t="s">
        <v>296</v>
      </c>
      <c r="E101" s="27" t="s">
        <v>297</v>
      </c>
      <c r="F101" s="23" t="s">
        <v>306</v>
      </c>
      <c r="G101" s="27" t="s">
        <v>299</v>
      </c>
      <c r="H101" s="23" t="s">
        <v>307</v>
      </c>
      <c r="I101" s="27" t="s">
        <v>300</v>
      </c>
      <c r="J101" s="27" t="s">
        <v>301</v>
      </c>
      <c r="K101" s="23" t="s">
        <v>308</v>
      </c>
    </row>
    <row r="102" ht="54.75" customHeight="1" spans="1:11">
      <c r="A102" s="110"/>
      <c r="B102" s="111"/>
      <c r="C102" s="110"/>
      <c r="D102" s="27" t="s">
        <v>309</v>
      </c>
      <c r="E102" s="27" t="s">
        <v>310</v>
      </c>
      <c r="F102" s="23" t="s">
        <v>311</v>
      </c>
      <c r="G102" s="27" t="s">
        <v>299</v>
      </c>
      <c r="H102" s="23" t="s">
        <v>312</v>
      </c>
      <c r="I102" s="27" t="s">
        <v>76</v>
      </c>
      <c r="J102" s="27" t="s">
        <v>313</v>
      </c>
      <c r="K102" s="23" t="s">
        <v>314</v>
      </c>
    </row>
    <row r="103" ht="54.75" customHeight="1" spans="1:11">
      <c r="A103" s="110"/>
      <c r="B103" s="111"/>
      <c r="C103" s="110"/>
      <c r="D103" s="27" t="s">
        <v>315</v>
      </c>
      <c r="E103" s="27" t="s">
        <v>316</v>
      </c>
      <c r="F103" s="23" t="s">
        <v>317</v>
      </c>
      <c r="G103" s="27" t="s">
        <v>318</v>
      </c>
      <c r="H103" s="23" t="s">
        <v>319</v>
      </c>
      <c r="I103" s="27" t="s">
        <v>320</v>
      </c>
      <c r="J103" s="27" t="s">
        <v>301</v>
      </c>
      <c r="K103" s="23" t="s">
        <v>321</v>
      </c>
    </row>
    <row r="104" ht="54.75" customHeight="1" spans="1:11">
      <c r="A104" s="112"/>
      <c r="B104" s="113"/>
      <c r="C104" s="112"/>
      <c r="D104" s="27" t="s">
        <v>315</v>
      </c>
      <c r="E104" s="27" t="s">
        <v>316</v>
      </c>
      <c r="F104" s="23" t="s">
        <v>322</v>
      </c>
      <c r="G104" s="27" t="s">
        <v>318</v>
      </c>
      <c r="H104" s="23" t="s">
        <v>319</v>
      </c>
      <c r="I104" s="27" t="s">
        <v>320</v>
      </c>
      <c r="J104" s="27" t="s">
        <v>301</v>
      </c>
      <c r="K104" s="23" t="s">
        <v>323</v>
      </c>
    </row>
    <row r="105" ht="54.75" customHeight="1" spans="1:11">
      <c r="A105" s="109" t="s">
        <v>385</v>
      </c>
      <c r="B105" s="109" t="s">
        <v>211</v>
      </c>
      <c r="C105" s="109" t="s">
        <v>295</v>
      </c>
      <c r="D105" s="27" t="s">
        <v>296</v>
      </c>
      <c r="E105" s="27" t="s">
        <v>297</v>
      </c>
      <c r="F105" s="23" t="s">
        <v>298</v>
      </c>
      <c r="G105" s="27" t="s">
        <v>299</v>
      </c>
      <c r="H105" s="23" t="s">
        <v>134</v>
      </c>
      <c r="I105" s="27" t="s">
        <v>300</v>
      </c>
      <c r="J105" s="27" t="s">
        <v>301</v>
      </c>
      <c r="K105" s="23" t="s">
        <v>302</v>
      </c>
    </row>
    <row r="106" ht="54.75" customHeight="1" spans="1:11">
      <c r="A106" s="110"/>
      <c r="B106" s="111"/>
      <c r="C106" s="110"/>
      <c r="D106" s="27" t="s">
        <v>296</v>
      </c>
      <c r="E106" s="27" t="s">
        <v>297</v>
      </c>
      <c r="F106" s="23" t="s">
        <v>303</v>
      </c>
      <c r="G106" s="27" t="s">
        <v>299</v>
      </c>
      <c r="H106" s="23" t="s">
        <v>304</v>
      </c>
      <c r="I106" s="27" t="s">
        <v>300</v>
      </c>
      <c r="J106" s="27" t="s">
        <v>301</v>
      </c>
      <c r="K106" s="23" t="s">
        <v>305</v>
      </c>
    </row>
    <row r="107" ht="54.75" customHeight="1" spans="1:11">
      <c r="A107" s="110"/>
      <c r="B107" s="111"/>
      <c r="C107" s="110"/>
      <c r="D107" s="27" t="s">
        <v>296</v>
      </c>
      <c r="E107" s="27" t="s">
        <v>297</v>
      </c>
      <c r="F107" s="23" t="s">
        <v>306</v>
      </c>
      <c r="G107" s="27" t="s">
        <v>299</v>
      </c>
      <c r="H107" s="23" t="s">
        <v>307</v>
      </c>
      <c r="I107" s="27" t="s">
        <v>300</v>
      </c>
      <c r="J107" s="27" t="s">
        <v>301</v>
      </c>
      <c r="K107" s="23" t="s">
        <v>308</v>
      </c>
    </row>
    <row r="108" ht="54.75" customHeight="1" spans="1:11">
      <c r="A108" s="110"/>
      <c r="B108" s="111"/>
      <c r="C108" s="110"/>
      <c r="D108" s="27" t="s">
        <v>309</v>
      </c>
      <c r="E108" s="27" t="s">
        <v>310</v>
      </c>
      <c r="F108" s="23" t="s">
        <v>311</v>
      </c>
      <c r="G108" s="27" t="s">
        <v>299</v>
      </c>
      <c r="H108" s="23" t="s">
        <v>312</v>
      </c>
      <c r="I108" s="27" t="s">
        <v>76</v>
      </c>
      <c r="J108" s="27" t="s">
        <v>313</v>
      </c>
      <c r="K108" s="23" t="s">
        <v>314</v>
      </c>
    </row>
    <row r="109" ht="54.75" customHeight="1" spans="1:11">
      <c r="A109" s="110"/>
      <c r="B109" s="111"/>
      <c r="C109" s="110"/>
      <c r="D109" s="27" t="s">
        <v>315</v>
      </c>
      <c r="E109" s="27" t="s">
        <v>316</v>
      </c>
      <c r="F109" s="23" t="s">
        <v>317</v>
      </c>
      <c r="G109" s="27" t="s">
        <v>318</v>
      </c>
      <c r="H109" s="23" t="s">
        <v>319</v>
      </c>
      <c r="I109" s="27" t="s">
        <v>320</v>
      </c>
      <c r="J109" s="27" t="s">
        <v>301</v>
      </c>
      <c r="K109" s="23" t="s">
        <v>321</v>
      </c>
    </row>
    <row r="110" ht="54.75" customHeight="1" spans="1:11">
      <c r="A110" s="112"/>
      <c r="B110" s="113"/>
      <c r="C110" s="112"/>
      <c r="D110" s="27" t="s">
        <v>315</v>
      </c>
      <c r="E110" s="27" t="s">
        <v>316</v>
      </c>
      <c r="F110" s="23" t="s">
        <v>322</v>
      </c>
      <c r="G110" s="27" t="s">
        <v>318</v>
      </c>
      <c r="H110" s="23" t="s">
        <v>319</v>
      </c>
      <c r="I110" s="27" t="s">
        <v>320</v>
      </c>
      <c r="J110" s="27" t="s">
        <v>301</v>
      </c>
      <c r="K110" s="23" t="s">
        <v>323</v>
      </c>
    </row>
    <row r="111" ht="54.75" customHeight="1" spans="1:11">
      <c r="A111" s="109" t="s">
        <v>386</v>
      </c>
      <c r="B111" s="109" t="s">
        <v>207</v>
      </c>
      <c r="C111" s="109" t="s">
        <v>295</v>
      </c>
      <c r="D111" s="27" t="s">
        <v>296</v>
      </c>
      <c r="E111" s="27" t="s">
        <v>297</v>
      </c>
      <c r="F111" s="23" t="s">
        <v>298</v>
      </c>
      <c r="G111" s="27" t="s">
        <v>299</v>
      </c>
      <c r="H111" s="23" t="s">
        <v>134</v>
      </c>
      <c r="I111" s="27" t="s">
        <v>300</v>
      </c>
      <c r="J111" s="27" t="s">
        <v>301</v>
      </c>
      <c r="K111" s="23" t="s">
        <v>302</v>
      </c>
    </row>
    <row r="112" ht="54.75" customHeight="1" spans="1:11">
      <c r="A112" s="110"/>
      <c r="B112" s="111"/>
      <c r="C112" s="110"/>
      <c r="D112" s="27" t="s">
        <v>296</v>
      </c>
      <c r="E112" s="27" t="s">
        <v>297</v>
      </c>
      <c r="F112" s="23" t="s">
        <v>303</v>
      </c>
      <c r="G112" s="27" t="s">
        <v>299</v>
      </c>
      <c r="H112" s="23" t="s">
        <v>304</v>
      </c>
      <c r="I112" s="27" t="s">
        <v>300</v>
      </c>
      <c r="J112" s="27" t="s">
        <v>301</v>
      </c>
      <c r="K112" s="23" t="s">
        <v>305</v>
      </c>
    </row>
    <row r="113" ht="54.75" customHeight="1" spans="1:11">
      <c r="A113" s="110"/>
      <c r="B113" s="111"/>
      <c r="C113" s="110"/>
      <c r="D113" s="27" t="s">
        <v>296</v>
      </c>
      <c r="E113" s="27" t="s">
        <v>297</v>
      </c>
      <c r="F113" s="23" t="s">
        <v>306</v>
      </c>
      <c r="G113" s="27" t="s">
        <v>299</v>
      </c>
      <c r="H113" s="23" t="s">
        <v>307</v>
      </c>
      <c r="I113" s="27" t="s">
        <v>300</v>
      </c>
      <c r="J113" s="27" t="s">
        <v>301</v>
      </c>
      <c r="K113" s="23" t="s">
        <v>308</v>
      </c>
    </row>
    <row r="114" ht="54.75" customHeight="1" spans="1:11">
      <c r="A114" s="110"/>
      <c r="B114" s="111"/>
      <c r="C114" s="110"/>
      <c r="D114" s="27" t="s">
        <v>309</v>
      </c>
      <c r="E114" s="27" t="s">
        <v>310</v>
      </c>
      <c r="F114" s="23" t="s">
        <v>311</v>
      </c>
      <c r="G114" s="27" t="s">
        <v>299</v>
      </c>
      <c r="H114" s="23" t="s">
        <v>312</v>
      </c>
      <c r="I114" s="27" t="s">
        <v>76</v>
      </c>
      <c r="J114" s="27" t="s">
        <v>313</v>
      </c>
      <c r="K114" s="23" t="s">
        <v>314</v>
      </c>
    </row>
    <row r="115" ht="54.75" customHeight="1" spans="1:11">
      <c r="A115" s="110"/>
      <c r="B115" s="111"/>
      <c r="C115" s="110"/>
      <c r="D115" s="27" t="s">
        <v>315</v>
      </c>
      <c r="E115" s="27" t="s">
        <v>316</v>
      </c>
      <c r="F115" s="23" t="s">
        <v>317</v>
      </c>
      <c r="G115" s="27" t="s">
        <v>318</v>
      </c>
      <c r="H115" s="23" t="s">
        <v>319</v>
      </c>
      <c r="I115" s="27" t="s">
        <v>320</v>
      </c>
      <c r="J115" s="27" t="s">
        <v>301</v>
      </c>
      <c r="K115" s="23" t="s">
        <v>321</v>
      </c>
    </row>
    <row r="116" ht="54.75" customHeight="1" spans="1:11">
      <c r="A116" s="112"/>
      <c r="B116" s="113"/>
      <c r="C116" s="112"/>
      <c r="D116" s="27" t="s">
        <v>315</v>
      </c>
      <c r="E116" s="27" t="s">
        <v>316</v>
      </c>
      <c r="F116" s="23" t="s">
        <v>322</v>
      </c>
      <c r="G116" s="27" t="s">
        <v>318</v>
      </c>
      <c r="H116" s="23" t="s">
        <v>319</v>
      </c>
      <c r="I116" s="27" t="s">
        <v>320</v>
      </c>
      <c r="J116" s="27" t="s">
        <v>301</v>
      </c>
      <c r="K116" s="23" t="s">
        <v>323</v>
      </c>
    </row>
    <row r="117" ht="54.75" customHeight="1" spans="1:11">
      <c r="A117" s="109" t="s">
        <v>387</v>
      </c>
      <c r="B117" s="109" t="s">
        <v>279</v>
      </c>
      <c r="C117" s="109" t="s">
        <v>388</v>
      </c>
      <c r="D117" s="27" t="s">
        <v>296</v>
      </c>
      <c r="E117" s="27" t="s">
        <v>297</v>
      </c>
      <c r="F117" s="23" t="s">
        <v>389</v>
      </c>
      <c r="G117" s="27" t="s">
        <v>318</v>
      </c>
      <c r="H117" s="23" t="s">
        <v>390</v>
      </c>
      <c r="I117" s="27" t="s">
        <v>300</v>
      </c>
      <c r="J117" s="27" t="s">
        <v>301</v>
      </c>
      <c r="K117" s="23" t="s">
        <v>391</v>
      </c>
    </row>
    <row r="118" ht="54.75" customHeight="1" spans="1:11">
      <c r="A118" s="110"/>
      <c r="B118" s="111"/>
      <c r="C118" s="110"/>
      <c r="D118" s="27" t="s">
        <v>296</v>
      </c>
      <c r="E118" s="27" t="s">
        <v>341</v>
      </c>
      <c r="F118" s="23" t="s">
        <v>392</v>
      </c>
      <c r="G118" s="27" t="s">
        <v>318</v>
      </c>
      <c r="H118" s="23" t="s">
        <v>319</v>
      </c>
      <c r="I118" s="27" t="s">
        <v>320</v>
      </c>
      <c r="J118" s="27" t="s">
        <v>313</v>
      </c>
      <c r="K118" s="23" t="s">
        <v>393</v>
      </c>
    </row>
    <row r="119" ht="54.75" customHeight="1" spans="1:11">
      <c r="A119" s="110"/>
      <c r="B119" s="111"/>
      <c r="C119" s="110"/>
      <c r="D119" s="27" t="s">
        <v>296</v>
      </c>
      <c r="E119" s="27" t="s">
        <v>341</v>
      </c>
      <c r="F119" s="23" t="s">
        <v>394</v>
      </c>
      <c r="G119" s="27" t="s">
        <v>299</v>
      </c>
      <c r="H119" s="23" t="s">
        <v>395</v>
      </c>
      <c r="I119" s="27" t="s">
        <v>320</v>
      </c>
      <c r="J119" s="27" t="s">
        <v>301</v>
      </c>
      <c r="K119" s="23" t="s">
        <v>396</v>
      </c>
    </row>
    <row r="120" ht="54.75" customHeight="1" spans="1:11">
      <c r="A120" s="110"/>
      <c r="B120" s="111"/>
      <c r="C120" s="110"/>
      <c r="D120" s="27" t="s">
        <v>296</v>
      </c>
      <c r="E120" s="27" t="s">
        <v>347</v>
      </c>
      <c r="F120" s="23" t="s">
        <v>397</v>
      </c>
      <c r="G120" s="27" t="s">
        <v>318</v>
      </c>
      <c r="H120" s="23" t="s">
        <v>319</v>
      </c>
      <c r="I120" s="27" t="s">
        <v>320</v>
      </c>
      <c r="J120" s="27" t="s">
        <v>301</v>
      </c>
      <c r="K120" s="23" t="s">
        <v>398</v>
      </c>
    </row>
    <row r="121" ht="54.75" customHeight="1" spans="1:11">
      <c r="A121" s="110"/>
      <c r="B121" s="111"/>
      <c r="C121" s="110"/>
      <c r="D121" s="27" t="s">
        <v>296</v>
      </c>
      <c r="E121" s="27" t="s">
        <v>347</v>
      </c>
      <c r="F121" s="23" t="s">
        <v>399</v>
      </c>
      <c r="G121" s="27" t="s">
        <v>299</v>
      </c>
      <c r="H121" s="23" t="s">
        <v>163</v>
      </c>
      <c r="I121" s="27" t="s">
        <v>343</v>
      </c>
      <c r="J121" s="27" t="s">
        <v>301</v>
      </c>
      <c r="K121" s="23" t="s">
        <v>400</v>
      </c>
    </row>
    <row r="122" ht="54.75" customHeight="1" spans="1:11">
      <c r="A122" s="110"/>
      <c r="B122" s="111"/>
      <c r="C122" s="110"/>
      <c r="D122" s="27" t="s">
        <v>296</v>
      </c>
      <c r="E122" s="27" t="s">
        <v>350</v>
      </c>
      <c r="F122" s="23" t="s">
        <v>401</v>
      </c>
      <c r="G122" s="27" t="s">
        <v>299</v>
      </c>
      <c r="H122" s="23" t="s">
        <v>402</v>
      </c>
      <c r="I122" s="27" t="s">
        <v>353</v>
      </c>
      <c r="J122" s="27" t="s">
        <v>301</v>
      </c>
      <c r="K122" s="23" t="s">
        <v>403</v>
      </c>
    </row>
    <row r="123" ht="54.75" customHeight="1" spans="1:11">
      <c r="A123" s="110"/>
      <c r="B123" s="111"/>
      <c r="C123" s="110"/>
      <c r="D123" s="27" t="s">
        <v>309</v>
      </c>
      <c r="E123" s="27" t="s">
        <v>310</v>
      </c>
      <c r="F123" s="23" t="s">
        <v>404</v>
      </c>
      <c r="G123" s="27" t="s">
        <v>299</v>
      </c>
      <c r="H123" s="23" t="s">
        <v>395</v>
      </c>
      <c r="I123" s="27" t="s">
        <v>320</v>
      </c>
      <c r="J123" s="27" t="s">
        <v>313</v>
      </c>
      <c r="K123" s="23" t="s">
        <v>405</v>
      </c>
    </row>
    <row r="124" ht="54.75" customHeight="1" spans="1:11">
      <c r="A124" s="110"/>
      <c r="B124" s="111"/>
      <c r="C124" s="110"/>
      <c r="D124" s="27" t="s">
        <v>309</v>
      </c>
      <c r="E124" s="27" t="s">
        <v>310</v>
      </c>
      <c r="F124" s="23" t="s">
        <v>406</v>
      </c>
      <c r="G124" s="27" t="s">
        <v>318</v>
      </c>
      <c r="H124" s="23" t="s">
        <v>358</v>
      </c>
      <c r="I124" s="27" t="s">
        <v>343</v>
      </c>
      <c r="J124" s="27" t="s">
        <v>301</v>
      </c>
      <c r="K124" s="23" t="s">
        <v>407</v>
      </c>
    </row>
    <row r="125" ht="54.75" customHeight="1" spans="1:11">
      <c r="A125" s="110"/>
      <c r="B125" s="111"/>
      <c r="C125" s="110"/>
      <c r="D125" s="27" t="s">
        <v>309</v>
      </c>
      <c r="E125" s="27" t="s">
        <v>356</v>
      </c>
      <c r="F125" s="23" t="s">
        <v>357</v>
      </c>
      <c r="G125" s="27" t="s">
        <v>318</v>
      </c>
      <c r="H125" s="23" t="s">
        <v>358</v>
      </c>
      <c r="I125" s="27" t="s">
        <v>343</v>
      </c>
      <c r="J125" s="27" t="s">
        <v>301</v>
      </c>
      <c r="K125" s="23" t="s">
        <v>388</v>
      </c>
    </row>
    <row r="126" ht="54.75" customHeight="1" spans="1:11">
      <c r="A126" s="112"/>
      <c r="B126" s="113"/>
      <c r="C126" s="112"/>
      <c r="D126" s="27" t="s">
        <v>315</v>
      </c>
      <c r="E126" s="27" t="s">
        <v>316</v>
      </c>
      <c r="F126" s="23" t="s">
        <v>408</v>
      </c>
      <c r="G126" s="27" t="s">
        <v>318</v>
      </c>
      <c r="H126" s="23" t="s">
        <v>319</v>
      </c>
      <c r="I126" s="27" t="s">
        <v>320</v>
      </c>
      <c r="J126" s="27" t="s">
        <v>301</v>
      </c>
      <c r="K126" s="23" t="s">
        <v>409</v>
      </c>
    </row>
    <row r="127" ht="54.75" customHeight="1" spans="1:11">
      <c r="A127" s="109" t="s">
        <v>410</v>
      </c>
      <c r="B127" s="109" t="s">
        <v>242</v>
      </c>
      <c r="C127" s="109" t="s">
        <v>295</v>
      </c>
      <c r="D127" s="27" t="s">
        <v>296</v>
      </c>
      <c r="E127" s="27" t="s">
        <v>297</v>
      </c>
      <c r="F127" s="23" t="s">
        <v>298</v>
      </c>
      <c r="G127" s="27" t="s">
        <v>299</v>
      </c>
      <c r="H127" s="23" t="s">
        <v>134</v>
      </c>
      <c r="I127" s="27" t="s">
        <v>300</v>
      </c>
      <c r="J127" s="27" t="s">
        <v>301</v>
      </c>
      <c r="K127" s="23" t="s">
        <v>302</v>
      </c>
    </row>
    <row r="128" ht="54.75" customHeight="1" spans="1:11">
      <c r="A128" s="110"/>
      <c r="B128" s="111"/>
      <c r="C128" s="110"/>
      <c r="D128" s="27" t="s">
        <v>296</v>
      </c>
      <c r="E128" s="27" t="s">
        <v>297</v>
      </c>
      <c r="F128" s="23" t="s">
        <v>303</v>
      </c>
      <c r="G128" s="27" t="s">
        <v>299</v>
      </c>
      <c r="H128" s="23" t="s">
        <v>304</v>
      </c>
      <c r="I128" s="27" t="s">
        <v>300</v>
      </c>
      <c r="J128" s="27" t="s">
        <v>301</v>
      </c>
      <c r="K128" s="23" t="s">
        <v>305</v>
      </c>
    </row>
    <row r="129" ht="54.75" customHeight="1" spans="1:11">
      <c r="A129" s="110"/>
      <c r="B129" s="111"/>
      <c r="C129" s="110"/>
      <c r="D129" s="27" t="s">
        <v>296</v>
      </c>
      <c r="E129" s="27" t="s">
        <v>297</v>
      </c>
      <c r="F129" s="23" t="s">
        <v>306</v>
      </c>
      <c r="G129" s="27" t="s">
        <v>299</v>
      </c>
      <c r="H129" s="23" t="s">
        <v>307</v>
      </c>
      <c r="I129" s="27" t="s">
        <v>300</v>
      </c>
      <c r="J129" s="27" t="s">
        <v>301</v>
      </c>
      <c r="K129" s="23" t="s">
        <v>308</v>
      </c>
    </row>
    <row r="130" ht="54.75" customHeight="1" spans="1:11">
      <c r="A130" s="110"/>
      <c r="B130" s="111"/>
      <c r="C130" s="110"/>
      <c r="D130" s="27" t="s">
        <v>309</v>
      </c>
      <c r="E130" s="27" t="s">
        <v>310</v>
      </c>
      <c r="F130" s="23" t="s">
        <v>311</v>
      </c>
      <c r="G130" s="27" t="s">
        <v>299</v>
      </c>
      <c r="H130" s="23" t="s">
        <v>312</v>
      </c>
      <c r="I130" s="27" t="s">
        <v>76</v>
      </c>
      <c r="J130" s="27" t="s">
        <v>313</v>
      </c>
      <c r="K130" s="23" t="s">
        <v>314</v>
      </c>
    </row>
    <row r="131" ht="54.75" customHeight="1" spans="1:11">
      <c r="A131" s="110"/>
      <c r="B131" s="111"/>
      <c r="C131" s="110"/>
      <c r="D131" s="27" t="s">
        <v>315</v>
      </c>
      <c r="E131" s="27" t="s">
        <v>316</v>
      </c>
      <c r="F131" s="23" t="s">
        <v>317</v>
      </c>
      <c r="G131" s="27" t="s">
        <v>318</v>
      </c>
      <c r="H131" s="23" t="s">
        <v>319</v>
      </c>
      <c r="I131" s="27" t="s">
        <v>320</v>
      </c>
      <c r="J131" s="27" t="s">
        <v>301</v>
      </c>
      <c r="K131" s="23" t="s">
        <v>321</v>
      </c>
    </row>
    <row r="132" ht="54.75" customHeight="1" spans="1:11">
      <c r="A132" s="112"/>
      <c r="B132" s="113"/>
      <c r="C132" s="112"/>
      <c r="D132" s="27" t="s">
        <v>315</v>
      </c>
      <c r="E132" s="27" t="s">
        <v>316</v>
      </c>
      <c r="F132" s="23" t="s">
        <v>322</v>
      </c>
      <c r="G132" s="27" t="s">
        <v>318</v>
      </c>
      <c r="H132" s="23" t="s">
        <v>319</v>
      </c>
      <c r="I132" s="27" t="s">
        <v>320</v>
      </c>
      <c r="J132" s="27" t="s">
        <v>301</v>
      </c>
      <c r="K132" s="23" t="s">
        <v>323</v>
      </c>
    </row>
  </sheetData>
  <mergeCells count="59">
    <mergeCell ref="A2:K2"/>
    <mergeCell ref="A3:I3"/>
    <mergeCell ref="A7:A12"/>
    <mergeCell ref="A13:A18"/>
    <mergeCell ref="A19:A24"/>
    <mergeCell ref="A25:A30"/>
    <mergeCell ref="A31:A36"/>
    <mergeCell ref="A37:A42"/>
    <mergeCell ref="A43:A54"/>
    <mergeCell ref="A55:A60"/>
    <mergeCell ref="A61:A67"/>
    <mergeCell ref="A68:A73"/>
    <mergeCell ref="A74:A79"/>
    <mergeCell ref="A80:A85"/>
    <mergeCell ref="A86:A92"/>
    <mergeCell ref="A93:A98"/>
    <mergeCell ref="A99:A104"/>
    <mergeCell ref="A105:A110"/>
    <mergeCell ref="A111:A116"/>
    <mergeCell ref="A117:A126"/>
    <mergeCell ref="A127:A132"/>
    <mergeCell ref="B7:B12"/>
    <mergeCell ref="B13:B18"/>
    <mergeCell ref="B19:B24"/>
    <mergeCell ref="B25:B30"/>
    <mergeCell ref="B31:B36"/>
    <mergeCell ref="B37:B42"/>
    <mergeCell ref="B43:B54"/>
    <mergeCell ref="B55:B60"/>
    <mergeCell ref="B61:B67"/>
    <mergeCell ref="B68:B73"/>
    <mergeCell ref="B74:B79"/>
    <mergeCell ref="B80:B85"/>
    <mergeCell ref="B86:B92"/>
    <mergeCell ref="B93:B98"/>
    <mergeCell ref="B99:B104"/>
    <mergeCell ref="B105:B110"/>
    <mergeCell ref="B111:B116"/>
    <mergeCell ref="B117:B126"/>
    <mergeCell ref="B127:B132"/>
    <mergeCell ref="C7:C12"/>
    <mergeCell ref="C13:C18"/>
    <mergeCell ref="C19:C24"/>
    <mergeCell ref="C25:C30"/>
    <mergeCell ref="C31:C36"/>
    <mergeCell ref="C37:C42"/>
    <mergeCell ref="C43:C54"/>
    <mergeCell ref="C55:C60"/>
    <mergeCell ref="C61:C67"/>
    <mergeCell ref="C68:C73"/>
    <mergeCell ref="C74:C79"/>
    <mergeCell ref="C80:C85"/>
    <mergeCell ref="C86:C92"/>
    <mergeCell ref="C93:C98"/>
    <mergeCell ref="C99:C104"/>
    <mergeCell ref="C105:C110"/>
    <mergeCell ref="C111:C116"/>
    <mergeCell ref="C117:C126"/>
    <mergeCell ref="C127:C132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C11" sqref="C11"/>
    </sheetView>
  </sheetViews>
  <sheetFormatPr defaultColWidth="10.6666666666667" defaultRowHeight="12" customHeight="1" outlineLevelRow="7"/>
  <cols>
    <col min="1" max="1" width="40" style="1" customWidth="1"/>
    <col min="2" max="2" width="15.1666666666667" style="2" customWidth="1"/>
    <col min="3" max="3" width="59.5" style="1" customWidth="1"/>
    <col min="4" max="4" width="17.8333333333333" style="1" customWidth="1"/>
    <col min="5" max="5" width="13.5" style="1" customWidth="1"/>
    <col min="6" max="6" width="27.5" style="1" customWidth="1"/>
    <col min="7" max="7" width="13.1666666666667" style="2" customWidth="1"/>
    <col min="8" max="8" width="18.6666666666667" style="1" customWidth="1"/>
    <col min="9" max="9" width="13.8333333333333" style="2" customWidth="1"/>
    <col min="10" max="10" width="14.5" style="2" customWidth="1"/>
    <col min="11" max="11" width="86.3333333333333" style="1" customWidth="1"/>
    <col min="12" max="12" width="10.6666666666667" style="2" customWidth="1"/>
    <col min="13" max="16384" width="10.6666666666667" style="2"/>
  </cols>
  <sheetData>
    <row r="1" ht="17.25" customHeight="1" spans="11:11">
      <c r="K1" s="28" t="s">
        <v>411</v>
      </c>
    </row>
    <row r="2" ht="28.5" customHeight="1" spans="1:11">
      <c r="A2" s="18" t="s">
        <v>412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284</v>
      </c>
      <c r="B4" s="22" t="s">
        <v>184</v>
      </c>
      <c r="C4" s="14" t="s">
        <v>285</v>
      </c>
      <c r="D4" s="14" t="s">
        <v>286</v>
      </c>
      <c r="E4" s="14" t="s">
        <v>287</v>
      </c>
      <c r="F4" s="14" t="s">
        <v>288</v>
      </c>
      <c r="G4" s="22" t="s">
        <v>289</v>
      </c>
      <c r="H4" s="14" t="s">
        <v>290</v>
      </c>
      <c r="I4" s="22" t="s">
        <v>291</v>
      </c>
      <c r="J4" s="22" t="s">
        <v>292</v>
      </c>
      <c r="K4" s="14" t="s">
        <v>293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1.75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ht="19.5" customHeight="1" spans="1:1">
      <c r="A8" s="1" t="s">
        <v>413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7" sqref="D7"/>
    </sheetView>
  </sheetViews>
  <sheetFormatPr defaultColWidth="10.6666666666667" defaultRowHeight="14.25" customHeight="1" outlineLevelCol="5"/>
  <cols>
    <col min="1" max="1" width="37.5" style="29" customWidth="1"/>
    <col min="2" max="2" width="24.1666666666667" style="88" customWidth="1"/>
    <col min="3" max="3" width="37.5" style="29" customWidth="1"/>
    <col min="4" max="4" width="32.3333333333333" style="29" customWidth="1"/>
    <col min="5" max="6" width="42.8333333333333" style="29" customWidth="1"/>
    <col min="7" max="7" width="10.6666666666667" style="29" customWidth="1"/>
    <col min="8" max="16384" width="10.6666666666667" style="29"/>
  </cols>
  <sheetData>
    <row r="1" ht="12" customHeight="1" spans="1:6">
      <c r="A1" s="89">
        <v>1</v>
      </c>
      <c r="B1" s="90">
        <v>0</v>
      </c>
      <c r="C1" s="89">
        <v>1</v>
      </c>
      <c r="D1" s="91"/>
      <c r="E1" s="91"/>
      <c r="F1" s="87" t="s">
        <v>414</v>
      </c>
    </row>
    <row r="2" ht="26.25" customHeight="1" spans="1:6">
      <c r="A2" s="92" t="s">
        <v>415</v>
      </c>
      <c r="B2" s="92" t="s">
        <v>415</v>
      </c>
      <c r="C2" s="93"/>
      <c r="D2" s="94"/>
      <c r="E2" s="94"/>
      <c r="F2" s="94"/>
    </row>
    <row r="3" ht="13.5" customHeight="1" spans="1:6">
      <c r="A3" s="95" t="s">
        <v>12</v>
      </c>
      <c r="B3" s="95" t="s">
        <v>12</v>
      </c>
      <c r="C3" s="89"/>
      <c r="D3" s="91"/>
      <c r="E3" s="91"/>
      <c r="F3" s="87" t="s">
        <v>13</v>
      </c>
    </row>
    <row r="4" ht="19.5" customHeight="1" spans="1:6">
      <c r="A4" s="96" t="s">
        <v>416</v>
      </c>
      <c r="B4" s="97" t="s">
        <v>79</v>
      </c>
      <c r="C4" s="96" t="s">
        <v>80</v>
      </c>
      <c r="D4" s="36" t="s">
        <v>417</v>
      </c>
      <c r="E4" s="37"/>
      <c r="F4" s="98"/>
    </row>
    <row r="5" ht="18.75" customHeight="1" spans="1:6">
      <c r="A5" s="99"/>
      <c r="B5" s="100"/>
      <c r="C5" s="99"/>
      <c r="D5" s="35" t="s">
        <v>62</v>
      </c>
      <c r="E5" s="36" t="s">
        <v>81</v>
      </c>
      <c r="F5" s="35" t="s">
        <v>82</v>
      </c>
    </row>
    <row r="6" ht="18.75" customHeight="1" spans="1:6">
      <c r="A6" s="22">
        <v>1</v>
      </c>
      <c r="B6" s="101" t="s">
        <v>164</v>
      </c>
      <c r="C6" s="22">
        <v>3</v>
      </c>
      <c r="D6" s="43">
        <v>4</v>
      </c>
      <c r="E6" s="43">
        <v>5</v>
      </c>
      <c r="F6" s="43">
        <v>6</v>
      </c>
    </row>
    <row r="7" ht="21" customHeight="1" spans="1:6">
      <c r="A7" s="48" t="s">
        <v>0</v>
      </c>
      <c r="B7" s="102" t="s">
        <v>269</v>
      </c>
      <c r="C7" s="102" t="s">
        <v>270</v>
      </c>
      <c r="D7" s="103">
        <v>1621.12</v>
      </c>
      <c r="E7" s="104" t="s">
        <v>76</v>
      </c>
      <c r="F7" s="104">
        <v>1621.12</v>
      </c>
    </row>
    <row r="8" ht="21" customHeight="1" spans="1:6">
      <c r="A8" s="48"/>
      <c r="B8" s="48" t="s">
        <v>76</v>
      </c>
      <c r="C8" s="48" t="s">
        <v>76</v>
      </c>
      <c r="D8" s="105" t="s">
        <v>76</v>
      </c>
      <c r="E8" s="106" t="s">
        <v>76</v>
      </c>
      <c r="F8" s="106" t="s">
        <v>76</v>
      </c>
    </row>
    <row r="9" ht="18.75" customHeight="1" spans="1:6">
      <c r="A9" s="107" t="s">
        <v>170</v>
      </c>
      <c r="B9" s="107" t="s">
        <v>170</v>
      </c>
      <c r="C9" s="108" t="s">
        <v>170</v>
      </c>
      <c r="D9" s="103">
        <v>1621.12</v>
      </c>
      <c r="E9" s="104" t="s">
        <v>76</v>
      </c>
      <c r="F9" s="104">
        <v>1621.12</v>
      </c>
    </row>
    <row r="10" ht="19.5" customHeight="1"/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F15" sqref="F15"/>
    </sheetView>
  </sheetViews>
  <sheetFormatPr defaultColWidth="10.6666666666667" defaultRowHeight="14.25" customHeight="1"/>
  <cols>
    <col min="1" max="1" width="45.6666666666667" style="29" customWidth="1"/>
    <col min="2" max="2" width="40.6666666666667" style="29" customWidth="1"/>
    <col min="3" max="3" width="41.1666666666667" style="29" customWidth="1"/>
    <col min="4" max="4" width="9" style="29" customWidth="1"/>
    <col min="5" max="5" width="12" style="29" customWidth="1"/>
    <col min="6" max="6" width="16.3333333333333" style="29" customWidth="1"/>
    <col min="7" max="7" width="14" style="29" customWidth="1"/>
    <col min="8" max="10" width="14.6666666666667" style="29" customWidth="1"/>
    <col min="11" max="11" width="14.6666666666667" style="2" customWidth="1"/>
    <col min="12" max="14" width="14.6666666666667" style="29" customWidth="1"/>
    <col min="15" max="16" width="14.6666666666667" style="2" customWidth="1"/>
    <col min="17" max="17" width="12.1666666666667" style="29" customWidth="1"/>
    <col min="18" max="18" width="10.6666666666667" style="2" customWidth="1"/>
    <col min="19" max="16384" width="10.6666666666667" style="2"/>
  </cols>
  <sheetData>
    <row r="1" ht="13.5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O1" s="28"/>
      <c r="P1" s="28"/>
      <c r="Q1" s="3" t="s">
        <v>418</v>
      </c>
    </row>
    <row r="2" ht="27.75" customHeight="1" spans="1:17">
      <c r="A2" s="4" t="s">
        <v>419</v>
      </c>
      <c r="B2" s="5"/>
      <c r="C2" s="5"/>
      <c r="D2" s="5"/>
      <c r="E2" s="5"/>
      <c r="F2" s="5"/>
      <c r="G2" s="5"/>
      <c r="H2" s="5"/>
      <c r="I2" s="5"/>
      <c r="J2" s="5"/>
      <c r="K2" s="19"/>
      <c r="L2" s="5"/>
      <c r="M2" s="5"/>
      <c r="N2" s="5"/>
      <c r="O2" s="19"/>
      <c r="P2" s="19"/>
      <c r="Q2" s="5"/>
    </row>
    <row r="3" ht="18.75" customHeight="1" spans="1:17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O3" s="75"/>
      <c r="P3" s="75"/>
      <c r="Q3" s="87" t="s">
        <v>173</v>
      </c>
    </row>
    <row r="4" ht="15.75" customHeight="1" spans="1:17">
      <c r="A4" s="56" t="s">
        <v>420</v>
      </c>
      <c r="B4" s="57" t="s">
        <v>421</v>
      </c>
      <c r="C4" s="57" t="s">
        <v>422</v>
      </c>
      <c r="D4" s="57" t="s">
        <v>423</v>
      </c>
      <c r="E4" s="57" t="s">
        <v>424</v>
      </c>
      <c r="F4" s="57" t="s">
        <v>425</v>
      </c>
      <c r="G4" s="11" t="s">
        <v>190</v>
      </c>
      <c r="H4" s="11"/>
      <c r="I4" s="11"/>
      <c r="J4" s="11"/>
      <c r="K4" s="76"/>
      <c r="L4" s="11"/>
      <c r="M4" s="11"/>
      <c r="N4" s="11"/>
      <c r="O4" s="38"/>
      <c r="P4" s="76"/>
      <c r="Q4" s="12"/>
    </row>
    <row r="5" ht="17.25" customHeight="1" spans="1:17">
      <c r="A5" s="59"/>
      <c r="B5" s="60"/>
      <c r="C5" s="60"/>
      <c r="D5" s="60"/>
      <c r="E5" s="60"/>
      <c r="F5" s="60"/>
      <c r="G5" s="60" t="s">
        <v>62</v>
      </c>
      <c r="H5" s="60" t="s">
        <v>65</v>
      </c>
      <c r="I5" s="60" t="s">
        <v>426</v>
      </c>
      <c r="J5" s="60" t="s">
        <v>427</v>
      </c>
      <c r="K5" s="61" t="s">
        <v>428</v>
      </c>
      <c r="L5" s="77" t="s">
        <v>74</v>
      </c>
      <c r="M5" s="77"/>
      <c r="N5" s="77"/>
      <c r="O5" s="78"/>
      <c r="P5" s="84"/>
      <c r="Q5" s="62"/>
    </row>
    <row r="6" ht="54" customHeight="1" spans="1:17">
      <c r="A6" s="13"/>
      <c r="B6" s="62"/>
      <c r="C6" s="62"/>
      <c r="D6" s="62"/>
      <c r="E6" s="62"/>
      <c r="F6" s="62"/>
      <c r="G6" s="62"/>
      <c r="H6" s="62" t="s">
        <v>64</v>
      </c>
      <c r="I6" s="62"/>
      <c r="J6" s="62"/>
      <c r="K6" s="63"/>
      <c r="L6" s="62" t="s">
        <v>64</v>
      </c>
      <c r="M6" s="62" t="s">
        <v>69</v>
      </c>
      <c r="N6" s="62" t="s">
        <v>199</v>
      </c>
      <c r="O6" s="79" t="s">
        <v>71</v>
      </c>
      <c r="P6" s="63" t="s">
        <v>72</v>
      </c>
      <c r="Q6" s="62" t="s">
        <v>73</v>
      </c>
    </row>
    <row r="7" ht="15" customHeight="1" spans="1:17">
      <c r="A7" s="39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64">
        <v>7</v>
      </c>
      <c r="H7" s="64">
        <v>8</v>
      </c>
      <c r="I7" s="64">
        <v>9</v>
      </c>
      <c r="J7" s="64">
        <v>10</v>
      </c>
      <c r="K7" s="64">
        <v>11</v>
      </c>
      <c r="L7" s="64">
        <v>12</v>
      </c>
      <c r="M7" s="64">
        <v>13</v>
      </c>
      <c r="N7" s="64">
        <v>14</v>
      </c>
      <c r="O7" s="64">
        <v>15</v>
      </c>
      <c r="P7" s="64">
        <v>16</v>
      </c>
      <c r="Q7" s="64">
        <v>17</v>
      </c>
    </row>
    <row r="8" ht="21" customHeight="1" spans="1:17">
      <c r="A8" s="65" t="s">
        <v>76</v>
      </c>
      <c r="B8" s="66"/>
      <c r="C8" s="66"/>
      <c r="D8" s="66"/>
      <c r="E8" s="69"/>
      <c r="F8" s="67" t="s">
        <v>76</v>
      </c>
      <c r="G8" s="67" t="s">
        <v>76</v>
      </c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46" t="s">
        <v>76</v>
      </c>
      <c r="P8" s="67" t="s">
        <v>76</v>
      </c>
      <c r="Q8" s="67" t="s">
        <v>76</v>
      </c>
    </row>
    <row r="9" ht="25.5" customHeight="1" spans="1:17">
      <c r="A9" s="65" t="s">
        <v>76</v>
      </c>
      <c r="B9" s="66" t="s">
        <v>76</v>
      </c>
      <c r="C9" s="66" t="s">
        <v>76</v>
      </c>
      <c r="D9" s="66" t="s">
        <v>76</v>
      </c>
      <c r="E9" s="69" t="s">
        <v>76</v>
      </c>
      <c r="F9" s="69" t="s">
        <v>76</v>
      </c>
      <c r="G9" s="69" t="s">
        <v>76</v>
      </c>
      <c r="H9" s="69" t="s">
        <v>76</v>
      </c>
      <c r="I9" s="69" t="s">
        <v>76</v>
      </c>
      <c r="J9" s="69" t="s">
        <v>76</v>
      </c>
      <c r="K9" s="67" t="s">
        <v>76</v>
      </c>
      <c r="L9" s="69" t="s">
        <v>76</v>
      </c>
      <c r="M9" s="69" t="s">
        <v>76</v>
      </c>
      <c r="N9" s="69" t="s">
        <v>76</v>
      </c>
      <c r="O9" s="46" t="s">
        <v>76</v>
      </c>
      <c r="P9" s="67" t="s">
        <v>76</v>
      </c>
      <c r="Q9" s="69" t="s">
        <v>76</v>
      </c>
    </row>
    <row r="10" ht="21" customHeight="1" spans="1:17">
      <c r="A10" s="70" t="s">
        <v>170</v>
      </c>
      <c r="B10" s="71"/>
      <c r="C10" s="71"/>
      <c r="D10" s="71"/>
      <c r="E10" s="69"/>
      <c r="F10" s="67" t="s">
        <v>76</v>
      </c>
      <c r="G10" s="67" t="s">
        <v>76</v>
      </c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46" t="s">
        <v>76</v>
      </c>
      <c r="P10" s="67" t="s">
        <v>76</v>
      </c>
      <c r="Q10" s="67" t="s">
        <v>76</v>
      </c>
    </row>
    <row r="11" ht="20.25" customHeight="1" spans="1:1">
      <c r="A11" s="29" t="s">
        <v>429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15" sqref="C15"/>
    </sheetView>
  </sheetViews>
  <sheetFormatPr defaultColWidth="10.6666666666667" defaultRowHeight="14.25" customHeight="1"/>
  <cols>
    <col min="1" max="1" width="39.3333333333333" style="29" customWidth="1"/>
    <col min="2" max="2" width="34.3333333333333" style="29" customWidth="1"/>
    <col min="3" max="3" width="45.6666666666667" style="29" customWidth="1"/>
    <col min="4" max="4" width="14" style="2" customWidth="1"/>
    <col min="5" max="5" width="23.6666666666667" style="2" customWidth="1"/>
    <col min="6" max="6" width="20.1666666666667" style="2" customWidth="1"/>
    <col min="7" max="7" width="34.1666666666667" style="2" customWidth="1"/>
    <col min="8" max="8" width="14" style="29" customWidth="1"/>
    <col min="9" max="11" width="11.6666666666667" style="29" customWidth="1"/>
    <col min="12" max="12" width="10.6666666666667" style="2" customWidth="1"/>
    <col min="13" max="14" width="10.6666666666667" style="29" customWidth="1"/>
    <col min="15" max="15" width="14.8333333333333" style="29" customWidth="1"/>
    <col min="16" max="17" width="10.6666666666667" style="2" customWidth="1"/>
    <col min="18" max="18" width="12.1666666666667" style="29" customWidth="1"/>
    <col min="19" max="19" width="10.6666666666667" style="2" customWidth="1"/>
    <col min="20" max="16384" width="10.6666666666667" style="2"/>
  </cols>
  <sheetData>
    <row r="1" ht="13.5" customHeight="1" spans="1:18">
      <c r="A1" s="52"/>
      <c r="B1" s="52"/>
      <c r="C1" s="52"/>
      <c r="D1" s="53"/>
      <c r="E1" s="53"/>
      <c r="F1" s="53"/>
      <c r="G1" s="53"/>
      <c r="H1" s="52"/>
      <c r="I1" s="52"/>
      <c r="J1" s="52"/>
      <c r="K1" s="52"/>
      <c r="L1" s="73"/>
      <c r="M1" s="52"/>
      <c r="N1" s="52"/>
      <c r="O1" s="52"/>
      <c r="P1" s="28"/>
      <c r="Q1" s="80"/>
      <c r="R1" s="81" t="s">
        <v>430</v>
      </c>
    </row>
    <row r="2" ht="27.75" customHeight="1" spans="1:18">
      <c r="A2" s="4" t="s">
        <v>431</v>
      </c>
      <c r="B2" s="54"/>
      <c r="C2" s="54"/>
      <c r="D2" s="19"/>
      <c r="E2" s="19"/>
      <c r="F2" s="19"/>
      <c r="G2" s="19"/>
      <c r="H2" s="54"/>
      <c r="I2" s="54"/>
      <c r="J2" s="54"/>
      <c r="K2" s="54"/>
      <c r="L2" s="74"/>
      <c r="M2" s="54"/>
      <c r="N2" s="54"/>
      <c r="O2" s="54"/>
      <c r="P2" s="19"/>
      <c r="Q2" s="74"/>
      <c r="R2" s="54"/>
    </row>
    <row r="3" ht="18.75" customHeight="1" spans="1:18">
      <c r="A3" s="32" t="s">
        <v>12</v>
      </c>
      <c r="B3" s="33"/>
      <c r="C3" s="33"/>
      <c r="D3" s="55"/>
      <c r="E3" s="55"/>
      <c r="F3" s="55"/>
      <c r="G3" s="55"/>
      <c r="H3" s="33"/>
      <c r="I3" s="33"/>
      <c r="J3" s="33"/>
      <c r="K3" s="33"/>
      <c r="L3" s="73"/>
      <c r="M3" s="52"/>
      <c r="N3" s="52"/>
      <c r="O3" s="52"/>
      <c r="P3" s="75"/>
      <c r="Q3" s="82"/>
      <c r="R3" s="83" t="s">
        <v>173</v>
      </c>
    </row>
    <row r="4" ht="15.75" customHeight="1" spans="1:18">
      <c r="A4" s="56" t="s">
        <v>420</v>
      </c>
      <c r="B4" s="57" t="s">
        <v>432</v>
      </c>
      <c r="C4" s="57" t="s">
        <v>433</v>
      </c>
      <c r="D4" s="58" t="s">
        <v>434</v>
      </c>
      <c r="E4" s="58" t="s">
        <v>435</v>
      </c>
      <c r="F4" s="58" t="s">
        <v>436</v>
      </c>
      <c r="G4" s="58" t="s">
        <v>437</v>
      </c>
      <c r="H4" s="11" t="s">
        <v>190</v>
      </c>
      <c r="I4" s="11"/>
      <c r="J4" s="11"/>
      <c r="K4" s="11"/>
      <c r="L4" s="76"/>
      <c r="M4" s="11"/>
      <c r="N4" s="11"/>
      <c r="O4" s="11"/>
      <c r="P4" s="38"/>
      <c r="Q4" s="76"/>
      <c r="R4" s="12"/>
    </row>
    <row r="5" ht="17.25" customHeight="1" spans="1:18">
      <c r="A5" s="59"/>
      <c r="B5" s="60"/>
      <c r="C5" s="60"/>
      <c r="D5" s="61"/>
      <c r="E5" s="61"/>
      <c r="F5" s="61"/>
      <c r="G5" s="61"/>
      <c r="H5" s="60" t="s">
        <v>62</v>
      </c>
      <c r="I5" s="60" t="s">
        <v>65</v>
      </c>
      <c r="J5" s="60" t="s">
        <v>426</v>
      </c>
      <c r="K5" s="60" t="s">
        <v>427</v>
      </c>
      <c r="L5" s="61" t="s">
        <v>428</v>
      </c>
      <c r="M5" s="77" t="s">
        <v>438</v>
      </c>
      <c r="N5" s="77"/>
      <c r="O5" s="77"/>
      <c r="P5" s="78"/>
      <c r="Q5" s="84"/>
      <c r="R5" s="62"/>
    </row>
    <row r="6" ht="54" customHeight="1" spans="1:18">
      <c r="A6" s="13"/>
      <c r="B6" s="62"/>
      <c r="C6" s="62"/>
      <c r="D6" s="63"/>
      <c r="E6" s="63"/>
      <c r="F6" s="63"/>
      <c r="G6" s="63"/>
      <c r="H6" s="62"/>
      <c r="I6" s="62" t="s">
        <v>64</v>
      </c>
      <c r="J6" s="62"/>
      <c r="K6" s="62"/>
      <c r="L6" s="63"/>
      <c r="M6" s="62" t="s">
        <v>64</v>
      </c>
      <c r="N6" s="62" t="s">
        <v>69</v>
      </c>
      <c r="O6" s="62" t="s">
        <v>199</v>
      </c>
      <c r="P6" s="79" t="s">
        <v>71</v>
      </c>
      <c r="Q6" s="63" t="s">
        <v>72</v>
      </c>
      <c r="R6" s="62" t="s">
        <v>73</v>
      </c>
    </row>
    <row r="7" ht="15" customHeight="1" spans="1:18">
      <c r="A7" s="13">
        <v>1</v>
      </c>
      <c r="B7" s="62">
        <v>2</v>
      </c>
      <c r="C7" s="62">
        <v>3</v>
      </c>
      <c r="D7" s="64"/>
      <c r="E7" s="64"/>
      <c r="F7" s="64"/>
      <c r="G7" s="64"/>
      <c r="H7" s="63">
        <v>4</v>
      </c>
      <c r="I7" s="63">
        <v>5</v>
      </c>
      <c r="J7" s="63">
        <v>6</v>
      </c>
      <c r="K7" s="63">
        <v>7</v>
      </c>
      <c r="L7" s="63">
        <v>8</v>
      </c>
      <c r="M7" s="63">
        <v>9</v>
      </c>
      <c r="N7" s="63">
        <v>10</v>
      </c>
      <c r="O7" s="63">
        <v>11</v>
      </c>
      <c r="P7" s="63">
        <v>12</v>
      </c>
      <c r="Q7" s="63">
        <v>13</v>
      </c>
      <c r="R7" s="63">
        <v>14</v>
      </c>
    </row>
    <row r="8" ht="21" customHeight="1" spans="1:18">
      <c r="A8" s="65" t="s">
        <v>76</v>
      </c>
      <c r="B8" s="66"/>
      <c r="C8" s="66"/>
      <c r="D8" s="67"/>
      <c r="E8" s="67"/>
      <c r="F8" s="67"/>
      <c r="G8" s="67"/>
      <c r="H8" s="67" t="s">
        <v>76</v>
      </c>
      <c r="I8" s="67" t="s">
        <v>76</v>
      </c>
      <c r="J8" s="67" t="s">
        <v>76</v>
      </c>
      <c r="K8" s="67" t="s">
        <v>76</v>
      </c>
      <c r="L8" s="67" t="s">
        <v>76</v>
      </c>
      <c r="M8" s="67" t="s">
        <v>76</v>
      </c>
      <c r="N8" s="67" t="s">
        <v>76</v>
      </c>
      <c r="O8" s="67" t="s">
        <v>76</v>
      </c>
      <c r="P8" s="46" t="s">
        <v>76</v>
      </c>
      <c r="Q8" s="67" t="s">
        <v>76</v>
      </c>
      <c r="R8" s="67" t="s">
        <v>76</v>
      </c>
    </row>
    <row r="9" ht="49.5" customHeight="1" spans="1:18">
      <c r="A9" s="65" t="s">
        <v>76</v>
      </c>
      <c r="B9" s="66" t="s">
        <v>76</v>
      </c>
      <c r="C9" s="66" t="s">
        <v>76</v>
      </c>
      <c r="D9" s="68" t="s">
        <v>76</v>
      </c>
      <c r="E9" s="68" t="s">
        <v>76</v>
      </c>
      <c r="F9" s="68" t="s">
        <v>76</v>
      </c>
      <c r="G9" s="68" t="s">
        <v>76</v>
      </c>
      <c r="H9" s="69" t="s">
        <v>76</v>
      </c>
      <c r="I9" s="69" t="s">
        <v>76</v>
      </c>
      <c r="J9" s="69" t="s">
        <v>76</v>
      </c>
      <c r="K9" s="69" t="s">
        <v>76</v>
      </c>
      <c r="L9" s="67" t="s">
        <v>76</v>
      </c>
      <c r="M9" s="69" t="s">
        <v>76</v>
      </c>
      <c r="N9" s="69" t="s">
        <v>76</v>
      </c>
      <c r="O9" s="69" t="s">
        <v>76</v>
      </c>
      <c r="P9" s="46" t="s">
        <v>76</v>
      </c>
      <c r="Q9" s="67" t="s">
        <v>76</v>
      </c>
      <c r="R9" s="69" t="s">
        <v>76</v>
      </c>
    </row>
    <row r="10" ht="21" customHeight="1" spans="1:18">
      <c r="A10" s="70" t="s">
        <v>170</v>
      </c>
      <c r="B10" s="71"/>
      <c r="C10" s="72"/>
      <c r="D10" s="67"/>
      <c r="E10" s="67"/>
      <c r="F10" s="67"/>
      <c r="G10" s="67"/>
      <c r="H10" s="67" t="s">
        <v>76</v>
      </c>
      <c r="I10" s="67" t="s">
        <v>76</v>
      </c>
      <c r="J10" s="67" t="s">
        <v>76</v>
      </c>
      <c r="K10" s="67" t="s">
        <v>76</v>
      </c>
      <c r="L10" s="67" t="s">
        <v>76</v>
      </c>
      <c r="M10" s="67" t="s">
        <v>76</v>
      </c>
      <c r="N10" s="67" t="s">
        <v>76</v>
      </c>
      <c r="O10" s="67" t="s">
        <v>76</v>
      </c>
      <c r="P10" s="46" t="s">
        <v>76</v>
      </c>
      <c r="Q10" s="67" t="s">
        <v>76</v>
      </c>
      <c r="R10" s="67" t="s">
        <v>76</v>
      </c>
    </row>
    <row r="11" ht="17.25" customHeight="1" spans="1:1">
      <c r="A11" s="29" t="s">
        <v>439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0"/>
  <sheetViews>
    <sheetView workbookViewId="0">
      <selection activeCell="F14" sqref="F14"/>
    </sheetView>
  </sheetViews>
  <sheetFormatPr defaultColWidth="10.6666666666667" defaultRowHeight="14.25" customHeight="1"/>
  <cols>
    <col min="1" max="1" width="44" style="29" customWidth="1"/>
    <col min="2" max="3" width="15.6666666666667" style="29" customWidth="1"/>
    <col min="4" max="8" width="10.6666666666667" style="2" customWidth="1"/>
    <col min="9" max="9" width="15.6666666666667" style="29" customWidth="1"/>
    <col min="10" max="10" width="10.6666666666667" style="2" customWidth="1"/>
    <col min="11" max="16384" width="10.6666666666667" style="2"/>
  </cols>
  <sheetData>
    <row r="1" ht="13.5" customHeight="1" spans="1:9">
      <c r="A1" s="30"/>
      <c r="B1" s="30"/>
      <c r="C1" s="30"/>
      <c r="D1" s="31"/>
      <c r="E1" s="31"/>
      <c r="F1" s="31"/>
      <c r="G1" s="31"/>
      <c r="H1" s="31"/>
      <c r="I1" s="49" t="s">
        <v>440</v>
      </c>
    </row>
    <row r="2" ht="27.75" customHeight="1" spans="1:9">
      <c r="A2" s="4" t="s">
        <v>441</v>
      </c>
      <c r="B2" s="5"/>
      <c r="C2" s="5"/>
      <c r="D2" s="19"/>
      <c r="E2" s="19"/>
      <c r="F2" s="19"/>
      <c r="G2" s="19"/>
      <c r="H2" s="19"/>
      <c r="I2" s="5"/>
    </row>
    <row r="3" ht="18" customHeight="1" spans="1:9">
      <c r="A3" s="32" t="s">
        <v>12</v>
      </c>
      <c r="B3" s="33"/>
      <c r="C3" s="33"/>
      <c r="D3" s="34"/>
      <c r="E3" s="34"/>
      <c r="F3" s="34"/>
      <c r="G3" s="34"/>
      <c r="H3" s="34"/>
      <c r="I3" s="50"/>
    </row>
    <row r="4" ht="19.5" customHeight="1" spans="1:9">
      <c r="A4" s="35" t="s">
        <v>442</v>
      </c>
      <c r="B4" s="36" t="s">
        <v>190</v>
      </c>
      <c r="C4" s="37"/>
      <c r="D4" s="38"/>
      <c r="E4" s="38" t="s">
        <v>443</v>
      </c>
      <c r="F4" s="38"/>
      <c r="G4" s="38"/>
      <c r="H4" s="38"/>
      <c r="I4" s="37"/>
    </row>
    <row r="5" ht="40.5" customHeight="1" spans="1:9">
      <c r="A5" s="39"/>
      <c r="B5" s="40" t="s">
        <v>62</v>
      </c>
      <c r="C5" s="9" t="s">
        <v>65</v>
      </c>
      <c r="D5" s="41" t="s">
        <v>444</v>
      </c>
      <c r="E5" s="42" t="s">
        <v>445</v>
      </c>
      <c r="F5" s="42" t="s">
        <v>446</v>
      </c>
      <c r="G5" s="42" t="s">
        <v>447</v>
      </c>
      <c r="H5" s="42" t="s">
        <v>448</v>
      </c>
      <c r="I5" s="51" t="s">
        <v>449</v>
      </c>
    </row>
    <row r="6" ht="19.5" customHeight="1" spans="1:9">
      <c r="A6" s="43">
        <v>1</v>
      </c>
      <c r="B6" s="43">
        <v>2</v>
      </c>
      <c r="C6" s="44">
        <v>3</v>
      </c>
      <c r="D6" s="45">
        <v>4</v>
      </c>
      <c r="E6" s="44">
        <v>5</v>
      </c>
      <c r="F6" s="45">
        <v>6</v>
      </c>
      <c r="G6" s="44">
        <v>7</v>
      </c>
      <c r="H6" s="45">
        <v>8</v>
      </c>
      <c r="I6" s="44">
        <v>9</v>
      </c>
    </row>
    <row r="7" ht="19.5" customHeight="1" spans="1:9">
      <c r="A7" s="23" t="s">
        <v>76</v>
      </c>
      <c r="B7" s="46" t="s">
        <v>76</v>
      </c>
      <c r="C7" s="46" t="s">
        <v>76</v>
      </c>
      <c r="D7" s="47" t="s">
        <v>76</v>
      </c>
      <c r="E7" s="47"/>
      <c r="F7" s="47"/>
      <c r="G7" s="47"/>
      <c r="H7" s="47"/>
      <c r="I7" s="47"/>
    </row>
    <row r="8" ht="19.5" customHeight="1" spans="1:9">
      <c r="A8" s="15" t="s">
        <v>76</v>
      </c>
      <c r="B8" s="46" t="s">
        <v>76</v>
      </c>
      <c r="C8" s="46" t="s">
        <v>76</v>
      </c>
      <c r="D8" s="47" t="s">
        <v>76</v>
      </c>
      <c r="E8" s="47"/>
      <c r="F8" s="47"/>
      <c r="G8" s="47"/>
      <c r="H8" s="47"/>
      <c r="I8" s="47"/>
    </row>
    <row r="9" ht="19.5" customHeight="1" spans="1:9">
      <c r="A9" s="48" t="s">
        <v>62</v>
      </c>
      <c r="B9" s="46" t="s">
        <v>76</v>
      </c>
      <c r="C9" s="46" t="s">
        <v>76</v>
      </c>
      <c r="D9" s="47" t="s">
        <v>76</v>
      </c>
      <c r="E9" s="47"/>
      <c r="F9" s="47"/>
      <c r="G9" s="47"/>
      <c r="H9" s="47"/>
      <c r="I9" s="47"/>
    </row>
    <row r="10" customHeight="1" spans="1:1">
      <c r="A10" s="29" t="s">
        <v>450</v>
      </c>
    </row>
  </sheetData>
  <mergeCells count="5">
    <mergeCell ref="A2:I2"/>
    <mergeCell ref="A3:I3"/>
    <mergeCell ref="B4:D4"/>
    <mergeCell ref="E4:I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zoomScale="110" zoomScaleNormal="110" workbookViewId="0">
      <selection activeCell="C15" sqref="C14:C15"/>
    </sheetView>
  </sheetViews>
  <sheetFormatPr defaultColWidth="10.6666666666667" defaultRowHeight="12" customHeight="1" outlineLevelRow="7"/>
  <cols>
    <col min="1" max="1" width="40" style="1" customWidth="1"/>
    <col min="2" max="2" width="16.6666666666667" style="2" customWidth="1"/>
    <col min="3" max="3" width="58.5" style="1" customWidth="1"/>
    <col min="4" max="4" width="17.5" style="1" customWidth="1"/>
    <col min="5" max="5" width="17" style="1" customWidth="1"/>
    <col min="6" max="6" width="27.5" style="1" customWidth="1"/>
    <col min="7" max="7" width="13.1666666666667" style="2" customWidth="1"/>
    <col min="8" max="8" width="21.8333333333333" style="1" customWidth="1"/>
    <col min="9" max="9" width="18.1666666666667" style="2" customWidth="1"/>
    <col min="10" max="10" width="22" style="2" customWidth="1"/>
    <col min="11" max="11" width="79.8333333333333" style="1" customWidth="1"/>
    <col min="12" max="12" width="10.6666666666667" style="2" customWidth="1"/>
    <col min="13" max="16384" width="10.6666666666667" style="2"/>
  </cols>
  <sheetData>
    <row r="1" customHeight="1" spans="11:11">
      <c r="K1" s="28" t="s">
        <v>451</v>
      </c>
    </row>
    <row r="2" ht="28.5" customHeight="1" spans="1:11">
      <c r="A2" s="18" t="s">
        <v>452</v>
      </c>
      <c r="B2" s="19"/>
      <c r="C2" s="5"/>
      <c r="D2" s="5"/>
      <c r="E2" s="5"/>
      <c r="F2" s="5"/>
      <c r="G2" s="19"/>
      <c r="H2" s="5"/>
      <c r="I2" s="19"/>
      <c r="J2" s="19"/>
      <c r="K2" s="5"/>
    </row>
    <row r="3" ht="17.25" customHeight="1" spans="1:2">
      <c r="A3" s="20" t="s">
        <v>12</v>
      </c>
      <c r="B3" s="21"/>
    </row>
    <row r="4" ht="44.25" customHeight="1" spans="1:11">
      <c r="A4" s="14" t="s">
        <v>284</v>
      </c>
      <c r="B4" s="22" t="s">
        <v>184</v>
      </c>
      <c r="C4" s="14" t="s">
        <v>285</v>
      </c>
      <c r="D4" s="14" t="s">
        <v>286</v>
      </c>
      <c r="E4" s="14" t="s">
        <v>287</v>
      </c>
      <c r="F4" s="14" t="s">
        <v>288</v>
      </c>
      <c r="G4" s="22" t="s">
        <v>289</v>
      </c>
      <c r="H4" s="14" t="s">
        <v>290</v>
      </c>
      <c r="I4" s="22" t="s">
        <v>291</v>
      </c>
      <c r="J4" s="22" t="s">
        <v>292</v>
      </c>
      <c r="K4" s="14" t="s">
        <v>293</v>
      </c>
    </row>
    <row r="5" ht="14.25" customHeight="1" spans="1:11">
      <c r="A5" s="14">
        <v>1</v>
      </c>
      <c r="B5" s="22">
        <v>2</v>
      </c>
      <c r="C5" s="14">
        <v>3</v>
      </c>
      <c r="D5" s="14">
        <v>4</v>
      </c>
      <c r="E5" s="14">
        <v>5</v>
      </c>
      <c r="F5" s="14">
        <v>6</v>
      </c>
      <c r="G5" s="22">
        <v>7</v>
      </c>
      <c r="H5" s="14">
        <v>8</v>
      </c>
      <c r="I5" s="22">
        <v>9</v>
      </c>
      <c r="J5" s="22">
        <v>10</v>
      </c>
      <c r="K5" s="14">
        <v>11</v>
      </c>
    </row>
    <row r="6" ht="42" customHeight="1" spans="1:11">
      <c r="A6" s="23" t="s">
        <v>76</v>
      </c>
      <c r="B6" s="24"/>
      <c r="C6" s="15"/>
      <c r="D6" s="15"/>
      <c r="E6" s="15"/>
      <c r="F6" s="25"/>
      <c r="G6" s="26"/>
      <c r="H6" s="25"/>
      <c r="I6" s="26"/>
      <c r="J6" s="26"/>
      <c r="K6" s="25"/>
    </row>
    <row r="7" ht="54" customHeight="1" spans="1:11">
      <c r="A7" s="27" t="s">
        <v>76</v>
      </c>
      <c r="B7" s="27" t="s">
        <v>76</v>
      </c>
      <c r="C7" s="27" t="s">
        <v>76</v>
      </c>
      <c r="D7" s="27" t="s">
        <v>76</v>
      </c>
      <c r="E7" s="27" t="s">
        <v>76</v>
      </c>
      <c r="F7" s="23" t="s">
        <v>76</v>
      </c>
      <c r="G7" s="27" t="s">
        <v>76</v>
      </c>
      <c r="H7" s="23" t="s">
        <v>76</v>
      </c>
      <c r="I7" s="27" t="s">
        <v>76</v>
      </c>
      <c r="J7" s="27" t="s">
        <v>76</v>
      </c>
      <c r="K7" s="23" t="s">
        <v>76</v>
      </c>
    </row>
    <row r="8" customHeight="1" spans="1:1">
      <c r="A8" s="1" t="s">
        <v>453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workbookViewId="0">
      <selection activeCell="G20" sqref="G20"/>
    </sheetView>
  </sheetViews>
  <sheetFormatPr defaultColWidth="10.6666666666667" defaultRowHeight="12" customHeight="1" outlineLevelRow="7" outlineLevelCol="7"/>
  <cols>
    <col min="1" max="1" width="33.8333333333333" style="1" customWidth="1"/>
    <col min="2" max="2" width="21.8333333333333" style="1" customWidth="1"/>
    <col min="3" max="3" width="29" style="1" customWidth="1"/>
    <col min="4" max="4" width="27.5" style="1" customWidth="1"/>
    <col min="5" max="5" width="20.8333333333333" style="1" customWidth="1"/>
    <col min="6" max="6" width="27.5" style="1" customWidth="1"/>
    <col min="7" max="7" width="29.3333333333333" style="1" customWidth="1"/>
    <col min="8" max="8" width="22" style="1" customWidth="1"/>
    <col min="9" max="9" width="10.6666666666667" style="2" customWidth="1"/>
    <col min="10" max="16384" width="10.6666666666667" style="2"/>
  </cols>
  <sheetData>
    <row r="1" ht="14.25" customHeight="1" spans="8:8">
      <c r="H1" s="3" t="s">
        <v>454</v>
      </c>
    </row>
    <row r="2" ht="28.5" customHeight="1" spans="1:8">
      <c r="A2" s="4" t="s">
        <v>455</v>
      </c>
      <c r="B2" s="5"/>
      <c r="C2" s="5"/>
      <c r="D2" s="5"/>
      <c r="E2" s="5"/>
      <c r="F2" s="5"/>
      <c r="G2" s="5"/>
      <c r="H2" s="5"/>
    </row>
    <row r="3" ht="13.5" customHeight="1" spans="1:3">
      <c r="A3" s="6" t="s">
        <v>12</v>
      </c>
      <c r="B3" s="7"/>
      <c r="C3" s="8"/>
    </row>
    <row r="4" ht="18" customHeight="1" spans="1:8">
      <c r="A4" s="9" t="s">
        <v>416</v>
      </c>
      <c r="B4" s="9" t="s">
        <v>456</v>
      </c>
      <c r="C4" s="9" t="s">
        <v>457</v>
      </c>
      <c r="D4" s="9" t="s">
        <v>458</v>
      </c>
      <c r="E4" s="9" t="s">
        <v>459</v>
      </c>
      <c r="F4" s="10" t="s">
        <v>460</v>
      </c>
      <c r="G4" s="11"/>
      <c r="H4" s="12"/>
    </row>
    <row r="5" ht="18" customHeight="1" spans="1:8">
      <c r="A5" s="13"/>
      <c r="B5" s="13"/>
      <c r="C5" s="13"/>
      <c r="D5" s="13"/>
      <c r="E5" s="13"/>
      <c r="F5" s="14" t="s">
        <v>424</v>
      </c>
      <c r="G5" s="14" t="s">
        <v>461</v>
      </c>
      <c r="H5" s="14" t="s">
        <v>462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15" t="s">
        <v>76</v>
      </c>
      <c r="B7" s="15" t="s">
        <v>76</v>
      </c>
      <c r="C7" s="15" t="s">
        <v>76</v>
      </c>
      <c r="D7" s="15" t="s">
        <v>76</v>
      </c>
      <c r="E7" s="15" t="s">
        <v>76</v>
      </c>
      <c r="F7" s="16" t="s">
        <v>76</v>
      </c>
      <c r="G7" s="17" t="s">
        <v>76</v>
      </c>
      <c r="H7" s="17" t="s">
        <v>76</v>
      </c>
    </row>
    <row r="8" customHeight="1" spans="1:1">
      <c r="A8" s="1" t="s">
        <v>463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workbookViewId="0">
      <selection activeCell="A14" sqref="A14"/>
    </sheetView>
  </sheetViews>
  <sheetFormatPr defaultColWidth="9.33333333333333" defaultRowHeight="14.25" customHeight="1" outlineLevelCol="3"/>
  <cols>
    <col min="1" max="1" width="46.1666666666667" style="29" customWidth="1"/>
    <col min="2" max="2" width="50.3333333333333" style="29" customWidth="1"/>
    <col min="3" max="3" width="47.1666666666667" style="29" customWidth="1"/>
    <col min="4" max="4" width="53.8333333333333" style="29" customWidth="1"/>
    <col min="5" max="5" width="9.33333333333333" style="2" customWidth="1"/>
    <col min="6" max="16384" width="9.33333333333333" style="2"/>
  </cols>
  <sheetData>
    <row r="1" ht="13.5" customHeight="1" spans="1:4">
      <c r="A1" s="30"/>
      <c r="B1" s="30"/>
      <c r="C1" s="30"/>
      <c r="D1" s="87" t="s">
        <v>10</v>
      </c>
    </row>
    <row r="2" ht="36" customHeight="1" spans="1:4">
      <c r="A2" s="18" t="s">
        <v>11</v>
      </c>
      <c r="B2" s="195"/>
      <c r="C2" s="195"/>
      <c r="D2" s="195"/>
    </row>
    <row r="3" ht="21" customHeight="1" spans="1:4">
      <c r="A3" s="6" t="s">
        <v>12</v>
      </c>
      <c r="B3" s="163"/>
      <c r="C3" s="163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19.5" customHeight="1" spans="1:4">
      <c r="A5" s="35" t="s">
        <v>16</v>
      </c>
      <c r="B5" s="35" t="s">
        <v>17</v>
      </c>
      <c r="C5" s="35" t="s">
        <v>18</v>
      </c>
      <c r="D5" s="35" t="s">
        <v>17</v>
      </c>
    </row>
    <row r="6" ht="19.5" customHeight="1" spans="1:4">
      <c r="A6" s="39"/>
      <c r="B6" s="39"/>
      <c r="C6" s="39"/>
      <c r="D6" s="39"/>
    </row>
    <row r="7" ht="20.25" customHeight="1" spans="1:4">
      <c r="A7" s="139" t="s">
        <v>19</v>
      </c>
      <c r="B7" s="133">
        <v>921.552083</v>
      </c>
      <c r="C7" s="139" t="s">
        <v>20</v>
      </c>
      <c r="D7" s="133"/>
    </row>
    <row r="8" ht="20.25" customHeight="1" spans="1:4">
      <c r="A8" s="139" t="s">
        <v>21</v>
      </c>
      <c r="B8" s="133"/>
      <c r="C8" s="139" t="s">
        <v>22</v>
      </c>
      <c r="D8" s="133"/>
    </row>
    <row r="9" ht="20.25" customHeight="1" spans="1:4">
      <c r="A9" s="139" t="s">
        <v>23</v>
      </c>
      <c r="B9" s="133"/>
      <c r="C9" s="139" t="s">
        <v>24</v>
      </c>
      <c r="D9" s="133"/>
    </row>
    <row r="10" ht="20.25" customHeight="1" spans="1:4">
      <c r="A10" s="139" t="s">
        <v>25</v>
      </c>
      <c r="B10" s="130"/>
      <c r="C10" s="139" t="s">
        <v>26</v>
      </c>
      <c r="D10" s="133"/>
    </row>
    <row r="11" ht="20.25" customHeight="1" spans="1:4">
      <c r="A11" s="139" t="s">
        <v>27</v>
      </c>
      <c r="B11" s="130">
        <v>600</v>
      </c>
      <c r="C11" s="139" t="s">
        <v>28</v>
      </c>
      <c r="D11" s="133"/>
    </row>
    <row r="12" ht="20.25" customHeight="1" spans="1:4">
      <c r="A12" s="139" t="s">
        <v>29</v>
      </c>
      <c r="B12" s="130"/>
      <c r="C12" s="139" t="s">
        <v>30</v>
      </c>
      <c r="D12" s="133"/>
    </row>
    <row r="13" ht="20.25" customHeight="1" spans="1:4">
      <c r="A13" s="139" t="s">
        <v>31</v>
      </c>
      <c r="B13" s="130"/>
      <c r="C13" s="139" t="s">
        <v>32</v>
      </c>
      <c r="D13" s="133"/>
    </row>
    <row r="14" ht="20.25" customHeight="1" spans="1:4">
      <c r="A14" s="196" t="s">
        <v>33</v>
      </c>
      <c r="B14" s="130"/>
      <c r="C14" s="139" t="s">
        <v>34</v>
      </c>
      <c r="D14" s="133">
        <v>132.477728</v>
      </c>
    </row>
    <row r="15" ht="20.25" customHeight="1" spans="1:4">
      <c r="A15" s="196" t="s">
        <v>35</v>
      </c>
      <c r="B15" s="197"/>
      <c r="C15" s="139" t="s">
        <v>36</v>
      </c>
      <c r="D15" s="133">
        <v>2036.06294</v>
      </c>
    </row>
    <row r="16" ht="20.25" customHeight="1" spans="1:4">
      <c r="A16" s="121"/>
      <c r="B16" s="121"/>
      <c r="C16" s="139" t="s">
        <v>37</v>
      </c>
      <c r="D16" s="133"/>
    </row>
    <row r="17" ht="20.25" customHeight="1" spans="1:4">
      <c r="A17" s="121"/>
      <c r="B17" s="121"/>
      <c r="C17" s="139" t="s">
        <v>38</v>
      </c>
      <c r="D17" s="133"/>
    </row>
    <row r="18" ht="20.25" customHeight="1" spans="1:4">
      <c r="A18" s="121"/>
      <c r="B18" s="121"/>
      <c r="C18" s="139" t="s">
        <v>39</v>
      </c>
      <c r="D18" s="133"/>
    </row>
    <row r="19" ht="20.25" customHeight="1" spans="1:4">
      <c r="A19" s="121"/>
      <c r="B19" s="121"/>
      <c r="C19" s="139" t="s">
        <v>40</v>
      </c>
      <c r="D19" s="133"/>
    </row>
    <row r="20" ht="20.25" customHeight="1" spans="1:4">
      <c r="A20" s="121"/>
      <c r="B20" s="121"/>
      <c r="C20" s="139" t="s">
        <v>41</v>
      </c>
      <c r="D20" s="133"/>
    </row>
    <row r="21" ht="20.25" customHeight="1" spans="1:4">
      <c r="A21" s="121"/>
      <c r="B21" s="121"/>
      <c r="C21" s="139" t="s">
        <v>42</v>
      </c>
      <c r="D21" s="133"/>
    </row>
    <row r="22" ht="20.25" customHeight="1" spans="1:4">
      <c r="A22" s="121"/>
      <c r="B22" s="121"/>
      <c r="C22" s="139" t="s">
        <v>43</v>
      </c>
      <c r="D22" s="133"/>
    </row>
    <row r="23" ht="20.25" customHeight="1" spans="1:4">
      <c r="A23" s="121"/>
      <c r="B23" s="121"/>
      <c r="C23" s="139" t="s">
        <v>44</v>
      </c>
      <c r="D23" s="133"/>
    </row>
    <row r="24" ht="20.25" customHeight="1" spans="1:4">
      <c r="A24" s="121"/>
      <c r="B24" s="121"/>
      <c r="C24" s="139" t="s">
        <v>45</v>
      </c>
      <c r="D24" s="133"/>
    </row>
    <row r="25" ht="20.25" customHeight="1" spans="1:4">
      <c r="A25" s="121"/>
      <c r="B25" s="121"/>
      <c r="C25" s="139" t="s">
        <v>46</v>
      </c>
      <c r="D25" s="133"/>
    </row>
    <row r="26" ht="20.25" customHeight="1" spans="1:4">
      <c r="A26" s="121"/>
      <c r="B26" s="121"/>
      <c r="C26" s="139" t="s">
        <v>47</v>
      </c>
      <c r="D26" s="133"/>
    </row>
    <row r="27" ht="20.25" customHeight="1" spans="1:4">
      <c r="A27" s="121"/>
      <c r="B27" s="121"/>
      <c r="C27" s="139" t="s">
        <v>48</v>
      </c>
      <c r="D27" s="133"/>
    </row>
    <row r="28" ht="20.25" customHeight="1" spans="1:4">
      <c r="A28" s="121"/>
      <c r="B28" s="121"/>
      <c r="C28" s="139" t="s">
        <v>49</v>
      </c>
      <c r="D28" s="133"/>
    </row>
    <row r="29" ht="20.25" customHeight="1" spans="1:4">
      <c r="A29" s="121"/>
      <c r="B29" s="121"/>
      <c r="C29" s="139" t="s">
        <v>50</v>
      </c>
      <c r="D29" s="133">
        <v>1621.120828</v>
      </c>
    </row>
    <row r="30" ht="20.25" customHeight="1" spans="1:4">
      <c r="A30" s="198" t="s">
        <v>51</v>
      </c>
      <c r="B30" s="199">
        <v>1521.552083</v>
      </c>
      <c r="C30" s="167" t="s">
        <v>52</v>
      </c>
      <c r="D30" s="170">
        <v>3789.661496</v>
      </c>
    </row>
    <row r="31" ht="20.25" customHeight="1" spans="1:4">
      <c r="A31" s="196" t="s">
        <v>53</v>
      </c>
      <c r="B31" s="200">
        <v>2268.109413</v>
      </c>
      <c r="C31" s="139" t="s">
        <v>54</v>
      </c>
      <c r="D31" s="17" t="s">
        <v>55</v>
      </c>
    </row>
    <row r="32" ht="20.25" customHeight="1" spans="1:4">
      <c r="A32" s="201" t="s">
        <v>56</v>
      </c>
      <c r="B32" s="199">
        <v>3789.661496</v>
      </c>
      <c r="C32" s="167" t="s">
        <v>57</v>
      </c>
      <c r="D32" s="202">
        <v>3789.661496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7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8"/>
  <sheetViews>
    <sheetView topLeftCell="B1" workbookViewId="0">
      <selection activeCell="O7" sqref="O7"/>
    </sheetView>
  </sheetViews>
  <sheetFormatPr defaultColWidth="9.33333333333333" defaultRowHeight="14.25" customHeight="1" outlineLevelRow="7"/>
  <cols>
    <col min="1" max="1" width="24.6666666666667" style="29" customWidth="1"/>
    <col min="2" max="2" width="41.1666666666667" style="29" customWidth="1"/>
    <col min="3" max="13" width="14.6666666666667" style="29" customWidth="1"/>
    <col min="14" max="14" width="9.33333333333333" style="2" customWidth="1"/>
    <col min="15" max="15" width="11.1666666666667" style="2" customWidth="1"/>
    <col min="16" max="16" width="11.3333333333333" style="2" customWidth="1"/>
    <col min="17" max="17" width="12.3333333333333" style="2" customWidth="1"/>
    <col min="18" max="19" width="11.8333333333333" style="29" customWidth="1"/>
    <col min="20" max="20" width="9.33333333333333" style="2" customWidth="1"/>
    <col min="21" max="16384" width="9.33333333333333" style="2"/>
  </cols>
  <sheetData>
    <row r="1" customHeight="1" spans="1:19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53"/>
      <c r="O1" s="53"/>
      <c r="P1" s="53"/>
      <c r="Q1" s="53"/>
      <c r="R1" s="82" t="s">
        <v>58</v>
      </c>
      <c r="S1" s="31" t="s">
        <v>58</v>
      </c>
    </row>
    <row r="2" ht="36" customHeight="1" spans="1:19">
      <c r="A2" s="186" t="s">
        <v>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9"/>
      <c r="O2" s="19"/>
      <c r="P2" s="19"/>
      <c r="Q2" s="19"/>
      <c r="R2" s="5"/>
      <c r="S2" s="19"/>
    </row>
    <row r="3" ht="20.25" customHeight="1" spans="1:19">
      <c r="A3" s="6" t="s">
        <v>12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55"/>
      <c r="O3" s="55"/>
      <c r="P3" s="55"/>
      <c r="Q3" s="55"/>
      <c r="R3" s="82" t="s">
        <v>13</v>
      </c>
      <c r="S3" s="34" t="s">
        <v>13</v>
      </c>
    </row>
    <row r="4" ht="18.75" customHeight="1" spans="1:19">
      <c r="A4" s="173" t="s">
        <v>60</v>
      </c>
      <c r="B4" s="187" t="s">
        <v>61</v>
      </c>
      <c r="C4" s="187" t="s">
        <v>62</v>
      </c>
      <c r="D4" s="188" t="s">
        <v>63</v>
      </c>
      <c r="E4" s="189"/>
      <c r="F4" s="189"/>
      <c r="G4" s="189"/>
      <c r="H4" s="189"/>
      <c r="I4" s="189"/>
      <c r="J4" s="189"/>
      <c r="K4" s="189"/>
      <c r="L4" s="189"/>
      <c r="M4" s="192"/>
      <c r="N4" s="188" t="s">
        <v>53</v>
      </c>
      <c r="O4" s="188"/>
      <c r="P4" s="188"/>
      <c r="Q4" s="188"/>
      <c r="R4" s="189"/>
      <c r="S4" s="194"/>
    </row>
    <row r="5" ht="33.75" customHeight="1" spans="1:19">
      <c r="A5" s="174"/>
      <c r="B5" s="190"/>
      <c r="C5" s="190"/>
      <c r="D5" s="190" t="s">
        <v>64</v>
      </c>
      <c r="E5" s="190" t="s">
        <v>65</v>
      </c>
      <c r="F5" s="190" t="s">
        <v>66</v>
      </c>
      <c r="G5" s="190" t="s">
        <v>67</v>
      </c>
      <c r="H5" s="190" t="s">
        <v>68</v>
      </c>
      <c r="I5" s="190" t="s">
        <v>69</v>
      </c>
      <c r="J5" s="190" t="s">
        <v>70</v>
      </c>
      <c r="K5" s="190" t="s">
        <v>71</v>
      </c>
      <c r="L5" s="190" t="s">
        <v>72</v>
      </c>
      <c r="M5" s="190" t="s">
        <v>73</v>
      </c>
      <c r="N5" s="193" t="s">
        <v>64</v>
      </c>
      <c r="O5" s="193" t="s">
        <v>65</v>
      </c>
      <c r="P5" s="193" t="s">
        <v>66</v>
      </c>
      <c r="Q5" s="193" t="s">
        <v>67</v>
      </c>
      <c r="R5" s="190" t="s">
        <v>68</v>
      </c>
      <c r="S5" s="193" t="s">
        <v>74</v>
      </c>
    </row>
    <row r="6" ht="16.5" customHeight="1" spans="1:19">
      <c r="A6" s="191">
        <v>1</v>
      </c>
      <c r="B6" s="118">
        <v>2</v>
      </c>
      <c r="C6" s="118">
        <v>3</v>
      </c>
      <c r="D6" s="118">
        <v>4</v>
      </c>
      <c r="E6" s="191">
        <v>5</v>
      </c>
      <c r="F6" s="118">
        <v>6</v>
      </c>
      <c r="G6" s="118">
        <v>7</v>
      </c>
      <c r="H6" s="191">
        <v>8</v>
      </c>
      <c r="I6" s="118">
        <v>9</v>
      </c>
      <c r="J6" s="118">
        <v>10</v>
      </c>
      <c r="K6" s="191">
        <v>11</v>
      </c>
      <c r="L6" s="118">
        <v>12</v>
      </c>
      <c r="M6" s="118">
        <v>13</v>
      </c>
      <c r="N6" s="128">
        <v>14</v>
      </c>
      <c r="O6" s="128">
        <v>15</v>
      </c>
      <c r="P6" s="128">
        <v>16</v>
      </c>
      <c r="Q6" s="128">
        <v>17</v>
      </c>
      <c r="R6" s="118">
        <v>18</v>
      </c>
      <c r="S6" s="128">
        <v>19</v>
      </c>
    </row>
    <row r="7" ht="16.5" customHeight="1" spans="1:19">
      <c r="A7" s="23" t="s">
        <v>75</v>
      </c>
      <c r="B7" s="23" t="s">
        <v>0</v>
      </c>
      <c r="C7" s="133">
        <v>3789.661496</v>
      </c>
      <c r="D7" s="133">
        <v>1521.552083</v>
      </c>
      <c r="E7" s="130">
        <v>921.552083</v>
      </c>
      <c r="F7" s="130"/>
      <c r="G7" s="130"/>
      <c r="H7" s="130"/>
      <c r="I7" s="130">
        <v>600</v>
      </c>
      <c r="J7" s="130"/>
      <c r="K7" s="130"/>
      <c r="L7" s="130"/>
      <c r="M7" s="130"/>
      <c r="N7" s="130">
        <v>2268.109413</v>
      </c>
      <c r="O7" s="130"/>
      <c r="P7" s="130">
        <v>1621.120828</v>
      </c>
      <c r="Q7" s="130"/>
      <c r="R7" s="130"/>
      <c r="S7" s="130">
        <v>646.988585</v>
      </c>
    </row>
    <row r="8" ht="16.5" customHeight="1" spans="1:19">
      <c r="A8" s="26" t="s">
        <v>62</v>
      </c>
      <c r="B8" s="46"/>
      <c r="C8" s="130">
        <v>3789.661496</v>
      </c>
      <c r="D8" s="130">
        <v>1521.552083</v>
      </c>
      <c r="E8" s="130">
        <v>921.552083</v>
      </c>
      <c r="F8" s="130"/>
      <c r="G8" s="130"/>
      <c r="H8" s="130"/>
      <c r="I8" s="130">
        <v>600</v>
      </c>
      <c r="J8" s="130"/>
      <c r="K8" s="130"/>
      <c r="L8" s="130"/>
      <c r="M8" s="130"/>
      <c r="N8" s="130">
        <v>2268.109413</v>
      </c>
      <c r="O8" s="130"/>
      <c r="P8" s="130">
        <v>1621.120828</v>
      </c>
      <c r="Q8" s="46" t="s">
        <v>76</v>
      </c>
      <c r="R8" s="46" t="s">
        <v>76</v>
      </c>
      <c r="S8" s="130">
        <v>646.988585</v>
      </c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21"/>
  <sheetViews>
    <sheetView workbookViewId="0">
      <selection activeCell="D21" sqref="D21"/>
    </sheetView>
  </sheetViews>
  <sheetFormatPr defaultColWidth="10.6666666666667" defaultRowHeight="14.25" customHeight="1"/>
  <cols>
    <col min="1" max="1" width="16.6666666666667" style="29" customWidth="1"/>
    <col min="2" max="2" width="45.1666666666667" style="29" customWidth="1"/>
    <col min="3" max="5" width="22" style="29" customWidth="1"/>
    <col min="6" max="6" width="24.8333333333333" style="29" customWidth="1"/>
    <col min="7" max="7" width="22" style="29" customWidth="1"/>
    <col min="8" max="8" width="10.6666666666667" style="29" customWidth="1"/>
    <col min="9" max="13" width="22" style="29" customWidth="1"/>
    <col min="14" max="14" width="10.6666666666667" style="29" customWidth="1"/>
    <col min="15" max="16384" width="10.6666666666667" style="29"/>
  </cols>
  <sheetData>
    <row r="1" ht="15.75" customHeight="1" spans="1:1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" t="s">
        <v>77</v>
      </c>
    </row>
    <row r="2" ht="28.5" customHeight="1" spans="1:13">
      <c r="A2" s="5" t="s">
        <v>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5" customHeight="1" spans="1:13">
      <c r="A3" s="171" t="s">
        <v>12</v>
      </c>
      <c r="B3" s="172"/>
      <c r="C3" s="33"/>
      <c r="D3" s="33"/>
      <c r="E3" s="33"/>
      <c r="F3" s="85"/>
      <c r="G3" s="33"/>
      <c r="H3" s="85"/>
      <c r="I3" s="33"/>
      <c r="J3" s="33"/>
      <c r="K3" s="85"/>
      <c r="L3" s="85"/>
      <c r="M3" s="3" t="s">
        <v>13</v>
      </c>
    </row>
    <row r="4" customHeight="1" spans="1:13">
      <c r="A4" s="115" t="s">
        <v>79</v>
      </c>
      <c r="B4" s="115" t="s">
        <v>80</v>
      </c>
      <c r="C4" s="96" t="s">
        <v>62</v>
      </c>
      <c r="D4" s="96" t="s">
        <v>81</v>
      </c>
      <c r="E4" s="96" t="s">
        <v>82</v>
      </c>
      <c r="F4" s="173" t="s">
        <v>66</v>
      </c>
      <c r="G4" s="115" t="s">
        <v>83</v>
      </c>
      <c r="H4" s="36" t="s">
        <v>74</v>
      </c>
      <c r="I4" s="76" t="s">
        <v>84</v>
      </c>
      <c r="J4" s="76" t="s">
        <v>85</v>
      </c>
      <c r="K4" s="76" t="s">
        <v>86</v>
      </c>
      <c r="L4" s="76" t="s">
        <v>87</v>
      </c>
      <c r="M4" s="144" t="s">
        <v>88</v>
      </c>
    </row>
    <row r="5" ht="32.25" customHeight="1" spans="1:13">
      <c r="A5" s="13" t="s">
        <v>79</v>
      </c>
      <c r="B5" s="13" t="s">
        <v>80</v>
      </c>
      <c r="C5" s="39" t="s">
        <v>62</v>
      </c>
      <c r="D5" s="39" t="s">
        <v>81</v>
      </c>
      <c r="E5" s="39" t="s">
        <v>82</v>
      </c>
      <c r="F5" s="174" t="s">
        <v>66</v>
      </c>
      <c r="G5" s="13" t="s">
        <v>83</v>
      </c>
      <c r="H5" s="43" t="s">
        <v>64</v>
      </c>
      <c r="I5" s="14" t="s">
        <v>84</v>
      </c>
      <c r="J5" s="14" t="s">
        <v>85</v>
      </c>
      <c r="K5" s="14" t="s">
        <v>86</v>
      </c>
      <c r="L5" s="14" t="s">
        <v>87</v>
      </c>
      <c r="M5" s="14" t="s">
        <v>88</v>
      </c>
    </row>
    <row r="6" ht="16.5" customHeight="1" spans="1:13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</row>
    <row r="7" ht="20.25" customHeight="1" spans="1:13">
      <c r="A7" s="175" t="s">
        <v>89</v>
      </c>
      <c r="B7" s="175" t="s">
        <v>90</v>
      </c>
      <c r="C7" s="133">
        <v>132.477728</v>
      </c>
      <c r="D7" s="133">
        <v>132.477728</v>
      </c>
      <c r="E7" s="133"/>
      <c r="F7" s="130"/>
      <c r="G7" s="133"/>
      <c r="H7" s="133"/>
      <c r="I7" s="133"/>
      <c r="J7" s="133"/>
      <c r="K7" s="130"/>
      <c r="L7" s="133"/>
      <c r="M7" s="133"/>
    </row>
    <row r="8" ht="20.25" customHeight="1" spans="1:13">
      <c r="A8" s="176" t="s">
        <v>91</v>
      </c>
      <c r="B8" s="176" t="s">
        <v>92</v>
      </c>
      <c r="C8" s="177">
        <v>132.477728</v>
      </c>
      <c r="D8" s="133">
        <v>132.477728</v>
      </c>
      <c r="E8" s="133"/>
      <c r="F8" s="130"/>
      <c r="G8" s="133"/>
      <c r="H8" s="133"/>
      <c r="I8" s="133"/>
      <c r="J8" s="133"/>
      <c r="K8" s="130"/>
      <c r="L8" s="133"/>
      <c r="M8" s="133"/>
    </row>
    <row r="9" ht="20.25" customHeight="1" spans="1:13">
      <c r="A9" s="65" t="s">
        <v>93</v>
      </c>
      <c r="B9" s="65" t="s">
        <v>94</v>
      </c>
      <c r="C9" s="133">
        <v>132.477728</v>
      </c>
      <c r="D9" s="133">
        <v>132.477728</v>
      </c>
      <c r="E9" s="133"/>
      <c r="F9" s="130"/>
      <c r="G9" s="133"/>
      <c r="H9" s="133"/>
      <c r="I9" s="133"/>
      <c r="J9" s="133"/>
      <c r="K9" s="130"/>
      <c r="L9" s="133"/>
      <c r="M9" s="133"/>
    </row>
    <row r="10" ht="20.25" customHeight="1" spans="1:13">
      <c r="A10" s="23" t="s">
        <v>95</v>
      </c>
      <c r="B10" s="23" t="s">
        <v>96</v>
      </c>
      <c r="C10" s="133">
        <v>2036.06294</v>
      </c>
      <c r="D10" s="133">
        <v>774.154355</v>
      </c>
      <c r="E10" s="133">
        <v>14.92</v>
      </c>
      <c r="F10" s="130"/>
      <c r="G10" s="133"/>
      <c r="H10" s="133">
        <v>1246.988585</v>
      </c>
      <c r="I10" s="133">
        <v>600</v>
      </c>
      <c r="J10" s="133"/>
      <c r="K10" s="130"/>
      <c r="L10" s="133"/>
      <c r="M10" s="133">
        <v>646.988585</v>
      </c>
    </row>
    <row r="11" ht="20.25" customHeight="1" spans="1:13">
      <c r="A11" s="23" t="s">
        <v>97</v>
      </c>
      <c r="B11" s="23" t="s">
        <v>98</v>
      </c>
      <c r="C11" s="133">
        <v>1967.655002</v>
      </c>
      <c r="D11" s="133">
        <v>705.746417</v>
      </c>
      <c r="E11" s="133">
        <v>14.92</v>
      </c>
      <c r="F11" s="130"/>
      <c r="G11" s="133"/>
      <c r="H11" s="133">
        <v>1246.988585</v>
      </c>
      <c r="I11" s="133">
        <v>600</v>
      </c>
      <c r="J11" s="133"/>
      <c r="K11" s="130"/>
      <c r="L11" s="133"/>
      <c r="M11" s="133">
        <v>646.988585</v>
      </c>
    </row>
    <row r="12" ht="20.25" customHeight="1" spans="1:13">
      <c r="A12" s="23" t="s">
        <v>99</v>
      </c>
      <c r="B12" s="23" t="s">
        <v>100</v>
      </c>
      <c r="C12" s="133">
        <v>1952.735002</v>
      </c>
      <c r="D12" s="133">
        <v>705.746417</v>
      </c>
      <c r="E12" s="133"/>
      <c r="F12" s="130"/>
      <c r="G12" s="133"/>
      <c r="H12" s="133">
        <v>1246.988585</v>
      </c>
      <c r="I12" s="133">
        <v>600</v>
      </c>
      <c r="J12" s="133"/>
      <c r="K12" s="130"/>
      <c r="L12" s="133"/>
      <c r="M12" s="133">
        <v>646.988585</v>
      </c>
    </row>
    <row r="13" ht="20.25" customHeight="1" spans="1:13">
      <c r="A13" s="23" t="s">
        <v>101</v>
      </c>
      <c r="B13" s="23" t="s">
        <v>102</v>
      </c>
      <c r="C13" s="133">
        <v>14.92</v>
      </c>
      <c r="D13" s="133"/>
      <c r="E13" s="133">
        <v>14.92</v>
      </c>
      <c r="F13" s="130"/>
      <c r="G13" s="133"/>
      <c r="H13" s="133"/>
      <c r="I13" s="133"/>
      <c r="J13" s="133"/>
      <c r="K13" s="130"/>
      <c r="L13" s="133"/>
      <c r="M13" s="133"/>
    </row>
    <row r="14" ht="20.25" customHeight="1" spans="1:13">
      <c r="A14" s="23" t="s">
        <v>103</v>
      </c>
      <c r="B14" s="23" t="s">
        <v>104</v>
      </c>
      <c r="C14" s="133">
        <v>68.407938</v>
      </c>
      <c r="D14" s="133">
        <v>68.407938</v>
      </c>
      <c r="E14" s="133"/>
      <c r="F14" s="130"/>
      <c r="G14" s="133"/>
      <c r="H14" s="133"/>
      <c r="I14" s="133"/>
      <c r="J14" s="133"/>
      <c r="K14" s="130"/>
      <c r="L14" s="133"/>
      <c r="M14" s="133"/>
    </row>
    <row r="15" ht="20.25" customHeight="1" spans="1:13">
      <c r="A15" s="23" t="s">
        <v>105</v>
      </c>
      <c r="B15" s="23" t="s">
        <v>106</v>
      </c>
      <c r="C15" s="133">
        <v>38.796669</v>
      </c>
      <c r="D15" s="133">
        <v>38.796669</v>
      </c>
      <c r="E15" s="133"/>
      <c r="F15" s="130"/>
      <c r="G15" s="133"/>
      <c r="H15" s="133"/>
      <c r="I15" s="133"/>
      <c r="J15" s="133"/>
      <c r="K15" s="130"/>
      <c r="L15" s="133"/>
      <c r="M15" s="133"/>
    </row>
    <row r="16" ht="20.25" customHeight="1" spans="1:13">
      <c r="A16" s="23" t="s">
        <v>107</v>
      </c>
      <c r="B16" s="23" t="s">
        <v>108</v>
      </c>
      <c r="C16" s="133">
        <v>27.406976</v>
      </c>
      <c r="D16" s="133">
        <v>27.406976</v>
      </c>
      <c r="E16" s="133"/>
      <c r="F16" s="130"/>
      <c r="G16" s="133"/>
      <c r="H16" s="133"/>
      <c r="I16" s="133"/>
      <c r="J16" s="133"/>
      <c r="K16" s="130"/>
      <c r="L16" s="133"/>
      <c r="M16" s="133"/>
    </row>
    <row r="17" ht="20.25" customHeight="1" spans="1:13">
      <c r="A17" s="23" t="s">
        <v>109</v>
      </c>
      <c r="B17" s="23" t="s">
        <v>110</v>
      </c>
      <c r="C17" s="133">
        <v>2.204293</v>
      </c>
      <c r="D17" s="133">
        <v>2.204293</v>
      </c>
      <c r="E17" s="133"/>
      <c r="F17" s="130"/>
      <c r="G17" s="133"/>
      <c r="H17" s="133"/>
      <c r="I17" s="133"/>
      <c r="J17" s="133"/>
      <c r="K17" s="130"/>
      <c r="L17" s="133"/>
      <c r="M17" s="133"/>
    </row>
    <row r="18" ht="20.25" customHeight="1" spans="1:13">
      <c r="A18" s="175" t="s">
        <v>111</v>
      </c>
      <c r="B18" s="175" t="s">
        <v>88</v>
      </c>
      <c r="C18" s="178">
        <v>1621.120828</v>
      </c>
      <c r="D18" s="178"/>
      <c r="E18" s="178"/>
      <c r="F18" s="179">
        <v>1621.120828</v>
      </c>
      <c r="G18" s="178"/>
      <c r="H18" s="178"/>
      <c r="I18" s="178"/>
      <c r="J18" s="178"/>
      <c r="K18" s="179"/>
      <c r="L18" s="178"/>
      <c r="M18" s="178"/>
    </row>
    <row r="19" ht="24.75" customHeight="1" spans="1:13">
      <c r="A19" s="180" t="s">
        <v>112</v>
      </c>
      <c r="B19" s="180" t="s">
        <v>113</v>
      </c>
      <c r="C19" s="181">
        <v>1621.120828</v>
      </c>
      <c r="D19" s="181"/>
      <c r="E19" s="181"/>
      <c r="F19" s="182">
        <v>1621.120828</v>
      </c>
      <c r="G19" s="181"/>
      <c r="H19" s="181"/>
      <c r="I19" s="181"/>
      <c r="J19" s="181"/>
      <c r="K19" s="182"/>
      <c r="L19" s="181"/>
      <c r="M19" s="181"/>
    </row>
    <row r="20" ht="20.25" customHeight="1" spans="1:13">
      <c r="A20" s="180" t="s">
        <v>114</v>
      </c>
      <c r="B20" s="180" t="s">
        <v>115</v>
      </c>
      <c r="C20" s="181">
        <v>1621.120828</v>
      </c>
      <c r="D20" s="181"/>
      <c r="E20" s="181"/>
      <c r="F20" s="182">
        <v>1621.120828</v>
      </c>
      <c r="G20" s="181"/>
      <c r="H20" s="181"/>
      <c r="I20" s="181"/>
      <c r="J20" s="181"/>
      <c r="K20" s="182"/>
      <c r="L20" s="181"/>
      <c r="M20" s="181"/>
    </row>
    <row r="21" customHeight="1" spans="1:13">
      <c r="A21" s="183" t="s">
        <v>62</v>
      </c>
      <c r="B21" s="184"/>
      <c r="C21" s="185">
        <f>C7+C10+C18</f>
        <v>3789.661496</v>
      </c>
      <c r="D21" s="185">
        <f>D7+D10</f>
        <v>906.632083</v>
      </c>
      <c r="E21" s="185">
        <f>E10</f>
        <v>14.92</v>
      </c>
      <c r="F21" s="185">
        <f>F18</f>
        <v>1621.120828</v>
      </c>
      <c r="G21" s="185">
        <v>0</v>
      </c>
      <c r="H21" s="185">
        <f>H10</f>
        <v>1246.988585</v>
      </c>
      <c r="I21" s="185">
        <f>I10</f>
        <v>600</v>
      </c>
      <c r="J21" s="185">
        <v>0</v>
      </c>
      <c r="K21" s="185">
        <v>0</v>
      </c>
      <c r="L21" s="185">
        <v>0</v>
      </c>
      <c r="M21" s="185">
        <f>M10</f>
        <v>646.988585</v>
      </c>
    </row>
  </sheetData>
  <mergeCells count="11">
    <mergeCell ref="A2:M2"/>
    <mergeCell ref="A3:J3"/>
    <mergeCell ref="H4:M4"/>
    <mergeCell ref="A21:B21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topLeftCell="A4" workbookViewId="0">
      <selection activeCell="B17" sqref="B17"/>
    </sheetView>
  </sheetViews>
  <sheetFormatPr defaultColWidth="10.6666666666667" defaultRowHeight="14.25" customHeight="1" outlineLevelCol="3"/>
  <cols>
    <col min="1" max="1" width="57.5" style="1" customWidth="1"/>
    <col min="2" max="2" width="45.3333333333333" style="1" customWidth="1"/>
    <col min="3" max="3" width="56.6666666666667" style="1" customWidth="1"/>
    <col min="4" max="4" width="42.5" style="1" customWidth="1"/>
    <col min="5" max="5" width="10.6666666666667" style="2" customWidth="1"/>
    <col min="6" max="16384" width="10.6666666666667" style="2"/>
  </cols>
  <sheetData>
    <row r="1" customHeight="1" spans="1:4">
      <c r="A1" s="8"/>
      <c r="B1" s="8"/>
      <c r="C1" s="8"/>
      <c r="D1" s="3" t="s">
        <v>116</v>
      </c>
    </row>
    <row r="2" ht="31.5" customHeight="1" spans="1:4">
      <c r="A2" s="18" t="s">
        <v>117</v>
      </c>
      <c r="B2" s="162"/>
      <c r="C2" s="162"/>
      <c r="D2" s="162"/>
    </row>
    <row r="3" ht="17.25" customHeight="1" spans="1:4">
      <c r="A3" s="95" t="s">
        <v>12</v>
      </c>
      <c r="B3" s="163"/>
      <c r="C3" s="163"/>
      <c r="D3" s="87" t="s">
        <v>13</v>
      </c>
    </row>
    <row r="4" ht="19.5" customHeight="1" spans="1:4">
      <c r="A4" s="36" t="s">
        <v>14</v>
      </c>
      <c r="B4" s="98"/>
      <c r="C4" s="36" t="s">
        <v>15</v>
      </c>
      <c r="D4" s="98"/>
    </row>
    <row r="5" ht="21.75" customHeight="1" spans="1:4">
      <c r="A5" s="35" t="s">
        <v>16</v>
      </c>
      <c r="B5" s="96" t="s">
        <v>17</v>
      </c>
      <c r="C5" s="35" t="s">
        <v>118</v>
      </c>
      <c r="D5" s="96" t="s">
        <v>17</v>
      </c>
    </row>
    <row r="6" ht="17.25" customHeight="1" spans="1:4">
      <c r="A6" s="39"/>
      <c r="B6" s="13"/>
      <c r="C6" s="39"/>
      <c r="D6" s="13"/>
    </row>
    <row r="7" ht="17.25" customHeight="1" spans="1:4">
      <c r="A7" s="164" t="s">
        <v>119</v>
      </c>
      <c r="B7" s="133">
        <v>921.552083</v>
      </c>
      <c r="C7" s="165" t="s">
        <v>120</v>
      </c>
      <c r="D7" s="130">
        <v>3189.661496</v>
      </c>
    </row>
    <row r="8" ht="17.25" customHeight="1" spans="1:4">
      <c r="A8" s="24" t="s">
        <v>121</v>
      </c>
      <c r="B8" s="133">
        <v>921.552083</v>
      </c>
      <c r="C8" s="165" t="s">
        <v>122</v>
      </c>
      <c r="D8" s="130"/>
    </row>
    <row r="9" ht="17.25" customHeight="1" spans="1:4">
      <c r="A9" s="24" t="s">
        <v>123</v>
      </c>
      <c r="B9" s="133">
        <v>921.552083</v>
      </c>
      <c r="C9" s="165" t="s">
        <v>124</v>
      </c>
      <c r="D9" s="130"/>
    </row>
    <row r="10" ht="17.25" customHeight="1" spans="1:4">
      <c r="A10" s="24" t="s">
        <v>125</v>
      </c>
      <c r="B10" s="133"/>
      <c r="C10" s="165" t="s">
        <v>126</v>
      </c>
      <c r="D10" s="130"/>
    </row>
    <row r="11" ht="17.25" customHeight="1" spans="1:4">
      <c r="A11" s="24" t="s">
        <v>127</v>
      </c>
      <c r="B11" s="133"/>
      <c r="C11" s="165" t="s">
        <v>128</v>
      </c>
      <c r="D11" s="130"/>
    </row>
    <row r="12" ht="17.25" customHeight="1" spans="1:4">
      <c r="A12" s="24" t="s">
        <v>129</v>
      </c>
      <c r="B12" s="133"/>
      <c r="C12" s="165" t="s">
        <v>130</v>
      </c>
      <c r="D12" s="130"/>
    </row>
    <row r="13" ht="17.25" customHeight="1" spans="1:4">
      <c r="A13" s="24" t="s">
        <v>131</v>
      </c>
      <c r="B13" s="130"/>
      <c r="C13" s="165" t="s">
        <v>132</v>
      </c>
      <c r="D13" s="130"/>
    </row>
    <row r="14" ht="17.25" customHeight="1" spans="1:4">
      <c r="A14" s="164" t="s">
        <v>133</v>
      </c>
      <c r="B14" s="17" t="s">
        <v>134</v>
      </c>
      <c r="C14" s="165" t="s">
        <v>135</v>
      </c>
      <c r="D14" s="130"/>
    </row>
    <row r="15" ht="17.25" customHeight="1" spans="1:4">
      <c r="A15" s="24" t="s">
        <v>136</v>
      </c>
      <c r="B15" s="130"/>
      <c r="C15" s="165" t="s">
        <v>137</v>
      </c>
      <c r="D15" s="130">
        <v>132.477728</v>
      </c>
    </row>
    <row r="16" ht="17.25" customHeight="1" spans="1:4">
      <c r="A16" s="24" t="s">
        <v>138</v>
      </c>
      <c r="B16" s="130"/>
      <c r="C16" s="165" t="s">
        <v>139</v>
      </c>
      <c r="D16" s="130">
        <v>1436.06294</v>
      </c>
    </row>
    <row r="17" ht="17.25" customHeight="1" spans="1:4">
      <c r="A17" s="24" t="s">
        <v>140</v>
      </c>
      <c r="B17" s="130">
        <v>2268.109413</v>
      </c>
      <c r="C17" s="165" t="s">
        <v>141</v>
      </c>
      <c r="D17" s="130"/>
    </row>
    <row r="18" ht="17.25" customHeight="1" spans="1:4">
      <c r="A18" s="24" t="s">
        <v>121</v>
      </c>
      <c r="B18" s="133"/>
      <c r="C18" s="165" t="s">
        <v>142</v>
      </c>
      <c r="D18" s="130"/>
    </row>
    <row r="19" ht="17.25" customHeight="1" spans="1:4">
      <c r="A19" s="139" t="s">
        <v>136</v>
      </c>
      <c r="B19" s="133">
        <v>1621.120828</v>
      </c>
      <c r="C19" s="165" t="s">
        <v>143</v>
      </c>
      <c r="D19" s="130"/>
    </row>
    <row r="20" ht="17.25" customHeight="1" spans="1:4">
      <c r="A20" s="165" t="s">
        <v>138</v>
      </c>
      <c r="B20" s="17"/>
      <c r="C20" s="165" t="s">
        <v>144</v>
      </c>
      <c r="D20" s="130"/>
    </row>
    <row r="21" ht="17.25" customHeight="1" spans="1:4">
      <c r="A21" s="165" t="s">
        <v>145</v>
      </c>
      <c r="B21" s="133">
        <v>646.988585</v>
      </c>
      <c r="C21" s="165" t="s">
        <v>146</v>
      </c>
      <c r="D21" s="130"/>
    </row>
    <row r="22" ht="17.25" customHeight="1" spans="1:4">
      <c r="A22" s="166"/>
      <c r="B22" s="166"/>
      <c r="C22" s="165" t="s">
        <v>147</v>
      </c>
      <c r="D22" s="130"/>
    </row>
    <row r="23" ht="17.25" customHeight="1" spans="1:4">
      <c r="A23" s="166"/>
      <c r="B23" s="166"/>
      <c r="C23" s="165" t="s">
        <v>148</v>
      </c>
      <c r="D23" s="130"/>
    </row>
    <row r="24" ht="17.25" customHeight="1" spans="1:4">
      <c r="A24" s="166"/>
      <c r="B24" s="166"/>
      <c r="C24" s="165" t="s">
        <v>149</v>
      </c>
      <c r="D24" s="130"/>
    </row>
    <row r="25" ht="17.25" customHeight="1" spans="1:4">
      <c r="A25" s="166"/>
      <c r="B25" s="166"/>
      <c r="C25" s="165" t="s">
        <v>150</v>
      </c>
      <c r="D25" s="130"/>
    </row>
    <row r="26" ht="17.25" customHeight="1" spans="1:4">
      <c r="A26" s="166"/>
      <c r="B26" s="166"/>
      <c r="C26" s="165" t="s">
        <v>151</v>
      </c>
      <c r="D26" s="130"/>
    </row>
    <row r="27" ht="17.25" customHeight="1" spans="1:4">
      <c r="A27" s="166"/>
      <c r="B27" s="166"/>
      <c r="C27" s="165" t="s">
        <v>152</v>
      </c>
      <c r="D27" s="130"/>
    </row>
    <row r="28" ht="17.25" customHeight="1" spans="1:4">
      <c r="A28" s="166"/>
      <c r="B28" s="166"/>
      <c r="C28" s="165" t="s">
        <v>153</v>
      </c>
      <c r="D28" s="130"/>
    </row>
    <row r="29" ht="17.25" customHeight="1" spans="1:4">
      <c r="A29" s="166"/>
      <c r="B29" s="166"/>
      <c r="C29" s="165" t="s">
        <v>154</v>
      </c>
      <c r="D29" s="130"/>
    </row>
    <row r="30" ht="17.25" customHeight="1" spans="1:4">
      <c r="A30" s="166"/>
      <c r="B30" s="166"/>
      <c r="C30" s="165" t="s">
        <v>155</v>
      </c>
      <c r="D30" s="130">
        <v>1621.120828</v>
      </c>
    </row>
    <row r="31" customHeight="1" spans="1:4">
      <c r="A31" s="167"/>
      <c r="B31" s="168"/>
      <c r="C31" s="139" t="s">
        <v>156</v>
      </c>
      <c r="D31" s="168"/>
    </row>
    <row r="32" ht="17.25" customHeight="1" spans="1:4">
      <c r="A32" s="169" t="s">
        <v>157</v>
      </c>
      <c r="B32" s="170">
        <v>3189.661496</v>
      </c>
      <c r="C32" s="167" t="s">
        <v>57</v>
      </c>
      <c r="D32" s="170">
        <v>3189.661496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8"/>
  <sheetViews>
    <sheetView workbookViewId="0">
      <selection activeCell="C23" sqref="C23"/>
    </sheetView>
  </sheetViews>
  <sheetFormatPr defaultColWidth="10.6666666666667" defaultRowHeight="14.25" customHeight="1" outlineLevelCol="6"/>
  <cols>
    <col min="1" max="1" width="23.5" style="88" customWidth="1"/>
    <col min="2" max="2" width="51.3333333333333" style="88" customWidth="1"/>
    <col min="3" max="3" width="28.3333333333333" style="29" customWidth="1"/>
    <col min="4" max="4" width="19.3333333333333" style="29" customWidth="1"/>
    <col min="5" max="7" width="28.3333333333333" style="29" customWidth="1"/>
    <col min="8" max="8" width="10.6666666666667" style="29" customWidth="1"/>
    <col min="9" max="16384" width="10.6666666666667" style="29"/>
  </cols>
  <sheetData>
    <row r="1" customHeight="1" spans="4:7">
      <c r="D1" s="114"/>
      <c r="F1" s="49"/>
      <c r="G1" s="3" t="s">
        <v>158</v>
      </c>
    </row>
    <row r="2" ht="39" customHeight="1" spans="1:7">
      <c r="A2" s="94" t="s">
        <v>159</v>
      </c>
      <c r="B2" s="94"/>
      <c r="C2" s="94"/>
      <c r="D2" s="94"/>
      <c r="E2" s="94"/>
      <c r="F2" s="94"/>
      <c r="G2" s="94"/>
    </row>
    <row r="3" ht="18" customHeight="1" spans="1:7">
      <c r="A3" s="95" t="s">
        <v>12</v>
      </c>
      <c r="C3" s="30"/>
      <c r="D3" s="30"/>
      <c r="E3" s="30"/>
      <c r="F3" s="91"/>
      <c r="G3" s="87" t="s">
        <v>13</v>
      </c>
    </row>
    <row r="4" ht="20.25" customHeight="1" spans="1:7">
      <c r="A4" s="157" t="s">
        <v>160</v>
      </c>
      <c r="B4" s="158"/>
      <c r="C4" s="96" t="s">
        <v>62</v>
      </c>
      <c r="D4" s="137" t="s">
        <v>81</v>
      </c>
      <c r="E4" s="37"/>
      <c r="F4" s="98"/>
      <c r="G4" s="126" t="s">
        <v>82</v>
      </c>
    </row>
    <row r="5" ht="20.25" customHeight="1" spans="1:7">
      <c r="A5" s="159" t="s">
        <v>79</v>
      </c>
      <c r="B5" s="159" t="s">
        <v>80</v>
      </c>
      <c r="C5" s="39"/>
      <c r="D5" s="43" t="s">
        <v>64</v>
      </c>
      <c r="E5" s="43" t="s">
        <v>161</v>
      </c>
      <c r="F5" s="43" t="s">
        <v>162</v>
      </c>
      <c r="G5" s="86"/>
    </row>
    <row r="6" ht="13.5" customHeight="1" spans="1:7">
      <c r="A6" s="159" t="s">
        <v>163</v>
      </c>
      <c r="B6" s="159" t="s">
        <v>164</v>
      </c>
      <c r="C6" s="159" t="s">
        <v>165</v>
      </c>
      <c r="D6" s="159" t="s">
        <v>166</v>
      </c>
      <c r="E6" s="159" t="s">
        <v>167</v>
      </c>
      <c r="F6" s="159" t="s">
        <v>168</v>
      </c>
      <c r="G6" s="159" t="s">
        <v>169</v>
      </c>
    </row>
    <row r="7" ht="18" customHeight="1" spans="1:7">
      <c r="A7" s="23" t="s">
        <v>89</v>
      </c>
      <c r="B7" s="23" t="s">
        <v>90</v>
      </c>
      <c r="C7" s="132">
        <v>132.477728</v>
      </c>
      <c r="D7" s="132">
        <v>132.477728</v>
      </c>
      <c r="E7" s="132">
        <v>132.477728</v>
      </c>
      <c r="F7" s="132"/>
      <c r="G7" s="132"/>
    </row>
    <row r="8" ht="18" customHeight="1" spans="1:7">
      <c r="A8" s="23" t="s">
        <v>91</v>
      </c>
      <c r="B8" s="23" t="s">
        <v>92</v>
      </c>
      <c r="C8" s="132">
        <v>132.477728</v>
      </c>
      <c r="D8" s="132">
        <v>132.477728</v>
      </c>
      <c r="E8" s="132">
        <v>132.477728</v>
      </c>
      <c r="F8" s="132"/>
      <c r="G8" s="132"/>
    </row>
    <row r="9" ht="18" customHeight="1" spans="1:7">
      <c r="A9" s="23" t="s">
        <v>93</v>
      </c>
      <c r="B9" s="23" t="s">
        <v>94</v>
      </c>
      <c r="C9" s="132">
        <v>132.477728</v>
      </c>
      <c r="D9" s="132">
        <v>132.477728</v>
      </c>
      <c r="E9" s="132">
        <v>132.477728</v>
      </c>
      <c r="F9" s="132"/>
      <c r="G9" s="132"/>
    </row>
    <row r="10" ht="18" customHeight="1" spans="1:7">
      <c r="A10" s="23" t="s">
        <v>95</v>
      </c>
      <c r="B10" s="23" t="s">
        <v>96</v>
      </c>
      <c r="C10" s="132">
        <v>789.074355</v>
      </c>
      <c r="D10" s="132">
        <v>774.154355</v>
      </c>
      <c r="E10" s="132">
        <v>766.270455</v>
      </c>
      <c r="F10" s="132">
        <v>7.8839</v>
      </c>
      <c r="G10" s="132">
        <v>14.92</v>
      </c>
    </row>
    <row r="11" ht="18" customHeight="1" spans="1:7">
      <c r="A11" s="23" t="s">
        <v>97</v>
      </c>
      <c r="B11" s="23" t="s">
        <v>98</v>
      </c>
      <c r="C11" s="132">
        <v>720.666417</v>
      </c>
      <c r="D11" s="132">
        <v>705.746417</v>
      </c>
      <c r="E11" s="132">
        <v>697.862517</v>
      </c>
      <c r="F11" s="132">
        <v>7.8839</v>
      </c>
      <c r="G11" s="132">
        <v>14.92</v>
      </c>
    </row>
    <row r="12" ht="18" customHeight="1" spans="1:7">
      <c r="A12" s="23" t="s">
        <v>99</v>
      </c>
      <c r="B12" s="23" t="s">
        <v>100</v>
      </c>
      <c r="C12" s="132">
        <v>705.746417</v>
      </c>
      <c r="D12" s="132">
        <v>705.746417</v>
      </c>
      <c r="E12" s="132">
        <v>697.862517</v>
      </c>
      <c r="F12" s="132">
        <v>7.8839</v>
      </c>
      <c r="G12" s="132"/>
    </row>
    <row r="13" ht="18" customHeight="1" spans="1:7">
      <c r="A13" s="23" t="s">
        <v>101</v>
      </c>
      <c r="B13" s="23" t="s">
        <v>102</v>
      </c>
      <c r="C13" s="132">
        <v>14.92</v>
      </c>
      <c r="D13" s="132"/>
      <c r="E13" s="132"/>
      <c r="F13" s="132"/>
      <c r="G13" s="132">
        <v>14.92</v>
      </c>
    </row>
    <row r="14" ht="18" customHeight="1" spans="1:7">
      <c r="A14" s="23" t="s">
        <v>103</v>
      </c>
      <c r="B14" s="23" t="s">
        <v>104</v>
      </c>
      <c r="C14" s="132">
        <v>68.407938</v>
      </c>
      <c r="D14" s="132">
        <v>68.407938</v>
      </c>
      <c r="E14" s="132">
        <v>68.407938</v>
      </c>
      <c r="F14" s="132"/>
      <c r="G14" s="132"/>
    </row>
    <row r="15" ht="18" customHeight="1" spans="1:7">
      <c r="A15" s="23" t="s">
        <v>105</v>
      </c>
      <c r="B15" s="23" t="s">
        <v>106</v>
      </c>
      <c r="C15" s="132">
        <v>38.796669</v>
      </c>
      <c r="D15" s="132">
        <v>38.796669</v>
      </c>
      <c r="E15" s="132">
        <v>38.796669</v>
      </c>
      <c r="F15" s="132"/>
      <c r="G15" s="132"/>
    </row>
    <row r="16" ht="18" customHeight="1" spans="1:7">
      <c r="A16" s="23" t="s">
        <v>107</v>
      </c>
      <c r="B16" s="23" t="s">
        <v>108</v>
      </c>
      <c r="C16" s="132">
        <v>27.406976</v>
      </c>
      <c r="D16" s="132">
        <v>27.406976</v>
      </c>
      <c r="E16" s="132">
        <v>27.406976</v>
      </c>
      <c r="F16" s="132"/>
      <c r="G16" s="132"/>
    </row>
    <row r="17" ht="18" customHeight="1" spans="1:7">
      <c r="A17" s="23" t="s">
        <v>109</v>
      </c>
      <c r="B17" s="23" t="s">
        <v>110</v>
      </c>
      <c r="C17" s="132">
        <v>2.204293</v>
      </c>
      <c r="D17" s="132">
        <v>2.204293</v>
      </c>
      <c r="E17" s="132">
        <v>2.204293</v>
      </c>
      <c r="F17" s="132"/>
      <c r="G17" s="132"/>
    </row>
    <row r="18" ht="18" customHeight="1" spans="1:7">
      <c r="A18" s="160" t="s">
        <v>170</v>
      </c>
      <c r="B18" s="161" t="s">
        <v>170</v>
      </c>
      <c r="C18" s="129">
        <v>921.552083</v>
      </c>
      <c r="D18" s="132">
        <v>906.632083</v>
      </c>
      <c r="E18" s="129">
        <v>898.748183</v>
      </c>
      <c r="F18" s="129">
        <v>7.8839</v>
      </c>
      <c r="G18" s="129">
        <v>14.92</v>
      </c>
    </row>
  </sheetData>
  <mergeCells count="7">
    <mergeCell ref="A2:G2"/>
    <mergeCell ref="A3:E3"/>
    <mergeCell ref="A4:B4"/>
    <mergeCell ref="D4:F4"/>
    <mergeCell ref="A18:B18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8"/>
  <sheetViews>
    <sheetView workbookViewId="0">
      <selection activeCell="L24" sqref="L24"/>
    </sheetView>
  </sheetViews>
  <sheetFormatPr defaultColWidth="10.6666666666667" defaultRowHeight="14.25" customHeight="1" outlineLevelRow="7" outlineLevelCol="5"/>
  <cols>
    <col min="1" max="2" width="32" style="146" customWidth="1"/>
    <col min="3" max="3" width="20.1666666666667" style="147" customWidth="1"/>
    <col min="4" max="5" width="30.6666666666667" style="148" customWidth="1"/>
    <col min="6" max="6" width="21.8333333333333" style="148" customWidth="1"/>
    <col min="7" max="7" width="10.6666666666667" style="29" customWidth="1"/>
    <col min="8" max="16384" width="10.6666666666667" style="29"/>
  </cols>
  <sheetData>
    <row r="1" s="29" customFormat="1" customHeight="1" spans="1:6">
      <c r="A1" s="149"/>
      <c r="B1" s="149"/>
      <c r="C1" s="52"/>
      <c r="F1" s="150" t="s">
        <v>171</v>
      </c>
    </row>
    <row r="2" ht="25.5" customHeight="1" spans="1:6">
      <c r="A2" s="151" t="s">
        <v>172</v>
      </c>
      <c r="B2" s="152"/>
      <c r="C2" s="152"/>
      <c r="D2" s="152"/>
      <c r="E2" s="152"/>
      <c r="F2" s="152"/>
    </row>
    <row r="3" s="29" customFormat="1" ht="15.75" customHeight="1" spans="1:6">
      <c r="A3" s="95" t="s">
        <v>12</v>
      </c>
      <c r="B3" s="149"/>
      <c r="C3" s="52"/>
      <c r="D3" s="30"/>
      <c r="F3" s="150" t="s">
        <v>173</v>
      </c>
    </row>
    <row r="4" s="145" customFormat="1" ht="19.5" customHeight="1" spans="1:6">
      <c r="A4" s="9" t="s">
        <v>174</v>
      </c>
      <c r="B4" s="35" t="s">
        <v>175</v>
      </c>
      <c r="C4" s="36" t="s">
        <v>176</v>
      </c>
      <c r="D4" s="37"/>
      <c r="E4" s="98"/>
      <c r="F4" s="35" t="s">
        <v>177</v>
      </c>
    </row>
    <row r="5" s="145" customFormat="1" ht="19.5" customHeight="1" spans="1:6">
      <c r="A5" s="13"/>
      <c r="B5" s="39"/>
      <c r="C5" s="43" t="s">
        <v>64</v>
      </c>
      <c r="D5" s="43" t="s">
        <v>178</v>
      </c>
      <c r="E5" s="43" t="s">
        <v>179</v>
      </c>
      <c r="F5" s="39"/>
    </row>
    <row r="6" s="145" customFormat="1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18.75" customHeight="1" spans="1:6">
      <c r="A7" s="133"/>
      <c r="B7" s="133"/>
      <c r="C7" s="155"/>
      <c r="D7" s="133"/>
      <c r="E7" s="133"/>
      <c r="F7" s="133"/>
    </row>
    <row r="8" customHeight="1" spans="1:6">
      <c r="A8" s="156" t="s">
        <v>180</v>
      </c>
      <c r="B8" s="156"/>
      <c r="C8" s="156"/>
      <c r="D8" s="156"/>
      <c r="E8" s="156"/>
      <c r="F8" s="156"/>
    </row>
  </sheetData>
  <mergeCells count="7">
    <mergeCell ref="A2:F2"/>
    <mergeCell ref="A3:D3"/>
    <mergeCell ref="C4:E4"/>
    <mergeCell ref="A8:F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9"/>
  <sheetViews>
    <sheetView topLeftCell="C1" workbookViewId="0">
      <selection activeCell="J31" sqref="J31"/>
    </sheetView>
  </sheetViews>
  <sheetFormatPr defaultColWidth="10.6666666666667" defaultRowHeight="14.25" customHeight="1"/>
  <cols>
    <col min="1" max="1" width="38.3333333333333" style="29" customWidth="1"/>
    <col min="2" max="2" width="24.1666666666667" style="29" customWidth="1"/>
    <col min="3" max="3" width="36.5" style="29" customWidth="1"/>
    <col min="4" max="4" width="11.8333333333333" style="29" customWidth="1"/>
    <col min="5" max="5" width="20.5" style="29" customWidth="1"/>
    <col min="6" max="6" width="12" style="29" customWidth="1"/>
    <col min="7" max="7" width="26.8333333333333" style="29" customWidth="1"/>
    <col min="8" max="8" width="12.5" style="29" customWidth="1"/>
    <col min="9" max="9" width="12.8333333333333" style="29" customWidth="1"/>
    <col min="10" max="10" width="18" style="29" customWidth="1"/>
    <col min="11" max="11" width="12.5" style="29" customWidth="1"/>
    <col min="12" max="14" width="13" style="29" customWidth="1"/>
    <col min="15" max="17" width="10.6666666666667" style="29" customWidth="1"/>
    <col min="18" max="18" width="14.1666666666667" style="29" customWidth="1"/>
    <col min="19" max="21" width="14.3333333333333" style="29" customWidth="1"/>
    <col min="22" max="22" width="14.8333333333333" style="29" customWidth="1"/>
    <col min="23" max="24" width="13" style="29" customWidth="1"/>
    <col min="25" max="25" width="10.6666666666667" style="29" customWidth="1"/>
    <col min="26" max="16384" width="10.6666666666667" style="29"/>
  </cols>
  <sheetData>
    <row r="1" ht="13.5" customHeight="1" spans="2:24">
      <c r="B1" s="134"/>
      <c r="D1" s="135"/>
      <c r="E1" s="135"/>
      <c r="F1" s="135"/>
      <c r="G1" s="135"/>
      <c r="H1" s="53"/>
      <c r="I1" s="53"/>
      <c r="J1" s="30"/>
      <c r="K1" s="53"/>
      <c r="L1" s="53"/>
      <c r="M1" s="53"/>
      <c r="N1" s="53"/>
      <c r="O1" s="30"/>
      <c r="P1" s="30"/>
      <c r="Q1" s="30"/>
      <c r="R1" s="53"/>
      <c r="V1" s="134"/>
      <c r="X1" s="28" t="s">
        <v>181</v>
      </c>
    </row>
    <row r="2" ht="27.75" customHeight="1" spans="1:24">
      <c r="A2" s="19" t="s">
        <v>182</v>
      </c>
      <c r="B2" s="19"/>
      <c r="C2" s="19"/>
      <c r="D2" s="19"/>
      <c r="E2" s="19"/>
      <c r="F2" s="19"/>
      <c r="G2" s="19"/>
      <c r="H2" s="19"/>
      <c r="I2" s="19"/>
      <c r="J2" s="5"/>
      <c r="K2" s="19"/>
      <c r="L2" s="19"/>
      <c r="M2" s="19"/>
      <c r="N2" s="19"/>
      <c r="O2" s="5"/>
      <c r="P2" s="5"/>
      <c r="Q2" s="5"/>
      <c r="R2" s="19"/>
      <c r="S2" s="19"/>
      <c r="T2" s="19"/>
      <c r="U2" s="19"/>
      <c r="V2" s="19"/>
      <c r="W2" s="19"/>
      <c r="X2" s="19"/>
    </row>
    <row r="3" ht="18.75" customHeight="1" spans="1:24">
      <c r="A3" s="95" t="s">
        <v>12</v>
      </c>
      <c r="B3" s="136"/>
      <c r="C3" s="136"/>
      <c r="D3" s="136"/>
      <c r="E3" s="136"/>
      <c r="F3" s="136"/>
      <c r="G3" s="136"/>
      <c r="H3" s="55"/>
      <c r="I3" s="55"/>
      <c r="J3" s="85"/>
      <c r="K3" s="55"/>
      <c r="L3" s="55"/>
      <c r="M3" s="55"/>
      <c r="N3" s="55"/>
      <c r="O3" s="85"/>
      <c r="P3" s="85"/>
      <c r="Q3" s="85"/>
      <c r="R3" s="55"/>
      <c r="V3" s="134"/>
      <c r="X3" s="75" t="s">
        <v>173</v>
      </c>
    </row>
    <row r="4" ht="18" customHeight="1" spans="1:24">
      <c r="A4" s="115" t="s">
        <v>183</v>
      </c>
      <c r="B4" s="115" t="s">
        <v>184</v>
      </c>
      <c r="C4" s="115" t="s">
        <v>185</v>
      </c>
      <c r="D4" s="115" t="s">
        <v>186</v>
      </c>
      <c r="E4" s="115" t="s">
        <v>187</v>
      </c>
      <c r="F4" s="115" t="s">
        <v>188</v>
      </c>
      <c r="G4" s="115" t="s">
        <v>189</v>
      </c>
      <c r="H4" s="137" t="s">
        <v>190</v>
      </c>
      <c r="I4" s="38" t="s">
        <v>190</v>
      </c>
      <c r="J4" s="37"/>
      <c r="K4" s="38"/>
      <c r="L4" s="38"/>
      <c r="M4" s="38"/>
      <c r="N4" s="38"/>
      <c r="O4" s="37"/>
      <c r="P4" s="37"/>
      <c r="Q4" s="37"/>
      <c r="R4" s="76" t="s">
        <v>68</v>
      </c>
      <c r="S4" s="38" t="s">
        <v>74</v>
      </c>
      <c r="T4" s="38"/>
      <c r="U4" s="38"/>
      <c r="V4" s="38"/>
      <c r="W4" s="38"/>
      <c r="X4" s="142"/>
    </row>
    <row r="5" ht="18" customHeight="1" spans="1:24">
      <c r="A5" s="116"/>
      <c r="B5" s="99"/>
      <c r="C5" s="116"/>
      <c r="D5" s="116"/>
      <c r="E5" s="116"/>
      <c r="F5" s="116"/>
      <c r="G5" s="116"/>
      <c r="H5" s="96" t="s">
        <v>191</v>
      </c>
      <c r="I5" s="137" t="s">
        <v>65</v>
      </c>
      <c r="J5" s="37"/>
      <c r="K5" s="38"/>
      <c r="L5" s="38"/>
      <c r="M5" s="38"/>
      <c r="N5" s="142"/>
      <c r="O5" s="36" t="s">
        <v>192</v>
      </c>
      <c r="P5" s="37"/>
      <c r="Q5" s="98"/>
      <c r="R5" s="115" t="s">
        <v>68</v>
      </c>
      <c r="S5" s="137" t="s">
        <v>74</v>
      </c>
      <c r="T5" s="76" t="s">
        <v>69</v>
      </c>
      <c r="U5" s="38" t="s">
        <v>74</v>
      </c>
      <c r="V5" s="76" t="s">
        <v>71</v>
      </c>
      <c r="W5" s="76" t="s">
        <v>72</v>
      </c>
      <c r="X5" s="144" t="s">
        <v>73</v>
      </c>
    </row>
    <row r="6" customHeight="1" spans="1:24">
      <c r="A6" s="40"/>
      <c r="B6" s="40"/>
      <c r="C6" s="40"/>
      <c r="D6" s="40"/>
      <c r="E6" s="40"/>
      <c r="F6" s="40"/>
      <c r="G6" s="40"/>
      <c r="H6" s="40"/>
      <c r="I6" s="143" t="s">
        <v>193</v>
      </c>
      <c r="J6" s="144" t="s">
        <v>194</v>
      </c>
      <c r="K6" s="115" t="s">
        <v>195</v>
      </c>
      <c r="L6" s="115" t="s">
        <v>196</v>
      </c>
      <c r="M6" s="115" t="s">
        <v>197</v>
      </c>
      <c r="N6" s="115" t="s">
        <v>198</v>
      </c>
      <c r="O6" s="115" t="s">
        <v>65</v>
      </c>
      <c r="P6" s="115" t="s">
        <v>66</v>
      </c>
      <c r="Q6" s="115" t="s">
        <v>67</v>
      </c>
      <c r="R6" s="40"/>
      <c r="S6" s="115" t="s">
        <v>64</v>
      </c>
      <c r="T6" s="115" t="s">
        <v>69</v>
      </c>
      <c r="U6" s="115" t="s">
        <v>199</v>
      </c>
      <c r="V6" s="115" t="s">
        <v>71</v>
      </c>
      <c r="W6" s="115" t="s">
        <v>72</v>
      </c>
      <c r="X6" s="115" t="s">
        <v>73</v>
      </c>
    </row>
    <row r="7" ht="37.5" customHeight="1" spans="1:24">
      <c r="A7" s="138"/>
      <c r="B7" s="138"/>
      <c r="C7" s="138"/>
      <c r="D7" s="138"/>
      <c r="E7" s="138"/>
      <c r="F7" s="138"/>
      <c r="G7" s="138"/>
      <c r="H7" s="138"/>
      <c r="I7" s="79" t="s">
        <v>64</v>
      </c>
      <c r="J7" s="79" t="s">
        <v>200</v>
      </c>
      <c r="K7" s="117" t="s">
        <v>194</v>
      </c>
      <c r="L7" s="117" t="s">
        <v>196</v>
      </c>
      <c r="M7" s="117" t="s">
        <v>197</v>
      </c>
      <c r="N7" s="117" t="s">
        <v>198</v>
      </c>
      <c r="O7" s="117" t="s">
        <v>196</v>
      </c>
      <c r="P7" s="117" t="s">
        <v>197</v>
      </c>
      <c r="Q7" s="117" t="s">
        <v>198</v>
      </c>
      <c r="R7" s="117" t="s">
        <v>68</v>
      </c>
      <c r="S7" s="117" t="s">
        <v>64</v>
      </c>
      <c r="T7" s="117" t="s">
        <v>69</v>
      </c>
      <c r="U7" s="117" t="s">
        <v>199</v>
      </c>
      <c r="V7" s="117" t="s">
        <v>71</v>
      </c>
      <c r="W7" s="117" t="s">
        <v>72</v>
      </c>
      <c r="X7" s="117" t="s">
        <v>73</v>
      </c>
    </row>
    <row r="8" customHeight="1" spans="1:24">
      <c r="A8" s="128">
        <v>1</v>
      </c>
      <c r="B8" s="128">
        <v>2</v>
      </c>
      <c r="C8" s="128">
        <v>3</v>
      </c>
      <c r="D8" s="128">
        <v>4</v>
      </c>
      <c r="E8" s="128">
        <v>5</v>
      </c>
      <c r="F8" s="128">
        <v>6</v>
      </c>
      <c r="G8" s="128">
        <v>7</v>
      </c>
      <c r="H8" s="128">
        <v>8</v>
      </c>
      <c r="I8" s="128">
        <v>9</v>
      </c>
      <c r="J8" s="128">
        <v>10</v>
      </c>
      <c r="K8" s="128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128">
        <v>21</v>
      </c>
      <c r="V8" s="128">
        <v>22</v>
      </c>
      <c r="W8" s="128">
        <v>23</v>
      </c>
      <c r="X8" s="128">
        <v>24</v>
      </c>
    </row>
    <row r="9" ht="21" customHeight="1" spans="1:24">
      <c r="A9" s="139" t="s">
        <v>0</v>
      </c>
      <c r="B9" s="139"/>
      <c r="C9" s="139"/>
      <c r="D9" s="139"/>
      <c r="E9" s="139"/>
      <c r="F9" s="139"/>
      <c r="G9" s="139"/>
      <c r="H9" s="130">
        <v>1506.632083</v>
      </c>
      <c r="I9" s="130">
        <v>906.632083</v>
      </c>
      <c r="J9" s="130"/>
      <c r="K9" s="130"/>
      <c r="L9" s="130"/>
      <c r="M9" s="130">
        <v>906.632083</v>
      </c>
      <c r="N9" s="130"/>
      <c r="O9" s="130"/>
      <c r="P9" s="130"/>
      <c r="Q9" s="130"/>
      <c r="R9" s="130"/>
      <c r="S9" s="130">
        <v>600</v>
      </c>
      <c r="T9" s="130">
        <v>600</v>
      </c>
      <c r="U9" s="130"/>
      <c r="V9" s="130"/>
      <c r="W9" s="130"/>
      <c r="X9" s="130"/>
    </row>
    <row r="10" ht="27.75" customHeight="1" spans="1:24">
      <c r="A10" s="27" t="s">
        <v>201</v>
      </c>
      <c r="B10" s="27" t="s">
        <v>202</v>
      </c>
      <c r="C10" s="27" t="s">
        <v>203</v>
      </c>
      <c r="D10" s="27" t="s">
        <v>99</v>
      </c>
      <c r="E10" s="27" t="s">
        <v>204</v>
      </c>
      <c r="F10" s="27" t="s">
        <v>205</v>
      </c>
      <c r="G10" s="27" t="s">
        <v>206</v>
      </c>
      <c r="H10" s="130">
        <v>168.7644</v>
      </c>
      <c r="I10" s="130">
        <v>168.7644</v>
      </c>
      <c r="J10" s="130"/>
      <c r="K10" s="130"/>
      <c r="L10" s="130"/>
      <c r="M10" s="130">
        <v>168.7644</v>
      </c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</row>
    <row r="11" ht="27.75" customHeight="1" spans="1:24">
      <c r="A11" s="27" t="s">
        <v>201</v>
      </c>
      <c r="B11" s="27" t="s">
        <v>207</v>
      </c>
      <c r="C11" s="27" t="s">
        <v>208</v>
      </c>
      <c r="D11" s="27" t="s">
        <v>99</v>
      </c>
      <c r="E11" s="27" t="s">
        <v>204</v>
      </c>
      <c r="F11" s="27" t="s">
        <v>209</v>
      </c>
      <c r="G11" s="27" t="s">
        <v>210</v>
      </c>
      <c r="H11" s="130">
        <v>14.0637</v>
      </c>
      <c r="I11" s="130">
        <v>14.0637</v>
      </c>
      <c r="J11" s="130"/>
      <c r="K11" s="130"/>
      <c r="L11" s="130"/>
      <c r="M11" s="130">
        <v>14.0637</v>
      </c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</row>
    <row r="12" ht="27.75" customHeight="1" spans="1:24">
      <c r="A12" s="27" t="s">
        <v>201</v>
      </c>
      <c r="B12" s="27" t="s">
        <v>211</v>
      </c>
      <c r="C12" s="27" t="s">
        <v>212</v>
      </c>
      <c r="D12" s="27" t="s">
        <v>99</v>
      </c>
      <c r="E12" s="27" t="s">
        <v>204</v>
      </c>
      <c r="F12" s="27" t="s">
        <v>213</v>
      </c>
      <c r="G12" s="27" t="s">
        <v>214</v>
      </c>
      <c r="H12" s="130">
        <v>97.824</v>
      </c>
      <c r="I12" s="130">
        <v>97.824</v>
      </c>
      <c r="J12" s="130"/>
      <c r="K12" s="130"/>
      <c r="L12" s="130"/>
      <c r="M12" s="130">
        <v>97.824</v>
      </c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</row>
    <row r="13" ht="27.75" customHeight="1" spans="1:24">
      <c r="A13" s="27" t="s">
        <v>201</v>
      </c>
      <c r="B13" s="27" t="s">
        <v>215</v>
      </c>
      <c r="C13" s="27" t="s">
        <v>216</v>
      </c>
      <c r="D13" s="27" t="s">
        <v>105</v>
      </c>
      <c r="E13" s="27" t="s">
        <v>217</v>
      </c>
      <c r="F13" s="27" t="s">
        <v>218</v>
      </c>
      <c r="G13" s="27" t="s">
        <v>219</v>
      </c>
      <c r="H13" s="130">
        <v>2.825</v>
      </c>
      <c r="I13" s="130">
        <v>2.825</v>
      </c>
      <c r="J13" s="130"/>
      <c r="K13" s="130"/>
      <c r="L13" s="130"/>
      <c r="M13" s="130">
        <v>2.825</v>
      </c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</row>
    <row r="14" ht="27.75" customHeight="1" spans="1:24">
      <c r="A14" s="27" t="s">
        <v>201</v>
      </c>
      <c r="B14" s="27" t="s">
        <v>220</v>
      </c>
      <c r="C14" s="27" t="s">
        <v>221</v>
      </c>
      <c r="D14" s="27" t="s">
        <v>109</v>
      </c>
      <c r="E14" s="27" t="s">
        <v>222</v>
      </c>
      <c r="F14" s="27" t="s">
        <v>223</v>
      </c>
      <c r="G14" s="27" t="s">
        <v>224</v>
      </c>
      <c r="H14" s="130">
        <v>0.629798</v>
      </c>
      <c r="I14" s="130">
        <v>0.629798</v>
      </c>
      <c r="J14" s="130"/>
      <c r="K14" s="130"/>
      <c r="L14" s="130"/>
      <c r="M14" s="130">
        <v>0.629798</v>
      </c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</row>
    <row r="15" ht="27.75" customHeight="1" spans="1:24">
      <c r="A15" s="27" t="s">
        <v>201</v>
      </c>
      <c r="B15" s="27" t="s">
        <v>225</v>
      </c>
      <c r="C15" s="27" t="s">
        <v>226</v>
      </c>
      <c r="D15" s="27" t="s">
        <v>107</v>
      </c>
      <c r="E15" s="27" t="s">
        <v>226</v>
      </c>
      <c r="F15" s="27" t="s">
        <v>227</v>
      </c>
      <c r="G15" s="27" t="s">
        <v>228</v>
      </c>
      <c r="H15" s="130">
        <v>27.406976</v>
      </c>
      <c r="I15" s="130">
        <v>27.406976</v>
      </c>
      <c r="J15" s="130"/>
      <c r="K15" s="130"/>
      <c r="L15" s="130"/>
      <c r="M15" s="130">
        <v>27.406976</v>
      </c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</row>
    <row r="16" ht="27.75" customHeight="1" spans="1:24">
      <c r="A16" s="27" t="s">
        <v>201</v>
      </c>
      <c r="B16" s="27" t="s">
        <v>229</v>
      </c>
      <c r="C16" s="27" t="s">
        <v>230</v>
      </c>
      <c r="D16" s="27" t="s">
        <v>109</v>
      </c>
      <c r="E16" s="27" t="s">
        <v>222</v>
      </c>
      <c r="F16" s="27" t="s">
        <v>223</v>
      </c>
      <c r="G16" s="27" t="s">
        <v>224</v>
      </c>
      <c r="H16" s="130">
        <v>1.574495</v>
      </c>
      <c r="I16" s="130">
        <v>1.574495</v>
      </c>
      <c r="J16" s="130"/>
      <c r="K16" s="130"/>
      <c r="L16" s="130"/>
      <c r="M16" s="130">
        <v>1.574495</v>
      </c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</row>
    <row r="17" ht="27.75" customHeight="1" spans="1:24">
      <c r="A17" s="27" t="s">
        <v>201</v>
      </c>
      <c r="B17" s="27" t="s">
        <v>231</v>
      </c>
      <c r="C17" s="27" t="s">
        <v>232</v>
      </c>
      <c r="D17" s="27" t="s">
        <v>105</v>
      </c>
      <c r="E17" s="27" t="s">
        <v>217</v>
      </c>
      <c r="F17" s="27" t="s">
        <v>218</v>
      </c>
      <c r="G17" s="27" t="s">
        <v>219</v>
      </c>
      <c r="H17" s="130">
        <v>35.971669</v>
      </c>
      <c r="I17" s="130">
        <v>35.971669</v>
      </c>
      <c r="J17" s="130"/>
      <c r="K17" s="130"/>
      <c r="L17" s="130"/>
      <c r="M17" s="130">
        <v>35.971669</v>
      </c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</row>
    <row r="18" ht="27.75" customHeight="1" spans="1:24">
      <c r="A18" s="27" t="s">
        <v>201</v>
      </c>
      <c r="B18" s="27" t="s">
        <v>233</v>
      </c>
      <c r="C18" s="27" t="s">
        <v>234</v>
      </c>
      <c r="D18" s="27" t="s">
        <v>99</v>
      </c>
      <c r="E18" s="27" t="s">
        <v>204</v>
      </c>
      <c r="F18" s="27" t="s">
        <v>235</v>
      </c>
      <c r="G18" s="27" t="s">
        <v>234</v>
      </c>
      <c r="H18" s="130">
        <v>7.8839</v>
      </c>
      <c r="I18" s="130">
        <v>7.8839</v>
      </c>
      <c r="J18" s="130"/>
      <c r="K18" s="130"/>
      <c r="L18" s="130"/>
      <c r="M18" s="130">
        <v>7.8839</v>
      </c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</row>
    <row r="19" ht="27.75" customHeight="1" spans="1:24">
      <c r="A19" s="27" t="s">
        <v>201</v>
      </c>
      <c r="B19" s="27" t="s">
        <v>236</v>
      </c>
      <c r="C19" s="27" t="s">
        <v>237</v>
      </c>
      <c r="D19" s="27" t="s">
        <v>99</v>
      </c>
      <c r="E19" s="27" t="s">
        <v>204</v>
      </c>
      <c r="F19" s="27" t="s">
        <v>238</v>
      </c>
      <c r="G19" s="27" t="s">
        <v>239</v>
      </c>
      <c r="H19" s="130">
        <v>600</v>
      </c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>
        <v>600</v>
      </c>
      <c r="T19" s="130">
        <v>600</v>
      </c>
      <c r="U19" s="130"/>
      <c r="V19" s="130"/>
      <c r="W19" s="130"/>
      <c r="X19" s="130"/>
    </row>
    <row r="20" ht="27.75" customHeight="1" spans="1:24">
      <c r="A20" s="27" t="s">
        <v>201</v>
      </c>
      <c r="B20" s="27" t="s">
        <v>240</v>
      </c>
      <c r="C20" s="27" t="s">
        <v>241</v>
      </c>
      <c r="D20" s="27" t="s">
        <v>99</v>
      </c>
      <c r="E20" s="27" t="s">
        <v>204</v>
      </c>
      <c r="F20" s="27" t="s">
        <v>209</v>
      </c>
      <c r="G20" s="27" t="s">
        <v>210</v>
      </c>
      <c r="H20" s="130">
        <v>1.35</v>
      </c>
      <c r="I20" s="130">
        <v>1.35</v>
      </c>
      <c r="J20" s="130"/>
      <c r="K20" s="130"/>
      <c r="L20" s="130"/>
      <c r="M20" s="130">
        <v>1.35</v>
      </c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</row>
    <row r="21" ht="27.75" customHeight="1" spans="1:24">
      <c r="A21" s="27" t="s">
        <v>201</v>
      </c>
      <c r="B21" s="27" t="s">
        <v>242</v>
      </c>
      <c r="C21" s="27" t="s">
        <v>243</v>
      </c>
      <c r="D21" s="27" t="s">
        <v>99</v>
      </c>
      <c r="E21" s="27" t="s">
        <v>204</v>
      </c>
      <c r="F21" s="27" t="s">
        <v>244</v>
      </c>
      <c r="G21" s="27" t="s">
        <v>245</v>
      </c>
      <c r="H21" s="130">
        <v>72.09</v>
      </c>
      <c r="I21" s="130">
        <v>72.09</v>
      </c>
      <c r="J21" s="130"/>
      <c r="K21" s="130"/>
      <c r="L21" s="130"/>
      <c r="M21" s="130">
        <v>72.09</v>
      </c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</row>
    <row r="22" ht="27.75" customHeight="1" spans="1:24">
      <c r="A22" s="27" t="s">
        <v>201</v>
      </c>
      <c r="B22" s="27" t="s">
        <v>246</v>
      </c>
      <c r="C22" s="27" t="s">
        <v>247</v>
      </c>
      <c r="D22" s="27" t="s">
        <v>99</v>
      </c>
      <c r="E22" s="27" t="s">
        <v>204</v>
      </c>
      <c r="F22" s="27" t="s">
        <v>244</v>
      </c>
      <c r="G22" s="27" t="s">
        <v>245</v>
      </c>
      <c r="H22" s="130">
        <v>139.2</v>
      </c>
      <c r="I22" s="130">
        <v>139.2</v>
      </c>
      <c r="J22" s="130"/>
      <c r="K22" s="130"/>
      <c r="L22" s="130"/>
      <c r="M22" s="130">
        <v>139.2</v>
      </c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</row>
    <row r="23" ht="27.75" customHeight="1" spans="1:24">
      <c r="A23" s="27" t="s">
        <v>201</v>
      </c>
      <c r="B23" s="27" t="s">
        <v>248</v>
      </c>
      <c r="C23" s="27" t="s">
        <v>249</v>
      </c>
      <c r="D23" s="27" t="s">
        <v>99</v>
      </c>
      <c r="E23" s="27" t="s">
        <v>204</v>
      </c>
      <c r="F23" s="27" t="s">
        <v>244</v>
      </c>
      <c r="G23" s="27" t="s">
        <v>245</v>
      </c>
      <c r="H23" s="130">
        <v>41.508</v>
      </c>
      <c r="I23" s="130">
        <v>41.508</v>
      </c>
      <c r="J23" s="130"/>
      <c r="K23" s="130"/>
      <c r="L23" s="130"/>
      <c r="M23" s="130">
        <v>41.508</v>
      </c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</row>
    <row r="24" ht="27.75" customHeight="1" spans="1:24">
      <c r="A24" s="27" t="s">
        <v>201</v>
      </c>
      <c r="B24" s="27" t="s">
        <v>250</v>
      </c>
      <c r="C24" s="27" t="s">
        <v>251</v>
      </c>
      <c r="D24" s="27" t="s">
        <v>93</v>
      </c>
      <c r="E24" s="27" t="s">
        <v>252</v>
      </c>
      <c r="F24" s="27" t="s">
        <v>253</v>
      </c>
      <c r="G24" s="27" t="s">
        <v>254</v>
      </c>
      <c r="H24" s="130">
        <v>126.169253</v>
      </c>
      <c r="I24" s="130">
        <v>126.169253</v>
      </c>
      <c r="J24" s="130"/>
      <c r="K24" s="130"/>
      <c r="L24" s="130"/>
      <c r="M24" s="130">
        <v>126.169253</v>
      </c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</row>
    <row r="25" ht="27.75" customHeight="1" spans="1:24">
      <c r="A25" s="27" t="s">
        <v>201</v>
      </c>
      <c r="B25" s="27" t="s">
        <v>255</v>
      </c>
      <c r="C25" s="27" t="s">
        <v>256</v>
      </c>
      <c r="D25" s="27" t="s">
        <v>93</v>
      </c>
      <c r="E25" s="27" t="s">
        <v>252</v>
      </c>
      <c r="F25" s="27" t="s">
        <v>253</v>
      </c>
      <c r="G25" s="27" t="s">
        <v>254</v>
      </c>
      <c r="H25" s="130">
        <v>6.308475</v>
      </c>
      <c r="I25" s="130">
        <v>6.308475</v>
      </c>
      <c r="J25" s="130"/>
      <c r="K25" s="130"/>
      <c r="L25" s="130"/>
      <c r="M25" s="130">
        <v>6.308475</v>
      </c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</row>
    <row r="26" ht="27.75" customHeight="1" spans="1:24">
      <c r="A26" s="27" t="s">
        <v>201</v>
      </c>
      <c r="B26" s="27" t="s">
        <v>257</v>
      </c>
      <c r="C26" s="27" t="s">
        <v>258</v>
      </c>
      <c r="D26" s="27" t="s">
        <v>99</v>
      </c>
      <c r="E26" s="27" t="s">
        <v>204</v>
      </c>
      <c r="F26" s="27" t="s">
        <v>205</v>
      </c>
      <c r="G26" s="27" t="s">
        <v>206</v>
      </c>
      <c r="H26" s="130">
        <v>162.555267</v>
      </c>
      <c r="I26" s="130">
        <v>162.555267</v>
      </c>
      <c r="J26" s="130"/>
      <c r="K26" s="130"/>
      <c r="L26" s="130"/>
      <c r="M26" s="130">
        <v>162.555267</v>
      </c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</row>
    <row r="27" ht="27.75" customHeight="1" spans="1:24">
      <c r="A27" s="27" t="s">
        <v>201</v>
      </c>
      <c r="B27" s="27" t="s">
        <v>257</v>
      </c>
      <c r="C27" s="27" t="s">
        <v>258</v>
      </c>
      <c r="D27" s="27" t="s">
        <v>99</v>
      </c>
      <c r="E27" s="27" t="s">
        <v>204</v>
      </c>
      <c r="F27" s="27" t="s">
        <v>209</v>
      </c>
      <c r="G27" s="27" t="s">
        <v>210</v>
      </c>
      <c r="H27" s="130">
        <v>0.16215</v>
      </c>
      <c r="I27" s="130">
        <v>0.16215</v>
      </c>
      <c r="J27" s="130"/>
      <c r="K27" s="130"/>
      <c r="L27" s="130"/>
      <c r="M27" s="130">
        <v>0.16215</v>
      </c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</row>
    <row r="28" ht="27.75" customHeight="1" spans="1:24">
      <c r="A28" s="27" t="s">
        <v>201</v>
      </c>
      <c r="B28" s="27" t="s">
        <v>257</v>
      </c>
      <c r="C28" s="27" t="s">
        <v>258</v>
      </c>
      <c r="D28" s="27" t="s">
        <v>99</v>
      </c>
      <c r="E28" s="27" t="s">
        <v>204</v>
      </c>
      <c r="F28" s="27" t="s">
        <v>244</v>
      </c>
      <c r="G28" s="27" t="s">
        <v>245</v>
      </c>
      <c r="H28" s="130">
        <v>0.345</v>
      </c>
      <c r="I28" s="130">
        <v>0.345</v>
      </c>
      <c r="J28" s="130"/>
      <c r="K28" s="130"/>
      <c r="L28" s="130"/>
      <c r="M28" s="130">
        <v>0.345</v>
      </c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</row>
    <row r="29" ht="17.25" customHeight="1" spans="1:24">
      <c r="A29" s="122" t="s">
        <v>170</v>
      </c>
      <c r="B29" s="140"/>
      <c r="C29" s="140"/>
      <c r="D29" s="140"/>
      <c r="E29" s="140"/>
      <c r="F29" s="140"/>
      <c r="G29" s="141"/>
      <c r="H29" s="130">
        <v>1506.632083</v>
      </c>
      <c r="I29" s="130">
        <v>906.632083</v>
      </c>
      <c r="J29" s="130"/>
      <c r="K29" s="130"/>
      <c r="L29" s="130"/>
      <c r="M29" s="130">
        <v>906.632083</v>
      </c>
      <c r="N29" s="130"/>
      <c r="O29" s="130"/>
      <c r="P29" s="130"/>
      <c r="Q29" s="130"/>
      <c r="R29" s="130"/>
      <c r="S29" s="130">
        <v>600</v>
      </c>
      <c r="T29" s="130">
        <v>600</v>
      </c>
      <c r="U29" s="130"/>
      <c r="V29" s="130"/>
      <c r="W29" s="130"/>
      <c r="X29" s="13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topLeftCell="F1" workbookViewId="0">
      <selection activeCell="B10" sqref="B10"/>
    </sheetView>
  </sheetViews>
  <sheetFormatPr defaultColWidth="10.6666666666667" defaultRowHeight="14.25" customHeight="1"/>
  <cols>
    <col min="1" max="1" width="12" style="29" customWidth="1"/>
    <col min="2" max="2" width="15.6666666666667" style="29" customWidth="1"/>
    <col min="3" max="3" width="38.3333333333333" style="29" customWidth="1"/>
    <col min="4" max="4" width="27.8333333333333" style="29" customWidth="1"/>
    <col min="5" max="5" width="13" style="29" customWidth="1"/>
    <col min="6" max="6" width="20.6666666666667" style="29" customWidth="1"/>
    <col min="7" max="7" width="11.5" style="29" customWidth="1"/>
    <col min="8" max="8" width="20.6666666666667" style="29" customWidth="1"/>
    <col min="9" max="10" width="12.5" style="29" customWidth="1"/>
    <col min="11" max="11" width="12.8333333333333" style="29" customWidth="1"/>
    <col min="12" max="13" width="14.3333333333333" style="29" customWidth="1"/>
    <col min="14" max="14" width="22" style="29" customWidth="1"/>
    <col min="15" max="15" width="14.8333333333333" style="29" customWidth="1"/>
    <col min="16" max="17" width="13" style="29" customWidth="1"/>
    <col min="18" max="18" width="10.6666666666667" style="29" customWidth="1"/>
    <col min="19" max="19" width="12" style="29" customWidth="1"/>
    <col min="20" max="21" width="13.8333333333333" style="29" customWidth="1"/>
    <col min="22" max="22" width="13.6666666666667" style="29" customWidth="1"/>
    <col min="23" max="23" width="12" style="29" customWidth="1"/>
    <col min="24" max="24" width="10.6666666666667" style="29" customWidth="1"/>
    <col min="25" max="16384" width="10.6666666666667" style="29"/>
  </cols>
  <sheetData>
    <row r="1" ht="13.5" customHeight="1" spans="2:23">
      <c r="B1" s="114"/>
      <c r="E1" s="88"/>
      <c r="F1" s="88"/>
      <c r="G1" s="88"/>
      <c r="H1" s="88"/>
      <c r="I1" s="30"/>
      <c r="J1" s="30"/>
      <c r="K1" s="30"/>
      <c r="L1" s="30"/>
      <c r="M1" s="30"/>
      <c r="N1" s="30"/>
      <c r="O1" s="30"/>
      <c r="P1" s="30"/>
      <c r="Q1" s="30"/>
      <c r="U1" s="114"/>
      <c r="W1" s="3" t="s">
        <v>259</v>
      </c>
    </row>
    <row r="2" ht="27.75" customHeight="1" spans="1:23">
      <c r="A2" s="5" t="s">
        <v>260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3.5" customHeight="1" spans="1:23">
      <c r="A3" s="95" t="s">
        <v>12</v>
      </c>
      <c r="B3" s="7"/>
      <c r="C3" s="7"/>
      <c r="D3" s="7"/>
      <c r="E3" s="7"/>
      <c r="F3" s="7"/>
      <c r="G3" s="7"/>
      <c r="H3" s="7"/>
      <c r="I3" s="85"/>
      <c r="J3" s="85"/>
      <c r="K3" s="85"/>
      <c r="L3" s="85"/>
      <c r="M3" s="85"/>
      <c r="N3" s="85"/>
      <c r="O3" s="85"/>
      <c r="P3" s="85"/>
      <c r="Q3" s="85"/>
      <c r="U3" s="114"/>
      <c r="W3" s="87" t="s">
        <v>173</v>
      </c>
    </row>
    <row r="4" ht="21.75" customHeight="1" spans="1:23">
      <c r="A4" s="115" t="s">
        <v>261</v>
      </c>
      <c r="B4" s="9" t="s">
        <v>184</v>
      </c>
      <c r="C4" s="115" t="s">
        <v>185</v>
      </c>
      <c r="D4" s="115" t="s">
        <v>183</v>
      </c>
      <c r="E4" s="9" t="s">
        <v>186</v>
      </c>
      <c r="F4" s="9" t="s">
        <v>187</v>
      </c>
      <c r="G4" s="9" t="s">
        <v>262</v>
      </c>
      <c r="H4" s="9" t="s">
        <v>263</v>
      </c>
      <c r="I4" s="35" t="s">
        <v>62</v>
      </c>
      <c r="J4" s="36" t="s">
        <v>264</v>
      </c>
      <c r="K4" s="37"/>
      <c r="L4" s="37"/>
      <c r="M4" s="98"/>
      <c r="N4" s="36" t="s">
        <v>192</v>
      </c>
      <c r="O4" s="37"/>
      <c r="P4" s="98"/>
      <c r="Q4" s="9" t="s">
        <v>68</v>
      </c>
      <c r="R4" s="36" t="s">
        <v>74</v>
      </c>
      <c r="S4" s="37"/>
      <c r="T4" s="37"/>
      <c r="U4" s="37"/>
      <c r="V4" s="37"/>
      <c r="W4" s="98"/>
    </row>
    <row r="5" ht="21.75" customHeight="1" spans="1:23">
      <c r="A5" s="116"/>
      <c r="B5" s="40"/>
      <c r="C5" s="116"/>
      <c r="D5" s="116"/>
      <c r="E5" s="59"/>
      <c r="F5" s="59"/>
      <c r="G5" s="59"/>
      <c r="H5" s="59"/>
      <c r="I5" s="40"/>
      <c r="J5" s="125" t="s">
        <v>65</v>
      </c>
      <c r="K5" s="126"/>
      <c r="L5" s="9" t="s">
        <v>66</v>
      </c>
      <c r="M5" s="9" t="s">
        <v>67</v>
      </c>
      <c r="N5" s="9" t="s">
        <v>65</v>
      </c>
      <c r="O5" s="9" t="s">
        <v>66</v>
      </c>
      <c r="P5" s="9" t="s">
        <v>67</v>
      </c>
      <c r="Q5" s="59"/>
      <c r="R5" s="9" t="s">
        <v>64</v>
      </c>
      <c r="S5" s="9" t="s">
        <v>69</v>
      </c>
      <c r="T5" s="9" t="s">
        <v>199</v>
      </c>
      <c r="U5" s="9" t="s">
        <v>71</v>
      </c>
      <c r="V5" s="9" t="s">
        <v>72</v>
      </c>
      <c r="W5" s="9" t="s">
        <v>73</v>
      </c>
    </row>
    <row r="6" ht="21" customHeight="1" spans="1:23">
      <c r="A6" s="40"/>
      <c r="B6" s="40"/>
      <c r="C6" s="40"/>
      <c r="D6" s="40"/>
      <c r="E6" s="40"/>
      <c r="F6" s="40"/>
      <c r="G6" s="40"/>
      <c r="H6" s="40"/>
      <c r="I6" s="40"/>
      <c r="J6" s="127" t="s">
        <v>64</v>
      </c>
      <c r="K6" s="86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ht="39.75" customHeight="1" spans="1:23">
      <c r="A7" s="117"/>
      <c r="B7" s="39"/>
      <c r="C7" s="117"/>
      <c r="D7" s="117"/>
      <c r="E7" s="13"/>
      <c r="F7" s="13"/>
      <c r="G7" s="13"/>
      <c r="H7" s="13"/>
      <c r="I7" s="39"/>
      <c r="J7" s="14" t="s">
        <v>64</v>
      </c>
      <c r="K7" s="14" t="s">
        <v>265</v>
      </c>
      <c r="L7" s="13"/>
      <c r="M7" s="13"/>
      <c r="N7" s="13"/>
      <c r="O7" s="13"/>
      <c r="P7" s="13"/>
      <c r="Q7" s="13"/>
      <c r="R7" s="13"/>
      <c r="S7" s="13"/>
      <c r="T7" s="13"/>
      <c r="U7" s="39"/>
      <c r="V7" s="13"/>
      <c r="W7" s="13"/>
    </row>
    <row r="8" ht="15" customHeight="1" spans="1:23">
      <c r="A8" s="118">
        <v>1</v>
      </c>
      <c r="B8" s="118">
        <v>2</v>
      </c>
      <c r="C8" s="118">
        <v>3</v>
      </c>
      <c r="D8" s="118">
        <v>4</v>
      </c>
      <c r="E8" s="118">
        <v>5</v>
      </c>
      <c r="F8" s="118">
        <v>6</v>
      </c>
      <c r="G8" s="118">
        <v>7</v>
      </c>
      <c r="H8" s="118">
        <v>8</v>
      </c>
      <c r="I8" s="118">
        <v>9</v>
      </c>
      <c r="J8" s="118">
        <v>10</v>
      </c>
      <c r="K8" s="118">
        <v>11</v>
      </c>
      <c r="L8" s="128">
        <v>12</v>
      </c>
      <c r="M8" s="128">
        <v>13</v>
      </c>
      <c r="N8" s="128">
        <v>14</v>
      </c>
      <c r="O8" s="128">
        <v>15</v>
      </c>
      <c r="P8" s="128">
        <v>16</v>
      </c>
      <c r="Q8" s="128">
        <v>17</v>
      </c>
      <c r="R8" s="128">
        <v>18</v>
      </c>
      <c r="S8" s="128">
        <v>19</v>
      </c>
      <c r="T8" s="128">
        <v>20</v>
      </c>
      <c r="U8" s="118">
        <v>21</v>
      </c>
      <c r="V8" s="118">
        <v>22</v>
      </c>
      <c r="W8" s="118">
        <v>23</v>
      </c>
    </row>
    <row r="9" ht="21.75" customHeight="1" spans="1:23">
      <c r="A9" s="119"/>
      <c r="B9" s="119"/>
      <c r="C9" s="27" t="s">
        <v>266</v>
      </c>
      <c r="D9" s="119"/>
      <c r="E9" s="119"/>
      <c r="F9" s="119"/>
      <c r="G9" s="119"/>
      <c r="H9" s="119"/>
      <c r="I9" s="129">
        <v>1621.120828</v>
      </c>
      <c r="J9" s="129"/>
      <c r="K9" s="129"/>
      <c r="L9" s="129"/>
      <c r="M9" s="129"/>
      <c r="N9" s="130"/>
      <c r="O9" s="130">
        <v>1621.120828</v>
      </c>
      <c r="P9" s="131"/>
      <c r="Q9" s="129"/>
      <c r="R9" s="129"/>
      <c r="S9" s="129"/>
      <c r="T9" s="129"/>
      <c r="U9" s="130"/>
      <c r="V9" s="129"/>
      <c r="W9" s="129"/>
    </row>
    <row r="10" ht="21.75" customHeight="1" spans="1:23">
      <c r="A10" s="120" t="s">
        <v>267</v>
      </c>
      <c r="B10" s="120" t="s">
        <v>76</v>
      </c>
      <c r="C10" s="23" t="s">
        <v>266</v>
      </c>
      <c r="D10" s="120" t="s">
        <v>0</v>
      </c>
      <c r="E10" s="120" t="s">
        <v>114</v>
      </c>
      <c r="F10" s="120" t="s">
        <v>268</v>
      </c>
      <c r="G10" s="120" t="s">
        <v>269</v>
      </c>
      <c r="H10" s="120" t="s">
        <v>270</v>
      </c>
      <c r="I10" s="132">
        <v>1621.120828</v>
      </c>
      <c r="J10" s="132"/>
      <c r="K10" s="132"/>
      <c r="L10" s="132"/>
      <c r="M10" s="132"/>
      <c r="N10" s="133"/>
      <c r="O10" s="133">
        <v>1621.120828</v>
      </c>
      <c r="P10" s="16"/>
      <c r="Q10" s="132"/>
      <c r="R10" s="132"/>
      <c r="S10" s="132"/>
      <c r="T10" s="132"/>
      <c r="U10" s="133"/>
      <c r="V10" s="132"/>
      <c r="W10" s="132"/>
    </row>
    <row r="11" ht="21.75" customHeight="1" spans="1:23">
      <c r="A11" s="121"/>
      <c r="B11" s="121"/>
      <c r="C11" s="27" t="s">
        <v>271</v>
      </c>
      <c r="D11" s="121"/>
      <c r="E11" s="121"/>
      <c r="F11" s="121"/>
      <c r="G11" s="121"/>
      <c r="H11" s="121"/>
      <c r="I11" s="129">
        <v>646.988585</v>
      </c>
      <c r="J11" s="129"/>
      <c r="K11" s="129"/>
      <c r="L11" s="129"/>
      <c r="M11" s="129"/>
      <c r="N11" s="130"/>
      <c r="O11" s="130"/>
      <c r="P11" s="121"/>
      <c r="Q11" s="129"/>
      <c r="R11" s="129">
        <v>646.988585</v>
      </c>
      <c r="S11" s="129">
        <v>646.988585</v>
      </c>
      <c r="T11" s="129"/>
      <c r="U11" s="130"/>
      <c r="V11" s="129"/>
      <c r="W11" s="129"/>
    </row>
    <row r="12" ht="21.75" customHeight="1" spans="1:23">
      <c r="A12" s="120" t="s">
        <v>267</v>
      </c>
      <c r="B12" s="120" t="s">
        <v>76</v>
      </c>
      <c r="C12" s="23" t="s">
        <v>271</v>
      </c>
      <c r="D12" s="120" t="s">
        <v>0</v>
      </c>
      <c r="E12" s="120" t="s">
        <v>99</v>
      </c>
      <c r="F12" s="120" t="s">
        <v>204</v>
      </c>
      <c r="G12" s="120" t="s">
        <v>238</v>
      </c>
      <c r="H12" s="120" t="s">
        <v>239</v>
      </c>
      <c r="I12" s="132">
        <v>646.988585</v>
      </c>
      <c r="J12" s="132"/>
      <c r="K12" s="132"/>
      <c r="L12" s="132"/>
      <c r="M12" s="132"/>
      <c r="N12" s="133"/>
      <c r="O12" s="133"/>
      <c r="P12" s="121"/>
      <c r="Q12" s="132"/>
      <c r="R12" s="132">
        <v>646.988585</v>
      </c>
      <c r="S12" s="132">
        <v>646.988585</v>
      </c>
      <c r="T12" s="132"/>
      <c r="U12" s="133"/>
      <c r="V12" s="132"/>
      <c r="W12" s="132"/>
    </row>
    <row r="13" ht="21.75" customHeight="1" spans="1:23">
      <c r="A13" s="121"/>
      <c r="B13" s="121"/>
      <c r="C13" s="27" t="s">
        <v>272</v>
      </c>
      <c r="D13" s="121"/>
      <c r="E13" s="121"/>
      <c r="F13" s="121"/>
      <c r="G13" s="121"/>
      <c r="H13" s="121"/>
      <c r="I13" s="129">
        <v>10</v>
      </c>
      <c r="J13" s="129">
        <v>10</v>
      </c>
      <c r="K13" s="129">
        <v>10</v>
      </c>
      <c r="L13" s="129"/>
      <c r="M13" s="129"/>
      <c r="N13" s="130"/>
      <c r="O13" s="130"/>
      <c r="P13" s="121"/>
      <c r="Q13" s="129"/>
      <c r="R13" s="129"/>
      <c r="S13" s="129"/>
      <c r="T13" s="129"/>
      <c r="U13" s="130"/>
      <c r="V13" s="129"/>
      <c r="W13" s="129"/>
    </row>
    <row r="14" ht="21.75" customHeight="1" spans="1:23">
      <c r="A14" s="120" t="s">
        <v>273</v>
      </c>
      <c r="B14" s="120" t="s">
        <v>274</v>
      </c>
      <c r="C14" s="23" t="s">
        <v>272</v>
      </c>
      <c r="D14" s="120" t="s">
        <v>0</v>
      </c>
      <c r="E14" s="120" t="s">
        <v>101</v>
      </c>
      <c r="F14" s="120" t="s">
        <v>275</v>
      </c>
      <c r="G14" s="120" t="s">
        <v>276</v>
      </c>
      <c r="H14" s="120" t="s">
        <v>277</v>
      </c>
      <c r="I14" s="132">
        <v>10</v>
      </c>
      <c r="J14" s="132">
        <v>10</v>
      </c>
      <c r="K14" s="132">
        <v>10</v>
      </c>
      <c r="L14" s="132"/>
      <c r="M14" s="132"/>
      <c r="N14" s="133"/>
      <c r="O14" s="133"/>
      <c r="P14" s="121"/>
      <c r="Q14" s="132"/>
      <c r="R14" s="132"/>
      <c r="S14" s="132"/>
      <c r="T14" s="132"/>
      <c r="U14" s="133"/>
      <c r="V14" s="132"/>
      <c r="W14" s="132"/>
    </row>
    <row r="15" ht="21.75" customHeight="1" spans="1:23">
      <c r="A15" s="121"/>
      <c r="B15" s="121"/>
      <c r="C15" s="27" t="s">
        <v>278</v>
      </c>
      <c r="D15" s="121"/>
      <c r="E15" s="121"/>
      <c r="F15" s="121"/>
      <c r="G15" s="121"/>
      <c r="H15" s="121"/>
      <c r="I15" s="129">
        <v>4.92</v>
      </c>
      <c r="J15" s="129">
        <v>4.92</v>
      </c>
      <c r="K15" s="129">
        <v>4.92</v>
      </c>
      <c r="L15" s="129"/>
      <c r="M15" s="129"/>
      <c r="N15" s="130"/>
      <c r="O15" s="130"/>
      <c r="P15" s="121"/>
      <c r="Q15" s="129"/>
      <c r="R15" s="129"/>
      <c r="S15" s="129"/>
      <c r="T15" s="129"/>
      <c r="U15" s="130"/>
      <c r="V15" s="129"/>
      <c r="W15" s="129"/>
    </row>
    <row r="16" ht="21.75" customHeight="1" spans="1:23">
      <c r="A16" s="120" t="s">
        <v>273</v>
      </c>
      <c r="B16" s="120" t="s">
        <v>279</v>
      </c>
      <c r="C16" s="23" t="s">
        <v>278</v>
      </c>
      <c r="D16" s="120" t="s">
        <v>0</v>
      </c>
      <c r="E16" s="120" t="s">
        <v>101</v>
      </c>
      <c r="F16" s="120" t="s">
        <v>275</v>
      </c>
      <c r="G16" s="120" t="s">
        <v>280</v>
      </c>
      <c r="H16" s="120" t="s">
        <v>281</v>
      </c>
      <c r="I16" s="132">
        <v>4.92</v>
      </c>
      <c r="J16" s="132">
        <v>4.92</v>
      </c>
      <c r="K16" s="132">
        <v>4.92</v>
      </c>
      <c r="L16" s="132"/>
      <c r="M16" s="132"/>
      <c r="N16" s="133"/>
      <c r="O16" s="133"/>
      <c r="P16" s="121"/>
      <c r="Q16" s="132"/>
      <c r="R16" s="132"/>
      <c r="S16" s="132"/>
      <c r="T16" s="132"/>
      <c r="U16" s="133"/>
      <c r="V16" s="132"/>
      <c r="W16" s="132"/>
    </row>
    <row r="17" ht="18.75" customHeight="1" spans="1:23">
      <c r="A17" s="122" t="s">
        <v>170</v>
      </c>
      <c r="B17" s="123"/>
      <c r="C17" s="123"/>
      <c r="D17" s="123"/>
      <c r="E17" s="123"/>
      <c r="F17" s="123"/>
      <c r="G17" s="123"/>
      <c r="H17" s="124"/>
      <c r="I17" s="129">
        <v>2283.029413</v>
      </c>
      <c r="J17" s="129">
        <v>14.92</v>
      </c>
      <c r="K17" s="132">
        <v>14.92</v>
      </c>
      <c r="L17" s="129"/>
      <c r="M17" s="129"/>
      <c r="N17" s="129"/>
      <c r="O17" s="129">
        <v>1621.120828</v>
      </c>
      <c r="P17" s="131"/>
      <c r="Q17" s="129"/>
      <c r="R17" s="129">
        <v>646.988585</v>
      </c>
      <c r="S17" s="129">
        <v>646.988585</v>
      </c>
      <c r="T17" s="129"/>
      <c r="U17" s="133"/>
      <c r="V17" s="129"/>
      <c r="W17" s="129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项目支出绩效目标表（本次下达）05-2</vt:lpstr>
      <vt:lpstr>项目支出绩效目标表（另文下达）05-3</vt:lpstr>
      <vt:lpstr>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2022-02-18T01:44:00Z</dcterms:created>
  <dcterms:modified xsi:type="dcterms:W3CDTF">2023-09-06T09:46:14Z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4F18AC9A54D94EC18D21210992E68BB9</vt:lpwstr>
  </property>
  <property fmtid="{D5CDD505-2E9C-101B-9397-08002B2CF9AE}" pid="3" name="KSOProductBuildVer">
    <vt:lpwstr>2052-11.8.6.8810</vt:lpwstr>
  </property>
</Properties>
</file>