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tabRatio="500" firstSheet="1" activeTab="1"/>
  </bookViews>
  <sheets>
    <sheet name="封面" sheetId="18"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基本支出预算表04" sheetId="7" r:id="rId8"/>
    <sheet name="项目支出预算表05-1" sheetId="8" r:id="rId9"/>
    <sheet name="项目支出绩效目标表05-2" sheetId="9" r:id="rId10"/>
    <sheet name="政府性基金预算支出预算表06" sheetId="10" r:id="rId11"/>
    <sheet name="部门政府采购预算表07" sheetId="11" r:id="rId12"/>
    <sheet name="部门政府购买服务预算表08" sheetId="12" r:id="rId13"/>
    <sheet name="市对下转移支付预算表09-1" sheetId="13" r:id="rId14"/>
    <sheet name="市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<sst xmlns="http://schemas.openxmlformats.org/spreadsheetml/2006/main" count="1316" uniqueCount="503">
  <si>
    <t>瑞丽市人民医院</t>
  </si>
  <si>
    <t>2023年 部 门 预 算 表</t>
  </si>
  <si>
    <r>
      <rPr>
        <b/>
        <sz val="18"/>
        <rFont val="宋体"/>
        <charset val="1"/>
      </rPr>
      <t>部门编成日期：</t>
    </r>
    <r>
      <rPr>
        <b/>
        <sz val="18"/>
        <rFont val="Microsoft Sans Serif"/>
        <charset val="1"/>
      </rPr>
      <t xml:space="preserve"> 2022</t>
    </r>
    <r>
      <rPr>
        <b/>
        <sz val="18"/>
        <rFont val="宋体"/>
        <charset val="1"/>
      </rPr>
      <t>年</t>
    </r>
    <r>
      <rPr>
        <b/>
        <sz val="18"/>
        <rFont val="Microsoft Sans Serif"/>
        <charset val="1"/>
      </rPr>
      <t>9</t>
    </r>
    <r>
      <rPr>
        <b/>
        <sz val="18"/>
        <rFont val="宋体"/>
        <charset val="1"/>
      </rPr>
      <t>月</t>
    </r>
    <r>
      <rPr>
        <b/>
        <sz val="18"/>
        <rFont val="Microsoft Sans Serif"/>
        <charset val="1"/>
      </rPr>
      <t>30</t>
    </r>
    <r>
      <rPr>
        <b/>
        <sz val="18"/>
        <rFont val="宋体"/>
        <charset val="1"/>
      </rPr>
      <t>日</t>
    </r>
  </si>
  <si>
    <r>
      <rPr>
        <b/>
        <sz val="18"/>
        <rFont val="宋体"/>
        <charset val="1"/>
      </rPr>
      <t>市政府通过日期</t>
    </r>
    <r>
      <rPr>
        <b/>
        <sz val="18"/>
        <rFont val="Microsoft Sans Serif"/>
        <charset val="1"/>
      </rPr>
      <t>: 2023</t>
    </r>
    <r>
      <rPr>
        <b/>
        <sz val="18"/>
        <rFont val="宋体"/>
        <charset val="1"/>
      </rPr>
      <t>年</t>
    </r>
    <r>
      <rPr>
        <b/>
        <sz val="18"/>
        <rFont val="Microsoft Sans Serif"/>
        <charset val="1"/>
      </rPr>
      <t>1</t>
    </r>
    <r>
      <rPr>
        <b/>
        <sz val="18"/>
        <rFont val="宋体"/>
        <charset val="1"/>
      </rPr>
      <t>月</t>
    </r>
    <r>
      <rPr>
        <b/>
        <sz val="18"/>
        <rFont val="Microsoft Sans Serif"/>
        <charset val="1"/>
      </rPr>
      <t>30</t>
    </r>
    <r>
      <rPr>
        <b/>
        <sz val="18"/>
        <rFont val="宋体"/>
        <charset val="1"/>
      </rPr>
      <t>日</t>
    </r>
    <r>
      <rPr>
        <b/>
        <sz val="18"/>
        <rFont val="Microsoft Sans Serif"/>
        <charset val="1"/>
      </rPr>
      <t xml:space="preserve"> </t>
    </r>
  </si>
  <si>
    <r>
      <rPr>
        <b/>
        <sz val="18"/>
        <rFont val="宋体"/>
        <charset val="1"/>
      </rPr>
      <t>市财政批复日期</t>
    </r>
    <r>
      <rPr>
        <b/>
        <sz val="18"/>
        <rFont val="Microsoft Sans Serif"/>
        <charset val="1"/>
      </rPr>
      <t>: 2023</t>
    </r>
    <r>
      <rPr>
        <b/>
        <sz val="18"/>
        <rFont val="宋体"/>
        <charset val="1"/>
      </rPr>
      <t>年</t>
    </r>
    <r>
      <rPr>
        <b/>
        <sz val="18"/>
        <rFont val="Microsoft Sans Serif"/>
        <charset val="1"/>
      </rPr>
      <t>3</t>
    </r>
    <r>
      <rPr>
        <b/>
        <sz val="18"/>
        <rFont val="宋体"/>
        <charset val="1"/>
      </rPr>
      <t>月</t>
    </r>
    <r>
      <rPr>
        <b/>
        <sz val="18"/>
        <rFont val="Microsoft Sans Serif"/>
        <charset val="1"/>
      </rPr>
      <t>13</t>
    </r>
    <r>
      <rPr>
        <b/>
        <sz val="18"/>
        <rFont val="宋体"/>
        <charset val="1"/>
      </rPr>
      <t>日</t>
    </r>
  </si>
  <si>
    <t>(部门)负责人:</t>
  </si>
  <si>
    <t>财务负责人:</t>
  </si>
  <si>
    <t>经办人:</t>
  </si>
  <si>
    <t>财政对口业务科(章)</t>
  </si>
  <si>
    <t>审核人:</t>
  </si>
  <si>
    <t>预算01-1表</t>
  </si>
  <si>
    <t>部门财务收支预算总表</t>
  </si>
  <si>
    <t>单位名称：瑞丽市人民医院</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</si>
  <si>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</si>
  <si>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</si>
  <si>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</si>
  <si>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</si>
  <si>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</si>
  <si>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</si>
  <si>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</si>
  <si>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</si>
  <si>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</si>
  <si>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</si>
  <si>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</si>
  <si>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</si>
  <si>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</si>
  <si>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</si>
  <si>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</si>
  <si>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</si>
  <si>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</si>
  <si>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</si>
  <si>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</si>
  <si>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</si>
  <si>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</si>
  <si>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</si>
  <si>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</si>
  <si>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</si>
  <si>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</si>
  <si>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</si>
  <si>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</si>
  <si>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</si>
  <si>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</si>
  <si>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</si>
  <si>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</si>
  <si>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</si>
  <si>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</si>
  <si>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</si>
  <si>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</si>
  <si>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</si>
  <si>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</si>
  <si>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</si>
  <si>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</si>
  <si>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</si>
  <si>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</si>
  <si>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</si>
  <si>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</si>
  <si>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</si>
  <si>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</si>
  <si>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</si>
  <si>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</si>
  <si>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</si>
  <si>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</si>
  <si>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</si>
  <si>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</si>
  <si>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</si>
  <si>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</si>
  <si>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</si>
  <si>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</si>
  <si>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</si>
  <si>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</si>
  <si>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</si>
  <si>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</si>
  <si>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</si>
  <si>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</si>
  <si>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</si>
  <si>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</si>
  <si>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</si>
  <si>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</si>
  <si>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</si>
  <si>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</si>
  <si>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</si>
  <si>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</si>
  <si>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</si>
  <si>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</si>
  <si>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</si>
  <si>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</si>
  <si>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</si>
  <si>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</si>
  <si>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</si>
  <si>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</si>
  <si>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</si>
  <si>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</si>
  <si>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</si>
  <si>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210</t>
  </si>
  <si>
    <t>卫生健康支出</t>
  </si>
  <si>
    <t>21002</t>
  </si>
  <si>
    <t xml:space="preserve">  公立医院</t>
  </si>
  <si>
    <t>2100201</t>
  </si>
  <si>
    <t xml:space="preserve">    综合医院</t>
  </si>
  <si>
    <t>21011</t>
  </si>
  <si>
    <t xml:space="preserve">  行政事业单位医疗</t>
  </si>
  <si>
    <t>2101102</t>
  </si>
  <si>
    <t xml:space="preserve">    事业单位医疗</t>
  </si>
  <si>
    <t>2101103</t>
  </si>
  <si>
    <t xml:space="preserve">    公务员医疗补助</t>
  </si>
  <si>
    <t>2101199</t>
  </si>
  <si>
    <t xml:space="preserve">    其他行政事业单位医疗支出</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</si>
  <si>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</si>
  <si>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</si>
  <si>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</si>
  <si>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</si>
  <si>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</si>
  <si>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</si>
  <si>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</si>
  <si>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</si>
  <si>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</si>
  <si>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</si>
  <si>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</si>
  <si>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</si>
  <si>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</si>
  <si>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</si>
  <si>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</si>
  <si>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</si>
  <si>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</si>
  <si>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</si>
  <si>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</si>
  <si>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</si>
  <si>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</si>
  <si>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</si>
  <si>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</si>
  <si>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</si>
  <si>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</si>
  <si>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</si>
  <si>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</si>
  <si>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</si>
  <si>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</si>
  <si>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</si>
  <si>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</si>
  <si>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</si>
  <si>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</si>
  <si>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</si>
  <si>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</si>
  <si>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</si>
  <si>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</si>
  <si>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</si>
  <si>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</si>
  <si>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</si>
  <si>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</si>
  <si>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</si>
  <si>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</si>
  <si>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</si>
  <si>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</si>
  <si>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</si>
  <si>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</si>
  <si>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</si>
  <si>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</si>
  <si>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</si>
  <si>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</si>
  <si>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</si>
  <si>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</si>
  <si>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</si>
  <si>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</si>
  <si>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备注：因为2023年预算无一般公共预算“三公”经费预算支出，本表无数据，因此此表公开空表。</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</si>
  <si>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</si>
  <si>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</si>
  <si>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</si>
  <si>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</si>
  <si>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</si>
  <si>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</si>
  <si>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</si>
  <si>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</si>
  <si>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</si>
  <si>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</si>
  <si>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</si>
  <si>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</si>
  <si>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</si>
  <si>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</si>
  <si>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</si>
  <si>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</si>
  <si>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</si>
  <si>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</si>
  <si>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</si>
  <si>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</si>
  <si>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瑞丽市人民医院</t>
  </si>
  <si>
    <t>533102210000000021922</t>
  </si>
  <si>
    <t>基本工资（事业）</t>
  </si>
  <si>
    <t>综合医院</t>
  </si>
  <si>
    <t>30101</t>
  </si>
  <si>
    <t>基本工资</t>
  </si>
  <si>
    <t>533102210000000021924</t>
  </si>
  <si>
    <t>津贴补贴（事业）</t>
  </si>
  <si>
    <t>30102</t>
  </si>
  <si>
    <t>津贴补贴</t>
  </si>
  <si>
    <t>533102210000000021923</t>
  </si>
  <si>
    <t>奖金（事业）</t>
  </si>
  <si>
    <t>30103</t>
  </si>
  <si>
    <t>奖金</t>
  </si>
  <si>
    <t>533102231100001123133</t>
  </si>
  <si>
    <t>优秀公务员奖（事业）</t>
  </si>
  <si>
    <t>533102221100000233902</t>
  </si>
  <si>
    <t>基础性绩效</t>
  </si>
  <si>
    <t>30107</t>
  </si>
  <si>
    <t>绩效工资</t>
  </si>
  <si>
    <t>533102221100000233889</t>
  </si>
  <si>
    <t>奖励性绩效</t>
  </si>
  <si>
    <t>533102210000000021925</t>
  </si>
  <si>
    <t>大病补充保险</t>
  </si>
  <si>
    <t>事业单位医疗</t>
  </si>
  <si>
    <t>30110</t>
  </si>
  <si>
    <t>职工基本医疗保险缴费</t>
  </si>
  <si>
    <t>533102210000000021928</t>
  </si>
  <si>
    <t>事业医疗保险</t>
  </si>
  <si>
    <t>533102210000000021926</t>
  </si>
  <si>
    <t>工伤保险</t>
  </si>
  <si>
    <t>其他行政事业单位医疗支出</t>
  </si>
  <si>
    <t>30112</t>
  </si>
  <si>
    <t>其他社会保障缴费</t>
  </si>
  <si>
    <t>533102210000000021927</t>
  </si>
  <si>
    <t>生育保险</t>
  </si>
  <si>
    <t>533102210000000021933</t>
  </si>
  <si>
    <t>公务员医疗补助</t>
  </si>
  <si>
    <t>30111</t>
  </si>
  <si>
    <t>公务员医疗补助缴费</t>
  </si>
  <si>
    <t>533102221100000233810</t>
  </si>
  <si>
    <t>卫生部门临聘人员保险</t>
  </si>
  <si>
    <t>30199</t>
  </si>
  <si>
    <t>其他工资福利支出</t>
  </si>
  <si>
    <t>533102210000000021931</t>
  </si>
  <si>
    <t>工会经费</t>
  </si>
  <si>
    <t>30228</t>
  </si>
  <si>
    <t>533102231100001121308</t>
  </si>
  <si>
    <t>其他人员支出</t>
  </si>
  <si>
    <t>533102231100001743435</t>
  </si>
  <si>
    <t>（单位自有资金）事业收入（人员类）项目专项经费</t>
  </si>
  <si>
    <t>预算05-1表</t>
  </si>
  <si>
    <t>部门项目支出预算表</t>
  </si>
  <si>
    <t>项目分类</t>
  </si>
  <si>
    <t>经济科目编码</t>
  </si>
  <si>
    <t>经济科目名称</t>
  </si>
  <si>
    <t>本年拨款</t>
  </si>
  <si>
    <t>其中：本次下达</t>
  </si>
  <si>
    <t>120运行经费</t>
  </si>
  <si>
    <t>事业发展类</t>
  </si>
  <si>
    <t>533102231100001115751</t>
  </si>
  <si>
    <t>30239</t>
  </si>
  <si>
    <t>其他交通费用</t>
  </si>
  <si>
    <t>2023年（单位自有资金）国有资产出租出借收入项目（非税征管成本补助）专项经费</t>
  </si>
  <si>
    <t>533102231100001115860</t>
  </si>
  <si>
    <t>30213</t>
  </si>
  <si>
    <t>维修（护）费</t>
  </si>
  <si>
    <t>30227</t>
  </si>
  <si>
    <t>委托业务费</t>
  </si>
  <si>
    <t>（单位自有资金）事业收入项目专项经费</t>
  </si>
  <si>
    <t>533102231100001743443</t>
  </si>
  <si>
    <t>31002</t>
  </si>
  <si>
    <t>办公设备购置</t>
  </si>
  <si>
    <t>31003</t>
  </si>
  <si>
    <t>专用设备购置</t>
  </si>
  <si>
    <t>（单位自有资金）医共体结余资金项目专项经费</t>
  </si>
  <si>
    <t>533102231100001743450</t>
  </si>
  <si>
    <t>31007</t>
  </si>
  <si>
    <t>信息网络及软件购置更新</t>
  </si>
  <si>
    <t>单位上年结余自有资金</t>
  </si>
  <si>
    <t>533102231100001726229</t>
  </si>
  <si>
    <t>30201</t>
  </si>
  <si>
    <t>办公费</t>
  </si>
  <si>
    <t>单位自有资金事业收入项目专项经费</t>
  </si>
  <si>
    <t>533102231100001743919</t>
  </si>
  <si>
    <t>30205</t>
  </si>
  <si>
    <t>水费</t>
  </si>
  <si>
    <t>30206</t>
  </si>
  <si>
    <t>电费</t>
  </si>
  <si>
    <t>30211</t>
  </si>
  <si>
    <t>差旅费</t>
  </si>
  <si>
    <t>30216</t>
  </si>
  <si>
    <t>培训费</t>
  </si>
  <si>
    <t>30218</t>
  </si>
  <si>
    <t>专用材料费</t>
  </si>
  <si>
    <t>30299</t>
  </si>
  <si>
    <t>其他商品和服务支出</t>
  </si>
  <si>
    <t>取消药品和耗材加成收入政策补助资金</t>
  </si>
  <si>
    <t>533102231100001115804</t>
  </si>
  <si>
    <t>拴心留人政策补助经费</t>
  </si>
  <si>
    <t>533102231100001115867</t>
  </si>
  <si>
    <t>30226</t>
  </si>
  <si>
    <t>劳务费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</si>
  <si>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</si>
  <si>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</si>
  <si>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</si>
  <si>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</si>
  <si>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</si>
  <si>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</si>
  <si>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</si>
  <si>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</si>
  <si>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</si>
  <si>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</si>
  <si>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</si>
  <si>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</si>
  <si>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（单位自有资金）医共体结余资金项目专项经费</t>
  </si>
  <si>
    <t>持续加大医疗、医保、医药“三医联动”改革力度，在医保基金可承受的前提下，支持医疗机构健康发展，提高医保基金使用率，充分发挥医保在医改中的基础性作用。</t>
  </si>
  <si>
    <t xml:space="preserve">    产出指标</t>
  </si>
  <si>
    <t>成本指标</t>
  </si>
  <si>
    <t>2023年医共体结余资金用于信息系统投入</t>
  </si>
  <si>
    <t>&gt;=</t>
  </si>
  <si>
    <t>1000</t>
  </si>
  <si>
    <t>万元</t>
  </si>
  <si>
    <t>定量指标</t>
  </si>
  <si>
    <t xml:space="preserve">    效益指标</t>
  </si>
  <si>
    <t>社会效益指标</t>
  </si>
  <si>
    <t>推动基层医疗机构信息化建设</t>
  </si>
  <si>
    <t>=</t>
  </si>
  <si>
    <t>中长期</t>
  </si>
  <si>
    <t>定性指标</t>
  </si>
  <si>
    <t xml:space="preserve">    满意度指标</t>
  </si>
  <si>
    <t>服务对象满意度指标</t>
  </si>
  <si>
    <t>服务对象满意度</t>
  </si>
  <si>
    <t>90</t>
  </si>
  <si>
    <t>%</t>
  </si>
  <si>
    <t xml:space="preserve">  取消药品和耗材加成收入政策补助资金</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</si>
  <si>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空</t>
  </si>
  <si>
    <t>数量指标</t>
  </si>
  <si>
    <t>基本药物覆盖率</t>
  </si>
  <si>
    <t>95</t>
  </si>
  <si>
    <t>质量指标</t>
  </si>
  <si>
    <t>药占比</t>
  </si>
  <si>
    <t>较上年下降</t>
  </si>
  <si>
    <t>经济效益指标</t>
  </si>
  <si>
    <t>医疗收入</t>
  </si>
  <si>
    <t>较上年提高</t>
  </si>
  <si>
    <t>医疗收入较上年提高</t>
  </si>
  <si>
    <t>县域内就诊率</t>
  </si>
  <si>
    <t>患者满意度</t>
  </si>
  <si>
    <t>80</t>
  </si>
  <si>
    <t xml:space="preserve">  120运行经费</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</si>
  <si>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</si>
  <si>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接电话后出车次数</t>
  </si>
  <si>
    <t>2000</t>
  </si>
  <si>
    <t>人次</t>
  </si>
  <si>
    <t>出车配套抢救设备</t>
  </si>
  <si>
    <t>得到完善</t>
  </si>
  <si>
    <t>救护率</t>
  </si>
  <si>
    <t>时效指标</t>
  </si>
  <si>
    <t>出车及时性</t>
  </si>
  <si>
    <t>救护车在规定时间内按时到达目的地</t>
  </si>
  <si>
    <t>救护车维护费、保险费、油费及过路费</t>
  </si>
  <si>
    <t>20</t>
  </si>
  <si>
    <t>辖区内出车率</t>
  </si>
  <si>
    <t xml:space="preserve">  其他人员支出</t>
  </si>
  <si>
    <t>做好防治艾滋病工作要求，创建健康、美丽瑞丽环境。</t>
  </si>
  <si>
    <t>防艾专干人数</t>
  </si>
  <si>
    <t>人</t>
  </si>
  <si>
    <t>工资发放时效</t>
  </si>
  <si>
    <t>按月发放</t>
  </si>
  <si>
    <t>工资金额</t>
  </si>
  <si>
    <t>1750</t>
  </si>
  <si>
    <t>元/人*月</t>
  </si>
  <si>
    <t>促进健康瑞丽建设</t>
  </si>
  <si>
    <t xml:space="preserve">  2023年（单位自有资金）国有资产出租出借收入项目（非税征管成本补助）专项经费</t>
  </si>
  <si>
    <t>国有资产出租收入项目（非税返还）专项经费（停车收入），非税返还100%，用于支付保安人员工资及设备购买，提高医院综合能力，更好为患者服务。</t>
  </si>
  <si>
    <t>支付保安公司服务费</t>
  </si>
  <si>
    <t>10</t>
  </si>
  <si>
    <t>支付设备维修、维护费</t>
  </si>
  <si>
    <t>非税按时上缴率</t>
  </si>
  <si>
    <t>100</t>
  </si>
  <si>
    <t>提高医院综合能力</t>
  </si>
  <si>
    <t xml:space="preserve">  拴心留人政策补助经费</t>
  </si>
  <si>
    <t>强化拴心留人，实现人才振兴，落实基层奖励政策，推动优秀人才向基层流动。</t>
  </si>
  <si>
    <t>符合享受补助人员</t>
  </si>
  <si>
    <t>55</t>
  </si>
  <si>
    <t>按月拨付</t>
  </si>
  <si>
    <t>月</t>
  </si>
  <si>
    <t>正高、副高职称</t>
  </si>
  <si>
    <t>元/人</t>
  </si>
  <si>
    <t>正高、副高职称空</t>
  </si>
  <si>
    <t>研究生学历</t>
  </si>
  <si>
    <t>800</t>
  </si>
  <si>
    <t>人才振兴，推动优秀人才向基层流动</t>
  </si>
  <si>
    <t>长期</t>
  </si>
  <si>
    <t xml:space="preserve">  单位自有资金事业收入项目专项经费</t>
  </si>
  <si>
    <t>按相关规定，将自有资金纳入预算。</t>
  </si>
  <si>
    <t>专用材料、维修费、其他支出等</t>
  </si>
  <si>
    <t>9020.2885</t>
  </si>
  <si>
    <t>专用材料、维修费、其他支出等料、其他出支</t>
  </si>
  <si>
    <t>可持续影响指标</t>
  </si>
  <si>
    <t>所有收支均纳入预算管理</t>
  </si>
  <si>
    <t xml:space="preserve">  单位上年结余自有资金</t>
  </si>
  <si>
    <t>根据瑞财预〔2023〕0099号文件，各级预算单位要严格落实国发5号文件精神，将所有收支均纳入预算管理。</t>
  </si>
  <si>
    <t>14291667.42</t>
  </si>
  <si>
    <t>元</t>
  </si>
  <si>
    <t>医疗设备、办公设备、后勤设备</t>
  </si>
  <si>
    <t>1541.2485</t>
  </si>
  <si>
    <t>预算06表</t>
  </si>
  <si>
    <t>政府性基金预算支出预算表</t>
  </si>
  <si>
    <t>单位名称：国库处</t>
  </si>
  <si>
    <t>单位名称</t>
  </si>
  <si>
    <t>本年政府性基金预算支出</t>
  </si>
  <si>
    <t>备注：因为2023年预算无政府性基金预算支出，本表无数据，因此此表公开空表。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</si>
  <si>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</si>
  <si>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</si>
  <si>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</si>
  <si>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</si>
  <si>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</si>
  <si>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</si>
  <si>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</si>
  <si>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</si>
  <si>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</si>
  <si>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</si>
  <si>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</si>
  <si>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（单位自有资金）事业收入项目专项经费</t>
  </si>
  <si>
    <t>电脑</t>
  </si>
  <si>
    <t>A02010105 台式计算机</t>
  </si>
  <si>
    <t>台</t>
  </si>
  <si>
    <t>笔记本电脑</t>
  </si>
  <si>
    <t>A02010108 便携式计算机</t>
  </si>
  <si>
    <t>万兆交换机</t>
  </si>
  <si>
    <t>A02010202 交换设备</t>
  </si>
  <si>
    <t>分布式存储</t>
  </si>
  <si>
    <t>A02010500 存储设备</t>
  </si>
  <si>
    <t>分布式储存主板</t>
  </si>
  <si>
    <t>A02010700 信息化设备零部件</t>
  </si>
  <si>
    <t>个</t>
  </si>
  <si>
    <t>超融合扩容</t>
  </si>
  <si>
    <t>A02019900 其他信息化设备</t>
  </si>
  <si>
    <t>桌面云管理系统</t>
  </si>
  <si>
    <t>多功能一体机</t>
  </si>
  <si>
    <t>A02020400 多功能一体机</t>
  </si>
  <si>
    <t>激光打印机</t>
  </si>
  <si>
    <t>A02021003 A4黑白打印机</t>
  </si>
  <si>
    <t>彩色打印机</t>
  </si>
  <si>
    <t>A02021004 A4彩色打印机</t>
  </si>
  <si>
    <t>条码打印机</t>
  </si>
  <si>
    <t>A02021007 条码打印机</t>
  </si>
  <si>
    <t>制冷空调设备</t>
  </si>
  <si>
    <t>A02052300 制冷空调设备</t>
  </si>
  <si>
    <t>不间断电源</t>
  </si>
  <si>
    <t>A02061504 不间断电源</t>
  </si>
  <si>
    <t>空调机</t>
  </si>
  <si>
    <t>A02061804 空调机</t>
  </si>
  <si>
    <t>医疗设备一批</t>
  </si>
  <si>
    <t>A02329900 其他医疗设备</t>
  </si>
  <si>
    <t>办公桌</t>
  </si>
  <si>
    <t>A05010201 办公桌</t>
  </si>
  <si>
    <t>张</t>
  </si>
  <si>
    <t>会议桌</t>
  </si>
  <si>
    <t>A05010202 会议桌</t>
  </si>
  <si>
    <t>办公椅</t>
  </si>
  <si>
    <t>A05010301 办公椅</t>
  </si>
  <si>
    <t>会议椅</t>
  </si>
  <si>
    <t>A05010303 会议椅</t>
  </si>
  <si>
    <t>文件柜</t>
  </si>
  <si>
    <t>A05010502 文件柜</t>
  </si>
  <si>
    <t>更衣柜</t>
  </si>
  <si>
    <t>A05010503 更衣柜</t>
  </si>
  <si>
    <t>复印纸</t>
  </si>
  <si>
    <t>A05040101 复印纸</t>
  </si>
  <si>
    <t>件</t>
  </si>
  <si>
    <t>医共体信息化系统</t>
  </si>
  <si>
    <t>A08060303 应用软件</t>
  </si>
  <si>
    <t>预算08表</t>
  </si>
  <si>
    <t>政府购买服务预算表</t>
  </si>
  <si>
    <t>政府购买服务项目</t>
  </si>
  <si>
    <t>政府购买服务指导性目录代码</t>
  </si>
  <si>
    <t>所属服务类别</t>
  </si>
  <si>
    <t>所属服务领域</t>
  </si>
  <si>
    <t>购买内容简述</t>
  </si>
  <si>
    <t>单位自筹</t>
  </si>
  <si>
    <t>备注：因为2023年预算无政府购买服务预算，本表无数据，因此此表公开空表。</t>
  </si>
  <si>
    <t>预算09-1表</t>
  </si>
  <si>
    <t>市对下转移支付预算表</t>
  </si>
  <si>
    <t xml:space="preserve">单位名称：瑞丽市人民医院                                                    </t>
  </si>
  <si>
    <t>单位名称（项目）</t>
  </si>
  <si>
    <t>地区</t>
  </si>
  <si>
    <t>政府性基金</t>
  </si>
  <si>
    <t>畹町镇</t>
  </si>
  <si>
    <t>弄岛镇</t>
  </si>
  <si>
    <t>姐相镇</t>
  </si>
  <si>
    <t>户育乡</t>
  </si>
  <si>
    <t>勐秀乡</t>
  </si>
  <si>
    <t>备注：因为2023年预算无市对下转移支付预算，本表无数据，因此此表公开空表。</t>
  </si>
  <si>
    <t>预算09-2表</t>
  </si>
  <si>
    <t>市对下转移支付绩效目标表</t>
  </si>
  <si>
    <t>备注：因为2023年预算无市对下转移支付绩效目标，本表无数据，因此此表公开空表。</t>
  </si>
  <si>
    <t>预算10表</t>
  </si>
  <si>
    <t>新增资产配置表</t>
  </si>
  <si>
    <t>资产类别</t>
  </si>
  <si>
    <t>资产分类代码.名称</t>
  </si>
  <si>
    <t>资产名称</t>
  </si>
  <si>
    <t>计量单位</t>
  </si>
  <si>
    <t>财政部门批复数（元）</t>
  </si>
  <si>
    <t>单价</t>
  </si>
  <si>
    <t>金额</t>
  </si>
  <si>
    <t>备注：因为财政部门没有批复新增资产，本表无数据，因此此表公开空表。</t>
  </si>
  <si>
    <t>预算11表</t>
  </si>
  <si>
    <t>上级补助项目支出预算表</t>
  </si>
  <si>
    <t>上级补助</t>
  </si>
  <si>
    <t>备注：因为2023年预算无上级补助项目支出，本表无数据，因此此表公开空表。</t>
  </si>
  <si>
    <t>预算12表</t>
  </si>
  <si>
    <t>部门项目中期规划预算表</t>
  </si>
  <si>
    <t>项目级次</t>
  </si>
  <si>
    <t>2023年</t>
  </si>
  <si>
    <t>2024年</t>
  </si>
  <si>
    <t>2025年</t>
  </si>
  <si>
    <t>备注：因为2023年预算无部门项目中期规划预算表，本表无数据，因此此表公开空表。</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</si>
</sst>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176" formatCode="#,##0.00_ "/>
    <numFmt numFmtId="42" formatCode="_ &quot;￥&quot;* #,##0_ ;_ &quot;￥&quot;* \-#,##0_ ;_ &quot;￥&quot;* &quot;-&quot;_ ;_ @_ "/>
    <numFmt numFmtId="177" formatCode="#,##0.00_);[Red]\-#,##0.00\ "/>
    <numFmt numFmtId="178" formatCode="0.00_);[Red]\-0.00\ "/>
    <numFmt numFmtId="43" formatCode="_ * #,##0.00_ ;_ * \-#,##0.00_ ;_ * &quot;-&quot;??_ ;_ @_ "/>
  </numFmts>
  <fonts count="51">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b/>
      <sz val="22"/>
      <color rgb="FF000000"/>
      <name val="宋体"/>
      <charset val="134"/>
    </font>
    <font>
      <sz val="11"/>
      <name val="宋体"/>
      <charset val="134"/>
    </font>
    <font>
      <sz val="9"/>
      <color rgb="FF000000"/>
      <name val="宋体"/>
      <charset val="1"/>
    </font>
    <font>
      <sz val="10"/>
      <color rgb="FFFFFFFF"/>
      <name val="宋体"/>
      <charset val="134"/>
    </font>
    <font>
      <b/>
      <sz val="21"/>
      <color rgb="FF000000"/>
      <name val="宋体"/>
      <charset val="134"/>
    </font>
    <font>
      <sz val="9"/>
      <name val="宋体"/>
      <charset val="1"/>
    </font>
    <font>
      <sz val="10"/>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sz val="16"/>
      <name val="Microsoft Sans Serif"/>
      <charset val="1"/>
    </font>
    <font>
      <b/>
      <sz val="14"/>
      <name val="宋体"/>
      <charset val="1"/>
    </font>
    <font>
      <b/>
      <sz val="18"/>
      <name val="黑体"/>
      <charset val="1"/>
    </font>
    <font>
      <sz val="9"/>
      <name val="Microsoft YaHei UI"/>
      <charset val="134"/>
    </font>
    <font>
      <sz val="11"/>
      <color theme="1"/>
      <name val="等线"/>
      <charset val="134"/>
      <scheme val="minor"/>
    </font>
    <font>
      <sz val="11"/>
      <color theme="0"/>
      <name val="等线"/>
      <charset val="0"/>
      <scheme val="minor"/>
    </font>
    <font>
      <sz val="11"/>
      <color theme="1"/>
      <name val="等线"/>
      <charset val="0"/>
      <scheme val="minor"/>
    </font>
    <font>
      <b/>
      <sz val="11"/>
      <color theme="3"/>
      <name val="等线"/>
      <charset val="134"/>
      <scheme val="minor"/>
    </font>
    <font>
      <b/>
      <sz val="18"/>
      <color theme="3"/>
      <name val="等线"/>
      <charset val="134"/>
      <scheme val="minor"/>
    </font>
    <font>
      <sz val="11"/>
      <color rgb="FF3F3F76"/>
      <name val="等线"/>
      <charset val="0"/>
      <scheme val="minor"/>
    </font>
    <font>
      <b/>
      <sz val="15"/>
      <color theme="3"/>
      <name val="等线"/>
      <charset val="134"/>
      <scheme val="minor"/>
    </font>
    <font>
      <sz val="11"/>
      <color rgb="FF9C0006"/>
      <name val="等线"/>
      <charset val="0"/>
      <scheme val="minor"/>
    </font>
    <font>
      <i/>
      <sz val="11"/>
      <color rgb="FF7F7F7F"/>
      <name val="等线"/>
      <charset val="0"/>
      <scheme val="minor"/>
    </font>
    <font>
      <u/>
      <sz val="11"/>
      <color rgb="FF0000FF"/>
      <name val="等线"/>
      <charset val="0"/>
      <scheme val="minor"/>
    </font>
    <font>
      <b/>
      <sz val="13"/>
      <color theme="3"/>
      <name val="等线"/>
      <charset val="134"/>
      <scheme val="minor"/>
    </font>
    <font>
      <sz val="11"/>
      <color rgb="FFFF0000"/>
      <name val="等线"/>
      <charset val="0"/>
      <scheme val="minor"/>
    </font>
    <font>
      <u/>
      <sz val="11"/>
      <color rgb="FF800080"/>
      <name val="等线"/>
      <charset val="0"/>
      <scheme val="minor"/>
    </font>
    <font>
      <sz val="11"/>
      <color rgb="FF006100"/>
      <name val="等线"/>
      <charset val="0"/>
      <scheme val="minor"/>
    </font>
    <font>
      <b/>
      <sz val="11"/>
      <color rgb="FFFA7D00"/>
      <name val="等线"/>
      <charset val="0"/>
      <scheme val="minor"/>
    </font>
    <font>
      <b/>
      <sz val="11"/>
      <color rgb="FF3F3F3F"/>
      <name val="等线"/>
      <charset val="0"/>
      <scheme val="minor"/>
    </font>
    <font>
      <b/>
      <sz val="11"/>
      <color rgb="FFFFFFFF"/>
      <name val="等线"/>
      <charset val="0"/>
      <scheme val="minor"/>
    </font>
    <font>
      <sz val="11"/>
      <color rgb="FF9C6500"/>
      <name val="等线"/>
      <charset val="0"/>
      <scheme val="minor"/>
    </font>
    <font>
      <sz val="11"/>
      <color rgb="FFFA7D00"/>
      <name val="等线"/>
      <charset val="0"/>
      <scheme val="minor"/>
    </font>
    <font>
      <b/>
      <sz val="11"/>
      <color theme="1"/>
      <name val="等线"/>
      <charset val="0"/>
      <scheme val="minor"/>
    </font>
    <font>
      <b/>
      <sz val="18"/>
      <name val="Microsoft Sans Serif"/>
      <charset val="1"/>
    </font>
  </fonts>
  <fills count="33">
    <fill>
      <patternFill patternType="none"/>
    </fill>
    <fill>
      <patternFill patternType="gray125"/>
    </fill>
    <fill>
      <patternFill patternType="solid">
        <fgColor theme="8"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FFFFCC"/>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6"/>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30" fillId="0" borderId="0" applyFont="0" applyFill="0" applyBorder="0" applyAlignment="0" applyProtection="0">
      <alignment vertical="center"/>
    </xf>
    <xf numFmtId="0" fontId="32" fillId="7" borderId="0" applyNumberFormat="0" applyBorder="0" applyAlignment="0" applyProtection="0">
      <alignment vertical="center"/>
    </xf>
    <xf numFmtId="0" fontId="35" fillId="4" borderId="17"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2" fillId="11" borderId="0" applyNumberFormat="0" applyBorder="0" applyAlignment="0" applyProtection="0">
      <alignment vertical="center"/>
    </xf>
    <xf numFmtId="0" fontId="37" fillId="8" borderId="0" applyNumberFormat="0" applyBorder="0" applyAlignment="0" applyProtection="0">
      <alignment vertical="center"/>
    </xf>
    <xf numFmtId="43" fontId="30" fillId="0" borderId="0" applyFont="0" applyFill="0" applyBorder="0" applyAlignment="0" applyProtection="0">
      <alignment vertical="center"/>
    </xf>
    <xf numFmtId="0" fontId="31" fillId="6" borderId="0" applyNumberFormat="0" applyBorder="0" applyAlignment="0" applyProtection="0">
      <alignment vertical="center"/>
    </xf>
    <xf numFmtId="0" fontId="39" fillId="0" borderId="0" applyNumberFormat="0" applyFill="0" applyBorder="0" applyAlignment="0" applyProtection="0">
      <alignment vertical="center"/>
    </xf>
    <xf numFmtId="9" fontId="30" fillId="0" borderId="0" applyFont="0" applyFill="0" applyBorder="0" applyAlignment="0" applyProtection="0">
      <alignment vertical="center"/>
    </xf>
    <xf numFmtId="0" fontId="42" fillId="0" borderId="0" applyNumberFormat="0" applyFill="0" applyBorder="0" applyAlignment="0" applyProtection="0">
      <alignment vertical="center"/>
    </xf>
    <xf numFmtId="0" fontId="30" fillId="14" borderId="19" applyNumberFormat="0" applyFont="0" applyAlignment="0" applyProtection="0">
      <alignment vertical="center"/>
    </xf>
    <xf numFmtId="0" fontId="31" fillId="18" borderId="0" applyNumberFormat="0" applyBorder="0" applyAlignment="0" applyProtection="0">
      <alignment vertical="center"/>
    </xf>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0" borderId="18" applyNumberFormat="0" applyFill="0" applyAlignment="0" applyProtection="0">
      <alignment vertical="center"/>
    </xf>
    <xf numFmtId="0" fontId="40" fillId="0" borderId="18" applyNumberFormat="0" applyFill="0" applyAlignment="0" applyProtection="0">
      <alignment vertical="center"/>
    </xf>
    <xf numFmtId="0" fontId="31" fillId="22" borderId="0" applyNumberFormat="0" applyBorder="0" applyAlignment="0" applyProtection="0">
      <alignment vertical="center"/>
    </xf>
    <xf numFmtId="0" fontId="33" fillId="0" borderId="16" applyNumberFormat="0" applyFill="0" applyAlignment="0" applyProtection="0">
      <alignment vertical="center"/>
    </xf>
    <xf numFmtId="0" fontId="31" fillId="17" borderId="0" applyNumberFormat="0" applyBorder="0" applyAlignment="0" applyProtection="0">
      <alignment vertical="center"/>
    </xf>
    <xf numFmtId="0" fontId="45" fillId="21" borderId="20" applyNumberFormat="0" applyAlignment="0" applyProtection="0">
      <alignment vertical="center"/>
    </xf>
    <xf numFmtId="0" fontId="44" fillId="21" borderId="17" applyNumberFormat="0" applyAlignment="0" applyProtection="0">
      <alignment vertical="center"/>
    </xf>
    <xf numFmtId="0" fontId="46" fillId="25" borderId="21" applyNumberFormat="0" applyAlignment="0" applyProtection="0">
      <alignment vertical="center"/>
    </xf>
    <xf numFmtId="0" fontId="32" fillId="12" borderId="0" applyNumberFormat="0" applyBorder="0" applyAlignment="0" applyProtection="0">
      <alignment vertical="center"/>
    </xf>
    <xf numFmtId="0" fontId="31" fillId="24" borderId="0" applyNumberFormat="0" applyBorder="0" applyAlignment="0" applyProtection="0">
      <alignment vertical="center"/>
    </xf>
    <xf numFmtId="0" fontId="48" fillId="0" borderId="22" applyNumberFormat="0" applyFill="0" applyAlignment="0" applyProtection="0">
      <alignment vertical="center"/>
    </xf>
    <xf numFmtId="0" fontId="49" fillId="0" borderId="23" applyNumberFormat="0" applyFill="0" applyAlignment="0" applyProtection="0">
      <alignment vertical="center"/>
    </xf>
    <xf numFmtId="0" fontId="43" fillId="16" borderId="0" applyNumberFormat="0" applyBorder="0" applyAlignment="0" applyProtection="0">
      <alignment vertical="center"/>
    </xf>
    <xf numFmtId="0" fontId="47" fillId="27" borderId="0" applyNumberFormat="0" applyBorder="0" applyAlignment="0" applyProtection="0">
      <alignment vertical="center"/>
    </xf>
    <xf numFmtId="0" fontId="32" fillId="3" borderId="0" applyNumberFormat="0" applyBorder="0" applyAlignment="0" applyProtection="0">
      <alignment vertical="center"/>
    </xf>
    <xf numFmtId="0" fontId="31" fillId="32" borderId="0" applyNumberFormat="0" applyBorder="0" applyAlignment="0" applyProtection="0">
      <alignment vertical="center"/>
    </xf>
    <xf numFmtId="0" fontId="32" fillId="31" borderId="0" applyNumberFormat="0" applyBorder="0" applyAlignment="0" applyProtection="0">
      <alignment vertical="center"/>
    </xf>
    <xf numFmtId="0" fontId="32" fillId="29" borderId="0" applyNumberFormat="0" applyBorder="0" applyAlignment="0" applyProtection="0">
      <alignment vertical="center"/>
    </xf>
    <xf numFmtId="0" fontId="32" fillId="10" borderId="0" applyNumberFormat="0" applyBorder="0" applyAlignment="0" applyProtection="0">
      <alignment vertical="center"/>
    </xf>
    <xf numFmtId="0" fontId="32" fillId="28" borderId="0" applyNumberFormat="0" applyBorder="0" applyAlignment="0" applyProtection="0">
      <alignment vertical="center"/>
    </xf>
    <xf numFmtId="0" fontId="31" fillId="26" borderId="0" applyNumberFormat="0" applyBorder="0" applyAlignment="0" applyProtection="0">
      <alignment vertical="center"/>
    </xf>
    <xf numFmtId="0" fontId="31" fillId="30" borderId="0" applyNumberFormat="0" applyBorder="0" applyAlignment="0" applyProtection="0">
      <alignment vertical="center"/>
    </xf>
    <xf numFmtId="0" fontId="32" fillId="20" borderId="0" applyNumberFormat="0" applyBorder="0" applyAlignment="0" applyProtection="0">
      <alignment vertical="center"/>
    </xf>
    <xf numFmtId="0" fontId="32" fillId="23" borderId="0" applyNumberFormat="0" applyBorder="0" applyAlignment="0" applyProtection="0">
      <alignment vertical="center"/>
    </xf>
    <xf numFmtId="0" fontId="31" fillId="9" borderId="0" applyNumberFormat="0" applyBorder="0" applyAlignment="0" applyProtection="0">
      <alignment vertical="center"/>
    </xf>
    <xf numFmtId="0" fontId="32" fillId="15" borderId="0" applyNumberFormat="0" applyBorder="0" applyAlignment="0" applyProtection="0">
      <alignment vertical="center"/>
    </xf>
    <xf numFmtId="0" fontId="31" fillId="2" borderId="0" applyNumberFormat="0" applyBorder="0" applyAlignment="0" applyProtection="0">
      <alignment vertical="center"/>
    </xf>
    <xf numFmtId="0" fontId="31" fillId="13" borderId="0" applyNumberFormat="0" applyBorder="0" applyAlignment="0" applyProtection="0">
      <alignment vertical="center"/>
    </xf>
    <xf numFmtId="0" fontId="32" fillId="19" borderId="0" applyNumberFormat="0" applyBorder="0" applyAlignment="0" applyProtection="0">
      <alignment vertical="center"/>
    </xf>
    <xf numFmtId="0" fontId="31" fillId="5" borderId="0" applyNumberFormat="0" applyBorder="0" applyAlignment="0" applyProtection="0">
      <alignment vertical="center"/>
    </xf>
    <xf numFmtId="0" fontId="29" fillId="0" borderId="0">
      <alignment vertical="top"/>
      <protection locked="0"/>
    </xf>
  </cellStyleXfs>
  <cellXfs count="286">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1" xfId="49" applyFont="1" applyFill="1" applyBorder="1" applyAlignment="1" applyProtection="1">
      <alignment horizontal="left" vertical="center" wrapText="1"/>
      <protection locked="0"/>
    </xf>
    <xf numFmtId="0" fontId="6" fillId="0" borderId="1" xfId="49" applyFont="1" applyFill="1" applyBorder="1" applyAlignment="1" applyProtection="1">
      <alignment horizontal="right" vertical="center" wrapText="1"/>
      <protection locked="0"/>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left" vertical="center" wrapText="1"/>
      <protection locked="0"/>
    </xf>
    <xf numFmtId="0" fontId="6" fillId="0" borderId="8" xfId="49" applyFont="1" applyFill="1" applyBorder="1" applyAlignment="1" applyProtection="1">
      <alignment horizontal="right" vertical="center" wrapText="1"/>
      <protection locked="0"/>
    </xf>
    <xf numFmtId="0" fontId="1" fillId="0" borderId="0" xfId="49" applyFont="1" applyFill="1" applyBorder="1" applyAlignment="1" applyProtection="1">
      <alignment horizontal="left"/>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1" xfId="49" applyFont="1" applyFill="1" applyBorder="1" applyAlignment="1" applyProtection="1">
      <alignment horizontal="right" vertical="center" wrapText="1"/>
    </xf>
    <xf numFmtId="0" fontId="4" fillId="0" borderId="1" xfId="49" applyFont="1" applyFill="1" applyBorder="1" applyAlignment="1" applyProtection="1">
      <alignment horizontal="right" vertical="center"/>
    </xf>
    <xf numFmtId="0" fontId="4"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vertical="center" wrapText="1"/>
      <protection locked="0"/>
    </xf>
    <xf numFmtId="0" fontId="4" fillId="0" borderId="8" xfId="49" applyFont="1" applyFill="1" applyBorder="1" applyAlignment="1" applyProtection="1">
      <alignment horizontal="right" vertical="center" wrapText="1"/>
      <protection locked="0"/>
    </xf>
    <xf numFmtId="0" fontId="4" fillId="0" borderId="8" xfId="49" applyFont="1" applyFill="1" applyBorder="1" applyAlignment="1" applyProtection="1">
      <alignment horizontal="right" vertical="center"/>
      <protection locked="0"/>
    </xf>
    <xf numFmtId="0" fontId="1" fillId="0" borderId="0" xfId="49" applyFont="1" applyFill="1" applyBorder="1" applyAlignment="1" applyProtection="1">
      <alignment horizontal="left" vertical="center"/>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xf>
    <xf numFmtId="0" fontId="4" fillId="0" borderId="1" xfId="49" applyFont="1" applyFill="1" applyBorder="1" applyAlignment="1" applyProtection="1">
      <alignment vertical="center"/>
      <protection locked="0"/>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protection locked="0"/>
    </xf>
    <xf numFmtId="0" fontId="4" fillId="0" borderId="8" xfId="49" applyFont="1" applyFill="1" applyBorder="1" applyAlignment="1" applyProtection="1">
      <alignment horizontal="left" vertical="center" wrapText="1"/>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9"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8" fillId="0" borderId="8" xfId="49" applyFont="1" applyFill="1" applyBorder="1" applyAlignment="1" applyProtection="1">
      <alignment horizontal="center" vertical="center"/>
    </xf>
    <xf numFmtId="0" fontId="4" fillId="0" borderId="9"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protection locked="0"/>
    </xf>
    <xf numFmtId="0" fontId="6" fillId="0" borderId="11" xfId="49" applyFont="1" applyFill="1" applyBorder="1" applyAlignment="1" applyProtection="1">
      <alignment horizontal="right" vertical="center"/>
      <protection locked="0"/>
    </xf>
    <xf numFmtId="0" fontId="4" fillId="0" borderId="8" xfId="49" applyFont="1" applyFill="1" applyBorder="1" applyAlignment="1" applyProtection="1">
      <alignment vertical="center" wrapText="1"/>
    </xf>
    <xf numFmtId="0" fontId="6" fillId="0" borderId="8" xfId="49" applyFont="1" applyFill="1" applyBorder="1" applyAlignment="1" applyProtection="1">
      <alignment horizontal="right" vertical="center"/>
      <protection locked="0"/>
    </xf>
    <xf numFmtId="0" fontId="1" fillId="0" borderId="0" xfId="49" applyFont="1" applyFill="1" applyAlignment="1" applyProtection="1">
      <alignment horizontal="left"/>
    </xf>
    <xf numFmtId="0" fontId="6"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4" xfId="49" applyFont="1" applyFill="1" applyBorder="1" applyAlignment="1" applyProtection="1">
      <alignment horizontal="left" vertical="center" wrapText="1"/>
    </xf>
    <xf numFmtId="0" fontId="4" fillId="0" borderId="14" xfId="49" applyFont="1" applyFill="1" applyBorder="1" applyAlignment="1" applyProtection="1">
      <alignment horizontal="right" vertical="center"/>
      <protection locked="0"/>
    </xf>
    <xf numFmtId="0" fontId="4" fillId="0" borderId="5"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8" xfId="49" applyFont="1" applyFill="1" applyBorder="1" applyAlignment="1" applyProtection="1">
      <alignment horizontal="center" vertical="center"/>
    </xf>
    <xf numFmtId="0" fontId="4" fillId="0" borderId="8"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5" xfId="49" applyFont="1" applyFill="1" applyBorder="1" applyAlignment="1" applyProtection="1">
      <alignment horizontal="center" vertical="center" wrapText="1"/>
    </xf>
    <xf numFmtId="0" fontId="8" fillId="0" borderId="15" xfId="49" applyFont="1" applyFill="1" applyBorder="1" applyAlignment="1" applyProtection="1">
      <alignment horizontal="center" vertical="center"/>
      <protection locked="0"/>
    </xf>
    <xf numFmtId="0" fontId="8" fillId="0" borderId="15"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protection locked="0"/>
    </xf>
    <xf numFmtId="0" fontId="4" fillId="0" borderId="13" xfId="49" applyFont="1" applyFill="1" applyBorder="1" applyAlignment="1" applyProtection="1">
      <alignment horizontal="right" vertical="center"/>
      <protection locked="0"/>
    </xf>
    <xf numFmtId="0" fontId="4" fillId="0" borderId="1" xfId="49" applyFont="1" applyFill="1" applyBorder="1" applyAlignment="1" applyProtection="1">
      <alignment horizontal="right" vertical="center"/>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4" xfId="49" applyFont="1" applyFill="1" applyBorder="1" applyAlignment="1" applyProtection="1">
      <alignment horizontal="center" vertical="center"/>
      <protection locked="0"/>
    </xf>
    <xf numFmtId="0" fontId="9" fillId="0" borderId="6" xfId="49" applyFont="1" applyFill="1" applyBorder="1" applyAlignment="1" applyProtection="1">
      <alignment horizontal="left" vertical="center" wrapText="1"/>
    </xf>
    <xf numFmtId="0" fontId="9" fillId="0" borderId="14" xfId="49" applyFont="1" applyFill="1" applyBorder="1" applyAlignment="1" applyProtection="1">
      <alignment horizontal="left" vertical="center" wrapText="1"/>
    </xf>
    <xf numFmtId="0" fontId="9" fillId="0" borderId="14" xfId="49" applyFont="1" applyFill="1" applyBorder="1" applyAlignment="1" applyProtection="1">
      <alignment horizontal="right" vertical="center"/>
    </xf>
    <xf numFmtId="4" fontId="9" fillId="0" borderId="14" xfId="49" applyNumberFormat="1" applyFont="1" applyFill="1" applyBorder="1" applyAlignment="1" applyProtection="1">
      <alignment horizontal="right" vertical="center"/>
      <protection locked="0"/>
    </xf>
    <xf numFmtId="3" fontId="9" fillId="0" borderId="14" xfId="49" applyNumberFormat="1" applyFont="1" applyFill="1" applyBorder="1" applyAlignment="1" applyProtection="1">
      <alignment horizontal="right" vertical="center"/>
    </xf>
    <xf numFmtId="4" fontId="9" fillId="0" borderId="14" xfId="49" applyNumberFormat="1" applyFont="1" applyFill="1" applyBorder="1" applyAlignment="1" applyProtection="1">
      <alignment horizontal="right" vertical="center"/>
    </xf>
    <xf numFmtId="0" fontId="9" fillId="0" borderId="10" xfId="49" applyFont="1" applyFill="1" applyBorder="1" applyAlignment="1" applyProtection="1">
      <alignment horizontal="center" vertical="center"/>
    </xf>
    <xf numFmtId="0" fontId="9" fillId="0" borderId="15" xfId="49" applyFont="1" applyFill="1" applyBorder="1" applyAlignment="1" applyProtection="1">
      <alignment horizontal="left" vertical="center"/>
    </xf>
    <xf numFmtId="4" fontId="9"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8" fontId="4" fillId="0" borderId="1" xfId="49" applyNumberFormat="1" applyFont="1" applyFill="1" applyBorder="1" applyAlignment="1" applyProtection="1">
      <alignment horizontal="right" vertical="center"/>
      <protection locked="0"/>
    </xf>
    <xf numFmtId="178" fontId="4" fillId="0" borderId="1" xfId="49" applyNumberFormat="1" applyFont="1" applyFill="1" applyBorder="1" applyAlignment="1" applyProtection="1">
      <alignment horizontal="right" vertical="center" wrapText="1"/>
      <protection locked="0"/>
    </xf>
    <xf numFmtId="178" fontId="4" fillId="0" borderId="8" xfId="49" applyNumberFormat="1" applyFont="1" applyFill="1" applyBorder="1" applyAlignment="1" applyProtection="1">
      <alignment horizontal="right" vertical="center"/>
    </xf>
    <xf numFmtId="178" fontId="4" fillId="0" borderId="8" xfId="49" applyNumberFormat="1" applyFont="1" applyFill="1" applyBorder="1" applyAlignment="1" applyProtection="1">
      <alignment horizontal="right" vertical="center" wrapText="1"/>
    </xf>
    <xf numFmtId="0" fontId="1" fillId="0" borderId="8" xfId="49" applyFont="1" applyFill="1" applyBorder="1" applyAlignment="1" applyProtection="1">
      <alignment horizontal="center" vertical="center"/>
      <protection locked="0"/>
    </xf>
    <xf numFmtId="0" fontId="9" fillId="0" borderId="7" xfId="49" applyFont="1" applyFill="1" applyBorder="1" applyAlignment="1" applyProtection="1">
      <alignment horizontal="left" vertical="center" wrapText="1"/>
    </xf>
    <xf numFmtId="0" fontId="9" fillId="0" borderId="7" xfId="49" applyFont="1" applyFill="1" applyBorder="1" applyAlignment="1" applyProtection="1">
      <alignment vertical="center"/>
      <protection locked="0"/>
    </xf>
    <xf numFmtId="0" fontId="9" fillId="0" borderId="7" xfId="49" applyFont="1" applyFill="1" applyBorder="1" applyAlignment="1" applyProtection="1">
      <alignment vertical="center" wrapText="1"/>
    </xf>
    <xf numFmtId="0" fontId="9" fillId="0" borderId="7"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protection locked="0"/>
    </xf>
    <xf numFmtId="0" fontId="9" fillId="0" borderId="1" xfId="49" applyFont="1" applyFill="1" applyBorder="1" applyAlignment="1" applyProtection="1">
      <alignment horizontal="left" vertical="center" wrapText="1"/>
      <protection locked="0"/>
    </xf>
    <xf numFmtId="0" fontId="12" fillId="0" borderId="7" xfId="49" applyFont="1" applyFill="1" applyBorder="1" applyAlignment="1" applyProtection="1">
      <alignment horizontal="left" vertical="center" wrapText="1"/>
      <protection locked="0"/>
    </xf>
    <xf numFmtId="0" fontId="13" fillId="0" borderId="5" xfId="49" applyFont="1" applyFill="1" applyBorder="1" applyAlignment="1" applyProtection="1">
      <alignment vertical="center"/>
    </xf>
    <xf numFmtId="0" fontId="12" fillId="0" borderId="5" xfId="49" applyFont="1" applyFill="1" applyBorder="1" applyAlignment="1" applyProtection="1">
      <alignment vertical="top"/>
      <protection locked="0"/>
    </xf>
    <xf numFmtId="0" fontId="13" fillId="0" borderId="6" xfId="49" applyFont="1" applyFill="1" applyBorder="1" applyAlignment="1" applyProtection="1">
      <alignment vertical="center"/>
    </xf>
    <xf numFmtId="0" fontId="12"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12" fillId="0" borderId="7" xfId="49" applyFont="1" applyFill="1" applyBorder="1" applyAlignment="1" applyProtection="1">
      <alignment horizontal="left" vertical="top" wrapText="1"/>
      <protection locked="0"/>
    </xf>
    <xf numFmtId="0" fontId="12" fillId="0" borderId="7" xfId="49" applyFont="1" applyFill="1" applyBorder="1" applyAlignment="1" applyProtection="1">
      <alignment horizontal="left" vertical="center" wrapText="1"/>
    </xf>
    <xf numFmtId="0" fontId="13" fillId="0" borderId="7" xfId="49" applyFont="1" applyFill="1" applyBorder="1" applyAlignment="1" applyProtection="1">
      <alignment vertical="center"/>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5" fillId="0" borderId="12"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12" fillId="0" borderId="7" xfId="49" applyNumberFormat="1" applyFont="1" applyFill="1" applyBorder="1" applyAlignment="1" applyProtection="1">
      <alignment horizontal="right" vertical="center" wrapText="1"/>
      <protection locked="0"/>
    </xf>
    <xf numFmtId="0" fontId="9" fillId="0" borderId="7" xfId="49" applyFont="1" applyFill="1" applyBorder="1" applyAlignment="1" applyProtection="1">
      <alignment horizontal="right" vertical="center" wrapText="1"/>
      <protection locked="0"/>
    </xf>
    <xf numFmtId="4" fontId="12" fillId="0" borderId="7" xfId="49" applyNumberFormat="1" applyFont="1" applyFill="1" applyBorder="1" applyAlignment="1" applyProtection="1">
      <alignment horizontal="right" vertical="center" wrapText="1"/>
    </xf>
    <xf numFmtId="4" fontId="9" fillId="0" borderId="7" xfId="49" applyNumberFormat="1" applyFont="1" applyFill="1" applyBorder="1" applyAlignment="1" applyProtection="1">
      <alignment horizontal="right" vertical="center"/>
    </xf>
    <xf numFmtId="0" fontId="9" fillId="0" borderId="7" xfId="49" applyFont="1" applyFill="1" applyBorder="1" applyAlignment="1" applyProtection="1">
      <alignment horizontal="right" vertical="center" wrapText="1"/>
    </xf>
    <xf numFmtId="0" fontId="13" fillId="0" borderId="7" xfId="49" applyFont="1" applyFill="1" applyBorder="1" applyAlignment="1" applyProtection="1"/>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wrapText="1"/>
      <protection locked="0"/>
    </xf>
    <xf numFmtId="0" fontId="6" fillId="0" borderId="15" xfId="49" applyFont="1" applyFill="1" applyBorder="1" applyAlignment="1" applyProtection="1">
      <alignment horizontal="left" vertical="center"/>
      <protection locked="0"/>
    </xf>
    <xf numFmtId="0" fontId="6" fillId="0" borderId="1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9" fillId="0" borderId="7" xfId="49"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14" fillId="0" borderId="8" xfId="49" applyFont="1" applyFill="1" applyBorder="1" applyAlignment="1" applyProtection="1">
      <alignment horizontal="center" vertical="center" wrapText="1"/>
    </xf>
    <xf numFmtId="4" fontId="4" fillId="0" borderId="8" xfId="49" applyNumberFormat="1" applyFont="1" applyFill="1" applyBorder="1" applyAlignment="1" applyProtection="1">
      <alignment horizontal="right" vertical="center"/>
    </xf>
    <xf numFmtId="4" fontId="6" fillId="0" borderId="8" xfId="49" applyNumberFormat="1" applyFont="1" applyFill="1" applyBorder="1" applyAlignment="1" applyProtection="1">
      <alignment horizontal="right" vertical="center"/>
    </xf>
    <xf numFmtId="0" fontId="14" fillId="0" borderId="0" xfId="49" applyFont="1" applyFill="1" applyAlignment="1" applyProtection="1">
      <alignment horizontal="left" wrapText="1"/>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49" fontId="5" fillId="0" borderId="1" xfId="49" applyNumberFormat="1" applyFont="1" applyFill="1" applyBorder="1" applyAlignment="1" applyProtection="1">
      <alignment horizontal="center" vertical="center"/>
    </xf>
    <xf numFmtId="0" fontId="1" fillId="0" borderId="10" xfId="49" applyFont="1" applyFill="1" applyBorder="1" applyAlignment="1" applyProtection="1">
      <alignment horizontal="center" vertical="center"/>
    </xf>
    <xf numFmtId="0" fontId="1" fillId="0" borderId="1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left" vertical="center"/>
    </xf>
    <xf numFmtId="0" fontId="18" fillId="0" borderId="7" xfId="49" applyFont="1" applyFill="1" applyBorder="1" applyAlignment="1" applyProtection="1">
      <alignment horizontal="center" vertical="center"/>
    </xf>
    <xf numFmtId="0" fontId="18" fillId="0" borderId="7" xfId="49" applyFont="1" applyFill="1" applyBorder="1" applyAlignment="1" applyProtection="1">
      <alignment horizontal="right" vertical="center"/>
    </xf>
    <xf numFmtId="0" fontId="18" fillId="0" borderId="7" xfId="49" applyFont="1" applyFill="1" applyBorder="1" applyAlignment="1" applyProtection="1">
      <alignment horizontal="center" vertical="center"/>
      <protection locked="0"/>
    </xf>
    <xf numFmtId="4" fontId="18" fillId="0" borderId="7" xfId="49" applyNumberFormat="1" applyFont="1" applyFill="1" applyBorder="1" applyAlignment="1" applyProtection="1">
      <alignment horizontal="right" vertical="center"/>
    </xf>
    <xf numFmtId="177" fontId="18"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1" fillId="0" borderId="1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2" fillId="0" borderId="14"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protection locked="0"/>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xf>
    <xf numFmtId="0" fontId="1" fillId="0" borderId="15" xfId="49" applyFont="1" applyFill="1" applyBorder="1" applyAlignment="1" applyProtection="1">
      <alignment horizontal="center" vertical="center"/>
      <protection locked="0"/>
    </xf>
    <xf numFmtId="0" fontId="1" fillId="0" borderId="15"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protection locked="0"/>
    </xf>
    <xf numFmtId="0" fontId="1" fillId="0" borderId="14" xfId="49" applyFont="1" applyFill="1" applyBorder="1" applyAlignment="1" applyProtection="1">
      <alignment horizontal="center" vertical="center" wrapText="1"/>
      <protection locked="0"/>
    </xf>
    <xf numFmtId="0" fontId="2" fillId="0" borderId="14"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4" xfId="49" applyNumberFormat="1" applyFont="1" applyFill="1" applyBorder="1" applyAlignment="1" applyProtection="1">
      <alignment horizontal="center" vertical="center"/>
      <protection locked="0"/>
    </xf>
    <xf numFmtId="3" fontId="2" fillId="0" borderId="14" xfId="49" applyNumberFormat="1" applyFont="1" applyFill="1" applyBorder="1" applyAlignment="1" applyProtection="1">
      <alignment horizontal="center" vertical="center"/>
    </xf>
    <xf numFmtId="0" fontId="4" fillId="0" borderId="6" xfId="49" applyFont="1" applyFill="1" applyBorder="1" applyAlignment="1" applyProtection="1">
      <alignment horizontal="right" vertical="center"/>
      <protection locked="0"/>
    </xf>
    <xf numFmtId="0" fontId="4" fillId="0" borderId="14" xfId="49" applyFont="1" applyFill="1" applyBorder="1" applyAlignment="1" applyProtection="1">
      <alignment horizontal="right" vertical="center"/>
    </xf>
    <xf numFmtId="0" fontId="19" fillId="0" borderId="0" xfId="49" applyFont="1" applyFill="1" applyBorder="1" applyAlignment="1" applyProtection="1"/>
    <xf numFmtId="0" fontId="3" fillId="0" borderId="0" xfId="49" applyFont="1" applyFill="1" applyBorder="1" applyAlignment="1" applyProtection="1">
      <alignment horizontal="center" vertical="top"/>
    </xf>
    <xf numFmtId="0" fontId="4" fillId="0" borderId="7" xfId="49" applyFont="1" applyFill="1" applyBorder="1" applyAlignment="1" applyProtection="1">
      <alignment horizontal="right" vertical="center"/>
    </xf>
    <xf numFmtId="0" fontId="4" fillId="0" borderId="6" xfId="49" applyFont="1" applyFill="1" applyBorder="1" applyAlignment="1" applyProtection="1">
      <alignment horizontal="left" vertical="center"/>
      <protection locked="0"/>
    </xf>
    <xf numFmtId="0" fontId="4" fillId="0" borderId="2" xfId="49" applyFont="1" applyFill="1" applyBorder="1" applyAlignment="1" applyProtection="1">
      <alignment horizontal="left" vertical="center"/>
    </xf>
    <xf numFmtId="4" fontId="4" fillId="0" borderId="8" xfId="49" applyNumberFormat="1" applyFont="1" applyFill="1" applyBorder="1" applyAlignment="1" applyProtection="1">
      <alignment horizontal="right" vertical="center"/>
      <protection locked="0"/>
    </xf>
    <xf numFmtId="4" fontId="4" fillId="0" borderId="10" xfId="49" applyNumberFormat="1" applyFont="1" applyFill="1" applyBorder="1" applyAlignment="1" applyProtection="1">
      <alignment horizontal="right" vertical="center"/>
      <protection locked="0"/>
    </xf>
    <xf numFmtId="0" fontId="18" fillId="0" borderId="6" xfId="49" applyFont="1" applyFill="1" applyBorder="1" applyAlignment="1" applyProtection="1">
      <alignment horizontal="right" vertical="center"/>
    </xf>
    <xf numFmtId="0" fontId="18" fillId="0" borderId="6" xfId="49" applyFont="1" applyFill="1" applyBorder="1" applyAlignment="1" applyProtection="1">
      <alignment horizontal="center" vertical="center"/>
    </xf>
    <xf numFmtId="4" fontId="18" fillId="0" borderId="10" xfId="49" applyNumberFormat="1" applyFont="1" applyFill="1" applyBorder="1" applyAlignment="1" applyProtection="1">
      <alignment horizontal="right" vertical="center"/>
    </xf>
    <xf numFmtId="176" fontId="18" fillId="0" borderId="7"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18" fillId="0" borderId="6" xfId="49" applyFont="1" applyFill="1" applyBorder="1" applyAlignment="1" applyProtection="1">
      <alignment horizontal="center" vertical="center"/>
      <protection locked="0"/>
    </xf>
    <xf numFmtId="176" fontId="18" fillId="0" borderId="7" xfId="49" applyNumberFormat="1" applyFont="1" applyFill="1" applyBorder="1" applyAlignment="1" applyProtection="1">
      <alignment horizontal="right" vertical="center"/>
      <protection locked="0"/>
    </xf>
    <xf numFmtId="0" fontId="12" fillId="0" borderId="0" xfId="49" applyFont="1" applyFill="1" applyBorder="1" applyAlignment="1" applyProtection="1">
      <alignment vertical="top"/>
      <protection locked="0"/>
    </xf>
    <xf numFmtId="0" fontId="20" fillId="0" borderId="0" xfId="49" applyFont="1" applyFill="1" applyBorder="1" applyAlignment="1" applyProtection="1">
      <alignment horizontal="left" vertical="center"/>
      <protection locked="0"/>
    </xf>
    <xf numFmtId="0" fontId="21" fillId="0" borderId="0"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A2" sqref="A2:J2"/>
    </sheetView>
  </sheetViews>
  <sheetFormatPr defaultColWidth="10" defaultRowHeight="15" customHeight="1" outlineLevelRow="7"/>
  <cols>
    <col min="1" max="1" width="13" style="274" customWidth="1"/>
    <col min="2" max="2" width="17.6666666666667" style="274" customWidth="1"/>
    <col min="3" max="3" width="12" style="274" customWidth="1"/>
    <col min="4" max="6" width="10" style="274" customWidth="1"/>
    <col min="7" max="7" width="14" style="274" customWidth="1"/>
    <col min="8" max="9" width="10" style="274" customWidth="1"/>
    <col min="10" max="10" width="25.5047619047619" style="274" customWidth="1"/>
    <col min="11" max="16384" width="10" style="274" customWidth="1"/>
  </cols>
  <sheetData>
    <row r="1" s="274" customFormat="1" ht="28.5" customHeight="1" spans="1:10">
      <c r="A1" s="275"/>
      <c r="B1" s="276"/>
      <c r="C1" s="277"/>
      <c r="D1" s="277"/>
      <c r="E1" s="277"/>
      <c r="F1" s="277"/>
      <c r="G1" s="277"/>
      <c r="H1" s="277"/>
      <c r="I1" s="277"/>
      <c r="J1" s="277"/>
    </row>
    <row r="2" s="274" customFormat="1" ht="58.5" customHeight="1" spans="1:10">
      <c r="A2" s="278" t="s">
        <v>0</v>
      </c>
      <c r="B2" s="276"/>
      <c r="C2" s="277"/>
      <c r="D2" s="277"/>
      <c r="E2" s="277"/>
      <c r="F2" s="277"/>
      <c r="G2" s="277"/>
      <c r="H2" s="277"/>
      <c r="I2" s="277"/>
      <c r="J2" s="277"/>
    </row>
    <row r="3" s="274" customFormat="1" ht="58.5" customHeight="1" spans="1:10">
      <c r="A3" s="279" t="s">
        <v>1</v>
      </c>
      <c r="B3" s="280"/>
      <c r="C3" s="277"/>
      <c r="D3" s="277"/>
      <c r="E3" s="277"/>
      <c r="F3" s="277"/>
      <c r="G3" s="277"/>
      <c r="H3" s="277"/>
      <c r="I3" s="277"/>
      <c r="J3" s="277"/>
    </row>
    <row r="4" s="274" customFormat="1" ht="65.25" customHeight="1" spans="1:10">
      <c r="A4" s="281" t="s">
        <v>2</v>
      </c>
      <c r="B4" s="282"/>
      <c r="C4" s="282"/>
      <c r="D4" s="282"/>
      <c r="E4" s="282"/>
      <c r="F4" s="282"/>
      <c r="G4" s="282"/>
      <c r="H4" s="282"/>
      <c r="I4" s="282"/>
      <c r="J4" s="282"/>
    </row>
    <row r="5" s="274" customFormat="1" ht="65.25" customHeight="1" spans="1:10">
      <c r="A5" s="281" t="s">
        <v>3</v>
      </c>
      <c r="B5" s="282"/>
      <c r="C5" s="282"/>
      <c r="D5" s="282"/>
      <c r="E5" s="282"/>
      <c r="F5" s="282"/>
      <c r="G5" s="282"/>
      <c r="H5" s="282"/>
      <c r="I5" s="282"/>
      <c r="J5" s="282"/>
    </row>
    <row r="6" s="274" customFormat="1" ht="65.25" customHeight="1" spans="1:10">
      <c r="A6" s="281" t="s">
        <v>4</v>
      </c>
      <c r="B6" s="282"/>
      <c r="C6" s="282"/>
      <c r="D6" s="282"/>
      <c r="E6" s="282"/>
      <c r="F6" s="282"/>
      <c r="G6" s="282"/>
      <c r="H6" s="282"/>
      <c r="I6" s="282"/>
      <c r="J6" s="282"/>
    </row>
    <row r="7" s="274" customFormat="1" ht="62.25" customHeight="1" spans="1:10">
      <c r="A7" s="283"/>
      <c r="B7" s="284" t="s">
        <v>5</v>
      </c>
      <c r="C7" s="284"/>
      <c r="D7" s="284"/>
      <c r="E7" s="284"/>
      <c r="F7" s="284" t="s">
        <v>6</v>
      </c>
      <c r="G7" s="284"/>
      <c r="H7" s="284"/>
      <c r="I7" s="284"/>
      <c r="J7" s="285" t="s">
        <v>7</v>
      </c>
    </row>
    <row r="8" s="274" customFormat="1" ht="63" customHeight="1" spans="1:10">
      <c r="A8" s="283"/>
      <c r="B8" s="284" t="s">
        <v>8</v>
      </c>
      <c r="C8" s="284"/>
      <c r="D8" s="284"/>
      <c r="E8" s="284"/>
      <c r="F8" s="284"/>
      <c r="G8" s="284"/>
      <c r="H8" s="284"/>
      <c r="I8" s="284"/>
      <c r="J8" s="285" t="s">
        <v>9</v>
      </c>
    </row>
  </sheetData>
  <mergeCells count="12">
    <mergeCell ref="A1:B1"/>
    <mergeCell ref="A2:J2"/>
    <mergeCell ref="A3:J3"/>
    <mergeCell ref="A4:J4"/>
    <mergeCell ref="A5:J5"/>
    <mergeCell ref="A6:J6"/>
    <mergeCell ref="B7:C7"/>
    <mergeCell ref="D7:E7"/>
    <mergeCell ref="F7:G7"/>
    <mergeCell ref="H7:I7"/>
    <mergeCell ref="B8:D8"/>
    <mergeCell ref="E8:I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7"/>
  <sheetViews>
    <sheetView topLeftCell="A12" workbookViewId="0">
      <selection activeCell="A45" sqref="A45:A47"/>
    </sheetView>
  </sheetViews>
  <sheetFormatPr defaultColWidth="9.14285714285714" defaultRowHeight="12" customHeight="1"/>
  <cols>
    <col min="1" max="1" width="33.1428571428571" style="37" customWidth="1"/>
    <col min="2" max="2" width="30.2857142857143" style="38" customWidth="1"/>
    <col min="3" max="6" width="30.2857142857143" style="37" customWidth="1"/>
    <col min="7" max="7" width="11.2857142857143" style="38" customWidth="1"/>
    <col min="8" max="8" width="13.1428571428571" style="37" customWidth="1"/>
    <col min="9" max="10" width="12.4285714285714" style="38" customWidth="1"/>
    <col min="11" max="11" width="21.2857142857143" style="37" customWidth="1"/>
    <col min="12" max="12" width="9.14285714285714" style="38" customWidth="1"/>
    <col min="13" max="16384" width="9.14285714285714" style="38"/>
  </cols>
  <sheetData>
    <row r="1" ht="15" customHeight="1" spans="11:11">
      <c r="K1" s="103" t="s">
        <v>286</v>
      </c>
    </row>
    <row r="2" ht="28.5" customHeight="1" spans="1:11">
      <c r="A2" s="54" t="s">
        <v>287</v>
      </c>
      <c r="B2" s="55"/>
      <c r="C2" s="5"/>
      <c r="D2" s="5"/>
      <c r="E2" s="5"/>
      <c r="F2" s="5"/>
      <c r="G2" s="55"/>
      <c r="H2" s="5"/>
      <c r="I2" s="55"/>
      <c r="J2" s="55"/>
      <c r="K2" s="5"/>
    </row>
    <row r="3" ht="17.25" customHeight="1" spans="1:2">
      <c r="A3" s="56" t="s">
        <v>12</v>
      </c>
      <c r="B3" s="57"/>
    </row>
    <row r="4" ht="44.25" customHeight="1" spans="1:11">
      <c r="A4" s="45" t="s">
        <v>288</v>
      </c>
      <c r="B4" s="58" t="s">
        <v>166</v>
      </c>
      <c r="C4" s="45" t="s">
        <v>289</v>
      </c>
      <c r="D4" s="45" t="s">
        <v>290</v>
      </c>
      <c r="E4" s="45" t="s">
        <v>291</v>
      </c>
      <c r="F4" s="45" t="s">
        <v>292</v>
      </c>
      <c r="G4" s="58" t="s">
        <v>293</v>
      </c>
      <c r="H4" s="45" t="s">
        <v>294</v>
      </c>
      <c r="I4" s="58" t="s">
        <v>295</v>
      </c>
      <c r="J4" s="58" t="s">
        <v>296</v>
      </c>
      <c r="K4" s="45" t="s">
        <v>297</v>
      </c>
    </row>
    <row r="5" ht="14.25" customHeight="1" spans="1:11">
      <c r="A5" s="45">
        <v>1</v>
      </c>
      <c r="B5" s="58">
        <v>2</v>
      </c>
      <c r="C5" s="45">
        <v>3</v>
      </c>
      <c r="D5" s="45">
        <v>4</v>
      </c>
      <c r="E5" s="45">
        <v>5</v>
      </c>
      <c r="F5" s="45">
        <v>6</v>
      </c>
      <c r="G5" s="58">
        <v>7</v>
      </c>
      <c r="H5" s="45">
        <v>8</v>
      </c>
      <c r="I5" s="58">
        <v>9</v>
      </c>
      <c r="J5" s="58">
        <v>10</v>
      </c>
      <c r="K5" s="45">
        <v>11</v>
      </c>
    </row>
    <row r="6" ht="42" customHeight="1" spans="1:11">
      <c r="A6" s="147" t="s">
        <v>0</v>
      </c>
      <c r="B6" s="148"/>
      <c r="C6" s="149"/>
      <c r="D6" s="149"/>
      <c r="E6" s="149"/>
      <c r="F6" s="150"/>
      <c r="G6" s="151"/>
      <c r="H6" s="150"/>
      <c r="I6" s="151"/>
      <c r="J6" s="151"/>
      <c r="K6" s="150"/>
    </row>
    <row r="7" ht="40" customHeight="1" spans="1:11">
      <c r="A7" s="152" t="s">
        <v>298</v>
      </c>
      <c r="B7" s="152" t="s">
        <v>259</v>
      </c>
      <c r="C7" s="152" t="s">
        <v>299</v>
      </c>
      <c r="D7" s="153" t="s">
        <v>300</v>
      </c>
      <c r="E7" s="153" t="s">
        <v>301</v>
      </c>
      <c r="F7" s="147" t="s">
        <v>302</v>
      </c>
      <c r="G7" s="153" t="s">
        <v>303</v>
      </c>
      <c r="H7" s="147" t="s">
        <v>304</v>
      </c>
      <c r="I7" s="153" t="s">
        <v>305</v>
      </c>
      <c r="J7" s="153" t="s">
        <v>306</v>
      </c>
      <c r="K7" s="147" t="s">
        <v>302</v>
      </c>
    </row>
    <row r="8" ht="40" customHeight="1" spans="1:11">
      <c r="A8" s="154"/>
      <c r="B8" s="155"/>
      <c r="C8" s="154"/>
      <c r="D8" s="153" t="s">
        <v>307</v>
      </c>
      <c r="E8" s="153" t="s">
        <v>308</v>
      </c>
      <c r="F8" s="147" t="s">
        <v>309</v>
      </c>
      <c r="G8" s="153" t="s">
        <v>310</v>
      </c>
      <c r="H8" s="147" t="s">
        <v>311</v>
      </c>
      <c r="I8" s="153" t="s">
        <v>21</v>
      </c>
      <c r="J8" s="153" t="s">
        <v>312</v>
      </c>
      <c r="K8" s="147" t="s">
        <v>309</v>
      </c>
    </row>
    <row r="9" ht="40" customHeight="1" spans="1:11">
      <c r="A9" s="156"/>
      <c r="B9" s="157"/>
      <c r="C9" s="156"/>
      <c r="D9" s="153" t="s">
        <v>313</v>
      </c>
      <c r="E9" s="153" t="s">
        <v>314</v>
      </c>
      <c r="F9" s="147" t="s">
        <v>315</v>
      </c>
      <c r="G9" s="153" t="s">
        <v>303</v>
      </c>
      <c r="H9" s="147" t="s">
        <v>316</v>
      </c>
      <c r="I9" s="153" t="s">
        <v>317</v>
      </c>
      <c r="J9" s="153" t="s">
        <v>306</v>
      </c>
      <c r="K9" s="147" t="s">
        <v>315</v>
      </c>
    </row>
    <row r="10" ht="40" customHeight="1" spans="1:11">
      <c r="A10" s="152" t="s">
        <v>318</v>
      </c>
      <c r="B10" s="152" t="s">
        <v>281</v>
      </c>
      <c r="C10" s="152" t="s">
        <v>319</v>
      </c>
      <c r="D10" s="153" t="s">
        <v>300</v>
      </c>
      <c r="E10" s="153" t="s">
        <v>320</v>
      </c>
      <c r="F10" s="147" t="s">
        <v>321</v>
      </c>
      <c r="G10" s="153" t="s">
        <v>303</v>
      </c>
      <c r="H10" s="147" t="s">
        <v>322</v>
      </c>
      <c r="I10" s="153" t="s">
        <v>317</v>
      </c>
      <c r="J10" s="153" t="s">
        <v>306</v>
      </c>
      <c r="K10" s="147" t="s">
        <v>321</v>
      </c>
    </row>
    <row r="11" ht="40" customHeight="1" spans="1:11">
      <c r="A11" s="154"/>
      <c r="B11" s="155"/>
      <c r="C11" s="154"/>
      <c r="D11" s="153" t="s">
        <v>300</v>
      </c>
      <c r="E11" s="153" t="s">
        <v>323</v>
      </c>
      <c r="F11" s="147" t="s">
        <v>324</v>
      </c>
      <c r="G11" s="153" t="s">
        <v>310</v>
      </c>
      <c r="H11" s="147" t="s">
        <v>325</v>
      </c>
      <c r="I11" s="153" t="s">
        <v>21</v>
      </c>
      <c r="J11" s="153" t="s">
        <v>312</v>
      </c>
      <c r="K11" s="147" t="s">
        <v>324</v>
      </c>
    </row>
    <row r="12" ht="40" customHeight="1" spans="1:11">
      <c r="A12" s="154"/>
      <c r="B12" s="155"/>
      <c r="C12" s="154"/>
      <c r="D12" s="153" t="s">
        <v>307</v>
      </c>
      <c r="E12" s="153" t="s">
        <v>326</v>
      </c>
      <c r="F12" s="147" t="s">
        <v>327</v>
      </c>
      <c r="G12" s="153" t="s">
        <v>310</v>
      </c>
      <c r="H12" s="147" t="s">
        <v>328</v>
      </c>
      <c r="I12" s="153" t="s">
        <v>21</v>
      </c>
      <c r="J12" s="153" t="s">
        <v>312</v>
      </c>
      <c r="K12" s="147" t="s">
        <v>329</v>
      </c>
    </row>
    <row r="13" ht="40" customHeight="1" spans="1:11">
      <c r="A13" s="154"/>
      <c r="B13" s="155"/>
      <c r="C13" s="154"/>
      <c r="D13" s="153" t="s">
        <v>307</v>
      </c>
      <c r="E13" s="153" t="s">
        <v>308</v>
      </c>
      <c r="F13" s="147" t="s">
        <v>330</v>
      </c>
      <c r="G13" s="153" t="s">
        <v>310</v>
      </c>
      <c r="H13" s="147" t="s">
        <v>328</v>
      </c>
      <c r="I13" s="153" t="s">
        <v>21</v>
      </c>
      <c r="J13" s="153" t="s">
        <v>312</v>
      </c>
      <c r="K13" s="147" t="s">
        <v>330</v>
      </c>
    </row>
    <row r="14" ht="40" customHeight="1" spans="1:11">
      <c r="A14" s="156"/>
      <c r="B14" s="157"/>
      <c r="C14" s="156"/>
      <c r="D14" s="153" t="s">
        <v>313</v>
      </c>
      <c r="E14" s="153" t="s">
        <v>314</v>
      </c>
      <c r="F14" s="147" t="s">
        <v>331</v>
      </c>
      <c r="G14" s="153" t="s">
        <v>303</v>
      </c>
      <c r="H14" s="147" t="s">
        <v>332</v>
      </c>
      <c r="I14" s="153" t="s">
        <v>317</v>
      </c>
      <c r="J14" s="153" t="s">
        <v>306</v>
      </c>
      <c r="K14" s="147" t="s">
        <v>331</v>
      </c>
    </row>
    <row r="15" ht="40" customHeight="1" spans="1:11">
      <c r="A15" s="152" t="s">
        <v>333</v>
      </c>
      <c r="B15" s="152" t="s">
        <v>243</v>
      </c>
      <c r="C15" s="152" t="s">
        <v>334</v>
      </c>
      <c r="D15" s="153" t="s">
        <v>300</v>
      </c>
      <c r="E15" s="153" t="s">
        <v>320</v>
      </c>
      <c r="F15" s="147" t="s">
        <v>335</v>
      </c>
      <c r="G15" s="153" t="s">
        <v>303</v>
      </c>
      <c r="H15" s="147" t="s">
        <v>336</v>
      </c>
      <c r="I15" s="153" t="s">
        <v>337</v>
      </c>
      <c r="J15" s="153" t="s">
        <v>306</v>
      </c>
      <c r="K15" s="147" t="s">
        <v>335</v>
      </c>
    </row>
    <row r="16" ht="40" customHeight="1" spans="1:11">
      <c r="A16" s="154"/>
      <c r="B16" s="155"/>
      <c r="C16" s="154"/>
      <c r="D16" s="153" t="s">
        <v>300</v>
      </c>
      <c r="E16" s="153" t="s">
        <v>323</v>
      </c>
      <c r="F16" s="147" t="s">
        <v>338</v>
      </c>
      <c r="G16" s="153" t="s">
        <v>310</v>
      </c>
      <c r="H16" s="147" t="s">
        <v>339</v>
      </c>
      <c r="I16" s="153" t="s">
        <v>21</v>
      </c>
      <c r="J16" s="153" t="s">
        <v>312</v>
      </c>
      <c r="K16" s="147" t="s">
        <v>338</v>
      </c>
    </row>
    <row r="17" ht="40" customHeight="1" spans="1:11">
      <c r="A17" s="154"/>
      <c r="B17" s="155"/>
      <c r="C17" s="154"/>
      <c r="D17" s="153" t="s">
        <v>300</v>
      </c>
      <c r="E17" s="153" t="s">
        <v>323</v>
      </c>
      <c r="F17" s="147" t="s">
        <v>340</v>
      </c>
      <c r="G17" s="153" t="s">
        <v>303</v>
      </c>
      <c r="H17" s="147" t="s">
        <v>316</v>
      </c>
      <c r="I17" s="153" t="s">
        <v>317</v>
      </c>
      <c r="J17" s="153" t="s">
        <v>306</v>
      </c>
      <c r="K17" s="147" t="s">
        <v>340</v>
      </c>
    </row>
    <row r="18" ht="40" customHeight="1" spans="1:11">
      <c r="A18" s="154"/>
      <c r="B18" s="155"/>
      <c r="C18" s="154"/>
      <c r="D18" s="153" t="s">
        <v>300</v>
      </c>
      <c r="E18" s="153" t="s">
        <v>341</v>
      </c>
      <c r="F18" s="147" t="s">
        <v>342</v>
      </c>
      <c r="G18" s="153" t="s">
        <v>303</v>
      </c>
      <c r="H18" s="147" t="s">
        <v>316</v>
      </c>
      <c r="I18" s="153" t="s">
        <v>317</v>
      </c>
      <c r="J18" s="153" t="s">
        <v>306</v>
      </c>
      <c r="K18" s="147" t="s">
        <v>342</v>
      </c>
    </row>
    <row r="19" ht="40" customHeight="1" spans="1:11">
      <c r="A19" s="154"/>
      <c r="B19" s="155"/>
      <c r="C19" s="154"/>
      <c r="D19" s="153" t="s">
        <v>300</v>
      </c>
      <c r="E19" s="153" t="s">
        <v>341</v>
      </c>
      <c r="F19" s="147" t="s">
        <v>343</v>
      </c>
      <c r="G19" s="153" t="s">
        <v>303</v>
      </c>
      <c r="H19" s="147" t="s">
        <v>316</v>
      </c>
      <c r="I19" s="153" t="s">
        <v>317</v>
      </c>
      <c r="J19" s="153" t="s">
        <v>306</v>
      </c>
      <c r="K19" s="147" t="s">
        <v>343</v>
      </c>
    </row>
    <row r="20" ht="40" customHeight="1" spans="1:11">
      <c r="A20" s="154"/>
      <c r="B20" s="155"/>
      <c r="C20" s="154"/>
      <c r="D20" s="153" t="s">
        <v>300</v>
      </c>
      <c r="E20" s="153" t="s">
        <v>301</v>
      </c>
      <c r="F20" s="147" t="s">
        <v>344</v>
      </c>
      <c r="G20" s="153" t="s">
        <v>310</v>
      </c>
      <c r="H20" s="147" t="s">
        <v>345</v>
      </c>
      <c r="I20" s="153" t="s">
        <v>305</v>
      </c>
      <c r="J20" s="153" t="s">
        <v>306</v>
      </c>
      <c r="K20" s="147" t="s">
        <v>344</v>
      </c>
    </row>
    <row r="21" ht="40" customHeight="1" spans="1:11">
      <c r="A21" s="154"/>
      <c r="B21" s="155"/>
      <c r="C21" s="154"/>
      <c r="D21" s="153" t="s">
        <v>307</v>
      </c>
      <c r="E21" s="153" t="s">
        <v>308</v>
      </c>
      <c r="F21" s="147" t="s">
        <v>346</v>
      </c>
      <c r="G21" s="153" t="s">
        <v>303</v>
      </c>
      <c r="H21" s="147" t="s">
        <v>316</v>
      </c>
      <c r="I21" s="153" t="s">
        <v>317</v>
      </c>
      <c r="J21" s="153" t="s">
        <v>306</v>
      </c>
      <c r="K21" s="147" t="s">
        <v>346</v>
      </c>
    </row>
    <row r="22" ht="40" customHeight="1" spans="1:11">
      <c r="A22" s="156"/>
      <c r="B22" s="157"/>
      <c r="C22" s="156"/>
      <c r="D22" s="153" t="s">
        <v>313</v>
      </c>
      <c r="E22" s="153" t="s">
        <v>314</v>
      </c>
      <c r="F22" s="147" t="s">
        <v>315</v>
      </c>
      <c r="G22" s="153" t="s">
        <v>303</v>
      </c>
      <c r="H22" s="147" t="s">
        <v>316</v>
      </c>
      <c r="I22" s="153" t="s">
        <v>317</v>
      </c>
      <c r="J22" s="153" t="s">
        <v>306</v>
      </c>
      <c r="K22" s="147" t="s">
        <v>315</v>
      </c>
    </row>
    <row r="23" ht="40" customHeight="1" spans="1:11">
      <c r="A23" s="152" t="s">
        <v>347</v>
      </c>
      <c r="B23" s="152" t="s">
        <v>230</v>
      </c>
      <c r="C23" s="152" t="s">
        <v>348</v>
      </c>
      <c r="D23" s="153" t="s">
        <v>300</v>
      </c>
      <c r="E23" s="153" t="s">
        <v>320</v>
      </c>
      <c r="F23" s="147" t="s">
        <v>349</v>
      </c>
      <c r="G23" s="153" t="s">
        <v>310</v>
      </c>
      <c r="H23" s="147" t="s">
        <v>149</v>
      </c>
      <c r="I23" s="153" t="s">
        <v>350</v>
      </c>
      <c r="J23" s="153" t="s">
        <v>306</v>
      </c>
      <c r="K23" s="147" t="s">
        <v>349</v>
      </c>
    </row>
    <row r="24" ht="40" customHeight="1" spans="1:11">
      <c r="A24" s="154"/>
      <c r="B24" s="155"/>
      <c r="C24" s="154"/>
      <c r="D24" s="153" t="s">
        <v>300</v>
      </c>
      <c r="E24" s="153" t="s">
        <v>341</v>
      </c>
      <c r="F24" s="147" t="s">
        <v>351</v>
      </c>
      <c r="G24" s="153" t="s">
        <v>310</v>
      </c>
      <c r="H24" s="147" t="s">
        <v>352</v>
      </c>
      <c r="I24" s="153" t="s">
        <v>21</v>
      </c>
      <c r="J24" s="153" t="s">
        <v>312</v>
      </c>
      <c r="K24" s="147" t="s">
        <v>351</v>
      </c>
    </row>
    <row r="25" ht="40" customHeight="1" spans="1:11">
      <c r="A25" s="154"/>
      <c r="B25" s="155"/>
      <c r="C25" s="154"/>
      <c r="D25" s="153" t="s">
        <v>300</v>
      </c>
      <c r="E25" s="153" t="s">
        <v>301</v>
      </c>
      <c r="F25" s="147" t="s">
        <v>353</v>
      </c>
      <c r="G25" s="153" t="s">
        <v>310</v>
      </c>
      <c r="H25" s="147" t="s">
        <v>354</v>
      </c>
      <c r="I25" s="153" t="s">
        <v>355</v>
      </c>
      <c r="J25" s="153" t="s">
        <v>306</v>
      </c>
      <c r="K25" s="147" t="s">
        <v>353</v>
      </c>
    </row>
    <row r="26" ht="40" customHeight="1" spans="1:11">
      <c r="A26" s="154"/>
      <c r="B26" s="155"/>
      <c r="C26" s="154"/>
      <c r="D26" s="153" t="s">
        <v>307</v>
      </c>
      <c r="E26" s="153" t="s">
        <v>308</v>
      </c>
      <c r="F26" s="147" t="s">
        <v>356</v>
      </c>
      <c r="G26" s="153" t="s">
        <v>310</v>
      </c>
      <c r="H26" s="147" t="s">
        <v>311</v>
      </c>
      <c r="I26" s="153" t="s">
        <v>21</v>
      </c>
      <c r="J26" s="153" t="s">
        <v>312</v>
      </c>
      <c r="K26" s="147" t="s">
        <v>356</v>
      </c>
    </row>
    <row r="27" ht="40" customHeight="1" spans="1:11">
      <c r="A27" s="156"/>
      <c r="B27" s="157"/>
      <c r="C27" s="156"/>
      <c r="D27" s="153" t="s">
        <v>313</v>
      </c>
      <c r="E27" s="153" t="s">
        <v>314</v>
      </c>
      <c r="F27" s="147" t="s">
        <v>315</v>
      </c>
      <c r="G27" s="153" t="s">
        <v>303</v>
      </c>
      <c r="H27" s="147" t="s">
        <v>316</v>
      </c>
      <c r="I27" s="153" t="s">
        <v>317</v>
      </c>
      <c r="J27" s="153" t="s">
        <v>306</v>
      </c>
      <c r="K27" s="147" t="s">
        <v>315</v>
      </c>
    </row>
    <row r="28" ht="40" customHeight="1" spans="1:11">
      <c r="A28" s="152" t="s">
        <v>357</v>
      </c>
      <c r="B28" s="152" t="s">
        <v>247</v>
      </c>
      <c r="C28" s="152" t="s">
        <v>358</v>
      </c>
      <c r="D28" s="153" t="s">
        <v>300</v>
      </c>
      <c r="E28" s="153" t="s">
        <v>320</v>
      </c>
      <c r="F28" s="147" t="s">
        <v>359</v>
      </c>
      <c r="G28" s="153" t="s">
        <v>310</v>
      </c>
      <c r="H28" s="147" t="s">
        <v>360</v>
      </c>
      <c r="I28" s="153" t="s">
        <v>305</v>
      </c>
      <c r="J28" s="153" t="s">
        <v>306</v>
      </c>
      <c r="K28" s="147" t="s">
        <v>359</v>
      </c>
    </row>
    <row r="29" ht="40" customHeight="1" spans="1:11">
      <c r="A29" s="154"/>
      <c r="B29" s="155"/>
      <c r="C29" s="154"/>
      <c r="D29" s="153" t="s">
        <v>300</v>
      </c>
      <c r="E29" s="153" t="s">
        <v>320</v>
      </c>
      <c r="F29" s="147" t="s">
        <v>361</v>
      </c>
      <c r="G29" s="153" t="s">
        <v>310</v>
      </c>
      <c r="H29" s="147" t="s">
        <v>151</v>
      </c>
      <c r="I29" s="153" t="s">
        <v>305</v>
      </c>
      <c r="J29" s="153" t="s">
        <v>306</v>
      </c>
      <c r="K29" s="147" t="s">
        <v>361</v>
      </c>
    </row>
    <row r="30" ht="40" customHeight="1" spans="1:11">
      <c r="A30" s="154"/>
      <c r="B30" s="155"/>
      <c r="C30" s="154"/>
      <c r="D30" s="153" t="s">
        <v>300</v>
      </c>
      <c r="E30" s="153" t="s">
        <v>341</v>
      </c>
      <c r="F30" s="147" t="s">
        <v>362</v>
      </c>
      <c r="G30" s="153" t="s">
        <v>310</v>
      </c>
      <c r="H30" s="147" t="s">
        <v>363</v>
      </c>
      <c r="I30" s="153" t="s">
        <v>317</v>
      </c>
      <c r="J30" s="153" t="s">
        <v>306</v>
      </c>
      <c r="K30" s="147" t="s">
        <v>362</v>
      </c>
    </row>
    <row r="31" ht="40" customHeight="1" spans="1:11">
      <c r="A31" s="154"/>
      <c r="B31" s="155"/>
      <c r="C31" s="154"/>
      <c r="D31" s="153" t="s">
        <v>307</v>
      </c>
      <c r="E31" s="153" t="s">
        <v>308</v>
      </c>
      <c r="F31" s="147" t="s">
        <v>364</v>
      </c>
      <c r="G31" s="153" t="s">
        <v>310</v>
      </c>
      <c r="H31" s="147" t="s">
        <v>311</v>
      </c>
      <c r="I31" s="153" t="s">
        <v>21</v>
      </c>
      <c r="J31" s="153" t="s">
        <v>312</v>
      </c>
      <c r="K31" s="147" t="s">
        <v>364</v>
      </c>
    </row>
    <row r="32" ht="40" customHeight="1" spans="1:11">
      <c r="A32" s="156"/>
      <c r="B32" s="157"/>
      <c r="C32" s="156"/>
      <c r="D32" s="153" t="s">
        <v>313</v>
      </c>
      <c r="E32" s="153" t="s">
        <v>314</v>
      </c>
      <c r="F32" s="147" t="s">
        <v>331</v>
      </c>
      <c r="G32" s="153" t="s">
        <v>303</v>
      </c>
      <c r="H32" s="147" t="s">
        <v>316</v>
      </c>
      <c r="I32" s="153" t="s">
        <v>317</v>
      </c>
      <c r="J32" s="153" t="s">
        <v>306</v>
      </c>
      <c r="K32" s="147" t="s">
        <v>331</v>
      </c>
    </row>
    <row r="33" ht="40" customHeight="1" spans="1:11">
      <c r="A33" s="152" t="s">
        <v>365</v>
      </c>
      <c r="B33" s="152" t="s">
        <v>283</v>
      </c>
      <c r="C33" s="152" t="s">
        <v>366</v>
      </c>
      <c r="D33" s="153" t="s">
        <v>300</v>
      </c>
      <c r="E33" s="153" t="s">
        <v>320</v>
      </c>
      <c r="F33" s="147" t="s">
        <v>367</v>
      </c>
      <c r="G33" s="153" t="s">
        <v>303</v>
      </c>
      <c r="H33" s="147" t="s">
        <v>368</v>
      </c>
      <c r="I33" s="153" t="s">
        <v>350</v>
      </c>
      <c r="J33" s="153" t="s">
        <v>306</v>
      </c>
      <c r="K33" s="147" t="s">
        <v>367</v>
      </c>
    </row>
    <row r="34" ht="40" customHeight="1" spans="1:11">
      <c r="A34" s="154"/>
      <c r="B34" s="155"/>
      <c r="C34" s="154"/>
      <c r="D34" s="153" t="s">
        <v>300</v>
      </c>
      <c r="E34" s="153" t="s">
        <v>341</v>
      </c>
      <c r="F34" s="147" t="s">
        <v>369</v>
      </c>
      <c r="G34" s="153" t="s">
        <v>310</v>
      </c>
      <c r="H34" s="147" t="s">
        <v>147</v>
      </c>
      <c r="I34" s="153" t="s">
        <v>370</v>
      </c>
      <c r="J34" s="153" t="s">
        <v>306</v>
      </c>
      <c r="K34" s="147" t="s">
        <v>369</v>
      </c>
    </row>
    <row r="35" ht="40" customHeight="1" spans="1:11">
      <c r="A35" s="154"/>
      <c r="B35" s="155"/>
      <c r="C35" s="154"/>
      <c r="D35" s="153" t="s">
        <v>300</v>
      </c>
      <c r="E35" s="153" t="s">
        <v>301</v>
      </c>
      <c r="F35" s="147" t="s">
        <v>371</v>
      </c>
      <c r="G35" s="153" t="s">
        <v>310</v>
      </c>
      <c r="H35" s="147" t="s">
        <v>304</v>
      </c>
      <c r="I35" s="153" t="s">
        <v>372</v>
      </c>
      <c r="J35" s="153" t="s">
        <v>306</v>
      </c>
      <c r="K35" s="147" t="s">
        <v>373</v>
      </c>
    </row>
    <row r="36" ht="40" customHeight="1" spans="1:11">
      <c r="A36" s="154"/>
      <c r="B36" s="155"/>
      <c r="C36" s="154"/>
      <c r="D36" s="153" t="s">
        <v>300</v>
      </c>
      <c r="E36" s="153" t="s">
        <v>301</v>
      </c>
      <c r="F36" s="147" t="s">
        <v>374</v>
      </c>
      <c r="G36" s="153" t="s">
        <v>310</v>
      </c>
      <c r="H36" s="147" t="s">
        <v>375</v>
      </c>
      <c r="I36" s="153" t="s">
        <v>372</v>
      </c>
      <c r="J36" s="153" t="s">
        <v>306</v>
      </c>
      <c r="K36" s="147" t="s">
        <v>374</v>
      </c>
    </row>
    <row r="37" ht="40" customHeight="1" spans="1:11">
      <c r="A37" s="154"/>
      <c r="B37" s="155"/>
      <c r="C37" s="154"/>
      <c r="D37" s="153" t="s">
        <v>307</v>
      </c>
      <c r="E37" s="153" t="s">
        <v>308</v>
      </c>
      <c r="F37" s="147" t="s">
        <v>376</v>
      </c>
      <c r="G37" s="153" t="s">
        <v>310</v>
      </c>
      <c r="H37" s="147" t="s">
        <v>377</v>
      </c>
      <c r="I37" s="153" t="s">
        <v>21</v>
      </c>
      <c r="J37" s="153" t="s">
        <v>312</v>
      </c>
      <c r="K37" s="147" t="s">
        <v>376</v>
      </c>
    </row>
    <row r="38" ht="40" customHeight="1" spans="1:11">
      <c r="A38" s="156"/>
      <c r="B38" s="157"/>
      <c r="C38" s="156"/>
      <c r="D38" s="153" t="s">
        <v>313</v>
      </c>
      <c r="E38" s="153" t="s">
        <v>314</v>
      </c>
      <c r="F38" s="147" t="s">
        <v>315</v>
      </c>
      <c r="G38" s="153" t="s">
        <v>303</v>
      </c>
      <c r="H38" s="147" t="s">
        <v>322</v>
      </c>
      <c r="I38" s="153" t="s">
        <v>317</v>
      </c>
      <c r="J38" s="153" t="s">
        <v>306</v>
      </c>
      <c r="K38" s="147" t="s">
        <v>315</v>
      </c>
    </row>
    <row r="39" ht="40" customHeight="1" spans="1:11">
      <c r="A39" s="152" t="s">
        <v>378</v>
      </c>
      <c r="B39" s="152" t="s">
        <v>267</v>
      </c>
      <c r="C39" s="152" t="s">
        <v>379</v>
      </c>
      <c r="D39" s="153" t="s">
        <v>300</v>
      </c>
      <c r="E39" s="153" t="s">
        <v>301</v>
      </c>
      <c r="F39" s="147" t="s">
        <v>380</v>
      </c>
      <c r="G39" s="153" t="s">
        <v>303</v>
      </c>
      <c r="H39" s="147" t="s">
        <v>381</v>
      </c>
      <c r="I39" s="153" t="s">
        <v>305</v>
      </c>
      <c r="J39" s="153" t="s">
        <v>306</v>
      </c>
      <c r="K39" s="147" t="s">
        <v>382</v>
      </c>
    </row>
    <row r="40" ht="40" customHeight="1" spans="1:11">
      <c r="A40" s="154"/>
      <c r="B40" s="155"/>
      <c r="C40" s="154"/>
      <c r="D40" s="153" t="s">
        <v>307</v>
      </c>
      <c r="E40" s="153" t="s">
        <v>383</v>
      </c>
      <c r="F40" s="147" t="s">
        <v>384</v>
      </c>
      <c r="G40" s="153" t="s">
        <v>310</v>
      </c>
      <c r="H40" s="147" t="s">
        <v>311</v>
      </c>
      <c r="I40" s="153" t="s">
        <v>21</v>
      </c>
      <c r="J40" s="153" t="s">
        <v>312</v>
      </c>
      <c r="K40" s="147" t="s">
        <v>384</v>
      </c>
    </row>
    <row r="41" ht="40" customHeight="1" spans="1:11">
      <c r="A41" s="156"/>
      <c r="B41" s="157"/>
      <c r="C41" s="156"/>
      <c r="D41" s="153" t="s">
        <v>313</v>
      </c>
      <c r="E41" s="153" t="s">
        <v>314</v>
      </c>
      <c r="F41" s="147" t="s">
        <v>315</v>
      </c>
      <c r="G41" s="153" t="s">
        <v>303</v>
      </c>
      <c r="H41" s="147" t="s">
        <v>316</v>
      </c>
      <c r="I41" s="153" t="s">
        <v>317</v>
      </c>
      <c r="J41" s="153" t="s">
        <v>306</v>
      </c>
      <c r="K41" s="147" t="s">
        <v>315</v>
      </c>
    </row>
    <row r="42" ht="40" customHeight="1" spans="1:11">
      <c r="A42" s="152" t="s">
        <v>385</v>
      </c>
      <c r="B42" s="152" t="s">
        <v>263</v>
      </c>
      <c r="C42" s="152" t="s">
        <v>386</v>
      </c>
      <c r="D42" s="153" t="s">
        <v>300</v>
      </c>
      <c r="E42" s="153" t="s">
        <v>301</v>
      </c>
      <c r="F42" s="147" t="s">
        <v>262</v>
      </c>
      <c r="G42" s="153" t="s">
        <v>310</v>
      </c>
      <c r="H42" s="147" t="s">
        <v>387</v>
      </c>
      <c r="I42" s="153" t="s">
        <v>388</v>
      </c>
      <c r="J42" s="153" t="s">
        <v>306</v>
      </c>
      <c r="K42" s="147" t="s">
        <v>262</v>
      </c>
    </row>
    <row r="43" ht="40" customHeight="1" spans="1:11">
      <c r="A43" s="154"/>
      <c r="B43" s="155"/>
      <c r="C43" s="154"/>
      <c r="D43" s="153" t="s">
        <v>307</v>
      </c>
      <c r="E43" s="153" t="s">
        <v>383</v>
      </c>
      <c r="F43" s="147" t="s">
        <v>384</v>
      </c>
      <c r="G43" s="153" t="s">
        <v>310</v>
      </c>
      <c r="H43" s="147" t="s">
        <v>311</v>
      </c>
      <c r="I43" s="153" t="s">
        <v>21</v>
      </c>
      <c r="J43" s="153" t="s">
        <v>312</v>
      </c>
      <c r="K43" s="147" t="s">
        <v>384</v>
      </c>
    </row>
    <row r="44" ht="40" customHeight="1" spans="1:11">
      <c r="A44" s="156"/>
      <c r="B44" s="157"/>
      <c r="C44" s="156"/>
      <c r="D44" s="153" t="s">
        <v>313</v>
      </c>
      <c r="E44" s="153" t="s">
        <v>314</v>
      </c>
      <c r="F44" s="147" t="s">
        <v>315</v>
      </c>
      <c r="G44" s="153" t="s">
        <v>303</v>
      </c>
      <c r="H44" s="147" t="s">
        <v>316</v>
      </c>
      <c r="I44" s="153" t="s">
        <v>317</v>
      </c>
      <c r="J44" s="153" t="s">
        <v>306</v>
      </c>
      <c r="K44" s="147" t="s">
        <v>315</v>
      </c>
    </row>
    <row r="45" ht="40" customHeight="1" spans="1:11">
      <c r="A45" s="152" t="s">
        <v>252</v>
      </c>
      <c r="B45" s="152" t="s">
        <v>253</v>
      </c>
      <c r="C45" s="152" t="s">
        <v>379</v>
      </c>
      <c r="D45" s="153" t="s">
        <v>300</v>
      </c>
      <c r="E45" s="153" t="s">
        <v>301</v>
      </c>
      <c r="F45" s="147" t="s">
        <v>389</v>
      </c>
      <c r="G45" s="153" t="s">
        <v>303</v>
      </c>
      <c r="H45" s="147" t="s">
        <v>390</v>
      </c>
      <c r="I45" s="153" t="s">
        <v>305</v>
      </c>
      <c r="J45" s="153" t="s">
        <v>306</v>
      </c>
      <c r="K45" s="147" t="s">
        <v>389</v>
      </c>
    </row>
    <row r="46" ht="40" customHeight="1" spans="1:11">
      <c r="A46" s="154"/>
      <c r="B46" s="155"/>
      <c r="C46" s="154"/>
      <c r="D46" s="153" t="s">
        <v>307</v>
      </c>
      <c r="E46" s="153" t="s">
        <v>383</v>
      </c>
      <c r="F46" s="147" t="s">
        <v>384</v>
      </c>
      <c r="G46" s="153" t="s">
        <v>310</v>
      </c>
      <c r="H46" s="147" t="s">
        <v>311</v>
      </c>
      <c r="I46" s="153" t="s">
        <v>21</v>
      </c>
      <c r="J46" s="153" t="s">
        <v>312</v>
      </c>
      <c r="K46" s="147" t="s">
        <v>384</v>
      </c>
    </row>
    <row r="47" ht="40" customHeight="1" spans="1:11">
      <c r="A47" s="156"/>
      <c r="B47" s="157"/>
      <c r="C47" s="156"/>
      <c r="D47" s="153" t="s">
        <v>313</v>
      </c>
      <c r="E47" s="153" t="s">
        <v>314</v>
      </c>
      <c r="F47" s="147" t="s">
        <v>315</v>
      </c>
      <c r="G47" s="153" t="s">
        <v>303</v>
      </c>
      <c r="H47" s="147" t="s">
        <v>316</v>
      </c>
      <c r="I47" s="153" t="s">
        <v>317</v>
      </c>
      <c r="J47" s="153" t="s">
        <v>306</v>
      </c>
      <c r="K47" s="147" t="s">
        <v>315</v>
      </c>
    </row>
  </sheetData>
  <mergeCells count="29">
    <mergeCell ref="A2:K2"/>
    <mergeCell ref="A3:I3"/>
    <mergeCell ref="A7:A9"/>
    <mergeCell ref="A10:A14"/>
    <mergeCell ref="A15:A22"/>
    <mergeCell ref="A23:A27"/>
    <mergeCell ref="A28:A32"/>
    <mergeCell ref="A33:A38"/>
    <mergeCell ref="A39:A41"/>
    <mergeCell ref="A42:A44"/>
    <mergeCell ref="A45:A47"/>
    <mergeCell ref="B7:B9"/>
    <mergeCell ref="B10:B14"/>
    <mergeCell ref="B15:B22"/>
    <mergeCell ref="B23:B27"/>
    <mergeCell ref="B28:B32"/>
    <mergeCell ref="B33:B38"/>
    <mergeCell ref="B39:B41"/>
    <mergeCell ref="B42:B44"/>
    <mergeCell ref="B45:B47"/>
    <mergeCell ref="C7:C9"/>
    <mergeCell ref="C10:C14"/>
    <mergeCell ref="C15:C22"/>
    <mergeCell ref="C23:C27"/>
    <mergeCell ref="C28:C32"/>
    <mergeCell ref="C33:C38"/>
    <mergeCell ref="C39:C41"/>
    <mergeCell ref="C42:C44"/>
    <mergeCell ref="C45:C47"/>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7" sqref="C17"/>
    </sheetView>
  </sheetViews>
  <sheetFormatPr defaultColWidth="9.14285714285714" defaultRowHeight="14.25" customHeight="1" outlineLevelCol="5"/>
  <cols>
    <col min="1" max="1" width="32.1428571428571" style="1" customWidth="1"/>
    <col min="2" max="2" width="20.7142857142857" style="129"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30"/>
      <c r="B1" s="131"/>
      <c r="C1" s="130"/>
      <c r="D1" s="132"/>
      <c r="E1" s="132"/>
      <c r="F1" s="128" t="s">
        <v>391</v>
      </c>
    </row>
    <row r="2" ht="26.25" customHeight="1" spans="1:6">
      <c r="A2" s="133" t="s">
        <v>392</v>
      </c>
      <c r="B2" s="133" t="s">
        <v>392</v>
      </c>
      <c r="C2" s="134"/>
      <c r="D2" s="135"/>
      <c r="E2" s="135"/>
      <c r="F2" s="135"/>
    </row>
    <row r="3" ht="13.5" customHeight="1" spans="1:6">
      <c r="A3" s="6" t="s">
        <v>12</v>
      </c>
      <c r="B3" s="6" t="s">
        <v>393</v>
      </c>
      <c r="C3" s="130"/>
      <c r="D3" s="132"/>
      <c r="E3" s="132"/>
      <c r="F3" s="128" t="s">
        <v>13</v>
      </c>
    </row>
    <row r="4" ht="19.5" customHeight="1" spans="1:6">
      <c r="A4" s="136" t="s">
        <v>394</v>
      </c>
      <c r="B4" s="137" t="s">
        <v>82</v>
      </c>
      <c r="C4" s="136" t="s">
        <v>83</v>
      </c>
      <c r="D4" s="12" t="s">
        <v>395</v>
      </c>
      <c r="E4" s="13"/>
      <c r="F4" s="14"/>
    </row>
    <row r="5" ht="18.75" customHeight="1" spans="1:6">
      <c r="A5" s="138"/>
      <c r="B5" s="139"/>
      <c r="C5" s="138"/>
      <c r="D5" s="17" t="s">
        <v>66</v>
      </c>
      <c r="E5" s="12" t="s">
        <v>85</v>
      </c>
      <c r="F5" s="17" t="s">
        <v>86</v>
      </c>
    </row>
    <row r="6" ht="18.75" customHeight="1" spans="1:6">
      <c r="A6" s="58">
        <v>1</v>
      </c>
      <c r="B6" s="140" t="s">
        <v>148</v>
      </c>
      <c r="C6" s="58">
        <v>3</v>
      </c>
      <c r="D6" s="141">
        <v>4</v>
      </c>
      <c r="E6" s="141">
        <v>5</v>
      </c>
      <c r="F6" s="141">
        <v>6</v>
      </c>
    </row>
    <row r="7" ht="21" customHeight="1" spans="1:6">
      <c r="A7" s="26" t="s">
        <v>21</v>
      </c>
      <c r="B7" s="26"/>
      <c r="C7" s="26"/>
      <c r="D7" s="142" t="s">
        <v>21</v>
      </c>
      <c r="E7" s="143" t="s">
        <v>21</v>
      </c>
      <c r="F7" s="143" t="s">
        <v>21</v>
      </c>
    </row>
    <row r="8" ht="21" customHeight="1" spans="1:6">
      <c r="A8" s="29"/>
      <c r="B8" s="29" t="s">
        <v>21</v>
      </c>
      <c r="C8" s="29" t="s">
        <v>21</v>
      </c>
      <c r="D8" s="144" t="s">
        <v>21</v>
      </c>
      <c r="E8" s="145" t="s">
        <v>21</v>
      </c>
      <c r="F8" s="145" t="s">
        <v>21</v>
      </c>
    </row>
    <row r="9" ht="18.75" customHeight="1" spans="1:6">
      <c r="A9" s="146" t="s">
        <v>107</v>
      </c>
      <c r="B9" s="146" t="s">
        <v>107</v>
      </c>
      <c r="C9" s="146" t="s">
        <v>107</v>
      </c>
      <c r="D9" s="144" t="s">
        <v>21</v>
      </c>
      <c r="E9" s="145" t="s">
        <v>21</v>
      </c>
      <c r="F9" s="145" t="s">
        <v>21</v>
      </c>
    </row>
    <row r="10" ht="20" customHeight="1" spans="1:6">
      <c r="A10" s="31" t="s">
        <v>396</v>
      </c>
      <c r="B10" s="31"/>
      <c r="C10" s="31"/>
      <c r="D10" s="31"/>
      <c r="E10" s="31"/>
      <c r="F10" s="31"/>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32"/>
  <sheetViews>
    <sheetView workbookViewId="0">
      <selection activeCell="D20" sqref="D20"/>
    </sheetView>
  </sheetViews>
  <sheetFormatPr defaultColWidth="9.14285714285714" defaultRowHeight="14.25" customHeight="1"/>
  <cols>
    <col min="1" max="1" width="35.4285714285714" style="1" customWidth="1"/>
    <col min="2" max="2" width="17.8571428571429" style="1" customWidth="1"/>
    <col min="3" max="3" width="25.1428571428571" style="1" customWidth="1"/>
    <col min="4" max="6" width="16" style="1" customWidth="1"/>
    <col min="7" max="7" width="14.5714285714286" style="1" customWidth="1"/>
    <col min="8" max="10" width="12.5714285714286" style="1" customWidth="1"/>
    <col min="11" max="11" width="12.5714285714286" style="38" customWidth="1"/>
    <col min="12" max="12" width="16.1428571428571" style="1" customWidth="1"/>
    <col min="13" max="13" width="15.1428571428571" style="1" customWidth="1"/>
    <col min="14" max="14" width="12.5714285714286" style="1" customWidth="1"/>
    <col min="15" max="16" width="12.5714285714286" style="38" customWidth="1"/>
    <col min="17" max="17" width="12.4285714285714" style="38" customWidth="1"/>
    <col min="18" max="18" width="14.1428571428571" style="1" customWidth="1"/>
    <col min="19" max="19" width="9.14285714285714" style="38" customWidth="1"/>
    <col min="20" max="16384" width="9.14285714285714" style="38"/>
  </cols>
  <sheetData>
    <row r="1" ht="13.5" customHeight="1" spans="1:18">
      <c r="A1" s="3"/>
      <c r="B1" s="3"/>
      <c r="C1" s="3"/>
      <c r="D1" s="3"/>
      <c r="E1" s="3"/>
      <c r="F1" s="3"/>
      <c r="G1" s="3"/>
      <c r="H1" s="3"/>
      <c r="I1" s="3"/>
      <c r="J1" s="3"/>
      <c r="O1" s="64"/>
      <c r="P1" s="64"/>
      <c r="Q1" s="64"/>
      <c r="R1" s="39" t="s">
        <v>397</v>
      </c>
    </row>
    <row r="2" ht="27.75" customHeight="1" spans="1:18">
      <c r="A2" s="40" t="s">
        <v>398</v>
      </c>
      <c r="B2" s="5"/>
      <c r="C2" s="5"/>
      <c r="D2" s="5"/>
      <c r="E2" s="5"/>
      <c r="F2" s="5"/>
      <c r="G2" s="5"/>
      <c r="H2" s="5"/>
      <c r="I2" s="5"/>
      <c r="J2" s="5"/>
      <c r="K2" s="55"/>
      <c r="L2" s="5"/>
      <c r="M2" s="5"/>
      <c r="N2" s="5"/>
      <c r="O2" s="55"/>
      <c r="P2" s="55"/>
      <c r="Q2" s="55"/>
      <c r="R2" s="5"/>
    </row>
    <row r="3" ht="18.75" customHeight="1" spans="1:18">
      <c r="A3" s="41" t="s">
        <v>12</v>
      </c>
      <c r="B3" s="8"/>
      <c r="C3" s="8"/>
      <c r="D3" s="8"/>
      <c r="E3" s="8"/>
      <c r="F3" s="8"/>
      <c r="G3" s="8"/>
      <c r="H3" s="8"/>
      <c r="I3" s="8"/>
      <c r="J3" s="8"/>
      <c r="O3" s="105"/>
      <c r="P3" s="105"/>
      <c r="Q3" s="105"/>
      <c r="R3" s="128" t="s">
        <v>155</v>
      </c>
    </row>
    <row r="4" ht="15.75" customHeight="1" spans="1:18">
      <c r="A4" s="11" t="s">
        <v>399</v>
      </c>
      <c r="B4" s="85" t="s">
        <v>400</v>
      </c>
      <c r="C4" s="85" t="s">
        <v>401</v>
      </c>
      <c r="D4" s="85" t="s">
        <v>402</v>
      </c>
      <c r="E4" s="85" t="s">
        <v>403</v>
      </c>
      <c r="F4" s="85" t="s">
        <v>404</v>
      </c>
      <c r="G4" s="43" t="s">
        <v>172</v>
      </c>
      <c r="H4" s="43"/>
      <c r="I4" s="43"/>
      <c r="J4" s="43"/>
      <c r="K4" s="107"/>
      <c r="L4" s="43"/>
      <c r="M4" s="43"/>
      <c r="N4" s="43"/>
      <c r="O4" s="108"/>
      <c r="P4" s="107"/>
      <c r="Q4" s="108"/>
      <c r="R4" s="44"/>
    </row>
    <row r="5" ht="17.25" customHeight="1" spans="1:18">
      <c r="A5" s="16"/>
      <c r="B5" s="87"/>
      <c r="C5" s="87"/>
      <c r="D5" s="87"/>
      <c r="E5" s="87"/>
      <c r="F5" s="87"/>
      <c r="G5" s="87" t="s">
        <v>66</v>
      </c>
      <c r="H5" s="87" t="s">
        <v>69</v>
      </c>
      <c r="I5" s="87" t="s">
        <v>405</v>
      </c>
      <c r="J5" s="87" t="s">
        <v>406</v>
      </c>
      <c r="K5" s="88" t="s">
        <v>407</v>
      </c>
      <c r="L5" s="109" t="s">
        <v>73</v>
      </c>
      <c r="M5" s="109"/>
      <c r="N5" s="109"/>
      <c r="O5" s="110"/>
      <c r="P5" s="111"/>
      <c r="Q5" s="110"/>
      <c r="R5" s="89"/>
    </row>
    <row r="6" ht="54" customHeight="1" spans="1:18">
      <c r="A6" s="19"/>
      <c r="B6" s="89"/>
      <c r="C6" s="89"/>
      <c r="D6" s="89"/>
      <c r="E6" s="89"/>
      <c r="F6" s="89"/>
      <c r="G6" s="89"/>
      <c r="H6" s="89" t="s">
        <v>68</v>
      </c>
      <c r="I6" s="89"/>
      <c r="J6" s="89"/>
      <c r="K6" s="90"/>
      <c r="L6" s="89" t="s">
        <v>68</v>
      </c>
      <c r="M6" s="89" t="s">
        <v>74</v>
      </c>
      <c r="N6" s="89" t="s">
        <v>180</v>
      </c>
      <c r="O6" s="112" t="s">
        <v>76</v>
      </c>
      <c r="P6" s="90" t="s">
        <v>77</v>
      </c>
      <c r="Q6" s="90" t="s">
        <v>78</v>
      </c>
      <c r="R6" s="89" t="s">
        <v>79</v>
      </c>
    </row>
    <row r="7" ht="15" customHeight="1" spans="1:18">
      <c r="A7" s="20">
        <v>1</v>
      </c>
      <c r="B7" s="91">
        <v>2</v>
      </c>
      <c r="C7" s="91">
        <v>3</v>
      </c>
      <c r="D7" s="91">
        <v>4</v>
      </c>
      <c r="E7" s="91">
        <v>5</v>
      </c>
      <c r="F7" s="91">
        <v>6</v>
      </c>
      <c r="G7" s="118">
        <v>7</v>
      </c>
      <c r="H7" s="118">
        <v>8</v>
      </c>
      <c r="I7" s="118">
        <v>9</v>
      </c>
      <c r="J7" s="118">
        <v>10</v>
      </c>
      <c r="K7" s="118">
        <v>11</v>
      </c>
      <c r="L7" s="118">
        <v>12</v>
      </c>
      <c r="M7" s="118">
        <v>13</v>
      </c>
      <c r="N7" s="118">
        <v>14</v>
      </c>
      <c r="O7" s="118">
        <v>15</v>
      </c>
      <c r="P7" s="118">
        <v>16</v>
      </c>
      <c r="Q7" s="118">
        <v>17</v>
      </c>
      <c r="R7" s="118">
        <v>18</v>
      </c>
    </row>
    <row r="8" ht="25" customHeight="1" spans="1:18">
      <c r="A8" s="119" t="s">
        <v>0</v>
      </c>
      <c r="B8" s="120"/>
      <c r="C8" s="120"/>
      <c r="D8" s="120"/>
      <c r="E8" s="121"/>
      <c r="F8" s="122"/>
      <c r="G8" s="122">
        <v>25412485</v>
      </c>
      <c r="H8" s="122"/>
      <c r="I8" s="122"/>
      <c r="J8" s="122"/>
      <c r="K8" s="122"/>
      <c r="L8" s="122">
        <v>25412485</v>
      </c>
      <c r="M8" s="122">
        <v>15412485</v>
      </c>
      <c r="N8" s="122"/>
      <c r="O8" s="127"/>
      <c r="P8" s="122"/>
      <c r="Q8" s="122"/>
      <c r="R8" s="122">
        <v>10000000</v>
      </c>
    </row>
    <row r="9" ht="25" customHeight="1" spans="1:18">
      <c r="A9" s="119" t="s">
        <v>408</v>
      </c>
      <c r="B9" s="120" t="s">
        <v>409</v>
      </c>
      <c r="C9" s="120" t="s">
        <v>410</v>
      </c>
      <c r="D9" s="120" t="s">
        <v>411</v>
      </c>
      <c r="E9" s="123">
        <v>40</v>
      </c>
      <c r="F9" s="124"/>
      <c r="G9" s="124">
        <v>200000</v>
      </c>
      <c r="H9" s="124"/>
      <c r="I9" s="124"/>
      <c r="J9" s="124"/>
      <c r="K9" s="122"/>
      <c r="L9" s="124">
        <v>200000</v>
      </c>
      <c r="M9" s="124">
        <v>200000</v>
      </c>
      <c r="N9" s="124"/>
      <c r="O9" s="127"/>
      <c r="P9" s="122"/>
      <c r="Q9" s="122"/>
      <c r="R9" s="124"/>
    </row>
    <row r="10" ht="25" customHeight="1" spans="1:18">
      <c r="A10" s="119" t="s">
        <v>408</v>
      </c>
      <c r="B10" s="120" t="s">
        <v>412</v>
      </c>
      <c r="C10" s="120" t="s">
        <v>413</v>
      </c>
      <c r="D10" s="120" t="s">
        <v>411</v>
      </c>
      <c r="E10" s="123">
        <v>1</v>
      </c>
      <c r="F10" s="124"/>
      <c r="G10" s="124">
        <v>6000</v>
      </c>
      <c r="H10" s="124"/>
      <c r="I10" s="124"/>
      <c r="J10" s="124"/>
      <c r="K10" s="122"/>
      <c r="L10" s="124">
        <v>6000</v>
      </c>
      <c r="M10" s="124">
        <v>6000</v>
      </c>
      <c r="N10" s="124"/>
      <c r="O10" s="127"/>
      <c r="P10" s="122"/>
      <c r="Q10" s="122"/>
      <c r="R10" s="124"/>
    </row>
    <row r="11" ht="25" customHeight="1" spans="1:18">
      <c r="A11" s="119" t="s">
        <v>408</v>
      </c>
      <c r="B11" s="120" t="s">
        <v>414</v>
      </c>
      <c r="C11" s="120" t="s">
        <v>415</v>
      </c>
      <c r="D11" s="120" t="s">
        <v>411</v>
      </c>
      <c r="E11" s="123">
        <v>1</v>
      </c>
      <c r="F11" s="124"/>
      <c r="G11" s="124">
        <v>32000</v>
      </c>
      <c r="H11" s="124"/>
      <c r="I11" s="124"/>
      <c r="J11" s="124"/>
      <c r="K11" s="122"/>
      <c r="L11" s="124">
        <v>32000</v>
      </c>
      <c r="M11" s="124">
        <v>32000</v>
      </c>
      <c r="N11" s="124"/>
      <c r="O11" s="127"/>
      <c r="P11" s="122"/>
      <c r="Q11" s="122"/>
      <c r="R11" s="124"/>
    </row>
    <row r="12" ht="25" customHeight="1" spans="1:18">
      <c r="A12" s="119" t="s">
        <v>408</v>
      </c>
      <c r="B12" s="120" t="s">
        <v>416</v>
      </c>
      <c r="C12" s="120" t="s">
        <v>417</v>
      </c>
      <c r="D12" s="120" t="s">
        <v>411</v>
      </c>
      <c r="E12" s="123">
        <v>1</v>
      </c>
      <c r="F12" s="124"/>
      <c r="G12" s="124">
        <v>535000</v>
      </c>
      <c r="H12" s="124"/>
      <c r="I12" s="124"/>
      <c r="J12" s="124"/>
      <c r="K12" s="122"/>
      <c r="L12" s="124">
        <v>535000</v>
      </c>
      <c r="M12" s="124">
        <v>535000</v>
      </c>
      <c r="N12" s="124"/>
      <c r="O12" s="127"/>
      <c r="P12" s="122"/>
      <c r="Q12" s="122"/>
      <c r="R12" s="124"/>
    </row>
    <row r="13" ht="25" customHeight="1" spans="1:18">
      <c r="A13" s="119" t="s">
        <v>408</v>
      </c>
      <c r="B13" s="120" t="s">
        <v>418</v>
      </c>
      <c r="C13" s="120" t="s">
        <v>419</v>
      </c>
      <c r="D13" s="120" t="s">
        <v>420</v>
      </c>
      <c r="E13" s="123">
        <v>1</v>
      </c>
      <c r="F13" s="124"/>
      <c r="G13" s="124">
        <v>70000</v>
      </c>
      <c r="H13" s="124"/>
      <c r="I13" s="124"/>
      <c r="J13" s="124"/>
      <c r="K13" s="122"/>
      <c r="L13" s="124">
        <v>70000</v>
      </c>
      <c r="M13" s="124">
        <v>70000</v>
      </c>
      <c r="N13" s="124"/>
      <c r="O13" s="127"/>
      <c r="P13" s="122"/>
      <c r="Q13" s="122"/>
      <c r="R13" s="124"/>
    </row>
    <row r="14" ht="25" customHeight="1" spans="1:18">
      <c r="A14" s="119" t="s">
        <v>408</v>
      </c>
      <c r="B14" s="120" t="s">
        <v>421</v>
      </c>
      <c r="C14" s="120" t="s">
        <v>422</v>
      </c>
      <c r="D14" s="120" t="s">
        <v>420</v>
      </c>
      <c r="E14" s="123">
        <v>1</v>
      </c>
      <c r="F14" s="124"/>
      <c r="G14" s="124">
        <v>208000</v>
      </c>
      <c r="H14" s="124"/>
      <c r="I14" s="124"/>
      <c r="J14" s="124"/>
      <c r="K14" s="122"/>
      <c r="L14" s="124">
        <v>208000</v>
      </c>
      <c r="M14" s="124">
        <v>208000</v>
      </c>
      <c r="N14" s="124"/>
      <c r="O14" s="127"/>
      <c r="P14" s="122"/>
      <c r="Q14" s="122"/>
      <c r="R14" s="124"/>
    </row>
    <row r="15" ht="25" customHeight="1" spans="1:18">
      <c r="A15" s="119" t="s">
        <v>408</v>
      </c>
      <c r="B15" s="120" t="s">
        <v>423</v>
      </c>
      <c r="C15" s="120" t="s">
        <v>422</v>
      </c>
      <c r="D15" s="120" t="s">
        <v>420</v>
      </c>
      <c r="E15" s="123">
        <v>1</v>
      </c>
      <c r="F15" s="124"/>
      <c r="G15" s="124">
        <v>210000</v>
      </c>
      <c r="H15" s="124"/>
      <c r="I15" s="124"/>
      <c r="J15" s="124"/>
      <c r="K15" s="122"/>
      <c r="L15" s="124">
        <v>210000</v>
      </c>
      <c r="M15" s="124">
        <v>210000</v>
      </c>
      <c r="N15" s="124"/>
      <c r="O15" s="127"/>
      <c r="P15" s="122"/>
      <c r="Q15" s="122"/>
      <c r="R15" s="124"/>
    </row>
    <row r="16" ht="25" customHeight="1" spans="1:18">
      <c r="A16" s="119" t="s">
        <v>408</v>
      </c>
      <c r="B16" s="120" t="s">
        <v>424</v>
      </c>
      <c r="C16" s="120" t="s">
        <v>425</v>
      </c>
      <c r="D16" s="120" t="s">
        <v>411</v>
      </c>
      <c r="E16" s="123">
        <v>4</v>
      </c>
      <c r="F16" s="124"/>
      <c r="G16" s="124">
        <v>10000</v>
      </c>
      <c r="H16" s="124"/>
      <c r="I16" s="124"/>
      <c r="J16" s="124"/>
      <c r="K16" s="122"/>
      <c r="L16" s="124">
        <v>10000</v>
      </c>
      <c r="M16" s="124">
        <v>10000</v>
      </c>
      <c r="N16" s="124"/>
      <c r="O16" s="127"/>
      <c r="P16" s="122"/>
      <c r="Q16" s="122"/>
      <c r="R16" s="124"/>
    </row>
    <row r="17" ht="25" customHeight="1" spans="1:18">
      <c r="A17" s="119" t="s">
        <v>408</v>
      </c>
      <c r="B17" s="120" t="s">
        <v>426</v>
      </c>
      <c r="C17" s="120" t="s">
        <v>427</v>
      </c>
      <c r="D17" s="120" t="s">
        <v>411</v>
      </c>
      <c r="E17" s="123">
        <v>10</v>
      </c>
      <c r="F17" s="124"/>
      <c r="G17" s="124">
        <v>11000</v>
      </c>
      <c r="H17" s="124"/>
      <c r="I17" s="124"/>
      <c r="J17" s="124"/>
      <c r="K17" s="122"/>
      <c r="L17" s="124">
        <v>11000</v>
      </c>
      <c r="M17" s="124">
        <v>11000</v>
      </c>
      <c r="N17" s="124"/>
      <c r="O17" s="127"/>
      <c r="P17" s="122"/>
      <c r="Q17" s="122"/>
      <c r="R17" s="124"/>
    </row>
    <row r="18" ht="25" customHeight="1" spans="1:18">
      <c r="A18" s="119" t="s">
        <v>408</v>
      </c>
      <c r="B18" s="120" t="s">
        <v>428</v>
      </c>
      <c r="C18" s="120" t="s">
        <v>429</v>
      </c>
      <c r="D18" s="120" t="s">
        <v>411</v>
      </c>
      <c r="E18" s="123">
        <v>5</v>
      </c>
      <c r="F18" s="124"/>
      <c r="G18" s="124">
        <v>5000</v>
      </c>
      <c r="H18" s="124"/>
      <c r="I18" s="124"/>
      <c r="J18" s="124"/>
      <c r="K18" s="122"/>
      <c r="L18" s="124">
        <v>5000</v>
      </c>
      <c r="M18" s="124">
        <v>5000</v>
      </c>
      <c r="N18" s="124"/>
      <c r="O18" s="127"/>
      <c r="P18" s="122"/>
      <c r="Q18" s="122"/>
      <c r="R18" s="124"/>
    </row>
    <row r="19" ht="25" customHeight="1" spans="1:18">
      <c r="A19" s="119" t="s">
        <v>408</v>
      </c>
      <c r="B19" s="120" t="s">
        <v>430</v>
      </c>
      <c r="C19" s="120" t="s">
        <v>431</v>
      </c>
      <c r="D19" s="120" t="s">
        <v>411</v>
      </c>
      <c r="E19" s="123">
        <v>4</v>
      </c>
      <c r="F19" s="124"/>
      <c r="G19" s="124">
        <v>6000</v>
      </c>
      <c r="H19" s="124"/>
      <c r="I19" s="124"/>
      <c r="J19" s="124"/>
      <c r="K19" s="122"/>
      <c r="L19" s="124">
        <v>6000</v>
      </c>
      <c r="M19" s="124">
        <v>6000</v>
      </c>
      <c r="N19" s="124"/>
      <c r="O19" s="127"/>
      <c r="P19" s="122"/>
      <c r="Q19" s="122"/>
      <c r="R19" s="124"/>
    </row>
    <row r="20" ht="25" customHeight="1" spans="1:18">
      <c r="A20" s="119" t="s">
        <v>408</v>
      </c>
      <c r="B20" s="120" t="s">
        <v>432</v>
      </c>
      <c r="C20" s="120" t="s">
        <v>433</v>
      </c>
      <c r="D20" s="120" t="s">
        <v>411</v>
      </c>
      <c r="E20" s="123">
        <v>160</v>
      </c>
      <c r="F20" s="124"/>
      <c r="G20" s="124">
        <v>2800000</v>
      </c>
      <c r="H20" s="124"/>
      <c r="I20" s="124"/>
      <c r="J20" s="124"/>
      <c r="K20" s="122"/>
      <c r="L20" s="124">
        <v>2800000</v>
      </c>
      <c r="M20" s="124">
        <v>2800000</v>
      </c>
      <c r="N20" s="124"/>
      <c r="O20" s="127"/>
      <c r="P20" s="122"/>
      <c r="Q20" s="122"/>
      <c r="R20" s="124"/>
    </row>
    <row r="21" ht="25" customHeight="1" spans="1:18">
      <c r="A21" s="119" t="s">
        <v>408</v>
      </c>
      <c r="B21" s="120" t="s">
        <v>434</v>
      </c>
      <c r="C21" s="120" t="s">
        <v>435</v>
      </c>
      <c r="D21" s="120" t="s">
        <v>411</v>
      </c>
      <c r="E21" s="123">
        <v>2</v>
      </c>
      <c r="F21" s="124"/>
      <c r="G21" s="124">
        <v>12500</v>
      </c>
      <c r="H21" s="124"/>
      <c r="I21" s="124"/>
      <c r="J21" s="124"/>
      <c r="K21" s="122"/>
      <c r="L21" s="124">
        <v>12500</v>
      </c>
      <c r="M21" s="124">
        <v>12500</v>
      </c>
      <c r="N21" s="124"/>
      <c r="O21" s="127"/>
      <c r="P21" s="122"/>
      <c r="Q21" s="122"/>
      <c r="R21" s="124"/>
    </row>
    <row r="22" ht="25" customHeight="1" spans="1:18">
      <c r="A22" s="119" t="s">
        <v>408</v>
      </c>
      <c r="B22" s="120" t="s">
        <v>436</v>
      </c>
      <c r="C22" s="120" t="s">
        <v>437</v>
      </c>
      <c r="D22" s="120" t="s">
        <v>411</v>
      </c>
      <c r="E22" s="123">
        <v>20</v>
      </c>
      <c r="F22" s="124"/>
      <c r="G22" s="124">
        <v>60000</v>
      </c>
      <c r="H22" s="124"/>
      <c r="I22" s="124"/>
      <c r="J22" s="124"/>
      <c r="K22" s="122"/>
      <c r="L22" s="124">
        <v>60000</v>
      </c>
      <c r="M22" s="124">
        <v>60000</v>
      </c>
      <c r="N22" s="124"/>
      <c r="O22" s="127"/>
      <c r="P22" s="122"/>
      <c r="Q22" s="122"/>
      <c r="R22" s="124"/>
    </row>
    <row r="23" ht="25" customHeight="1" spans="1:18">
      <c r="A23" s="119" t="s">
        <v>408</v>
      </c>
      <c r="B23" s="120" t="s">
        <v>438</v>
      </c>
      <c r="C23" s="120" t="s">
        <v>439</v>
      </c>
      <c r="D23" s="120" t="s">
        <v>411</v>
      </c>
      <c r="E23" s="123">
        <v>55</v>
      </c>
      <c r="F23" s="124"/>
      <c r="G23" s="124">
        <v>10885985</v>
      </c>
      <c r="H23" s="124"/>
      <c r="I23" s="124"/>
      <c r="J23" s="124"/>
      <c r="K23" s="122"/>
      <c r="L23" s="124">
        <v>10885985</v>
      </c>
      <c r="M23" s="124">
        <v>10885985</v>
      </c>
      <c r="N23" s="124"/>
      <c r="O23" s="127"/>
      <c r="P23" s="122"/>
      <c r="Q23" s="122"/>
      <c r="R23" s="124"/>
    </row>
    <row r="24" ht="25" customHeight="1" spans="1:18">
      <c r="A24" s="119" t="s">
        <v>408</v>
      </c>
      <c r="B24" s="120" t="s">
        <v>440</v>
      </c>
      <c r="C24" s="120" t="s">
        <v>441</v>
      </c>
      <c r="D24" s="120" t="s">
        <v>442</v>
      </c>
      <c r="E24" s="123">
        <v>70</v>
      </c>
      <c r="F24" s="124"/>
      <c r="G24" s="124">
        <v>70000</v>
      </c>
      <c r="H24" s="124"/>
      <c r="I24" s="124"/>
      <c r="J24" s="124"/>
      <c r="K24" s="122"/>
      <c r="L24" s="124">
        <v>70000</v>
      </c>
      <c r="M24" s="124">
        <v>70000</v>
      </c>
      <c r="N24" s="124"/>
      <c r="O24" s="127"/>
      <c r="P24" s="122"/>
      <c r="Q24" s="122"/>
      <c r="R24" s="124"/>
    </row>
    <row r="25" ht="25" customHeight="1" spans="1:18">
      <c r="A25" s="119" t="s">
        <v>408</v>
      </c>
      <c r="B25" s="120" t="s">
        <v>443</v>
      </c>
      <c r="C25" s="120" t="s">
        <v>444</v>
      </c>
      <c r="D25" s="120" t="s">
        <v>442</v>
      </c>
      <c r="E25" s="123">
        <v>2</v>
      </c>
      <c r="F25" s="124"/>
      <c r="G25" s="124">
        <v>40000</v>
      </c>
      <c r="H25" s="124"/>
      <c r="I25" s="124"/>
      <c r="J25" s="124"/>
      <c r="K25" s="122"/>
      <c r="L25" s="124">
        <v>40000</v>
      </c>
      <c r="M25" s="124">
        <v>40000</v>
      </c>
      <c r="N25" s="124"/>
      <c r="O25" s="127"/>
      <c r="P25" s="122"/>
      <c r="Q25" s="122"/>
      <c r="R25" s="124"/>
    </row>
    <row r="26" ht="25" customHeight="1" spans="1:18">
      <c r="A26" s="119" t="s">
        <v>408</v>
      </c>
      <c r="B26" s="120" t="s">
        <v>445</v>
      </c>
      <c r="C26" s="120" t="s">
        <v>446</v>
      </c>
      <c r="D26" s="120" t="s">
        <v>442</v>
      </c>
      <c r="E26" s="123">
        <v>70</v>
      </c>
      <c r="F26" s="124"/>
      <c r="G26" s="124">
        <v>35000</v>
      </c>
      <c r="H26" s="124"/>
      <c r="I26" s="124"/>
      <c r="J26" s="124"/>
      <c r="K26" s="122"/>
      <c r="L26" s="124">
        <v>35000</v>
      </c>
      <c r="M26" s="124">
        <v>35000</v>
      </c>
      <c r="N26" s="124"/>
      <c r="O26" s="127"/>
      <c r="P26" s="122"/>
      <c r="Q26" s="122"/>
      <c r="R26" s="124"/>
    </row>
    <row r="27" ht="25" customHeight="1" spans="1:18">
      <c r="A27" s="119" t="s">
        <v>408</v>
      </c>
      <c r="B27" s="120" t="s">
        <v>447</v>
      </c>
      <c r="C27" s="120" t="s">
        <v>448</v>
      </c>
      <c r="D27" s="120" t="s">
        <v>442</v>
      </c>
      <c r="E27" s="123">
        <v>55</v>
      </c>
      <c r="F27" s="124"/>
      <c r="G27" s="124">
        <v>27500</v>
      </c>
      <c r="H27" s="124"/>
      <c r="I27" s="124"/>
      <c r="J27" s="124"/>
      <c r="K27" s="122"/>
      <c r="L27" s="124">
        <v>27500</v>
      </c>
      <c r="M27" s="124">
        <v>27500</v>
      </c>
      <c r="N27" s="124"/>
      <c r="O27" s="127"/>
      <c r="P27" s="122"/>
      <c r="Q27" s="122"/>
      <c r="R27" s="124"/>
    </row>
    <row r="28" ht="25" customHeight="1" spans="1:18">
      <c r="A28" s="119" t="s">
        <v>408</v>
      </c>
      <c r="B28" s="120" t="s">
        <v>449</v>
      </c>
      <c r="C28" s="120" t="s">
        <v>450</v>
      </c>
      <c r="D28" s="120" t="s">
        <v>420</v>
      </c>
      <c r="E28" s="123">
        <v>70</v>
      </c>
      <c r="F28" s="124"/>
      <c r="G28" s="124">
        <v>56000</v>
      </c>
      <c r="H28" s="124"/>
      <c r="I28" s="124"/>
      <c r="J28" s="124"/>
      <c r="K28" s="122"/>
      <c r="L28" s="124">
        <v>56000</v>
      </c>
      <c r="M28" s="124">
        <v>56000</v>
      </c>
      <c r="N28" s="124"/>
      <c r="O28" s="127"/>
      <c r="P28" s="122"/>
      <c r="Q28" s="122"/>
      <c r="R28" s="124"/>
    </row>
    <row r="29" ht="25" customHeight="1" spans="1:18">
      <c r="A29" s="119" t="s">
        <v>408</v>
      </c>
      <c r="B29" s="120" t="s">
        <v>451</v>
      </c>
      <c r="C29" s="120" t="s">
        <v>452</v>
      </c>
      <c r="D29" s="120" t="s">
        <v>420</v>
      </c>
      <c r="E29" s="123">
        <v>30</v>
      </c>
      <c r="F29" s="124"/>
      <c r="G29" s="124">
        <v>28500</v>
      </c>
      <c r="H29" s="124"/>
      <c r="I29" s="124"/>
      <c r="J29" s="124"/>
      <c r="K29" s="122"/>
      <c r="L29" s="124">
        <v>28500</v>
      </c>
      <c r="M29" s="124">
        <v>28500</v>
      </c>
      <c r="N29" s="124"/>
      <c r="O29" s="127"/>
      <c r="P29" s="122"/>
      <c r="Q29" s="122"/>
      <c r="R29" s="124"/>
    </row>
    <row r="30" ht="25" customHeight="1" spans="1:18">
      <c r="A30" s="119" t="s">
        <v>408</v>
      </c>
      <c r="B30" s="120" t="s">
        <v>453</v>
      </c>
      <c r="C30" s="120" t="s">
        <v>454</v>
      </c>
      <c r="D30" s="120" t="s">
        <v>455</v>
      </c>
      <c r="E30" s="123">
        <v>800</v>
      </c>
      <c r="F30" s="124"/>
      <c r="G30" s="124">
        <v>104000</v>
      </c>
      <c r="H30" s="124"/>
      <c r="I30" s="124"/>
      <c r="J30" s="124"/>
      <c r="K30" s="122"/>
      <c r="L30" s="124">
        <v>104000</v>
      </c>
      <c r="M30" s="124">
        <v>104000</v>
      </c>
      <c r="N30" s="124"/>
      <c r="O30" s="127"/>
      <c r="P30" s="122"/>
      <c r="Q30" s="122"/>
      <c r="R30" s="124"/>
    </row>
    <row r="31" ht="25" customHeight="1" spans="1:18">
      <c r="A31" s="119" t="s">
        <v>298</v>
      </c>
      <c r="B31" s="120" t="s">
        <v>456</v>
      </c>
      <c r="C31" s="120" t="s">
        <v>457</v>
      </c>
      <c r="D31" s="120" t="s">
        <v>420</v>
      </c>
      <c r="E31" s="123">
        <v>1</v>
      </c>
      <c r="F31" s="124"/>
      <c r="G31" s="124">
        <v>10000000</v>
      </c>
      <c r="H31" s="124"/>
      <c r="I31" s="124"/>
      <c r="J31" s="124"/>
      <c r="K31" s="122"/>
      <c r="L31" s="124">
        <v>10000000</v>
      </c>
      <c r="M31" s="124"/>
      <c r="N31" s="124"/>
      <c r="O31" s="127"/>
      <c r="P31" s="122"/>
      <c r="Q31" s="122"/>
      <c r="R31" s="124">
        <v>10000000</v>
      </c>
    </row>
    <row r="32" ht="25" customHeight="1" spans="1:18">
      <c r="A32" s="125" t="s">
        <v>107</v>
      </c>
      <c r="B32" s="126"/>
      <c r="C32" s="126"/>
      <c r="D32" s="126"/>
      <c r="E32" s="121"/>
      <c r="F32" s="122"/>
      <c r="G32" s="122">
        <v>25412485</v>
      </c>
      <c r="H32" s="122"/>
      <c r="I32" s="122"/>
      <c r="J32" s="122"/>
      <c r="K32" s="122"/>
      <c r="L32" s="122">
        <v>25412485</v>
      </c>
      <c r="M32" s="122">
        <v>15412485</v>
      </c>
      <c r="N32" s="122"/>
      <c r="O32" s="127"/>
      <c r="P32" s="122"/>
      <c r="Q32" s="122"/>
      <c r="R32" s="122">
        <v>10000000</v>
      </c>
    </row>
  </sheetData>
  <mergeCells count="16">
    <mergeCell ref="A2:R2"/>
    <mergeCell ref="A3:F3"/>
    <mergeCell ref="G4:R4"/>
    <mergeCell ref="L5:R5"/>
    <mergeCell ref="A32:E3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28" sqref="E28"/>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8" customWidth="1"/>
    <col min="5" max="5" width="17.2857142857143" style="38" customWidth="1"/>
    <col min="6" max="6" width="29.2857142857143" style="38" customWidth="1"/>
    <col min="7" max="7" width="12" style="1" customWidth="1"/>
    <col min="8" max="10" width="10" style="1" customWidth="1"/>
    <col min="11" max="11" width="9.14285714285714" style="38" customWidth="1"/>
    <col min="12" max="13" width="9.14285714285714" style="1" customWidth="1"/>
    <col min="14" max="14" width="12.7142857142857" style="1" customWidth="1"/>
    <col min="15" max="16" width="9.14285714285714" style="38" customWidth="1"/>
    <col min="17" max="17" width="12.1428571428571" style="38" customWidth="1"/>
    <col min="18" max="18" width="10.4285714285714" style="1" customWidth="1"/>
    <col min="19" max="19" width="9.14285714285714" style="38" customWidth="1"/>
    <col min="20" max="16384" width="9.14285714285714" style="38"/>
  </cols>
  <sheetData>
    <row r="1" ht="13.5" customHeight="1" spans="1:18">
      <c r="A1" s="81"/>
      <c r="B1" s="81"/>
      <c r="C1" s="81"/>
      <c r="D1" s="82"/>
      <c r="E1" s="82"/>
      <c r="F1" s="82"/>
      <c r="G1" s="81"/>
      <c r="H1" s="81"/>
      <c r="I1" s="81"/>
      <c r="J1" s="81"/>
      <c r="K1" s="101"/>
      <c r="L1" s="102"/>
      <c r="M1" s="102"/>
      <c r="N1" s="102"/>
      <c r="O1" s="64"/>
      <c r="P1" s="103"/>
      <c r="Q1" s="64"/>
      <c r="R1" s="116" t="s">
        <v>458</v>
      </c>
    </row>
    <row r="2" ht="27.75" customHeight="1" spans="1:18">
      <c r="A2" s="40" t="s">
        <v>459</v>
      </c>
      <c r="B2" s="83"/>
      <c r="C2" s="83"/>
      <c r="D2" s="55"/>
      <c r="E2" s="55"/>
      <c r="F2" s="55"/>
      <c r="G2" s="83"/>
      <c r="H2" s="83"/>
      <c r="I2" s="83"/>
      <c r="J2" s="83"/>
      <c r="K2" s="104"/>
      <c r="L2" s="83"/>
      <c r="M2" s="83"/>
      <c r="N2" s="83"/>
      <c r="O2" s="55"/>
      <c r="P2" s="104"/>
      <c r="Q2" s="55"/>
      <c r="R2" s="83"/>
    </row>
    <row r="3" ht="18.75" customHeight="1" spans="1:18">
      <c r="A3" s="66" t="s">
        <v>12</v>
      </c>
      <c r="B3" s="67"/>
      <c r="C3" s="67"/>
      <c r="D3" s="84"/>
      <c r="E3" s="84"/>
      <c r="F3" s="84"/>
      <c r="G3" s="67"/>
      <c r="H3" s="67"/>
      <c r="I3" s="67"/>
      <c r="J3" s="67"/>
      <c r="K3" s="101"/>
      <c r="L3" s="102"/>
      <c r="M3" s="102"/>
      <c r="N3" s="102"/>
      <c r="O3" s="105"/>
      <c r="P3" s="106"/>
      <c r="Q3" s="105"/>
      <c r="R3" s="117" t="s">
        <v>155</v>
      </c>
    </row>
    <row r="4" ht="15.75" customHeight="1" spans="1:18">
      <c r="A4" s="11" t="s">
        <v>399</v>
      </c>
      <c r="B4" s="85" t="s">
        <v>460</v>
      </c>
      <c r="C4" s="85" t="s">
        <v>461</v>
      </c>
      <c r="D4" s="86" t="s">
        <v>462</v>
      </c>
      <c r="E4" s="86" t="s">
        <v>463</v>
      </c>
      <c r="F4" s="86" t="s">
        <v>464</v>
      </c>
      <c r="G4" s="43" t="s">
        <v>172</v>
      </c>
      <c r="H4" s="43"/>
      <c r="I4" s="43"/>
      <c r="J4" s="43"/>
      <c r="K4" s="107"/>
      <c r="L4" s="43"/>
      <c r="M4" s="43"/>
      <c r="N4" s="43"/>
      <c r="O4" s="108"/>
      <c r="P4" s="107"/>
      <c r="Q4" s="108"/>
      <c r="R4" s="44"/>
    </row>
    <row r="5" ht="17.25" customHeight="1" spans="1:18">
      <c r="A5" s="16"/>
      <c r="B5" s="87"/>
      <c r="C5" s="87"/>
      <c r="D5" s="88"/>
      <c r="E5" s="88"/>
      <c r="F5" s="88"/>
      <c r="G5" s="87" t="s">
        <v>66</v>
      </c>
      <c r="H5" s="87" t="s">
        <v>69</v>
      </c>
      <c r="I5" s="87" t="s">
        <v>405</v>
      </c>
      <c r="J5" s="87" t="s">
        <v>406</v>
      </c>
      <c r="K5" s="88" t="s">
        <v>407</v>
      </c>
      <c r="L5" s="109" t="s">
        <v>465</v>
      </c>
      <c r="M5" s="109"/>
      <c r="N5" s="109"/>
      <c r="O5" s="110"/>
      <c r="P5" s="111"/>
      <c r="Q5" s="110"/>
      <c r="R5" s="89"/>
    </row>
    <row r="6" ht="54" customHeight="1" spans="1:18">
      <c r="A6" s="19"/>
      <c r="B6" s="89"/>
      <c r="C6" s="89"/>
      <c r="D6" s="90"/>
      <c r="E6" s="90"/>
      <c r="F6" s="90"/>
      <c r="G6" s="89"/>
      <c r="H6" s="89" t="s">
        <v>68</v>
      </c>
      <c r="I6" s="89"/>
      <c r="J6" s="89"/>
      <c r="K6" s="90"/>
      <c r="L6" s="89" t="s">
        <v>68</v>
      </c>
      <c r="M6" s="89" t="s">
        <v>74</v>
      </c>
      <c r="N6" s="89" t="s">
        <v>180</v>
      </c>
      <c r="O6" s="112" t="s">
        <v>76</v>
      </c>
      <c r="P6" s="90" t="s">
        <v>77</v>
      </c>
      <c r="Q6" s="90" t="s">
        <v>78</v>
      </c>
      <c r="R6" s="89" t="s">
        <v>79</v>
      </c>
    </row>
    <row r="7" ht="15" customHeight="1" spans="1:18">
      <c r="A7" s="20">
        <v>1</v>
      </c>
      <c r="B7" s="91">
        <v>2</v>
      </c>
      <c r="C7" s="91">
        <v>3</v>
      </c>
      <c r="D7" s="20">
        <v>4</v>
      </c>
      <c r="E7" s="91">
        <v>5</v>
      </c>
      <c r="F7" s="91">
        <v>6</v>
      </c>
      <c r="G7" s="20">
        <v>7</v>
      </c>
      <c r="H7" s="91">
        <v>8</v>
      </c>
      <c r="I7" s="91">
        <v>9</v>
      </c>
      <c r="J7" s="20">
        <v>10</v>
      </c>
      <c r="K7" s="91">
        <v>11</v>
      </c>
      <c r="L7" s="91">
        <v>12</v>
      </c>
      <c r="M7" s="20">
        <v>13</v>
      </c>
      <c r="N7" s="91">
        <v>14</v>
      </c>
      <c r="O7" s="91">
        <v>15</v>
      </c>
      <c r="P7" s="20">
        <v>16</v>
      </c>
      <c r="Q7" s="91">
        <v>17</v>
      </c>
      <c r="R7" s="91">
        <v>18</v>
      </c>
    </row>
    <row r="8" ht="21" customHeight="1" spans="1:18">
      <c r="A8" s="92" t="s">
        <v>21</v>
      </c>
      <c r="B8" s="93"/>
      <c r="C8" s="93"/>
      <c r="D8" s="94"/>
      <c r="E8" s="94"/>
      <c r="F8" s="94"/>
      <c r="G8" s="94" t="s">
        <v>21</v>
      </c>
      <c r="H8" s="94" t="s">
        <v>21</v>
      </c>
      <c r="I8" s="94" t="s">
        <v>21</v>
      </c>
      <c r="J8" s="94" t="s">
        <v>21</v>
      </c>
      <c r="K8" s="94" t="s">
        <v>21</v>
      </c>
      <c r="L8" s="94" t="s">
        <v>21</v>
      </c>
      <c r="M8" s="94" t="s">
        <v>21</v>
      </c>
      <c r="N8" s="94" t="s">
        <v>21</v>
      </c>
      <c r="O8" s="113" t="s">
        <v>21</v>
      </c>
      <c r="P8" s="94" t="s">
        <v>21</v>
      </c>
      <c r="Q8" s="94" t="s">
        <v>21</v>
      </c>
      <c r="R8" s="94" t="s">
        <v>21</v>
      </c>
    </row>
    <row r="9" ht="49.5" customHeight="1" spans="1:18">
      <c r="A9" s="95" t="s">
        <v>21</v>
      </c>
      <c r="B9" s="96" t="s">
        <v>21</v>
      </c>
      <c r="C9" s="96" t="s">
        <v>21</v>
      </c>
      <c r="D9" s="97" t="s">
        <v>21</v>
      </c>
      <c r="E9" s="97" t="s">
        <v>21</v>
      </c>
      <c r="F9" s="97" t="s">
        <v>21</v>
      </c>
      <c r="G9" s="98" t="s">
        <v>21</v>
      </c>
      <c r="H9" s="98" t="s">
        <v>21</v>
      </c>
      <c r="I9" s="98" t="s">
        <v>21</v>
      </c>
      <c r="J9" s="98" t="s">
        <v>21</v>
      </c>
      <c r="K9" s="114" t="s">
        <v>21</v>
      </c>
      <c r="L9" s="98" t="s">
        <v>21</v>
      </c>
      <c r="M9" s="98" t="s">
        <v>21</v>
      </c>
      <c r="N9" s="98" t="s">
        <v>21</v>
      </c>
      <c r="O9" s="115" t="s">
        <v>21</v>
      </c>
      <c r="P9" s="114" t="s">
        <v>21</v>
      </c>
      <c r="Q9" s="114" t="s">
        <v>21</v>
      </c>
      <c r="R9" s="98" t="s">
        <v>21</v>
      </c>
    </row>
    <row r="10" ht="21" customHeight="1" spans="1:18">
      <c r="A10" s="99" t="s">
        <v>107</v>
      </c>
      <c r="B10" s="100"/>
      <c r="C10" s="100"/>
      <c r="D10" s="52"/>
      <c r="E10" s="52"/>
      <c r="F10" s="52"/>
      <c r="G10" s="52" t="s">
        <v>21</v>
      </c>
      <c r="H10" s="52" t="s">
        <v>21</v>
      </c>
      <c r="I10" s="52" t="s">
        <v>21</v>
      </c>
      <c r="J10" s="52" t="s">
        <v>21</v>
      </c>
      <c r="K10" s="52" t="s">
        <v>21</v>
      </c>
      <c r="L10" s="52" t="s">
        <v>21</v>
      </c>
      <c r="M10" s="52" t="s">
        <v>21</v>
      </c>
      <c r="N10" s="52" t="s">
        <v>21</v>
      </c>
      <c r="O10" s="52" t="s">
        <v>21</v>
      </c>
      <c r="P10" s="52" t="s">
        <v>21</v>
      </c>
      <c r="Q10" s="52" t="s">
        <v>21</v>
      </c>
      <c r="R10" s="52" t="s">
        <v>21</v>
      </c>
    </row>
    <row r="11" ht="21" customHeight="1" spans="1:18">
      <c r="A11" s="79" t="s">
        <v>466</v>
      </c>
      <c r="B11" s="79"/>
      <c r="C11" s="79"/>
      <c r="D11" s="79"/>
      <c r="E11" s="79"/>
      <c r="F11" s="79"/>
      <c r="G11" s="79"/>
      <c r="H11" s="79"/>
      <c r="I11" s="79"/>
      <c r="J11" s="79"/>
      <c r="K11" s="79"/>
      <c r="L11" s="79"/>
      <c r="M11" s="79"/>
      <c r="N11" s="79"/>
      <c r="O11" s="79"/>
      <c r="P11" s="79"/>
      <c r="Q11" s="79"/>
      <c r="R11" s="79"/>
    </row>
  </sheetData>
  <mergeCells count="17">
    <mergeCell ref="A2:R2"/>
    <mergeCell ref="A3:C3"/>
    <mergeCell ref="G4:R4"/>
    <mergeCell ref="L5:R5"/>
    <mergeCell ref="A10:C10"/>
    <mergeCell ref="A11:R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outlinePr summaryBelow="0" summaryRight="0"/>
    <pageSetUpPr fitToPage="1"/>
  </sheetPr>
  <dimension ref="A1:I9"/>
  <sheetViews>
    <sheetView workbookViewId="0">
      <selection activeCell="F28" sqref="F28"/>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38"/>
    <col min="9" max="9" width="13.247619047619" style="38" customWidth="1"/>
    <col min="10" max="237" width="10.2857142857143" style="38"/>
    <col min="238" max="16384" width="10" style="38"/>
  </cols>
  <sheetData>
    <row r="1" s="38" customFormat="1" ht="13.5" customHeight="1" spans="1:9">
      <c r="A1" s="3"/>
      <c r="B1" s="3"/>
      <c r="C1" s="3"/>
      <c r="D1" s="65"/>
      <c r="I1" s="65" t="s">
        <v>467</v>
      </c>
    </row>
    <row r="2" s="38" customFormat="1" ht="27.75" customHeight="1" spans="1:9">
      <c r="A2" s="40" t="s">
        <v>468</v>
      </c>
      <c r="B2" s="40"/>
      <c r="C2" s="40"/>
      <c r="D2" s="40"/>
      <c r="E2" s="40"/>
      <c r="F2" s="40"/>
      <c r="G2" s="40"/>
      <c r="H2" s="40"/>
      <c r="I2" s="40"/>
    </row>
    <row r="3" s="38" customFormat="1" ht="18" customHeight="1" spans="1:9">
      <c r="A3" s="66" t="s">
        <v>469</v>
      </c>
      <c r="B3" s="67"/>
      <c r="C3" s="67"/>
      <c r="D3" s="68"/>
      <c r="I3" s="80" t="s">
        <v>155</v>
      </c>
    </row>
    <row r="4" s="38" customFormat="1" ht="19.5" customHeight="1" spans="1:9">
      <c r="A4" s="69" t="s">
        <v>470</v>
      </c>
      <c r="B4" s="70" t="s">
        <v>172</v>
      </c>
      <c r="C4" s="70"/>
      <c r="D4" s="70"/>
      <c r="E4" s="70" t="s">
        <v>471</v>
      </c>
      <c r="F4" s="70"/>
      <c r="G4" s="70"/>
      <c r="H4" s="70"/>
      <c r="I4" s="70"/>
    </row>
    <row r="5" s="38" customFormat="1" ht="40.5" customHeight="1" spans="1:9">
      <c r="A5" s="71"/>
      <c r="B5" s="70" t="s">
        <v>66</v>
      </c>
      <c r="C5" s="72" t="s">
        <v>69</v>
      </c>
      <c r="D5" s="72" t="s">
        <v>472</v>
      </c>
      <c r="E5" s="70" t="s">
        <v>473</v>
      </c>
      <c r="F5" s="70" t="s">
        <v>474</v>
      </c>
      <c r="G5" s="70" t="s">
        <v>475</v>
      </c>
      <c r="H5" s="70" t="s">
        <v>476</v>
      </c>
      <c r="I5" s="70" t="s">
        <v>477</v>
      </c>
    </row>
    <row r="6" s="38" customFormat="1" ht="19.5" customHeight="1" spans="1:9">
      <c r="A6" s="12">
        <v>1</v>
      </c>
      <c r="B6" s="70">
        <v>2</v>
      </c>
      <c r="C6" s="70">
        <v>3</v>
      </c>
      <c r="D6" s="73">
        <v>4</v>
      </c>
      <c r="E6" s="73">
        <v>5</v>
      </c>
      <c r="F6" s="70">
        <v>6</v>
      </c>
      <c r="G6" s="73">
        <v>7</v>
      </c>
      <c r="H6" s="70">
        <v>8</v>
      </c>
      <c r="I6" s="73">
        <v>9</v>
      </c>
    </row>
    <row r="7" s="38" customFormat="1" ht="19.5" customHeight="1" spans="1:9">
      <c r="A7" s="74" t="s">
        <v>21</v>
      </c>
      <c r="B7" s="75" t="s">
        <v>21</v>
      </c>
      <c r="C7" s="75" t="s">
        <v>21</v>
      </c>
      <c r="D7" s="76" t="s">
        <v>21</v>
      </c>
      <c r="E7" s="75" t="s">
        <v>21</v>
      </c>
      <c r="F7" s="75" t="s">
        <v>21</v>
      </c>
      <c r="G7" s="75" t="s">
        <v>21</v>
      </c>
      <c r="H7" s="75" t="s">
        <v>21</v>
      </c>
      <c r="I7" s="75" t="s">
        <v>21</v>
      </c>
    </row>
    <row r="8" s="38" customFormat="1" ht="19.5" customHeight="1" spans="1:9">
      <c r="A8" s="77" t="s">
        <v>21</v>
      </c>
      <c r="B8" s="52" t="s">
        <v>21</v>
      </c>
      <c r="C8" s="52" t="s">
        <v>21</v>
      </c>
      <c r="D8" s="78" t="s">
        <v>21</v>
      </c>
      <c r="E8" s="52" t="s">
        <v>21</v>
      </c>
      <c r="F8" s="52" t="s">
        <v>21</v>
      </c>
      <c r="G8" s="52" t="s">
        <v>21</v>
      </c>
      <c r="H8" s="52" t="s">
        <v>21</v>
      </c>
      <c r="I8" s="52" t="s">
        <v>21</v>
      </c>
    </row>
    <row r="9" ht="21" customHeight="1" spans="1:9">
      <c r="A9" s="79" t="s">
        <v>478</v>
      </c>
      <c r="B9" s="79"/>
      <c r="C9" s="79"/>
      <c r="D9" s="79"/>
      <c r="E9" s="79"/>
      <c r="F9" s="79"/>
      <c r="G9" s="79"/>
      <c r="H9" s="79"/>
      <c r="I9" s="79"/>
    </row>
  </sheetData>
  <mergeCells count="6">
    <mergeCell ref="A2:I2"/>
    <mergeCell ref="A3:D3"/>
    <mergeCell ref="B4:D4"/>
    <mergeCell ref="E4:I4"/>
    <mergeCell ref="A9:I9"/>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23" sqref="C23"/>
    </sheetView>
  </sheetViews>
  <sheetFormatPr defaultColWidth="9.14285714285714" defaultRowHeight="12" customHeight="1" outlineLevelRow="7"/>
  <cols>
    <col min="1" max="1" width="27.8571428571429" style="37" customWidth="1"/>
    <col min="2" max="2" width="27.8571428571429" style="38" customWidth="1"/>
    <col min="3" max="3" width="27.8571428571429" style="37" customWidth="1"/>
    <col min="4" max="4" width="15" style="37" customWidth="1"/>
    <col min="5" max="5" width="14.5714285714286" style="37" customWidth="1"/>
    <col min="6" max="6" width="23.5714285714286" style="37" customWidth="1"/>
    <col min="7" max="7" width="11.2857142857143" style="38" customWidth="1"/>
    <col min="8" max="8" width="18.7142857142857" style="37" customWidth="1"/>
    <col min="9" max="9" width="15.5714285714286" style="38" customWidth="1"/>
    <col min="10" max="10" width="18.8571428571429" style="38" customWidth="1"/>
    <col min="11" max="11" width="23.2857142857143" style="37" customWidth="1"/>
    <col min="12" max="12" width="9.14285714285714" style="38" customWidth="1"/>
    <col min="13" max="16384" width="9.14285714285714" style="38"/>
  </cols>
  <sheetData>
    <row r="1" customHeight="1" spans="11:11">
      <c r="K1" s="64" t="s">
        <v>479</v>
      </c>
    </row>
    <row r="2" ht="28.5" customHeight="1" spans="1:11">
      <c r="A2" s="54" t="s">
        <v>480</v>
      </c>
      <c r="B2" s="55"/>
      <c r="C2" s="5"/>
      <c r="D2" s="5"/>
      <c r="E2" s="5"/>
      <c r="F2" s="5"/>
      <c r="G2" s="55"/>
      <c r="H2" s="5"/>
      <c r="I2" s="55"/>
      <c r="J2" s="55"/>
      <c r="K2" s="5"/>
    </row>
    <row r="3" ht="17.25" customHeight="1" spans="1:2">
      <c r="A3" s="56" t="s">
        <v>12</v>
      </c>
      <c r="B3" s="57"/>
    </row>
    <row r="4" ht="44.25" customHeight="1" spans="1:11">
      <c r="A4" s="45" t="s">
        <v>288</v>
      </c>
      <c r="B4" s="58" t="s">
        <v>166</v>
      </c>
      <c r="C4" s="45" t="s">
        <v>289</v>
      </c>
      <c r="D4" s="45" t="s">
        <v>290</v>
      </c>
      <c r="E4" s="45" t="s">
        <v>291</v>
      </c>
      <c r="F4" s="45" t="s">
        <v>292</v>
      </c>
      <c r="G4" s="58" t="s">
        <v>293</v>
      </c>
      <c r="H4" s="45" t="s">
        <v>294</v>
      </c>
      <c r="I4" s="58" t="s">
        <v>295</v>
      </c>
      <c r="J4" s="58" t="s">
        <v>296</v>
      </c>
      <c r="K4" s="45" t="s">
        <v>297</v>
      </c>
    </row>
    <row r="5" ht="14.25" customHeight="1" spans="1:11">
      <c r="A5" s="45">
        <v>1</v>
      </c>
      <c r="B5" s="58">
        <v>2</v>
      </c>
      <c r="C5" s="45">
        <v>3</v>
      </c>
      <c r="D5" s="45">
        <v>4</v>
      </c>
      <c r="E5" s="45">
        <v>5</v>
      </c>
      <c r="F5" s="45">
        <v>6</v>
      </c>
      <c r="G5" s="58">
        <v>7</v>
      </c>
      <c r="H5" s="45">
        <v>8</v>
      </c>
      <c r="I5" s="58">
        <v>9</v>
      </c>
      <c r="J5" s="58">
        <v>10</v>
      </c>
      <c r="K5" s="45">
        <v>11</v>
      </c>
    </row>
    <row r="6" ht="42" customHeight="1" spans="1:11">
      <c r="A6" s="59" t="s">
        <v>21</v>
      </c>
      <c r="B6" s="60"/>
      <c r="C6" s="46"/>
      <c r="D6" s="46"/>
      <c r="E6" s="46"/>
      <c r="F6" s="61"/>
      <c r="G6" s="62"/>
      <c r="H6" s="61"/>
      <c r="I6" s="62"/>
      <c r="J6" s="62"/>
      <c r="K6" s="61"/>
    </row>
    <row r="7" ht="54" customHeight="1" spans="1:11">
      <c r="A7" s="29" t="s">
        <v>21</v>
      </c>
      <c r="B7" s="29" t="s">
        <v>21</v>
      </c>
      <c r="C7" s="29" t="s">
        <v>21</v>
      </c>
      <c r="D7" s="29" t="s">
        <v>21</v>
      </c>
      <c r="E7" s="29" t="s">
        <v>21</v>
      </c>
      <c r="F7" s="63" t="s">
        <v>21</v>
      </c>
      <c r="G7" s="29" t="s">
        <v>21</v>
      </c>
      <c r="H7" s="63" t="s">
        <v>21</v>
      </c>
      <c r="I7" s="29" t="s">
        <v>21</v>
      </c>
      <c r="J7" s="29" t="s">
        <v>21</v>
      </c>
      <c r="K7" s="63" t="s">
        <v>21</v>
      </c>
    </row>
    <row r="8" ht="20" customHeight="1" spans="1:11">
      <c r="A8" s="53" t="s">
        <v>481</v>
      </c>
      <c r="B8" s="53"/>
      <c r="C8" s="53"/>
      <c r="D8" s="53"/>
      <c r="E8" s="53"/>
      <c r="F8" s="53"/>
      <c r="G8" s="53"/>
      <c r="H8" s="53"/>
      <c r="I8" s="53"/>
      <c r="J8" s="53"/>
      <c r="K8" s="53"/>
    </row>
  </sheetData>
  <mergeCells count="3">
    <mergeCell ref="A2:K2"/>
    <mergeCell ref="A3:I3"/>
    <mergeCell ref="A8:K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8" sqref="C28"/>
    </sheetView>
  </sheetViews>
  <sheetFormatPr defaultColWidth="9.14285714285714" defaultRowHeight="12" customHeight="1" outlineLevelCol="7"/>
  <cols>
    <col min="1" max="1" width="29" style="37" customWidth="1"/>
    <col min="2" max="2" width="18.7142857142857" style="37" customWidth="1"/>
    <col min="3" max="3" width="24.8571428571429" style="37" customWidth="1"/>
    <col min="4" max="4" width="23.5714285714286" style="37" customWidth="1"/>
    <col min="5" max="5" width="17.8571428571429" style="37" customWidth="1"/>
    <col min="6" max="6" width="23.5714285714286" style="37" customWidth="1"/>
    <col min="7" max="7" width="25.1428571428571" style="37" customWidth="1"/>
    <col min="8" max="8" width="18.8571428571429" style="37" customWidth="1"/>
    <col min="9" max="9" width="9.14285714285714" style="38" customWidth="1"/>
    <col min="10" max="16384" width="9.14285714285714" style="38"/>
  </cols>
  <sheetData>
    <row r="1" ht="14.25" customHeight="1" spans="8:8">
      <c r="H1" s="39" t="s">
        <v>482</v>
      </c>
    </row>
    <row r="2" ht="28.5" customHeight="1" spans="1:8">
      <c r="A2" s="40" t="s">
        <v>483</v>
      </c>
      <c r="B2" s="5"/>
      <c r="C2" s="5"/>
      <c r="D2" s="5"/>
      <c r="E2" s="5"/>
      <c r="F2" s="5"/>
      <c r="G2" s="5"/>
      <c r="H2" s="5"/>
    </row>
    <row r="3" ht="13.5" customHeight="1" spans="1:2">
      <c r="A3" s="41" t="s">
        <v>12</v>
      </c>
      <c r="B3" s="7"/>
    </row>
    <row r="4" ht="18" customHeight="1" spans="1:8">
      <c r="A4" s="11" t="s">
        <v>394</v>
      </c>
      <c r="B4" s="11" t="s">
        <v>484</v>
      </c>
      <c r="C4" s="11" t="s">
        <v>485</v>
      </c>
      <c r="D4" s="11" t="s">
        <v>486</v>
      </c>
      <c r="E4" s="11" t="s">
        <v>487</v>
      </c>
      <c r="F4" s="42" t="s">
        <v>488</v>
      </c>
      <c r="G4" s="43"/>
      <c r="H4" s="44"/>
    </row>
    <row r="5" ht="18" customHeight="1" spans="1:8">
      <c r="A5" s="19"/>
      <c r="B5" s="19"/>
      <c r="C5" s="19"/>
      <c r="D5" s="19"/>
      <c r="E5" s="19"/>
      <c r="F5" s="45" t="s">
        <v>403</v>
      </c>
      <c r="G5" s="45" t="s">
        <v>489</v>
      </c>
      <c r="H5" s="45" t="s">
        <v>490</v>
      </c>
    </row>
    <row r="6" ht="21" customHeight="1" spans="1:8">
      <c r="A6" s="45">
        <v>1</v>
      </c>
      <c r="B6" s="45">
        <v>2</v>
      </c>
      <c r="C6" s="45">
        <v>3</v>
      </c>
      <c r="D6" s="45">
        <v>4</v>
      </c>
      <c r="E6" s="45">
        <v>5</v>
      </c>
      <c r="F6" s="45">
        <v>6</v>
      </c>
      <c r="G6" s="45">
        <v>7</v>
      </c>
      <c r="H6" s="45">
        <v>8</v>
      </c>
    </row>
    <row r="7" ht="33" customHeight="1" spans="1:8">
      <c r="A7" s="46" t="s">
        <v>21</v>
      </c>
      <c r="B7" s="46" t="s">
        <v>21</v>
      </c>
      <c r="C7" s="46" t="s">
        <v>21</v>
      </c>
      <c r="D7" s="46" t="s">
        <v>21</v>
      </c>
      <c r="E7" s="46" t="s">
        <v>21</v>
      </c>
      <c r="F7" s="47" t="s">
        <v>21</v>
      </c>
      <c r="G7" s="48" t="s">
        <v>21</v>
      </c>
      <c r="H7" s="48" t="s">
        <v>21</v>
      </c>
    </row>
    <row r="8" ht="24" customHeight="1" spans="1:8">
      <c r="A8" s="49" t="s">
        <v>66</v>
      </c>
      <c r="B8" s="50"/>
      <c r="C8" s="50"/>
      <c r="D8" s="50"/>
      <c r="E8" s="50"/>
      <c r="F8" s="51" t="s">
        <v>21</v>
      </c>
      <c r="G8" s="52"/>
      <c r="H8" s="52" t="s">
        <v>21</v>
      </c>
    </row>
    <row r="9" ht="21" customHeight="1" spans="1:8">
      <c r="A9" s="53" t="s">
        <v>491</v>
      </c>
      <c r="B9" s="53"/>
      <c r="C9" s="53"/>
      <c r="D9" s="53"/>
      <c r="E9" s="53"/>
      <c r="F9" s="53"/>
      <c r="G9" s="53"/>
      <c r="H9" s="53"/>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22" sqref="C22"/>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492</v>
      </c>
    </row>
    <row r="2" ht="27.75" customHeight="1" spans="1:11">
      <c r="A2" s="5" t="s">
        <v>493</v>
      </c>
      <c r="B2" s="5"/>
      <c r="C2" s="5"/>
      <c r="D2" s="5"/>
      <c r="E2" s="5"/>
      <c r="F2" s="5"/>
      <c r="G2" s="5"/>
      <c r="H2" s="5"/>
      <c r="I2" s="5"/>
      <c r="J2" s="5"/>
      <c r="K2" s="5"/>
    </row>
    <row r="3" ht="13.5" customHeight="1" spans="1:11">
      <c r="A3" s="6" t="s">
        <v>12</v>
      </c>
      <c r="B3" s="7"/>
      <c r="C3" s="7"/>
      <c r="D3" s="7"/>
      <c r="E3" s="7"/>
      <c r="F3" s="7"/>
      <c r="G3" s="7"/>
      <c r="H3" s="8"/>
      <c r="I3" s="8"/>
      <c r="J3" s="8"/>
      <c r="K3" s="9" t="s">
        <v>155</v>
      </c>
    </row>
    <row r="4" ht="21.75" customHeight="1" spans="1:11">
      <c r="A4" s="10" t="s">
        <v>236</v>
      </c>
      <c r="B4" s="10" t="s">
        <v>167</v>
      </c>
      <c r="C4" s="10" t="s">
        <v>165</v>
      </c>
      <c r="D4" s="11" t="s">
        <v>168</v>
      </c>
      <c r="E4" s="11" t="s">
        <v>169</v>
      </c>
      <c r="F4" s="11" t="s">
        <v>237</v>
      </c>
      <c r="G4" s="11" t="s">
        <v>238</v>
      </c>
      <c r="H4" s="17" t="s">
        <v>66</v>
      </c>
      <c r="I4" s="12" t="s">
        <v>494</v>
      </c>
      <c r="J4" s="13"/>
      <c r="K4" s="14"/>
    </row>
    <row r="5" ht="21.75" customHeight="1" spans="1:11">
      <c r="A5" s="15"/>
      <c r="B5" s="15"/>
      <c r="C5" s="15"/>
      <c r="D5" s="16"/>
      <c r="E5" s="16"/>
      <c r="F5" s="16"/>
      <c r="G5" s="16"/>
      <c r="H5" s="32"/>
      <c r="I5" s="11" t="s">
        <v>69</v>
      </c>
      <c r="J5" s="11" t="s">
        <v>70</v>
      </c>
      <c r="K5" s="11" t="s">
        <v>71</v>
      </c>
    </row>
    <row r="6" ht="40.5" customHeight="1" spans="1:11">
      <c r="A6" s="18"/>
      <c r="B6" s="18"/>
      <c r="C6" s="18"/>
      <c r="D6" s="19"/>
      <c r="E6" s="19"/>
      <c r="F6" s="19"/>
      <c r="G6" s="19"/>
      <c r="H6" s="20"/>
      <c r="I6" s="19" t="s">
        <v>68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21</v>
      </c>
      <c r="C8" s="33"/>
      <c r="D8" s="33"/>
      <c r="E8" s="33"/>
      <c r="F8" s="33"/>
      <c r="G8" s="33"/>
      <c r="H8" s="34" t="s">
        <v>21</v>
      </c>
      <c r="I8" s="34" t="s">
        <v>21</v>
      </c>
      <c r="J8" s="34" t="s">
        <v>21</v>
      </c>
      <c r="K8" s="34"/>
    </row>
    <row r="9" ht="18.75" customHeight="1" spans="1:11">
      <c r="A9" s="26" t="s">
        <v>21</v>
      </c>
      <c r="B9" s="26" t="s">
        <v>21</v>
      </c>
      <c r="C9" s="26" t="s">
        <v>21</v>
      </c>
      <c r="D9" s="26" t="s">
        <v>21</v>
      </c>
      <c r="E9" s="26" t="s">
        <v>21</v>
      </c>
      <c r="F9" s="26" t="s">
        <v>21</v>
      </c>
      <c r="G9" s="26" t="s">
        <v>21</v>
      </c>
      <c r="H9" s="27" t="s">
        <v>21</v>
      </c>
      <c r="I9" s="27" t="s">
        <v>21</v>
      </c>
      <c r="J9" s="27" t="s">
        <v>21</v>
      </c>
      <c r="K9" s="27"/>
    </row>
    <row r="10" ht="18.75" customHeight="1" spans="1:11">
      <c r="A10" s="35" t="s">
        <v>107</v>
      </c>
      <c r="B10" s="36"/>
      <c r="C10" s="36"/>
      <c r="D10" s="36"/>
      <c r="E10" s="36"/>
      <c r="F10" s="36"/>
      <c r="G10" s="36"/>
      <c r="H10" s="30" t="s">
        <v>21</v>
      </c>
      <c r="I10" s="30" t="s">
        <v>21</v>
      </c>
      <c r="J10" s="30" t="s">
        <v>21</v>
      </c>
      <c r="K10" s="30"/>
    </row>
    <row r="11" ht="20" customHeight="1" spans="1:11">
      <c r="A11" s="31" t="s">
        <v>495</v>
      </c>
      <c r="B11" s="31"/>
      <c r="C11" s="31"/>
      <c r="D11" s="31"/>
      <c r="E11" s="31"/>
      <c r="F11" s="31"/>
      <c r="G11" s="31"/>
      <c r="H11" s="31"/>
      <c r="I11" s="31"/>
      <c r="J11" s="31"/>
      <c r="K11" s="3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C20" sqref="C20"/>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496</v>
      </c>
    </row>
    <row r="2" ht="27.75" customHeight="1" spans="1:7">
      <c r="A2" s="5" t="s">
        <v>497</v>
      </c>
      <c r="B2" s="5"/>
      <c r="C2" s="5"/>
      <c r="D2" s="5"/>
      <c r="E2" s="5"/>
      <c r="F2" s="5"/>
      <c r="G2" s="5"/>
    </row>
    <row r="3" ht="13.5" customHeight="1" spans="1:7">
      <c r="A3" s="6" t="s">
        <v>12</v>
      </c>
      <c r="B3" s="7"/>
      <c r="C3" s="7"/>
      <c r="D3" s="7"/>
      <c r="E3" s="8"/>
      <c r="F3" s="8"/>
      <c r="G3" s="9" t="s">
        <v>155</v>
      </c>
    </row>
    <row r="4" ht="21.75" customHeight="1" spans="1:7">
      <c r="A4" s="10" t="s">
        <v>165</v>
      </c>
      <c r="B4" s="10" t="s">
        <v>236</v>
      </c>
      <c r="C4" s="10" t="s">
        <v>167</v>
      </c>
      <c r="D4" s="11" t="s">
        <v>498</v>
      </c>
      <c r="E4" s="12" t="s">
        <v>69</v>
      </c>
      <c r="F4" s="13"/>
      <c r="G4" s="14"/>
    </row>
    <row r="5" ht="21.75" customHeight="1" spans="1:7">
      <c r="A5" s="15"/>
      <c r="B5" s="15"/>
      <c r="C5" s="15"/>
      <c r="D5" s="16"/>
      <c r="E5" s="17" t="s">
        <v>499</v>
      </c>
      <c r="F5" s="11" t="s">
        <v>500</v>
      </c>
      <c r="G5" s="11" t="s">
        <v>501</v>
      </c>
    </row>
    <row r="6" ht="40.5" customHeight="1" spans="1:7">
      <c r="A6" s="18"/>
      <c r="B6" s="18"/>
      <c r="C6" s="18"/>
      <c r="D6" s="19"/>
      <c r="E6" s="20"/>
      <c r="F6" s="19" t="s">
        <v>68</v>
      </c>
      <c r="G6" s="19"/>
    </row>
    <row r="7" ht="15" customHeight="1" spans="1:7">
      <c r="A7" s="21">
        <v>1</v>
      </c>
      <c r="B7" s="21">
        <v>2</v>
      </c>
      <c r="C7" s="21">
        <v>3</v>
      </c>
      <c r="D7" s="21">
        <v>4</v>
      </c>
      <c r="E7" s="21">
        <v>8</v>
      </c>
      <c r="F7" s="21">
        <v>9</v>
      </c>
      <c r="G7" s="22">
        <v>10</v>
      </c>
    </row>
    <row r="8" ht="17.25" customHeight="1" spans="1:7">
      <c r="A8" s="23" t="s">
        <v>21</v>
      </c>
      <c r="B8" s="24"/>
      <c r="C8" s="24"/>
      <c r="D8" s="23"/>
      <c r="E8" s="25" t="s">
        <v>21</v>
      </c>
      <c r="F8" s="25" t="s">
        <v>21</v>
      </c>
      <c r="G8" s="25" t="s">
        <v>21</v>
      </c>
    </row>
    <row r="9" ht="18.75" customHeight="1" spans="1:7">
      <c r="A9" s="26"/>
      <c r="B9" s="26" t="s">
        <v>21</v>
      </c>
      <c r="C9" s="26" t="s">
        <v>21</v>
      </c>
      <c r="D9" s="26" t="s">
        <v>21</v>
      </c>
      <c r="E9" s="27" t="s">
        <v>21</v>
      </c>
      <c r="F9" s="27" t="s">
        <v>21</v>
      </c>
      <c r="G9" s="27" t="s">
        <v>21</v>
      </c>
    </row>
    <row r="10" ht="18.75" customHeight="1" spans="1:7">
      <c r="A10" s="28" t="s">
        <v>66</v>
      </c>
      <c r="B10" s="29" t="s">
        <v>21</v>
      </c>
      <c r="C10" s="29"/>
      <c r="D10" s="29"/>
      <c r="E10" s="30" t="s">
        <v>21</v>
      </c>
      <c r="F10" s="30" t="s">
        <v>21</v>
      </c>
      <c r="G10" s="30" t="s">
        <v>21</v>
      </c>
    </row>
    <row r="11" ht="19" customHeight="1" spans="1:7">
      <c r="A11" s="31" t="s">
        <v>502</v>
      </c>
      <c r="B11" s="31"/>
      <c r="C11" s="31"/>
      <c r="D11" s="31"/>
      <c r="E11" s="31"/>
      <c r="F11" s="31"/>
      <c r="G11" s="31"/>
    </row>
  </sheetData>
  <mergeCells count="12">
    <mergeCell ref="A2:G2"/>
    <mergeCell ref="A3:D3"/>
    <mergeCell ref="E4:G4"/>
    <mergeCell ref="A10:D10"/>
    <mergeCell ref="A11:G1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abSelected="1" topLeftCell="A6" workbookViewId="0">
      <selection activeCell="A31" sqref="$A31:$XFD31"/>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38" customWidth="1"/>
    <col min="6" max="16384" width="8" style="38"/>
  </cols>
  <sheetData>
    <row r="1" ht="13.5" customHeight="1" spans="1:4">
      <c r="A1" s="259"/>
      <c r="B1" s="3"/>
      <c r="C1" s="3"/>
      <c r="D1" s="128" t="s">
        <v>10</v>
      </c>
    </row>
    <row r="2" ht="36" customHeight="1" spans="1:4">
      <c r="A2" s="54" t="s">
        <v>11</v>
      </c>
      <c r="B2" s="260"/>
      <c r="C2" s="260"/>
      <c r="D2" s="260"/>
    </row>
    <row r="3" ht="21" customHeight="1" spans="1:4">
      <c r="A3" s="41" t="s">
        <v>12</v>
      </c>
      <c r="B3" s="204"/>
      <c r="C3" s="204"/>
      <c r="D3" s="128" t="s">
        <v>13</v>
      </c>
    </row>
    <row r="4" ht="19.5" customHeight="1" spans="1:4">
      <c r="A4" s="12" t="s">
        <v>14</v>
      </c>
      <c r="B4" s="14"/>
      <c r="C4" s="12" t="s">
        <v>15</v>
      </c>
      <c r="D4" s="14"/>
    </row>
    <row r="5" ht="19.5" customHeight="1" spans="1:4">
      <c r="A5" s="17" t="s">
        <v>16</v>
      </c>
      <c r="B5" s="17" t="s">
        <v>17</v>
      </c>
      <c r="C5" s="17" t="s">
        <v>18</v>
      </c>
      <c r="D5" s="17" t="s">
        <v>17</v>
      </c>
    </row>
    <row r="6" ht="19.5" customHeight="1" spans="1:4">
      <c r="A6" s="20"/>
      <c r="B6" s="20"/>
      <c r="C6" s="20"/>
      <c r="D6" s="20"/>
    </row>
    <row r="7" ht="20.25" customHeight="1" spans="1:4">
      <c r="A7" s="209" t="s">
        <v>19</v>
      </c>
      <c r="B7" s="206">
        <v>25785425.12</v>
      </c>
      <c r="C7" s="209" t="s">
        <v>20</v>
      </c>
      <c r="D7" s="261" t="s">
        <v>21</v>
      </c>
    </row>
    <row r="8" ht="20.25" customHeight="1" spans="1:4">
      <c r="A8" s="209" t="s">
        <v>22</v>
      </c>
      <c r="B8" s="206"/>
      <c r="C8" s="209" t="s">
        <v>23</v>
      </c>
      <c r="D8" s="261"/>
    </row>
    <row r="9" ht="20.25" customHeight="1" spans="1:4">
      <c r="A9" s="209" t="s">
        <v>24</v>
      </c>
      <c r="B9" s="206"/>
      <c r="C9" s="209" t="s">
        <v>25</v>
      </c>
      <c r="D9" s="261"/>
    </row>
    <row r="10" ht="20.25" customHeight="1" spans="1:4">
      <c r="A10" s="209" t="s">
        <v>26</v>
      </c>
      <c r="B10" s="207"/>
      <c r="C10" s="209" t="s">
        <v>27</v>
      </c>
      <c r="D10" s="261"/>
    </row>
    <row r="11" ht="21.75" customHeight="1" spans="1:4">
      <c r="A11" s="24" t="s">
        <v>28</v>
      </c>
      <c r="B11" s="206">
        <v>200941667.42</v>
      </c>
      <c r="C11" s="209" t="s">
        <v>29</v>
      </c>
      <c r="D11" s="261"/>
    </row>
    <row r="12" ht="20.25" customHeight="1" spans="1:4">
      <c r="A12" s="24" t="s">
        <v>30</v>
      </c>
      <c r="B12" s="207">
        <v>190791667.42</v>
      </c>
      <c r="C12" s="209" t="s">
        <v>31</v>
      </c>
      <c r="D12" s="261"/>
    </row>
    <row r="13" ht="20.25" customHeight="1" spans="1:4">
      <c r="A13" s="24" t="s">
        <v>32</v>
      </c>
      <c r="B13" s="207"/>
      <c r="C13" s="209" t="s">
        <v>33</v>
      </c>
      <c r="D13" s="261"/>
    </row>
    <row r="14" ht="20.25" customHeight="1" spans="1:4">
      <c r="A14" s="24" t="s">
        <v>34</v>
      </c>
      <c r="B14" s="207"/>
      <c r="C14" s="209" t="s">
        <v>35</v>
      </c>
      <c r="D14" s="48"/>
    </row>
    <row r="15" ht="21" customHeight="1" spans="1:4">
      <c r="A15" s="262" t="s">
        <v>36</v>
      </c>
      <c r="B15" s="207"/>
      <c r="C15" s="263" t="s">
        <v>37</v>
      </c>
      <c r="D15" s="264">
        <v>226727092.54</v>
      </c>
    </row>
    <row r="16" ht="21" customHeight="1" spans="1:4">
      <c r="A16" s="262" t="s">
        <v>38</v>
      </c>
      <c r="B16" s="265"/>
      <c r="C16" s="209" t="s">
        <v>39</v>
      </c>
      <c r="D16" s="266"/>
    </row>
    <row r="17" ht="21" customHeight="1" spans="1:4">
      <c r="A17" s="262" t="s">
        <v>40</v>
      </c>
      <c r="B17" s="265">
        <v>10150000</v>
      </c>
      <c r="C17" s="209" t="s">
        <v>41</v>
      </c>
      <c r="D17" s="211"/>
    </row>
    <row r="18" s="38" customFormat="1" ht="21" customHeight="1" spans="1:4">
      <c r="A18" s="262"/>
      <c r="B18" s="265"/>
      <c r="C18" s="209" t="s">
        <v>42</v>
      </c>
      <c r="D18" s="211"/>
    </row>
    <row r="19" s="38" customFormat="1" ht="21" customHeight="1" spans="1:4">
      <c r="A19" s="262"/>
      <c r="B19" s="265"/>
      <c r="C19" s="209" t="s">
        <v>43</v>
      </c>
      <c r="D19" s="211"/>
    </row>
    <row r="20" s="38" customFormat="1" ht="21" customHeight="1" spans="1:4">
      <c r="A20" s="262"/>
      <c r="B20" s="265"/>
      <c r="C20" s="209" t="s">
        <v>44</v>
      </c>
      <c r="D20" s="211"/>
    </row>
    <row r="21" s="38" customFormat="1" ht="21" customHeight="1" spans="1:4">
      <c r="A21" s="262"/>
      <c r="B21" s="265"/>
      <c r="C21" s="209" t="s">
        <v>45</v>
      </c>
      <c r="D21" s="211"/>
    </row>
    <row r="22" s="38" customFormat="1" ht="21" customHeight="1" spans="1:4">
      <c r="A22" s="262"/>
      <c r="B22" s="265"/>
      <c r="C22" s="209" t="s">
        <v>46</v>
      </c>
      <c r="D22" s="211"/>
    </row>
    <row r="23" s="38" customFormat="1" ht="21" customHeight="1" spans="1:4">
      <c r="A23" s="262"/>
      <c r="B23" s="265"/>
      <c r="C23" s="209" t="s">
        <v>47</v>
      </c>
      <c r="D23" s="211"/>
    </row>
    <row r="24" s="38" customFormat="1" ht="21" customHeight="1" spans="1:4">
      <c r="A24" s="262"/>
      <c r="B24" s="265"/>
      <c r="C24" s="209" t="s">
        <v>48</v>
      </c>
      <c r="D24" s="211"/>
    </row>
    <row r="25" s="38" customFormat="1" ht="21" customHeight="1" spans="1:4">
      <c r="A25" s="262"/>
      <c r="B25" s="265"/>
      <c r="C25" s="209" t="s">
        <v>49</v>
      </c>
      <c r="D25" s="211"/>
    </row>
    <row r="26" s="38" customFormat="1" ht="21" customHeight="1" spans="1:4">
      <c r="A26" s="262"/>
      <c r="B26" s="265"/>
      <c r="C26" s="209" t="s">
        <v>50</v>
      </c>
      <c r="D26" s="211"/>
    </row>
    <row r="27" s="38" customFormat="1" ht="21" customHeight="1" spans="1:4">
      <c r="A27" s="262"/>
      <c r="B27" s="265"/>
      <c r="C27" s="209" t="s">
        <v>51</v>
      </c>
      <c r="D27" s="211"/>
    </row>
    <row r="28" s="38" customFormat="1" ht="21" customHeight="1" spans="1:4">
      <c r="A28" s="262"/>
      <c r="B28" s="265"/>
      <c r="C28" s="209" t="s">
        <v>52</v>
      </c>
      <c r="D28" s="211"/>
    </row>
    <row r="29" s="38" customFormat="1" ht="21" customHeight="1" spans="1:4">
      <c r="A29" s="262"/>
      <c r="B29" s="265"/>
      <c r="C29" s="209" t="s">
        <v>53</v>
      </c>
      <c r="D29" s="211"/>
    </row>
    <row r="30" ht="20.25" customHeight="1" spans="1:4">
      <c r="A30" s="267" t="s">
        <v>54</v>
      </c>
      <c r="B30" s="268">
        <f>B7+B11</f>
        <v>226727092.54</v>
      </c>
      <c r="C30" s="210" t="s">
        <v>55</v>
      </c>
      <c r="D30" s="269">
        <f>D15</f>
        <v>226727092.54</v>
      </c>
    </row>
    <row r="31" ht="20.25" customHeight="1" spans="1:4">
      <c r="A31" s="270" t="s">
        <v>56</v>
      </c>
      <c r="B31" s="271"/>
      <c r="C31" s="209" t="s">
        <v>57</v>
      </c>
      <c r="D31" s="239" t="s">
        <v>58</v>
      </c>
    </row>
    <row r="32" ht="20.25" customHeight="1" spans="1:4">
      <c r="A32" s="272" t="s">
        <v>59</v>
      </c>
      <c r="B32" s="268">
        <f>B30</f>
        <v>226727092.54</v>
      </c>
      <c r="C32" s="210" t="s">
        <v>60</v>
      </c>
      <c r="D32" s="273">
        <f>D30</f>
        <v>226727092.54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8"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opLeftCell="B1" workbookViewId="0">
      <selection activeCell="P4" sqref="P4:U4"/>
    </sheetView>
  </sheetViews>
  <sheetFormatPr defaultColWidth="8" defaultRowHeight="14.25" customHeight="1"/>
  <cols>
    <col min="1" max="1" width="21.1428571428571" style="1" customWidth="1"/>
    <col min="2" max="2" width="27.4285714285714" style="1" customWidth="1"/>
    <col min="3" max="3" width="14.7142857142857" style="1" customWidth="1"/>
    <col min="4" max="4" width="15" style="1" customWidth="1"/>
    <col min="5" max="5" width="14.4285714285714" style="1" customWidth="1"/>
    <col min="6" max="8" width="12.5714285714286" style="1" customWidth="1"/>
    <col min="9" max="9" width="14.4285714285714" style="38" customWidth="1"/>
    <col min="10" max="10" width="16" style="1" customWidth="1"/>
    <col min="11" max="13" width="12.5714285714286" style="1" customWidth="1"/>
    <col min="14" max="14" width="12.1428571428571" style="38" customWidth="1"/>
    <col min="15" max="15" width="14.1428571428571" style="1" customWidth="1"/>
    <col min="16" max="16" width="8" style="38" customWidth="1"/>
    <col min="17" max="17" width="9.57142857142857" style="38" customWidth="1"/>
    <col min="18" max="18" width="9.71428571428571" style="38" customWidth="1"/>
    <col min="19" max="19" width="10.5714285714286" style="38" customWidth="1"/>
    <col min="20" max="21" width="10.1428571428571" style="1" customWidth="1"/>
    <col min="22" max="22" width="8" style="38" customWidth="1"/>
    <col min="23" max="16384" width="8" style="38"/>
  </cols>
  <sheetData>
    <row r="1" customHeight="1" spans="1:21">
      <c r="A1" s="3"/>
      <c r="B1" s="3"/>
      <c r="C1" s="3"/>
      <c r="D1" s="3"/>
      <c r="E1" s="3"/>
      <c r="F1" s="3"/>
      <c r="G1" s="3"/>
      <c r="H1" s="3"/>
      <c r="I1" s="82"/>
      <c r="J1" s="3"/>
      <c r="K1" s="3"/>
      <c r="L1" s="3"/>
      <c r="M1" s="3"/>
      <c r="N1" s="82"/>
      <c r="O1" s="3"/>
      <c r="P1" s="82"/>
      <c r="Q1" s="82"/>
      <c r="R1" s="82"/>
      <c r="S1" s="82"/>
      <c r="T1" s="106" t="s">
        <v>61</v>
      </c>
      <c r="U1" s="4" t="s">
        <v>61</v>
      </c>
    </row>
    <row r="2" ht="36" customHeight="1" spans="1:21">
      <c r="A2" s="229" t="s">
        <v>62</v>
      </c>
      <c r="B2" s="5"/>
      <c r="C2" s="5"/>
      <c r="D2" s="5"/>
      <c r="E2" s="5"/>
      <c r="F2" s="5"/>
      <c r="G2" s="5"/>
      <c r="H2" s="5"/>
      <c r="I2" s="55"/>
      <c r="J2" s="5"/>
      <c r="K2" s="5"/>
      <c r="L2" s="5"/>
      <c r="M2" s="5"/>
      <c r="N2" s="55"/>
      <c r="O2" s="5"/>
      <c r="P2" s="55"/>
      <c r="Q2" s="55"/>
      <c r="R2" s="55"/>
      <c r="S2" s="55"/>
      <c r="T2" s="5"/>
      <c r="U2" s="55"/>
    </row>
    <row r="3" ht="20.25" customHeight="1" spans="1:21">
      <c r="A3" s="41" t="s">
        <v>12</v>
      </c>
      <c r="B3" s="8"/>
      <c r="C3" s="8"/>
      <c r="D3" s="8"/>
      <c r="E3" s="8"/>
      <c r="F3" s="8"/>
      <c r="G3" s="8"/>
      <c r="H3" s="8"/>
      <c r="I3" s="84"/>
      <c r="J3" s="8"/>
      <c r="K3" s="8"/>
      <c r="L3" s="8"/>
      <c r="M3" s="8"/>
      <c r="N3" s="84"/>
      <c r="O3" s="8"/>
      <c r="P3" s="84"/>
      <c r="Q3" s="84"/>
      <c r="R3" s="84"/>
      <c r="S3" s="84"/>
      <c r="T3" s="106" t="s">
        <v>13</v>
      </c>
      <c r="U3" s="9" t="s">
        <v>63</v>
      </c>
    </row>
    <row r="4" ht="18.75" customHeight="1" spans="1:21">
      <c r="A4" s="230" t="s">
        <v>64</v>
      </c>
      <c r="B4" s="231" t="s">
        <v>65</v>
      </c>
      <c r="C4" s="231" t="s">
        <v>66</v>
      </c>
      <c r="D4" s="232" t="s">
        <v>67</v>
      </c>
      <c r="E4" s="233"/>
      <c r="F4" s="233"/>
      <c r="G4" s="233"/>
      <c r="H4" s="233"/>
      <c r="I4" s="243"/>
      <c r="J4" s="233"/>
      <c r="K4" s="233"/>
      <c r="L4" s="233"/>
      <c r="M4" s="233"/>
      <c r="N4" s="243"/>
      <c r="O4" s="244"/>
      <c r="P4" s="232" t="s">
        <v>56</v>
      </c>
      <c r="Q4" s="232"/>
      <c r="R4" s="232"/>
      <c r="S4" s="232"/>
      <c r="T4" s="233"/>
      <c r="U4" s="251"/>
    </row>
    <row r="5" ht="24.75" customHeight="1" spans="1:21">
      <c r="A5" s="234"/>
      <c r="B5" s="235"/>
      <c r="C5" s="235"/>
      <c r="D5" s="235" t="s">
        <v>68</v>
      </c>
      <c r="E5" s="235" t="s">
        <v>69</v>
      </c>
      <c r="F5" s="235" t="s">
        <v>70</v>
      </c>
      <c r="G5" s="235" t="s">
        <v>71</v>
      </c>
      <c r="H5" s="235" t="s">
        <v>72</v>
      </c>
      <c r="I5" s="245" t="s">
        <v>73</v>
      </c>
      <c r="J5" s="246"/>
      <c r="K5" s="246"/>
      <c r="L5" s="246"/>
      <c r="M5" s="246"/>
      <c r="N5" s="245"/>
      <c r="O5" s="224"/>
      <c r="P5" s="247" t="s">
        <v>68</v>
      </c>
      <c r="Q5" s="247" t="s">
        <v>69</v>
      </c>
      <c r="R5" s="230" t="s">
        <v>70</v>
      </c>
      <c r="S5" s="231" t="s">
        <v>71</v>
      </c>
      <c r="T5" s="252" t="s">
        <v>72</v>
      </c>
      <c r="U5" s="231" t="s">
        <v>73</v>
      </c>
    </row>
    <row r="6" ht="24.75" customHeight="1" spans="1:21">
      <c r="A6" s="223"/>
      <c r="B6" s="236"/>
      <c r="C6" s="236"/>
      <c r="D6" s="236"/>
      <c r="E6" s="236"/>
      <c r="F6" s="236"/>
      <c r="G6" s="236"/>
      <c r="H6" s="236"/>
      <c r="I6" s="22" t="s">
        <v>68</v>
      </c>
      <c r="J6" s="248" t="s">
        <v>74</v>
      </c>
      <c r="K6" s="248" t="s">
        <v>75</v>
      </c>
      <c r="L6" s="248" t="s">
        <v>76</v>
      </c>
      <c r="M6" s="248" t="s">
        <v>77</v>
      </c>
      <c r="N6" s="248" t="s">
        <v>78</v>
      </c>
      <c r="O6" s="248" t="s">
        <v>79</v>
      </c>
      <c r="P6" s="249"/>
      <c r="Q6" s="249"/>
      <c r="R6" s="253"/>
      <c r="S6" s="249"/>
      <c r="T6" s="236"/>
      <c r="U6" s="236"/>
    </row>
    <row r="7" ht="16.5" customHeight="1" spans="1:21">
      <c r="A7" s="219">
        <v>1</v>
      </c>
      <c r="B7" s="21">
        <v>2</v>
      </c>
      <c r="C7" s="21">
        <v>3</v>
      </c>
      <c r="D7" s="21">
        <v>4</v>
      </c>
      <c r="E7" s="237">
        <v>5</v>
      </c>
      <c r="F7" s="238">
        <v>6</v>
      </c>
      <c r="G7" s="238">
        <v>7</v>
      </c>
      <c r="H7" s="237">
        <v>8</v>
      </c>
      <c r="I7" s="237">
        <v>9</v>
      </c>
      <c r="J7" s="238">
        <v>10</v>
      </c>
      <c r="K7" s="238">
        <v>11</v>
      </c>
      <c r="L7" s="237">
        <v>12</v>
      </c>
      <c r="M7" s="237">
        <v>13</v>
      </c>
      <c r="N7" s="22">
        <v>14</v>
      </c>
      <c r="O7" s="21">
        <v>15</v>
      </c>
      <c r="P7" s="250">
        <v>16</v>
      </c>
      <c r="Q7" s="254">
        <v>17</v>
      </c>
      <c r="R7" s="255">
        <v>18</v>
      </c>
      <c r="S7" s="255">
        <v>19</v>
      </c>
      <c r="T7" s="255">
        <v>20</v>
      </c>
      <c r="U7" s="256">
        <v>0.02</v>
      </c>
    </row>
    <row r="8" ht="16.5" customHeight="1" spans="1:21">
      <c r="A8" s="33">
        <v>131006</v>
      </c>
      <c r="B8" s="33" t="s">
        <v>0</v>
      </c>
      <c r="C8" s="239">
        <f>D8</f>
        <v>226727092.54</v>
      </c>
      <c r="D8" s="239">
        <v>226727092.54</v>
      </c>
      <c r="E8" s="240">
        <v>25785425.12</v>
      </c>
      <c r="F8" s="240" t="s">
        <v>21</v>
      </c>
      <c r="G8" s="240" t="s">
        <v>21</v>
      </c>
      <c r="H8" s="240" t="s">
        <v>21</v>
      </c>
      <c r="I8" s="240">
        <f>J8+O8</f>
        <v>200941667.42</v>
      </c>
      <c r="J8" s="240">
        <v>190791667.42</v>
      </c>
      <c r="K8" s="240" t="s">
        <v>21</v>
      </c>
      <c r="L8" s="240" t="s">
        <v>21</v>
      </c>
      <c r="M8" s="240" t="s">
        <v>21</v>
      </c>
      <c r="N8" s="240" t="s">
        <v>21</v>
      </c>
      <c r="O8" s="240">
        <v>10150000</v>
      </c>
      <c r="P8" s="113" t="s">
        <v>21</v>
      </c>
      <c r="Q8" s="113" t="s">
        <v>21</v>
      </c>
      <c r="R8" s="257" t="s">
        <v>21</v>
      </c>
      <c r="S8" s="94"/>
      <c r="T8" s="258"/>
      <c r="U8" s="94"/>
    </row>
    <row r="9" ht="16.5" customHeight="1" spans="1:21">
      <c r="A9" s="241" t="s">
        <v>66</v>
      </c>
      <c r="B9" s="242"/>
      <c r="C9" s="239">
        <f>D9</f>
        <v>226727092.54</v>
      </c>
      <c r="D9" s="239">
        <v>226727092.54</v>
      </c>
      <c r="E9" s="240">
        <v>25785425.12</v>
      </c>
      <c r="F9" s="240" t="s">
        <v>21</v>
      </c>
      <c r="G9" s="240" t="s">
        <v>21</v>
      </c>
      <c r="H9" s="240" t="s">
        <v>21</v>
      </c>
      <c r="I9" s="240">
        <f>J9+O9</f>
        <v>200941667.42</v>
      </c>
      <c r="J9" s="240">
        <v>190791667.42</v>
      </c>
      <c r="K9" s="240" t="s">
        <v>21</v>
      </c>
      <c r="L9" s="240" t="s">
        <v>21</v>
      </c>
      <c r="M9" s="240" t="s">
        <v>21</v>
      </c>
      <c r="N9" s="240" t="s">
        <v>21</v>
      </c>
      <c r="O9" s="240">
        <v>10150000</v>
      </c>
      <c r="P9" s="113" t="s">
        <v>21</v>
      </c>
      <c r="Q9" s="113" t="s">
        <v>21</v>
      </c>
      <c r="R9" s="257" t="s">
        <v>21</v>
      </c>
      <c r="S9" s="94"/>
      <c r="T9" s="94"/>
      <c r="U9" s="94"/>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14"/>
  <sheetViews>
    <sheetView workbookViewId="0">
      <selection activeCell="E14" sqref="E14"/>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6.8571428571429" style="1" customWidth="1"/>
    <col min="5" max="6" width="18.8571428571429" style="1" customWidth="1"/>
    <col min="7" max="7" width="21.2857142857143" style="1" customWidth="1"/>
    <col min="8" max="8" width="19.2857142857143" style="1" customWidth="1"/>
    <col min="9" max="9" width="16.4285714285714" style="1" customWidth="1"/>
    <col min="10" max="10" width="13.5714285714286" style="1" customWidth="1"/>
    <col min="11" max="14" width="18.8571428571429" style="1" customWidth="1"/>
    <col min="15" max="15" width="17" style="1" customWidth="1"/>
    <col min="16" max="16" width="18.8571428571429" style="1" customWidth="1"/>
    <col min="17" max="17" width="9.14285714285714" style="1" customWidth="1"/>
    <col min="18" max="16384" width="9.14285714285714" style="1"/>
  </cols>
  <sheetData>
    <row r="1" ht="15.75" customHeight="1" spans="1:16">
      <c r="A1" s="3"/>
      <c r="B1" s="3"/>
      <c r="C1" s="3"/>
      <c r="D1" s="3"/>
      <c r="E1" s="3"/>
      <c r="F1" s="3"/>
      <c r="G1" s="3"/>
      <c r="H1" s="3"/>
      <c r="I1" s="3"/>
      <c r="J1" s="3"/>
      <c r="K1" s="3"/>
      <c r="L1" s="3"/>
      <c r="M1" s="3"/>
      <c r="N1" s="3"/>
      <c r="O1" s="39"/>
      <c r="P1" s="39" t="s">
        <v>80</v>
      </c>
    </row>
    <row r="2" ht="28.5" customHeight="1" spans="1:16">
      <c r="A2" s="5" t="s">
        <v>81</v>
      </c>
      <c r="B2" s="5"/>
      <c r="C2" s="5"/>
      <c r="D2" s="5"/>
      <c r="E2" s="5"/>
      <c r="F2" s="5"/>
      <c r="G2" s="5"/>
      <c r="H2" s="5"/>
      <c r="I2" s="5"/>
      <c r="J2" s="5"/>
      <c r="K2" s="5"/>
      <c r="L2" s="5"/>
      <c r="M2" s="5"/>
      <c r="N2" s="5"/>
      <c r="O2" s="5"/>
      <c r="P2" s="5"/>
    </row>
    <row r="3" ht="15" customHeight="1" spans="1:16">
      <c r="A3" s="215" t="s">
        <v>12</v>
      </c>
      <c r="B3" s="216"/>
      <c r="C3" s="67"/>
      <c r="D3" s="8"/>
      <c r="E3" s="67"/>
      <c r="F3" s="67"/>
      <c r="G3" s="8"/>
      <c r="H3" s="8"/>
      <c r="I3" s="67"/>
      <c r="J3" s="8"/>
      <c r="K3" s="67"/>
      <c r="L3" s="67"/>
      <c r="M3" s="8"/>
      <c r="N3" s="8"/>
      <c r="O3" s="39"/>
      <c r="P3" s="39" t="s">
        <v>13</v>
      </c>
    </row>
    <row r="4" s="1" customFormat="1" ht="17.25" customHeight="1" spans="1:16">
      <c r="A4" s="217" t="s">
        <v>82</v>
      </c>
      <c r="B4" s="217" t="s">
        <v>83</v>
      </c>
      <c r="C4" s="218" t="s">
        <v>66</v>
      </c>
      <c r="D4" s="219" t="s">
        <v>69</v>
      </c>
      <c r="E4" s="220"/>
      <c r="F4" s="221"/>
      <c r="G4" s="222" t="s">
        <v>70</v>
      </c>
      <c r="H4" s="222" t="s">
        <v>71</v>
      </c>
      <c r="I4" s="217" t="s">
        <v>84</v>
      </c>
      <c r="J4" s="219" t="s">
        <v>73</v>
      </c>
      <c r="K4" s="225"/>
      <c r="L4" s="225"/>
      <c r="M4" s="225"/>
      <c r="N4" s="225"/>
      <c r="O4" s="220"/>
      <c r="P4" s="226"/>
    </row>
    <row r="5" s="1" customFormat="1" ht="26.25" customHeight="1" spans="1:16">
      <c r="A5" s="223"/>
      <c r="B5" s="223"/>
      <c r="C5" s="223"/>
      <c r="D5" s="223" t="s">
        <v>68</v>
      </c>
      <c r="E5" s="22" t="s">
        <v>85</v>
      </c>
      <c r="F5" s="22" t="s">
        <v>86</v>
      </c>
      <c r="G5" s="223"/>
      <c r="H5" s="223"/>
      <c r="I5" s="223"/>
      <c r="J5" s="21" t="s">
        <v>68</v>
      </c>
      <c r="K5" s="227" t="s">
        <v>87</v>
      </c>
      <c r="L5" s="227" t="s">
        <v>88</v>
      </c>
      <c r="M5" s="227" t="s">
        <v>89</v>
      </c>
      <c r="N5" s="227" t="s">
        <v>90</v>
      </c>
      <c r="O5" s="228" t="s">
        <v>91</v>
      </c>
      <c r="P5" s="227" t="s">
        <v>92</v>
      </c>
    </row>
    <row r="6" ht="16.5" customHeight="1" spans="1:16">
      <c r="A6" s="141">
        <v>1</v>
      </c>
      <c r="B6" s="141">
        <v>2</v>
      </c>
      <c r="C6" s="141">
        <v>3</v>
      </c>
      <c r="D6" s="141">
        <v>4</v>
      </c>
      <c r="E6" s="141">
        <v>5</v>
      </c>
      <c r="F6" s="141">
        <v>6</v>
      </c>
      <c r="G6" s="141">
        <v>7</v>
      </c>
      <c r="H6" s="141">
        <v>8</v>
      </c>
      <c r="I6" s="141">
        <v>9</v>
      </c>
      <c r="J6" s="141">
        <v>10</v>
      </c>
      <c r="K6" s="141">
        <v>11</v>
      </c>
      <c r="L6" s="141">
        <v>12</v>
      </c>
      <c r="M6" s="141">
        <v>13</v>
      </c>
      <c r="N6" s="141">
        <v>14</v>
      </c>
      <c r="O6" s="141">
        <v>15</v>
      </c>
      <c r="P6" s="141">
        <v>16</v>
      </c>
    </row>
    <row r="7" ht="20.25" customHeight="1" spans="1:16">
      <c r="A7" s="147" t="s">
        <v>93</v>
      </c>
      <c r="B7" s="147" t="s">
        <v>94</v>
      </c>
      <c r="C7" s="170">
        <v>226727092.54</v>
      </c>
      <c r="D7" s="170">
        <v>25785425.12</v>
      </c>
      <c r="E7" s="170">
        <v>24389125.12</v>
      </c>
      <c r="F7" s="127">
        <v>1396300</v>
      </c>
      <c r="G7" s="127"/>
      <c r="H7" s="170"/>
      <c r="I7" s="127"/>
      <c r="J7" s="170">
        <v>200941667.42</v>
      </c>
      <c r="K7" s="170">
        <v>190791667.42</v>
      </c>
      <c r="L7" s="170"/>
      <c r="M7" s="127"/>
      <c r="N7" s="170"/>
      <c r="O7" s="170"/>
      <c r="P7" s="170">
        <v>10150000</v>
      </c>
    </row>
    <row r="8" ht="17.25" customHeight="1" spans="1:16">
      <c r="A8" s="147" t="s">
        <v>95</v>
      </c>
      <c r="B8" s="147" t="s">
        <v>96</v>
      </c>
      <c r="C8" s="170">
        <v>223346251.54</v>
      </c>
      <c r="D8" s="170">
        <v>22404584.12</v>
      </c>
      <c r="E8" s="170">
        <v>21008284.12</v>
      </c>
      <c r="F8" s="127">
        <v>1396300</v>
      </c>
      <c r="G8" s="127"/>
      <c r="H8" s="170"/>
      <c r="I8" s="127"/>
      <c r="J8" s="170">
        <v>200941667.42</v>
      </c>
      <c r="K8" s="170">
        <v>190791667.42</v>
      </c>
      <c r="L8" s="170"/>
      <c r="M8" s="127"/>
      <c r="N8" s="170"/>
      <c r="O8" s="170"/>
      <c r="P8" s="170">
        <v>10150000</v>
      </c>
    </row>
    <row r="9" ht="17.25" customHeight="1" spans="1:16">
      <c r="A9" s="147" t="s">
        <v>97</v>
      </c>
      <c r="B9" s="147" t="s">
        <v>98</v>
      </c>
      <c r="C9" s="170">
        <v>223346251.54</v>
      </c>
      <c r="D9" s="170">
        <v>22404584.12</v>
      </c>
      <c r="E9" s="170">
        <v>21008284.12</v>
      </c>
      <c r="F9" s="127">
        <v>1396300</v>
      </c>
      <c r="G9" s="127"/>
      <c r="H9" s="170"/>
      <c r="I9" s="127"/>
      <c r="J9" s="170">
        <v>200941667.42</v>
      </c>
      <c r="K9" s="170">
        <v>190791667.42</v>
      </c>
      <c r="L9" s="170"/>
      <c r="M9" s="127"/>
      <c r="N9" s="170"/>
      <c r="O9" s="170"/>
      <c r="P9" s="170">
        <v>10150000</v>
      </c>
    </row>
    <row r="10" ht="17.25" customHeight="1" spans="1:16">
      <c r="A10" s="147" t="s">
        <v>99</v>
      </c>
      <c r="B10" s="147" t="s">
        <v>100</v>
      </c>
      <c r="C10" s="170">
        <v>3380841</v>
      </c>
      <c r="D10" s="170">
        <v>3380841</v>
      </c>
      <c r="E10" s="170">
        <v>3380841</v>
      </c>
      <c r="F10" s="127"/>
      <c r="G10" s="127"/>
      <c r="H10" s="170"/>
      <c r="I10" s="127"/>
      <c r="J10" s="170"/>
      <c r="K10" s="170"/>
      <c r="L10" s="170"/>
      <c r="M10" s="127"/>
      <c r="N10" s="170"/>
      <c r="O10" s="170"/>
      <c r="P10" s="170"/>
    </row>
    <row r="11" ht="17.25" customHeight="1" spans="1:16">
      <c r="A11" s="147" t="s">
        <v>101</v>
      </c>
      <c r="B11" s="147" t="s">
        <v>102</v>
      </c>
      <c r="C11" s="170">
        <v>2081208</v>
      </c>
      <c r="D11" s="170">
        <v>2081208</v>
      </c>
      <c r="E11" s="170">
        <v>2081208</v>
      </c>
      <c r="F11" s="127"/>
      <c r="G11" s="127"/>
      <c r="H11" s="170"/>
      <c r="I11" s="127"/>
      <c r="J11" s="170"/>
      <c r="K11" s="170"/>
      <c r="L11" s="170"/>
      <c r="M11" s="127"/>
      <c r="N11" s="170"/>
      <c r="O11" s="170"/>
      <c r="P11" s="170"/>
    </row>
    <row r="12" ht="17.25" customHeight="1" spans="1:16">
      <c r="A12" s="147" t="s">
        <v>103</v>
      </c>
      <c r="B12" s="147" t="s">
        <v>104</v>
      </c>
      <c r="C12" s="170">
        <v>1255590</v>
      </c>
      <c r="D12" s="170">
        <v>1255590</v>
      </c>
      <c r="E12" s="170">
        <v>1255590</v>
      </c>
      <c r="F12" s="127"/>
      <c r="G12" s="127"/>
      <c r="H12" s="170"/>
      <c r="I12" s="127"/>
      <c r="J12" s="170"/>
      <c r="K12" s="170"/>
      <c r="L12" s="170"/>
      <c r="M12" s="127"/>
      <c r="N12" s="170"/>
      <c r="O12" s="170"/>
      <c r="P12" s="170"/>
    </row>
    <row r="13" ht="17.25" customHeight="1" spans="1:16">
      <c r="A13" s="147" t="s">
        <v>105</v>
      </c>
      <c r="B13" s="147" t="s">
        <v>106</v>
      </c>
      <c r="C13" s="170">
        <v>44043</v>
      </c>
      <c r="D13" s="170">
        <v>44043</v>
      </c>
      <c r="E13" s="170">
        <v>44043</v>
      </c>
      <c r="F13" s="127"/>
      <c r="G13" s="127"/>
      <c r="H13" s="170"/>
      <c r="I13" s="127"/>
      <c r="J13" s="170"/>
      <c r="K13" s="170"/>
      <c r="L13" s="170"/>
      <c r="M13" s="127"/>
      <c r="N13" s="170"/>
      <c r="O13" s="170"/>
      <c r="P13" s="170"/>
    </row>
    <row r="14" ht="17.25" customHeight="1" spans="1:16">
      <c r="A14" s="178" t="s">
        <v>107</v>
      </c>
      <c r="B14" s="224" t="s">
        <v>107</v>
      </c>
      <c r="C14" s="170">
        <v>226727092.54</v>
      </c>
      <c r="D14" s="170">
        <v>25785425.12</v>
      </c>
      <c r="E14" s="170">
        <v>24389125.12</v>
      </c>
      <c r="F14" s="170">
        <v>1396300</v>
      </c>
      <c r="G14" s="127"/>
      <c r="H14" s="170"/>
      <c r="I14" s="170"/>
      <c r="J14" s="170">
        <v>200941667.42</v>
      </c>
      <c r="K14" s="170">
        <v>190791667.42</v>
      </c>
      <c r="L14" s="170"/>
      <c r="M14" s="170"/>
      <c r="N14" s="170"/>
      <c r="O14" s="170"/>
      <c r="P14" s="170">
        <v>10150000</v>
      </c>
    </row>
  </sheetData>
  <mergeCells count="11">
    <mergeCell ref="A2:P2"/>
    <mergeCell ref="A3:L3"/>
    <mergeCell ref="D4:F4"/>
    <mergeCell ref="J4:P4"/>
    <mergeCell ref="A14:B14"/>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7" workbookViewId="0">
      <selection activeCell="A11" sqref="A11"/>
    </sheetView>
  </sheetViews>
  <sheetFormatPr defaultColWidth="9.14285714285714" defaultRowHeight="14.25" customHeight="1" outlineLevelCol="3"/>
  <cols>
    <col min="1" max="1" width="49.2857142857143" style="37" customWidth="1"/>
    <col min="2" max="2" width="38.8571428571429" style="37" customWidth="1"/>
    <col min="3" max="3" width="48.5714285714286" style="37" customWidth="1"/>
    <col min="4" max="4" width="36.4285714285714" style="37" customWidth="1"/>
    <col min="5" max="5" width="9.14285714285714" style="38" customWidth="1"/>
    <col min="6" max="16384" width="9.14285714285714" style="38"/>
  </cols>
  <sheetData>
    <row r="1" customHeight="1" spans="1:4">
      <c r="A1" s="202"/>
      <c r="B1" s="202"/>
      <c r="C1" s="202"/>
      <c r="D1" s="39" t="s">
        <v>108</v>
      </c>
    </row>
    <row r="2" ht="31.5" customHeight="1" spans="1:4">
      <c r="A2" s="54" t="s">
        <v>109</v>
      </c>
      <c r="B2" s="203"/>
      <c r="C2" s="203"/>
      <c r="D2" s="203"/>
    </row>
    <row r="3" ht="17.25" customHeight="1" spans="1:4">
      <c r="A3" s="6" t="s">
        <v>12</v>
      </c>
      <c r="B3" s="204"/>
      <c r="C3" s="204"/>
      <c r="D3" s="128" t="s">
        <v>13</v>
      </c>
    </row>
    <row r="4" ht="19.5" customHeight="1" spans="1:4">
      <c r="A4" s="12" t="s">
        <v>14</v>
      </c>
      <c r="B4" s="14"/>
      <c r="C4" s="12" t="s">
        <v>15</v>
      </c>
      <c r="D4" s="14"/>
    </row>
    <row r="5" ht="21.75" customHeight="1" spans="1:4">
      <c r="A5" s="17" t="s">
        <v>16</v>
      </c>
      <c r="B5" s="136" t="s">
        <v>17</v>
      </c>
      <c r="C5" s="17" t="s">
        <v>110</v>
      </c>
      <c r="D5" s="136" t="s">
        <v>17</v>
      </c>
    </row>
    <row r="6" ht="17.25" customHeight="1" spans="1:4">
      <c r="A6" s="20"/>
      <c r="B6" s="19"/>
      <c r="C6" s="20"/>
      <c r="D6" s="19"/>
    </row>
    <row r="7" ht="17.25" customHeight="1" spans="1:4">
      <c r="A7" s="205" t="s">
        <v>111</v>
      </c>
      <c r="B7" s="206">
        <v>25785425.12</v>
      </c>
      <c r="C7" s="24" t="s">
        <v>112</v>
      </c>
      <c r="D7" s="207">
        <v>25785425.12</v>
      </c>
    </row>
    <row r="8" s="38" customFormat="1" ht="17.25" customHeight="1" spans="1:4">
      <c r="A8" s="208" t="s">
        <v>113</v>
      </c>
      <c r="B8" s="206">
        <v>25785425.12</v>
      </c>
      <c r="C8" s="24" t="s">
        <v>114</v>
      </c>
      <c r="D8" s="207"/>
    </row>
    <row r="9" s="38" customFormat="1" ht="17.25" customHeight="1" spans="1:4">
      <c r="A9" s="208" t="s">
        <v>115</v>
      </c>
      <c r="B9" s="206"/>
      <c r="C9" s="24" t="s">
        <v>116</v>
      </c>
      <c r="D9" s="207"/>
    </row>
    <row r="10" s="38" customFormat="1" ht="17.25" customHeight="1" spans="1:4">
      <c r="A10" s="208" t="s">
        <v>117</v>
      </c>
      <c r="B10" s="206"/>
      <c r="C10" s="24" t="s">
        <v>118</v>
      </c>
      <c r="D10" s="207"/>
    </row>
    <row r="11" s="38" customFormat="1" ht="17.25" customHeight="1" spans="1:4">
      <c r="A11" s="208" t="s">
        <v>119</v>
      </c>
      <c r="B11" s="206"/>
      <c r="C11" s="24" t="s">
        <v>120</v>
      </c>
      <c r="D11" s="207"/>
    </row>
    <row r="12" s="38" customFormat="1" ht="17.25" customHeight="1" spans="1:4">
      <c r="A12" s="208" t="s">
        <v>113</v>
      </c>
      <c r="B12" s="206"/>
      <c r="C12" s="24" t="s">
        <v>121</v>
      </c>
      <c r="D12" s="207"/>
    </row>
    <row r="13" s="38" customFormat="1" ht="17.25" customHeight="1" spans="1:4">
      <c r="A13" s="209" t="s">
        <v>115</v>
      </c>
      <c r="B13" s="206"/>
      <c r="C13" s="24" t="s">
        <v>122</v>
      </c>
      <c r="D13" s="207"/>
    </row>
    <row r="14" s="38" customFormat="1" ht="17.25" customHeight="1" spans="1:4">
      <c r="A14" s="209" t="s">
        <v>117</v>
      </c>
      <c r="B14" s="206"/>
      <c r="C14" s="24" t="s">
        <v>123</v>
      </c>
      <c r="D14" s="207"/>
    </row>
    <row r="15" s="38" customFormat="1" ht="17.25" customHeight="1" spans="1:4">
      <c r="A15" s="205"/>
      <c r="B15" s="206"/>
      <c r="C15" s="24" t="s">
        <v>124</v>
      </c>
      <c r="D15" s="207"/>
    </row>
    <row r="16" s="38" customFormat="1" ht="17.25" customHeight="1" spans="1:4">
      <c r="A16" s="205"/>
      <c r="B16" s="206"/>
      <c r="C16" s="24" t="s">
        <v>125</v>
      </c>
      <c r="D16" s="207">
        <v>25785425.12</v>
      </c>
    </row>
    <row r="17" s="38" customFormat="1" ht="17.25" customHeight="1" spans="1:4">
      <c r="A17" s="205"/>
      <c r="B17" s="206"/>
      <c r="C17" s="24" t="s">
        <v>126</v>
      </c>
      <c r="D17" s="207"/>
    </row>
    <row r="18" s="38" customFormat="1" ht="17.25" customHeight="1" spans="1:4">
      <c r="A18" s="205"/>
      <c r="B18" s="206"/>
      <c r="C18" s="24" t="s">
        <v>127</v>
      </c>
      <c r="D18" s="207"/>
    </row>
    <row r="19" s="38" customFormat="1" ht="17.25" customHeight="1" spans="1:4">
      <c r="A19" s="205"/>
      <c r="B19" s="206"/>
      <c r="C19" s="24" t="s">
        <v>128</v>
      </c>
      <c r="D19" s="207"/>
    </row>
    <row r="20" s="38" customFormat="1" ht="17.25" customHeight="1" spans="1:4">
      <c r="A20" s="205"/>
      <c r="B20" s="206"/>
      <c r="C20" s="24" t="s">
        <v>129</v>
      </c>
      <c r="D20" s="207"/>
    </row>
    <row r="21" s="38" customFormat="1" ht="17.25" customHeight="1" spans="1:4">
      <c r="A21" s="205"/>
      <c r="B21" s="206"/>
      <c r="C21" s="24" t="s">
        <v>130</v>
      </c>
      <c r="D21" s="207"/>
    </row>
    <row r="22" s="38" customFormat="1" ht="17.25" customHeight="1" spans="1:4">
      <c r="A22" s="205"/>
      <c r="B22" s="206"/>
      <c r="C22" s="24" t="s">
        <v>131</v>
      </c>
      <c r="D22" s="207"/>
    </row>
    <row r="23" s="38" customFormat="1" ht="17.25" customHeight="1" spans="1:4">
      <c r="A23" s="205"/>
      <c r="B23" s="206"/>
      <c r="C23" s="24" t="s">
        <v>132</v>
      </c>
      <c r="D23" s="207"/>
    </row>
    <row r="24" s="38" customFormat="1" ht="17.25" customHeight="1" spans="1:4">
      <c r="A24" s="205"/>
      <c r="B24" s="206"/>
      <c r="C24" s="24" t="s">
        <v>133</v>
      </c>
      <c r="D24" s="207"/>
    </row>
    <row r="25" s="38" customFormat="1" ht="17.25" customHeight="1" spans="1:4">
      <c r="A25" s="205"/>
      <c r="B25" s="206"/>
      <c r="C25" s="24" t="s">
        <v>134</v>
      </c>
      <c r="D25" s="207"/>
    </row>
    <row r="26" s="38" customFormat="1" ht="17.25" customHeight="1" spans="1:4">
      <c r="A26" s="205"/>
      <c r="B26" s="206"/>
      <c r="C26" s="24" t="s">
        <v>135</v>
      </c>
      <c r="D26" s="207"/>
    </row>
    <row r="27" s="38" customFormat="1" ht="17.25" customHeight="1" spans="1:4">
      <c r="A27" s="205"/>
      <c r="B27" s="206"/>
      <c r="C27" s="24" t="s">
        <v>136</v>
      </c>
      <c r="D27" s="207"/>
    </row>
    <row r="28" s="38" customFormat="1" ht="17.25" customHeight="1" spans="1:4">
      <c r="A28" s="205"/>
      <c r="B28" s="206"/>
      <c r="C28" s="24" t="s">
        <v>137</v>
      </c>
      <c r="D28" s="207"/>
    </row>
    <row r="29" ht="17.25" customHeight="1" spans="1:4">
      <c r="A29" s="208"/>
      <c r="B29" s="206"/>
      <c r="C29" s="24" t="s">
        <v>138</v>
      </c>
      <c r="D29" s="207" t="s">
        <v>21</v>
      </c>
    </row>
    <row r="30" ht="17.25" customHeight="1" spans="1:4">
      <c r="A30" s="208"/>
      <c r="B30" s="207"/>
      <c r="C30" s="209" t="s">
        <v>139</v>
      </c>
      <c r="D30" s="206"/>
    </row>
    <row r="31" customHeight="1" spans="1:4">
      <c r="A31" s="210"/>
      <c r="B31" s="211"/>
      <c r="C31" s="209" t="s">
        <v>140</v>
      </c>
      <c r="D31" s="211"/>
    </row>
    <row r="32" ht="17.25" customHeight="1" spans="1:4">
      <c r="A32" s="212" t="s">
        <v>141</v>
      </c>
      <c r="B32" s="213">
        <v>25785425.12</v>
      </c>
      <c r="C32" s="210" t="s">
        <v>60</v>
      </c>
      <c r="D32" s="214">
        <v>25785425.12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workbookViewId="0">
      <selection activeCell="B21" sqref="B21"/>
    </sheetView>
  </sheetViews>
  <sheetFormatPr defaultColWidth="9.14285714285714" defaultRowHeight="14.25" customHeight="1" outlineLevelCol="6"/>
  <cols>
    <col min="1" max="1" width="20.1428571428571" style="129" customWidth="1"/>
    <col min="2" max="2" width="44" style="129"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158"/>
      <c r="F1" s="65"/>
      <c r="G1" s="39" t="s">
        <v>142</v>
      </c>
    </row>
    <row r="2" ht="39" customHeight="1" spans="1:7">
      <c r="A2" s="135" t="s">
        <v>143</v>
      </c>
      <c r="B2" s="135"/>
      <c r="C2" s="135"/>
      <c r="D2" s="135"/>
      <c r="E2" s="135"/>
      <c r="F2" s="135"/>
      <c r="G2" s="135"/>
    </row>
    <row r="3" ht="18" customHeight="1" spans="1:7">
      <c r="A3" s="6" t="s">
        <v>12</v>
      </c>
      <c r="F3" s="132"/>
      <c r="G3" s="128" t="s">
        <v>13</v>
      </c>
    </row>
    <row r="4" ht="20.25" customHeight="1" spans="1:7">
      <c r="A4" s="196" t="s">
        <v>144</v>
      </c>
      <c r="B4" s="197"/>
      <c r="C4" s="136" t="s">
        <v>66</v>
      </c>
      <c r="D4" s="176" t="s">
        <v>85</v>
      </c>
      <c r="E4" s="13"/>
      <c r="F4" s="14"/>
      <c r="G4" s="165" t="s">
        <v>86</v>
      </c>
    </row>
    <row r="5" ht="20.25" customHeight="1" spans="1:7">
      <c r="A5" s="198" t="s">
        <v>82</v>
      </c>
      <c r="B5" s="198" t="s">
        <v>83</v>
      </c>
      <c r="C5" s="20"/>
      <c r="D5" s="141" t="s">
        <v>68</v>
      </c>
      <c r="E5" s="141" t="s">
        <v>145</v>
      </c>
      <c r="F5" s="141" t="s">
        <v>146</v>
      </c>
      <c r="G5" s="91"/>
    </row>
    <row r="6" ht="13.5" customHeight="1" spans="1:7">
      <c r="A6" s="199" t="s">
        <v>147</v>
      </c>
      <c r="B6" s="199" t="s">
        <v>148</v>
      </c>
      <c r="C6" s="198" t="s">
        <v>149</v>
      </c>
      <c r="D6" s="141"/>
      <c r="E6" s="198" t="s">
        <v>150</v>
      </c>
      <c r="F6" s="198" t="s">
        <v>151</v>
      </c>
      <c r="G6" s="198" t="s">
        <v>152</v>
      </c>
    </row>
    <row r="7" ht="18" customHeight="1" spans="1:7">
      <c r="A7" s="147" t="s">
        <v>93</v>
      </c>
      <c r="B7" s="147" t="s">
        <v>94</v>
      </c>
      <c r="C7" s="169">
        <v>25785425.12</v>
      </c>
      <c r="D7" s="169">
        <v>24389125.12</v>
      </c>
      <c r="E7" s="169">
        <v>23891236.12</v>
      </c>
      <c r="F7" s="169">
        <v>497889</v>
      </c>
      <c r="G7" s="169">
        <v>1396300</v>
      </c>
    </row>
    <row r="8" ht="18" customHeight="1" spans="1:7">
      <c r="A8" s="147" t="s">
        <v>95</v>
      </c>
      <c r="B8" s="147" t="s">
        <v>96</v>
      </c>
      <c r="C8" s="169">
        <v>22404584.12</v>
      </c>
      <c r="D8" s="169">
        <v>21008284.12</v>
      </c>
      <c r="E8" s="169">
        <v>20510395.12</v>
      </c>
      <c r="F8" s="169">
        <v>497889</v>
      </c>
      <c r="G8" s="169">
        <v>1396300</v>
      </c>
    </row>
    <row r="9" ht="18" customHeight="1" spans="1:7">
      <c r="A9" s="147" t="s">
        <v>97</v>
      </c>
      <c r="B9" s="147" t="s">
        <v>98</v>
      </c>
      <c r="C9" s="169">
        <v>22404584.12</v>
      </c>
      <c r="D9" s="169">
        <v>21008284.12</v>
      </c>
      <c r="E9" s="169">
        <v>20510395.12</v>
      </c>
      <c r="F9" s="169">
        <v>497889</v>
      </c>
      <c r="G9" s="169">
        <v>1396300</v>
      </c>
    </row>
    <row r="10" ht="18" customHeight="1" spans="1:7">
      <c r="A10" s="147" t="s">
        <v>99</v>
      </c>
      <c r="B10" s="147" t="s">
        <v>100</v>
      </c>
      <c r="C10" s="169">
        <v>3380841</v>
      </c>
      <c r="D10" s="169">
        <v>3380841</v>
      </c>
      <c r="E10" s="169">
        <v>3380841</v>
      </c>
      <c r="F10" s="169"/>
      <c r="G10" s="169"/>
    </row>
    <row r="11" ht="18" customHeight="1" spans="1:7">
      <c r="A11" s="147" t="s">
        <v>101</v>
      </c>
      <c r="B11" s="147" t="s">
        <v>102</v>
      </c>
      <c r="C11" s="169">
        <v>2081208</v>
      </c>
      <c r="D11" s="169">
        <v>2081208</v>
      </c>
      <c r="E11" s="169">
        <v>2081208</v>
      </c>
      <c r="F11" s="169"/>
      <c r="G11" s="169"/>
    </row>
    <row r="12" ht="18" customHeight="1" spans="1:7">
      <c r="A12" s="147" t="s">
        <v>103</v>
      </c>
      <c r="B12" s="147" t="s">
        <v>104</v>
      </c>
      <c r="C12" s="169">
        <v>1255590</v>
      </c>
      <c r="D12" s="169">
        <v>1255590</v>
      </c>
      <c r="E12" s="169">
        <v>1255590</v>
      </c>
      <c r="F12" s="169"/>
      <c r="G12" s="169"/>
    </row>
    <row r="13" ht="18" customHeight="1" spans="1:7">
      <c r="A13" s="147" t="s">
        <v>105</v>
      </c>
      <c r="B13" s="147" t="s">
        <v>106</v>
      </c>
      <c r="C13" s="169">
        <v>44043</v>
      </c>
      <c r="D13" s="169">
        <v>44043</v>
      </c>
      <c r="E13" s="169">
        <v>44043</v>
      </c>
      <c r="F13" s="169"/>
      <c r="G13" s="169"/>
    </row>
    <row r="14" ht="18" customHeight="1" spans="1:7">
      <c r="A14" s="200" t="s">
        <v>107</v>
      </c>
      <c r="B14" s="201" t="s">
        <v>107</v>
      </c>
      <c r="C14" s="167">
        <v>25785425.12</v>
      </c>
      <c r="D14" s="169">
        <v>24389125.12</v>
      </c>
      <c r="E14" s="167">
        <v>23891236.12</v>
      </c>
      <c r="F14" s="167">
        <v>497889</v>
      </c>
      <c r="G14" s="167">
        <v>1396300</v>
      </c>
    </row>
  </sheetData>
  <mergeCells count="7">
    <mergeCell ref="A2:G2"/>
    <mergeCell ref="A3:E3"/>
    <mergeCell ref="A4:B4"/>
    <mergeCell ref="D4:F4"/>
    <mergeCell ref="A14:B14"/>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B13" sqref="B13"/>
    </sheetView>
  </sheetViews>
  <sheetFormatPr defaultColWidth="9.14285714285714" defaultRowHeight="14.25" customHeight="1" outlineLevelRow="7" outlineLevelCol="5"/>
  <cols>
    <col min="1" max="2" width="27.4285714285714" style="186" customWidth="1"/>
    <col min="3" max="3" width="17.2857142857143" style="187" customWidth="1"/>
    <col min="4" max="5" width="26.2857142857143" style="188" customWidth="1"/>
    <col min="6" max="6" width="18.7142857142857" style="188" customWidth="1"/>
    <col min="7" max="7" width="9.14285714285714" style="1" customWidth="1"/>
    <col min="8" max="16384" width="9.14285714285714" style="1"/>
  </cols>
  <sheetData>
    <row r="1" s="1" customFormat="1" customHeight="1" spans="1:6">
      <c r="A1" s="189"/>
      <c r="B1" s="189"/>
      <c r="C1" s="102"/>
      <c r="F1" s="190" t="s">
        <v>153</v>
      </c>
    </row>
    <row r="2" ht="25.5" customHeight="1" spans="1:6">
      <c r="A2" s="191" t="s">
        <v>154</v>
      </c>
      <c r="B2" s="191"/>
      <c r="C2" s="191"/>
      <c r="D2" s="191"/>
      <c r="E2" s="191"/>
      <c r="F2" s="191"/>
    </row>
    <row r="3" s="1" customFormat="1" ht="15.75" customHeight="1" spans="1:6">
      <c r="A3" s="6" t="s">
        <v>12</v>
      </c>
      <c r="B3" s="189"/>
      <c r="C3" s="102"/>
      <c r="F3" s="190" t="s">
        <v>155</v>
      </c>
    </row>
    <row r="4" s="185" customFormat="1" ht="19.5" customHeight="1" spans="1:6">
      <c r="A4" s="11" t="s">
        <v>156</v>
      </c>
      <c r="B4" s="17" t="s">
        <v>157</v>
      </c>
      <c r="C4" s="12" t="s">
        <v>158</v>
      </c>
      <c r="D4" s="13"/>
      <c r="E4" s="14"/>
      <c r="F4" s="17" t="s">
        <v>159</v>
      </c>
    </row>
    <row r="5" s="185" customFormat="1" ht="19.5" customHeight="1" spans="1:6">
      <c r="A5" s="16"/>
      <c r="B5" s="32"/>
      <c r="C5" s="17" t="s">
        <v>68</v>
      </c>
      <c r="D5" s="17" t="s">
        <v>160</v>
      </c>
      <c r="E5" s="17" t="s">
        <v>161</v>
      </c>
      <c r="F5" s="32"/>
    </row>
    <row r="6" s="185" customFormat="1" ht="18.75" customHeight="1" spans="1:6">
      <c r="A6" s="192">
        <v>1</v>
      </c>
      <c r="B6" s="192">
        <v>2</v>
      </c>
      <c r="C6" s="192">
        <v>3</v>
      </c>
      <c r="D6" s="192">
        <v>4</v>
      </c>
      <c r="E6" s="192">
        <v>5</v>
      </c>
      <c r="F6" s="192">
        <v>6</v>
      </c>
    </row>
    <row r="7" ht="18.75" customHeight="1" spans="1:6">
      <c r="A7" s="193"/>
      <c r="B7" s="193"/>
      <c r="C7" s="194"/>
      <c r="D7" s="193"/>
      <c r="E7" s="193"/>
      <c r="F7" s="193"/>
    </row>
    <row r="8" ht="27" customHeight="1" spans="1:6">
      <c r="A8" s="195" t="s">
        <v>162</v>
      </c>
      <c r="B8" s="195"/>
      <c r="C8" s="195"/>
      <c r="D8" s="195"/>
      <c r="E8" s="195"/>
      <c r="F8" s="195"/>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24"/>
  <sheetViews>
    <sheetView topLeftCell="E1" workbookViewId="0">
      <selection activeCell="K3" sqref="K3"/>
    </sheetView>
  </sheetViews>
  <sheetFormatPr defaultColWidth="9.14285714285714" defaultRowHeight="14.25" customHeight="1"/>
  <cols>
    <col min="1" max="1" width="16" style="1" customWidth="1"/>
    <col min="2" max="2" width="21" style="1" customWidth="1"/>
    <col min="3" max="3" width="26.2857142857143" style="1" customWidth="1"/>
    <col min="4" max="7" width="16" style="1" customWidth="1"/>
    <col min="8" max="9" width="14.4285714285714" style="1" customWidth="1"/>
    <col min="10" max="10" width="15.5714285714286" style="1" customWidth="1"/>
    <col min="11" max="11" width="12.2857142857143" style="1" customWidth="1"/>
    <col min="12" max="12" width="11.1428571428571" style="1" customWidth="1"/>
    <col min="13" max="13" width="15.1428571428571" style="1" customWidth="1"/>
    <col min="14" max="14" width="11.1428571428571" style="1" customWidth="1"/>
    <col min="15" max="17" width="9.14285714285714" style="1" customWidth="1"/>
    <col min="18" max="18" width="12.1428571428571" style="1" customWidth="1"/>
    <col min="19" max="20" width="13.5714285714286" style="1" customWidth="1"/>
    <col min="21" max="21" width="12.2857142857143" style="1" customWidth="1"/>
    <col min="22" max="22" width="12.7142857142857" style="1" customWidth="1"/>
    <col min="23" max="23" width="11.1428571428571" style="1" customWidth="1"/>
    <col min="24" max="24" width="12.2857142857143" style="1" customWidth="1"/>
    <col min="25" max="25" width="11.1428571428571" style="1" customWidth="1"/>
    <col min="26" max="26" width="9.14285714285714" style="1" customWidth="1"/>
    <col min="27" max="16384" width="9.14285714285714" style="1"/>
  </cols>
  <sheetData>
    <row r="1" ht="13.5" customHeight="1" spans="2:25">
      <c r="B1" s="173"/>
      <c r="D1" s="174"/>
      <c r="E1" s="174"/>
      <c r="F1" s="174"/>
      <c r="G1" s="174"/>
      <c r="H1" s="82"/>
      <c r="I1" s="82"/>
      <c r="J1" s="3"/>
      <c r="K1" s="82"/>
      <c r="L1" s="82"/>
      <c r="M1" s="82"/>
      <c r="N1" s="82"/>
      <c r="O1" s="3"/>
      <c r="P1" s="3"/>
      <c r="Q1" s="3"/>
      <c r="R1" s="82"/>
      <c r="V1" s="173"/>
      <c r="X1" s="39"/>
      <c r="Y1" s="64" t="s">
        <v>163</v>
      </c>
    </row>
    <row r="2" ht="27.75" customHeight="1" spans="1:25">
      <c r="A2" s="55" t="s">
        <v>164</v>
      </c>
      <c r="B2" s="55"/>
      <c r="C2" s="55"/>
      <c r="D2" s="55"/>
      <c r="E2" s="55"/>
      <c r="F2" s="55"/>
      <c r="G2" s="55"/>
      <c r="H2" s="55"/>
      <c r="I2" s="55"/>
      <c r="J2" s="5"/>
      <c r="K2" s="55"/>
      <c r="L2" s="55"/>
      <c r="M2" s="55"/>
      <c r="N2" s="55"/>
      <c r="O2" s="5"/>
      <c r="P2" s="5"/>
      <c r="Q2" s="5"/>
      <c r="R2" s="55"/>
      <c r="S2" s="55"/>
      <c r="T2" s="55"/>
      <c r="U2" s="55"/>
      <c r="V2" s="55"/>
      <c r="W2" s="55"/>
      <c r="X2" s="5"/>
      <c r="Y2" s="55"/>
    </row>
    <row r="3" ht="18.75" customHeight="1" spans="1:25">
      <c r="A3" s="6" t="s">
        <v>12</v>
      </c>
      <c r="B3" s="175"/>
      <c r="C3" s="175"/>
      <c r="D3" s="175"/>
      <c r="E3" s="175"/>
      <c r="F3" s="175"/>
      <c r="G3" s="175"/>
      <c r="H3" s="84"/>
      <c r="I3" s="84"/>
      <c r="J3" s="8"/>
      <c r="K3" s="84"/>
      <c r="L3" s="84"/>
      <c r="M3" s="84"/>
      <c r="N3" s="84"/>
      <c r="O3" s="8"/>
      <c r="P3" s="8"/>
      <c r="Q3" s="8"/>
      <c r="R3" s="84"/>
      <c r="V3" s="173"/>
      <c r="X3" s="128"/>
      <c r="Y3" s="105" t="s">
        <v>155</v>
      </c>
    </row>
    <row r="4" ht="18" customHeight="1" spans="1:25">
      <c r="A4" s="10" t="s">
        <v>165</v>
      </c>
      <c r="B4" s="10" t="s">
        <v>166</v>
      </c>
      <c r="C4" s="10" t="s">
        <v>167</v>
      </c>
      <c r="D4" s="10" t="s">
        <v>168</v>
      </c>
      <c r="E4" s="10" t="s">
        <v>169</v>
      </c>
      <c r="F4" s="10" t="s">
        <v>170</v>
      </c>
      <c r="G4" s="10" t="s">
        <v>171</v>
      </c>
      <c r="H4" s="176" t="s">
        <v>172</v>
      </c>
      <c r="I4" s="108" t="s">
        <v>172</v>
      </c>
      <c r="J4" s="13"/>
      <c r="K4" s="108"/>
      <c r="L4" s="108"/>
      <c r="M4" s="108"/>
      <c r="N4" s="108"/>
      <c r="O4" s="13"/>
      <c r="P4" s="13"/>
      <c r="Q4" s="13"/>
      <c r="R4" s="107" t="s">
        <v>72</v>
      </c>
      <c r="S4" s="108" t="s">
        <v>73</v>
      </c>
      <c r="T4" s="108"/>
      <c r="U4" s="108"/>
      <c r="V4" s="108"/>
      <c r="W4" s="108"/>
      <c r="X4" s="13"/>
      <c r="Y4" s="181"/>
    </row>
    <row r="5" ht="18" customHeight="1" spans="1:25">
      <c r="A5" s="15"/>
      <c r="B5" s="138"/>
      <c r="C5" s="15"/>
      <c r="D5" s="15"/>
      <c r="E5" s="15"/>
      <c r="F5" s="15"/>
      <c r="G5" s="15"/>
      <c r="H5" s="136" t="s">
        <v>173</v>
      </c>
      <c r="I5" s="176" t="s">
        <v>69</v>
      </c>
      <c r="J5" s="13"/>
      <c r="K5" s="108"/>
      <c r="L5" s="108"/>
      <c r="M5" s="108"/>
      <c r="N5" s="181"/>
      <c r="O5" s="12" t="s">
        <v>174</v>
      </c>
      <c r="P5" s="13"/>
      <c r="Q5" s="14"/>
      <c r="R5" s="10" t="s">
        <v>72</v>
      </c>
      <c r="S5" s="176" t="s">
        <v>73</v>
      </c>
      <c r="T5" s="107" t="s">
        <v>74</v>
      </c>
      <c r="U5" s="108" t="s">
        <v>73</v>
      </c>
      <c r="V5" s="107" t="s">
        <v>76</v>
      </c>
      <c r="W5" s="107" t="s">
        <v>77</v>
      </c>
      <c r="X5" s="13"/>
      <c r="Y5" s="184" t="s">
        <v>79</v>
      </c>
    </row>
    <row r="6" ht="22.5" customHeight="1" spans="1:25">
      <c r="A6" s="32"/>
      <c r="B6" s="32"/>
      <c r="C6" s="32"/>
      <c r="D6" s="32"/>
      <c r="E6" s="32"/>
      <c r="F6" s="32"/>
      <c r="G6" s="32"/>
      <c r="H6" s="32"/>
      <c r="I6" s="182" t="s">
        <v>175</v>
      </c>
      <c r="J6" s="14"/>
      <c r="K6" s="10" t="s">
        <v>176</v>
      </c>
      <c r="L6" s="10" t="s">
        <v>177</v>
      </c>
      <c r="M6" s="10" t="s">
        <v>178</v>
      </c>
      <c r="N6" s="10" t="s">
        <v>179</v>
      </c>
      <c r="O6" s="10" t="s">
        <v>69</v>
      </c>
      <c r="P6" s="10" t="s">
        <v>70</v>
      </c>
      <c r="Q6" s="10" t="s">
        <v>71</v>
      </c>
      <c r="R6" s="32"/>
      <c r="S6" s="10" t="s">
        <v>68</v>
      </c>
      <c r="T6" s="10" t="s">
        <v>74</v>
      </c>
      <c r="U6" s="10" t="s">
        <v>180</v>
      </c>
      <c r="V6" s="10" t="s">
        <v>76</v>
      </c>
      <c r="W6" s="10" t="s">
        <v>77</v>
      </c>
      <c r="X6" s="11" t="s">
        <v>78</v>
      </c>
      <c r="Y6" s="10" t="s">
        <v>79</v>
      </c>
    </row>
    <row r="7" ht="37.5" customHeight="1" spans="1:25">
      <c r="A7" s="177"/>
      <c r="B7" s="177"/>
      <c r="C7" s="177"/>
      <c r="D7" s="177"/>
      <c r="E7" s="177"/>
      <c r="F7" s="177"/>
      <c r="G7" s="177"/>
      <c r="H7" s="177"/>
      <c r="I7" s="18" t="s">
        <v>68</v>
      </c>
      <c r="J7" s="19" t="s">
        <v>181</v>
      </c>
      <c r="K7" s="18" t="s">
        <v>182</v>
      </c>
      <c r="L7" s="18" t="s">
        <v>177</v>
      </c>
      <c r="M7" s="18" t="s">
        <v>178</v>
      </c>
      <c r="N7" s="18" t="s">
        <v>179</v>
      </c>
      <c r="O7" s="18" t="s">
        <v>177</v>
      </c>
      <c r="P7" s="18" t="s">
        <v>178</v>
      </c>
      <c r="Q7" s="18" t="s">
        <v>179</v>
      </c>
      <c r="R7" s="18" t="s">
        <v>72</v>
      </c>
      <c r="S7" s="18" t="s">
        <v>68</v>
      </c>
      <c r="T7" s="18" t="s">
        <v>74</v>
      </c>
      <c r="U7" s="18" t="s">
        <v>180</v>
      </c>
      <c r="V7" s="18" t="s">
        <v>76</v>
      </c>
      <c r="W7" s="18" t="s">
        <v>77</v>
      </c>
      <c r="X7" s="19"/>
      <c r="Y7" s="18" t="s">
        <v>79</v>
      </c>
    </row>
    <row r="8" ht="21"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4" customHeight="1" spans="1:25">
      <c r="A9" s="153" t="s">
        <v>183</v>
      </c>
      <c r="B9" s="153" t="s">
        <v>184</v>
      </c>
      <c r="C9" s="153" t="s">
        <v>185</v>
      </c>
      <c r="D9" s="153" t="s">
        <v>97</v>
      </c>
      <c r="E9" s="153" t="s">
        <v>186</v>
      </c>
      <c r="F9" s="153" t="s">
        <v>187</v>
      </c>
      <c r="G9" s="153" t="s">
        <v>188</v>
      </c>
      <c r="H9" s="127">
        <v>11014356</v>
      </c>
      <c r="I9" s="127">
        <v>11014356</v>
      </c>
      <c r="J9" s="170"/>
      <c r="K9" s="127"/>
      <c r="L9" s="127"/>
      <c r="M9" s="127">
        <v>11014356</v>
      </c>
      <c r="N9" s="183"/>
      <c r="O9" s="127"/>
      <c r="P9" s="127"/>
      <c r="Q9" s="127"/>
      <c r="R9" s="127"/>
      <c r="S9" s="127"/>
      <c r="T9" s="127"/>
      <c r="U9" s="127"/>
      <c r="V9" s="127"/>
      <c r="W9" s="127"/>
      <c r="X9" s="170"/>
      <c r="Y9" s="127"/>
    </row>
    <row r="10" ht="24" customHeight="1" spans="1:25">
      <c r="A10" s="153" t="s">
        <v>183</v>
      </c>
      <c r="B10" s="153" t="s">
        <v>189</v>
      </c>
      <c r="C10" s="153" t="s">
        <v>190</v>
      </c>
      <c r="D10" s="153" t="s">
        <v>97</v>
      </c>
      <c r="E10" s="153" t="s">
        <v>186</v>
      </c>
      <c r="F10" s="153" t="s">
        <v>191</v>
      </c>
      <c r="G10" s="153" t="s">
        <v>192</v>
      </c>
      <c r="H10" s="127">
        <v>2934588</v>
      </c>
      <c r="I10" s="127">
        <v>2934588</v>
      </c>
      <c r="J10" s="170"/>
      <c r="K10" s="127"/>
      <c r="L10" s="127"/>
      <c r="M10" s="127">
        <v>2934588</v>
      </c>
      <c r="N10" s="172"/>
      <c r="O10" s="127"/>
      <c r="P10" s="127"/>
      <c r="Q10" s="127"/>
      <c r="R10" s="127"/>
      <c r="S10" s="127"/>
      <c r="T10" s="127"/>
      <c r="U10" s="127"/>
      <c r="V10" s="127"/>
      <c r="W10" s="127"/>
      <c r="X10" s="170"/>
      <c r="Y10" s="127"/>
    </row>
    <row r="11" ht="24" customHeight="1" spans="1:25">
      <c r="A11" s="153" t="s">
        <v>183</v>
      </c>
      <c r="B11" s="153" t="s">
        <v>193</v>
      </c>
      <c r="C11" s="153" t="s">
        <v>194</v>
      </c>
      <c r="D11" s="153" t="s">
        <v>97</v>
      </c>
      <c r="E11" s="153" t="s">
        <v>186</v>
      </c>
      <c r="F11" s="153" t="s">
        <v>195</v>
      </c>
      <c r="G11" s="153" t="s">
        <v>196</v>
      </c>
      <c r="H11" s="127">
        <v>917863</v>
      </c>
      <c r="I11" s="127">
        <v>917863</v>
      </c>
      <c r="J11" s="170"/>
      <c r="K11" s="127"/>
      <c r="L11" s="127"/>
      <c r="M11" s="127">
        <v>917863</v>
      </c>
      <c r="N11" s="172"/>
      <c r="O11" s="127"/>
      <c r="P11" s="127"/>
      <c r="Q11" s="127"/>
      <c r="R11" s="127"/>
      <c r="S11" s="127"/>
      <c r="T11" s="127"/>
      <c r="U11" s="127"/>
      <c r="V11" s="127"/>
      <c r="W11" s="127"/>
      <c r="X11" s="170"/>
      <c r="Y11" s="127"/>
    </row>
    <row r="12" ht="24" customHeight="1" spans="1:25">
      <c r="A12" s="153" t="s">
        <v>183</v>
      </c>
      <c r="B12" s="153" t="s">
        <v>197</v>
      </c>
      <c r="C12" s="153" t="s">
        <v>198</v>
      </c>
      <c r="D12" s="153" t="s">
        <v>97</v>
      </c>
      <c r="E12" s="153" t="s">
        <v>186</v>
      </c>
      <c r="F12" s="153" t="s">
        <v>195</v>
      </c>
      <c r="G12" s="153" t="s">
        <v>196</v>
      </c>
      <c r="H12" s="127">
        <v>70500</v>
      </c>
      <c r="I12" s="127">
        <v>70500</v>
      </c>
      <c r="J12" s="170"/>
      <c r="K12" s="127"/>
      <c r="L12" s="127"/>
      <c r="M12" s="127">
        <v>70500</v>
      </c>
      <c r="N12" s="172"/>
      <c r="O12" s="127"/>
      <c r="P12" s="127"/>
      <c r="Q12" s="127"/>
      <c r="R12" s="127"/>
      <c r="S12" s="127"/>
      <c r="T12" s="127"/>
      <c r="U12" s="127"/>
      <c r="V12" s="127"/>
      <c r="W12" s="127"/>
      <c r="X12" s="170"/>
      <c r="Y12" s="127"/>
    </row>
    <row r="13" ht="24" customHeight="1" spans="1:25">
      <c r="A13" s="153" t="s">
        <v>183</v>
      </c>
      <c r="B13" s="153" t="s">
        <v>199</v>
      </c>
      <c r="C13" s="153" t="s">
        <v>200</v>
      </c>
      <c r="D13" s="153" t="s">
        <v>97</v>
      </c>
      <c r="E13" s="153" t="s">
        <v>186</v>
      </c>
      <c r="F13" s="153" t="s">
        <v>201</v>
      </c>
      <c r="G13" s="153" t="s">
        <v>202</v>
      </c>
      <c r="H13" s="127">
        <v>3416748</v>
      </c>
      <c r="I13" s="127">
        <v>3416748</v>
      </c>
      <c r="J13" s="170"/>
      <c r="K13" s="127"/>
      <c r="L13" s="127"/>
      <c r="M13" s="127">
        <v>3416748</v>
      </c>
      <c r="N13" s="172"/>
      <c r="O13" s="127"/>
      <c r="P13" s="127"/>
      <c r="Q13" s="127"/>
      <c r="R13" s="127"/>
      <c r="S13" s="127"/>
      <c r="T13" s="127"/>
      <c r="U13" s="127"/>
      <c r="V13" s="127"/>
      <c r="W13" s="127"/>
      <c r="X13" s="170"/>
      <c r="Y13" s="127"/>
    </row>
    <row r="14" ht="24" customHeight="1" spans="1:25">
      <c r="A14" s="153" t="s">
        <v>183</v>
      </c>
      <c r="B14" s="153" t="s">
        <v>203</v>
      </c>
      <c r="C14" s="153" t="s">
        <v>204</v>
      </c>
      <c r="D14" s="153" t="s">
        <v>97</v>
      </c>
      <c r="E14" s="153" t="s">
        <v>186</v>
      </c>
      <c r="F14" s="153" t="s">
        <v>201</v>
      </c>
      <c r="G14" s="153" t="s">
        <v>202</v>
      </c>
      <c r="H14" s="127">
        <v>2051340</v>
      </c>
      <c r="I14" s="127">
        <v>2051340</v>
      </c>
      <c r="J14" s="170"/>
      <c r="K14" s="127"/>
      <c r="L14" s="127"/>
      <c r="M14" s="127">
        <v>2051340</v>
      </c>
      <c r="N14" s="172"/>
      <c r="O14" s="127"/>
      <c r="P14" s="127"/>
      <c r="Q14" s="127"/>
      <c r="R14" s="127"/>
      <c r="S14" s="127"/>
      <c r="T14" s="127"/>
      <c r="U14" s="127"/>
      <c r="V14" s="127"/>
      <c r="W14" s="127"/>
      <c r="X14" s="170"/>
      <c r="Y14" s="127"/>
    </row>
    <row r="15" ht="24" customHeight="1" spans="1:25">
      <c r="A15" s="153" t="s">
        <v>183</v>
      </c>
      <c r="B15" s="153" t="s">
        <v>205</v>
      </c>
      <c r="C15" s="153" t="s">
        <v>206</v>
      </c>
      <c r="D15" s="153" t="s">
        <v>101</v>
      </c>
      <c r="E15" s="153" t="s">
        <v>207</v>
      </c>
      <c r="F15" s="153" t="s">
        <v>208</v>
      </c>
      <c r="G15" s="153" t="s">
        <v>209</v>
      </c>
      <c r="H15" s="127">
        <v>121260</v>
      </c>
      <c r="I15" s="127">
        <v>121260</v>
      </c>
      <c r="J15" s="170"/>
      <c r="K15" s="127"/>
      <c r="L15" s="127"/>
      <c r="M15" s="127">
        <v>121260</v>
      </c>
      <c r="N15" s="172"/>
      <c r="O15" s="127"/>
      <c r="P15" s="127"/>
      <c r="Q15" s="127"/>
      <c r="R15" s="127"/>
      <c r="S15" s="127"/>
      <c r="T15" s="127"/>
      <c r="U15" s="127"/>
      <c r="V15" s="127"/>
      <c r="W15" s="127"/>
      <c r="X15" s="170"/>
      <c r="Y15" s="127"/>
    </row>
    <row r="16" ht="24" customHeight="1" spans="1:25">
      <c r="A16" s="153" t="s">
        <v>183</v>
      </c>
      <c r="B16" s="153" t="s">
        <v>210</v>
      </c>
      <c r="C16" s="153" t="s">
        <v>211</v>
      </c>
      <c r="D16" s="153" t="s">
        <v>101</v>
      </c>
      <c r="E16" s="153" t="s">
        <v>207</v>
      </c>
      <c r="F16" s="153" t="s">
        <v>208</v>
      </c>
      <c r="G16" s="153" t="s">
        <v>209</v>
      </c>
      <c r="H16" s="127">
        <v>1871865</v>
      </c>
      <c r="I16" s="127">
        <v>1871865</v>
      </c>
      <c r="J16" s="170"/>
      <c r="K16" s="127"/>
      <c r="L16" s="127"/>
      <c r="M16" s="127">
        <v>1871865</v>
      </c>
      <c r="N16" s="172"/>
      <c r="O16" s="127"/>
      <c r="P16" s="127"/>
      <c r="Q16" s="127"/>
      <c r="R16" s="127"/>
      <c r="S16" s="127"/>
      <c r="T16" s="127"/>
      <c r="U16" s="127"/>
      <c r="V16" s="127"/>
      <c r="W16" s="127"/>
      <c r="X16" s="170"/>
      <c r="Y16" s="127"/>
    </row>
    <row r="17" ht="24" customHeight="1" spans="1:25">
      <c r="A17" s="153" t="s">
        <v>183</v>
      </c>
      <c r="B17" s="153" t="s">
        <v>212</v>
      </c>
      <c r="C17" s="153" t="s">
        <v>213</v>
      </c>
      <c r="D17" s="153" t="s">
        <v>105</v>
      </c>
      <c r="E17" s="153" t="s">
        <v>214</v>
      </c>
      <c r="F17" s="153" t="s">
        <v>215</v>
      </c>
      <c r="G17" s="153" t="s">
        <v>216</v>
      </c>
      <c r="H17" s="127">
        <v>44043</v>
      </c>
      <c r="I17" s="127">
        <v>44043</v>
      </c>
      <c r="J17" s="170"/>
      <c r="K17" s="127"/>
      <c r="L17" s="127"/>
      <c r="M17" s="127">
        <v>44043</v>
      </c>
      <c r="N17" s="172"/>
      <c r="O17" s="127"/>
      <c r="P17" s="127"/>
      <c r="Q17" s="127"/>
      <c r="R17" s="127"/>
      <c r="S17" s="127"/>
      <c r="T17" s="127"/>
      <c r="U17" s="127"/>
      <c r="V17" s="127"/>
      <c r="W17" s="127"/>
      <c r="X17" s="170"/>
      <c r="Y17" s="127"/>
    </row>
    <row r="18" ht="24" customHeight="1" spans="1:25">
      <c r="A18" s="153" t="s">
        <v>183</v>
      </c>
      <c r="B18" s="153" t="s">
        <v>217</v>
      </c>
      <c r="C18" s="153" t="s">
        <v>218</v>
      </c>
      <c r="D18" s="153" t="s">
        <v>101</v>
      </c>
      <c r="E18" s="153" t="s">
        <v>207</v>
      </c>
      <c r="F18" s="153" t="s">
        <v>208</v>
      </c>
      <c r="G18" s="153" t="s">
        <v>209</v>
      </c>
      <c r="H18" s="127">
        <v>88083</v>
      </c>
      <c r="I18" s="127">
        <v>88083</v>
      </c>
      <c r="J18" s="170"/>
      <c r="K18" s="127"/>
      <c r="L18" s="127"/>
      <c r="M18" s="127">
        <v>88083</v>
      </c>
      <c r="N18" s="172"/>
      <c r="O18" s="127"/>
      <c r="P18" s="127"/>
      <c r="Q18" s="127"/>
      <c r="R18" s="127"/>
      <c r="S18" s="127"/>
      <c r="T18" s="127"/>
      <c r="U18" s="127"/>
      <c r="V18" s="127"/>
      <c r="W18" s="127"/>
      <c r="X18" s="170"/>
      <c r="Y18" s="127"/>
    </row>
    <row r="19" ht="24" customHeight="1" spans="1:25">
      <c r="A19" s="153" t="s">
        <v>183</v>
      </c>
      <c r="B19" s="153" t="s">
        <v>219</v>
      </c>
      <c r="C19" s="153" t="s">
        <v>220</v>
      </c>
      <c r="D19" s="153" t="s">
        <v>103</v>
      </c>
      <c r="E19" s="153" t="s">
        <v>220</v>
      </c>
      <c r="F19" s="153" t="s">
        <v>221</v>
      </c>
      <c r="G19" s="153" t="s">
        <v>222</v>
      </c>
      <c r="H19" s="127">
        <v>1255590</v>
      </c>
      <c r="I19" s="127">
        <v>1255590</v>
      </c>
      <c r="J19" s="170"/>
      <c r="K19" s="127"/>
      <c r="L19" s="127"/>
      <c r="M19" s="127">
        <v>1255590</v>
      </c>
      <c r="N19" s="172"/>
      <c r="O19" s="127"/>
      <c r="P19" s="127"/>
      <c r="Q19" s="127"/>
      <c r="R19" s="127"/>
      <c r="S19" s="127"/>
      <c r="T19" s="127"/>
      <c r="U19" s="127"/>
      <c r="V19" s="127"/>
      <c r="W19" s="127"/>
      <c r="X19" s="170"/>
      <c r="Y19" s="127"/>
    </row>
    <row r="20" ht="24" customHeight="1" spans="1:25">
      <c r="A20" s="153" t="s">
        <v>183</v>
      </c>
      <c r="B20" s="153" t="s">
        <v>223</v>
      </c>
      <c r="C20" s="153" t="s">
        <v>224</v>
      </c>
      <c r="D20" s="153" t="s">
        <v>97</v>
      </c>
      <c r="E20" s="153" t="s">
        <v>186</v>
      </c>
      <c r="F20" s="153" t="s">
        <v>225</v>
      </c>
      <c r="G20" s="153" t="s">
        <v>226</v>
      </c>
      <c r="H20" s="127">
        <v>42000.12</v>
      </c>
      <c r="I20" s="127">
        <v>42000.12</v>
      </c>
      <c r="J20" s="170"/>
      <c r="K20" s="127"/>
      <c r="L20" s="127"/>
      <c r="M20" s="127">
        <v>42000.12</v>
      </c>
      <c r="N20" s="172"/>
      <c r="O20" s="127"/>
      <c r="P20" s="127"/>
      <c r="Q20" s="127"/>
      <c r="R20" s="127"/>
      <c r="S20" s="127"/>
      <c r="T20" s="127"/>
      <c r="U20" s="127"/>
      <c r="V20" s="127"/>
      <c r="W20" s="127"/>
      <c r="X20" s="170"/>
      <c r="Y20" s="127"/>
    </row>
    <row r="21" ht="24" customHeight="1" spans="1:25">
      <c r="A21" s="153" t="s">
        <v>183</v>
      </c>
      <c r="B21" s="153" t="s">
        <v>227</v>
      </c>
      <c r="C21" s="153" t="s">
        <v>228</v>
      </c>
      <c r="D21" s="153" t="s">
        <v>97</v>
      </c>
      <c r="E21" s="153" t="s">
        <v>186</v>
      </c>
      <c r="F21" s="153" t="s">
        <v>229</v>
      </c>
      <c r="G21" s="153" t="s">
        <v>228</v>
      </c>
      <c r="H21" s="127">
        <v>497889</v>
      </c>
      <c r="I21" s="127">
        <v>497889</v>
      </c>
      <c r="J21" s="170"/>
      <c r="K21" s="127"/>
      <c r="L21" s="127"/>
      <c r="M21" s="127">
        <v>497889</v>
      </c>
      <c r="N21" s="172"/>
      <c r="O21" s="127"/>
      <c r="P21" s="127"/>
      <c r="Q21" s="127"/>
      <c r="R21" s="127"/>
      <c r="S21" s="127"/>
      <c r="T21" s="127"/>
      <c r="U21" s="127"/>
      <c r="V21" s="127"/>
      <c r="W21" s="127"/>
      <c r="X21" s="170"/>
      <c r="Y21" s="127"/>
    </row>
    <row r="22" ht="24" customHeight="1" spans="1:25">
      <c r="A22" s="153" t="s">
        <v>183</v>
      </c>
      <c r="B22" s="153" t="s">
        <v>230</v>
      </c>
      <c r="C22" s="153" t="s">
        <v>231</v>
      </c>
      <c r="D22" s="153" t="s">
        <v>97</v>
      </c>
      <c r="E22" s="153" t="s">
        <v>186</v>
      </c>
      <c r="F22" s="153" t="s">
        <v>225</v>
      </c>
      <c r="G22" s="153" t="s">
        <v>226</v>
      </c>
      <c r="H22" s="127">
        <v>63000</v>
      </c>
      <c r="I22" s="127">
        <v>63000</v>
      </c>
      <c r="J22" s="170"/>
      <c r="K22" s="127"/>
      <c r="L22" s="127"/>
      <c r="M22" s="127">
        <v>63000</v>
      </c>
      <c r="N22" s="172"/>
      <c r="O22" s="127"/>
      <c r="P22" s="127"/>
      <c r="Q22" s="127"/>
      <c r="R22" s="127"/>
      <c r="S22" s="127"/>
      <c r="T22" s="127"/>
      <c r="U22" s="127"/>
      <c r="V22" s="127"/>
      <c r="W22" s="127"/>
      <c r="X22" s="170"/>
      <c r="Y22" s="127"/>
    </row>
    <row r="23" ht="24" customHeight="1" spans="1:25">
      <c r="A23" s="153" t="s">
        <v>183</v>
      </c>
      <c r="B23" s="153" t="s">
        <v>232</v>
      </c>
      <c r="C23" s="153" t="s">
        <v>233</v>
      </c>
      <c r="D23" s="153" t="s">
        <v>97</v>
      </c>
      <c r="E23" s="153" t="s">
        <v>186</v>
      </c>
      <c r="F23" s="153" t="s">
        <v>225</v>
      </c>
      <c r="G23" s="153" t="s">
        <v>226</v>
      </c>
      <c r="H23" s="127">
        <v>69194600</v>
      </c>
      <c r="I23" s="127"/>
      <c r="J23" s="170"/>
      <c r="K23" s="127"/>
      <c r="L23" s="127"/>
      <c r="M23" s="127"/>
      <c r="N23" s="172"/>
      <c r="O23" s="127"/>
      <c r="P23" s="127"/>
      <c r="Q23" s="127"/>
      <c r="R23" s="127"/>
      <c r="S23" s="127">
        <v>69194600</v>
      </c>
      <c r="T23" s="127">
        <v>69194600</v>
      </c>
      <c r="U23" s="127"/>
      <c r="V23" s="127"/>
      <c r="W23" s="127"/>
      <c r="X23" s="170"/>
      <c r="Y23" s="127"/>
    </row>
    <row r="24" ht="24" customHeight="1" spans="1:25">
      <c r="A24" s="178" t="s">
        <v>107</v>
      </c>
      <c r="B24" s="179"/>
      <c r="C24" s="179"/>
      <c r="D24" s="179"/>
      <c r="E24" s="179"/>
      <c r="F24" s="179"/>
      <c r="G24" s="180"/>
      <c r="H24" s="127">
        <v>93583725.12</v>
      </c>
      <c r="I24" s="127">
        <v>24389125.12</v>
      </c>
      <c r="J24" s="170"/>
      <c r="K24" s="127"/>
      <c r="L24" s="127"/>
      <c r="M24" s="127">
        <f>SUM(M9:M22)</f>
        <v>24389125.12</v>
      </c>
      <c r="N24" s="183"/>
      <c r="O24" s="127"/>
      <c r="P24" s="127"/>
      <c r="Q24" s="127"/>
      <c r="R24" s="127"/>
      <c r="S24" s="127">
        <v>69194600</v>
      </c>
      <c r="T24" s="127">
        <v>69194600</v>
      </c>
      <c r="U24" s="127"/>
      <c r="V24" s="127"/>
      <c r="W24" s="127"/>
      <c r="X24" s="170"/>
      <c r="Y24" s="127"/>
    </row>
  </sheetData>
  <mergeCells count="31">
    <mergeCell ref="A2:Y2"/>
    <mergeCell ref="A3:G3"/>
    <mergeCell ref="H4:Y4"/>
    <mergeCell ref="I5:N5"/>
    <mergeCell ref="O5:Q5"/>
    <mergeCell ref="S5:Y5"/>
    <mergeCell ref="I6:J6"/>
    <mergeCell ref="A24:G2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3"/>
  <sheetViews>
    <sheetView topLeftCell="D13" workbookViewId="0">
      <selection activeCell="I33" sqref="I33:X33"/>
    </sheetView>
  </sheetViews>
  <sheetFormatPr defaultColWidth="9.14285714285714" defaultRowHeight="14.25" customHeight="1"/>
  <cols>
    <col min="1" max="1" width="10.2857142857143" style="1" customWidth="1"/>
    <col min="2" max="2" width="20" style="1" customWidth="1"/>
    <col min="3" max="3" width="37" style="1" customWidth="1"/>
    <col min="4" max="4" width="23.8571428571429" style="1" customWidth="1"/>
    <col min="5" max="5" width="11.1428571428571" style="1" customWidth="1"/>
    <col min="6" max="6" width="17.7142857142857" style="1" customWidth="1"/>
    <col min="7" max="7" width="9.85714285714286" style="1" customWidth="1"/>
    <col min="8" max="8" width="20.8571428571429" style="1" customWidth="1"/>
    <col min="9" max="9" width="14.2857142857143" style="1" customWidth="1"/>
    <col min="10" max="10" width="12.5714285714286" style="1" customWidth="1"/>
    <col min="11" max="11" width="12.8571428571429" style="1" customWidth="1"/>
    <col min="12" max="14" width="12.2857142857143" style="1" customWidth="1"/>
    <col min="15" max="15" width="12.7142857142857" style="1" customWidth="1"/>
    <col min="16" max="17" width="11.1428571428571" style="1" customWidth="1"/>
    <col min="18" max="19" width="14.4285714285714" style="1" customWidth="1"/>
    <col min="20" max="21" width="11.8571428571429" style="1" customWidth="1"/>
    <col min="22" max="22" width="11.7142857142857" style="1" customWidth="1"/>
    <col min="23" max="23" width="10.2857142857143" style="1" customWidth="1"/>
    <col min="24" max="24" width="13.4285714285714" style="1" customWidth="1"/>
    <col min="25" max="25" width="9.14285714285714" style="1" customWidth="1"/>
    <col min="26" max="16384" width="9.14285714285714" style="1"/>
  </cols>
  <sheetData>
    <row r="1" ht="13.5" customHeight="1" spans="2:24">
      <c r="B1" s="158"/>
      <c r="E1" s="2"/>
      <c r="F1" s="2"/>
      <c r="G1" s="2"/>
      <c r="H1" s="2"/>
      <c r="I1" s="3"/>
      <c r="J1" s="3"/>
      <c r="K1" s="3"/>
      <c r="L1" s="3"/>
      <c r="M1" s="3"/>
      <c r="N1" s="3"/>
      <c r="O1" s="3"/>
      <c r="P1" s="3"/>
      <c r="Q1" s="3"/>
      <c r="U1" s="158"/>
      <c r="W1" s="39"/>
      <c r="X1" s="39" t="s">
        <v>234</v>
      </c>
    </row>
    <row r="2" ht="27.75" customHeight="1" spans="1:24">
      <c r="A2" s="5" t="s">
        <v>235</v>
      </c>
      <c r="B2" s="5"/>
      <c r="C2" s="5"/>
      <c r="D2" s="5"/>
      <c r="E2" s="5"/>
      <c r="F2" s="5"/>
      <c r="G2" s="5"/>
      <c r="H2" s="5"/>
      <c r="I2" s="5"/>
      <c r="J2" s="5"/>
      <c r="K2" s="5"/>
      <c r="L2" s="5"/>
      <c r="M2" s="5"/>
      <c r="N2" s="5"/>
      <c r="O2" s="5"/>
      <c r="P2" s="5"/>
      <c r="Q2" s="5"/>
      <c r="R2" s="5"/>
      <c r="S2" s="5"/>
      <c r="T2" s="5"/>
      <c r="U2" s="5"/>
      <c r="V2" s="5"/>
      <c r="W2" s="5"/>
      <c r="X2" s="5"/>
    </row>
    <row r="3" ht="13.5" customHeight="1" spans="1:24">
      <c r="A3" s="6" t="s">
        <v>12</v>
      </c>
      <c r="B3" s="7"/>
      <c r="C3" s="7"/>
      <c r="D3" s="7"/>
      <c r="E3" s="7"/>
      <c r="F3" s="7"/>
      <c r="G3" s="7"/>
      <c r="H3" s="7"/>
      <c r="I3" s="8"/>
      <c r="J3" s="8"/>
      <c r="K3" s="8"/>
      <c r="L3" s="8"/>
      <c r="M3" s="8"/>
      <c r="N3" s="8"/>
      <c r="O3" s="8"/>
      <c r="P3" s="8"/>
      <c r="Q3" s="8"/>
      <c r="U3" s="158"/>
      <c r="W3" s="128"/>
      <c r="X3" s="128" t="s">
        <v>155</v>
      </c>
    </row>
    <row r="4" ht="21.75" customHeight="1" spans="1:24">
      <c r="A4" s="10" t="s">
        <v>236</v>
      </c>
      <c r="B4" s="11" t="s">
        <v>166</v>
      </c>
      <c r="C4" s="10" t="s">
        <v>167</v>
      </c>
      <c r="D4" s="10" t="s">
        <v>165</v>
      </c>
      <c r="E4" s="11" t="s">
        <v>168</v>
      </c>
      <c r="F4" s="11" t="s">
        <v>169</v>
      </c>
      <c r="G4" s="11" t="s">
        <v>237</v>
      </c>
      <c r="H4" s="11" t="s">
        <v>238</v>
      </c>
      <c r="I4" s="17" t="s">
        <v>66</v>
      </c>
      <c r="J4" s="12" t="s">
        <v>239</v>
      </c>
      <c r="K4" s="13"/>
      <c r="L4" s="13"/>
      <c r="M4" s="14"/>
      <c r="N4" s="12" t="s">
        <v>174</v>
      </c>
      <c r="O4" s="13"/>
      <c r="P4" s="14"/>
      <c r="Q4" s="11" t="s">
        <v>72</v>
      </c>
      <c r="R4" s="12" t="s">
        <v>73</v>
      </c>
      <c r="S4" s="13"/>
      <c r="T4" s="13"/>
      <c r="U4" s="13"/>
      <c r="V4" s="13"/>
      <c r="W4" s="13"/>
      <c r="X4" s="14"/>
    </row>
    <row r="5" ht="21.75" customHeight="1" spans="1:24">
      <c r="A5" s="15"/>
      <c r="B5" s="32"/>
      <c r="C5" s="15"/>
      <c r="D5" s="15"/>
      <c r="E5" s="16"/>
      <c r="F5" s="16"/>
      <c r="G5" s="16"/>
      <c r="H5" s="16"/>
      <c r="I5" s="32"/>
      <c r="J5" s="69" t="s">
        <v>69</v>
      </c>
      <c r="K5" s="165"/>
      <c r="L5" s="11" t="s">
        <v>70</v>
      </c>
      <c r="M5" s="11" t="s">
        <v>71</v>
      </c>
      <c r="N5" s="11" t="s">
        <v>69</v>
      </c>
      <c r="O5" s="11" t="s">
        <v>70</v>
      </c>
      <c r="P5" s="11" t="s">
        <v>71</v>
      </c>
      <c r="Q5" s="16"/>
      <c r="R5" s="11" t="s">
        <v>68</v>
      </c>
      <c r="S5" s="11" t="s">
        <v>74</v>
      </c>
      <c r="T5" s="11" t="s">
        <v>180</v>
      </c>
      <c r="U5" s="11" t="s">
        <v>76</v>
      </c>
      <c r="V5" s="11" t="s">
        <v>77</v>
      </c>
      <c r="W5" s="11" t="s">
        <v>78</v>
      </c>
      <c r="X5" s="11" t="s">
        <v>79</v>
      </c>
    </row>
    <row r="6" ht="21" customHeight="1" spans="1:24">
      <c r="A6" s="32"/>
      <c r="B6" s="32"/>
      <c r="C6" s="32"/>
      <c r="D6" s="32"/>
      <c r="E6" s="32"/>
      <c r="F6" s="32"/>
      <c r="G6" s="32"/>
      <c r="H6" s="32"/>
      <c r="I6" s="32"/>
      <c r="J6" s="166" t="s">
        <v>68</v>
      </c>
      <c r="K6" s="91"/>
      <c r="L6" s="32"/>
      <c r="M6" s="32"/>
      <c r="N6" s="32"/>
      <c r="O6" s="32"/>
      <c r="P6" s="32"/>
      <c r="Q6" s="32"/>
      <c r="R6" s="32"/>
      <c r="S6" s="32"/>
      <c r="T6" s="32"/>
      <c r="U6" s="32"/>
      <c r="V6" s="32"/>
      <c r="W6" s="16"/>
      <c r="X6" s="32"/>
    </row>
    <row r="7" ht="39.75" customHeight="1" spans="1:24">
      <c r="A7" s="18"/>
      <c r="B7" s="20"/>
      <c r="C7" s="18"/>
      <c r="D7" s="18"/>
      <c r="E7" s="19"/>
      <c r="F7" s="19"/>
      <c r="G7" s="19"/>
      <c r="H7" s="19"/>
      <c r="I7" s="20"/>
      <c r="J7" s="45" t="s">
        <v>68</v>
      </c>
      <c r="K7" s="45" t="s">
        <v>240</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4" customHeight="1" spans="1:24">
      <c r="A9" s="159"/>
      <c r="B9" s="159"/>
      <c r="C9" s="153" t="s">
        <v>241</v>
      </c>
      <c r="D9" s="159"/>
      <c r="E9" s="159"/>
      <c r="F9" s="159"/>
      <c r="G9" s="159"/>
      <c r="H9" s="159"/>
      <c r="I9" s="167">
        <v>200000</v>
      </c>
      <c r="J9" s="167">
        <v>200000</v>
      </c>
      <c r="K9" s="167">
        <v>200000</v>
      </c>
      <c r="L9" s="167"/>
      <c r="M9" s="167"/>
      <c r="N9" s="127"/>
      <c r="O9" s="127"/>
      <c r="P9" s="168"/>
      <c r="Q9" s="167"/>
      <c r="R9" s="167"/>
      <c r="S9" s="167"/>
      <c r="T9" s="167"/>
      <c r="U9" s="127"/>
      <c r="V9" s="167"/>
      <c r="W9" s="170"/>
      <c r="X9" s="167"/>
    </row>
    <row r="10" ht="24" customHeight="1" spans="1:24">
      <c r="A10" s="160" t="s">
        <v>242</v>
      </c>
      <c r="B10" s="160" t="s">
        <v>243</v>
      </c>
      <c r="C10" s="147" t="s">
        <v>241</v>
      </c>
      <c r="D10" s="160" t="s">
        <v>0</v>
      </c>
      <c r="E10" s="160" t="s">
        <v>97</v>
      </c>
      <c r="F10" s="160" t="s">
        <v>186</v>
      </c>
      <c r="G10" s="160" t="s">
        <v>244</v>
      </c>
      <c r="H10" s="160" t="s">
        <v>245</v>
      </c>
      <c r="I10" s="169">
        <v>200000</v>
      </c>
      <c r="J10" s="169">
        <v>200000</v>
      </c>
      <c r="K10" s="169">
        <v>200000</v>
      </c>
      <c r="L10" s="169"/>
      <c r="M10" s="169"/>
      <c r="N10" s="170"/>
      <c r="O10" s="170"/>
      <c r="P10" s="171"/>
      <c r="Q10" s="169"/>
      <c r="R10" s="169"/>
      <c r="S10" s="169"/>
      <c r="T10" s="169"/>
      <c r="U10" s="170"/>
      <c r="V10" s="169"/>
      <c r="W10" s="170"/>
      <c r="X10" s="169"/>
    </row>
    <row r="11" ht="24" customHeight="1" spans="1:24">
      <c r="A11" s="161"/>
      <c r="B11" s="161"/>
      <c r="C11" s="153" t="s">
        <v>246</v>
      </c>
      <c r="D11" s="161"/>
      <c r="E11" s="161"/>
      <c r="F11" s="161"/>
      <c r="G11" s="161"/>
      <c r="H11" s="161"/>
      <c r="I11" s="167">
        <v>150000</v>
      </c>
      <c r="J11" s="167"/>
      <c r="K11" s="167"/>
      <c r="L11" s="167"/>
      <c r="M11" s="167"/>
      <c r="N11" s="127"/>
      <c r="O11" s="127"/>
      <c r="P11" s="172"/>
      <c r="Q11" s="167"/>
      <c r="R11" s="167">
        <v>150000</v>
      </c>
      <c r="S11" s="167"/>
      <c r="T11" s="167"/>
      <c r="U11" s="127"/>
      <c r="V11" s="167"/>
      <c r="W11" s="170"/>
      <c r="X11" s="167">
        <v>150000</v>
      </c>
    </row>
    <row r="12" ht="24" customHeight="1" spans="1:24">
      <c r="A12" s="160" t="s">
        <v>242</v>
      </c>
      <c r="B12" s="160" t="s">
        <v>247</v>
      </c>
      <c r="C12" s="147" t="s">
        <v>246</v>
      </c>
      <c r="D12" s="160" t="s">
        <v>0</v>
      </c>
      <c r="E12" s="160" t="s">
        <v>97</v>
      </c>
      <c r="F12" s="160" t="s">
        <v>186</v>
      </c>
      <c r="G12" s="160" t="s">
        <v>248</v>
      </c>
      <c r="H12" s="160" t="s">
        <v>249</v>
      </c>
      <c r="I12" s="169">
        <v>50000</v>
      </c>
      <c r="J12" s="169"/>
      <c r="K12" s="169"/>
      <c r="L12" s="169"/>
      <c r="M12" s="169"/>
      <c r="N12" s="170"/>
      <c r="O12" s="170"/>
      <c r="P12" s="172"/>
      <c r="Q12" s="169"/>
      <c r="R12" s="169">
        <v>50000</v>
      </c>
      <c r="S12" s="169"/>
      <c r="T12" s="169"/>
      <c r="U12" s="170"/>
      <c r="V12" s="169"/>
      <c r="W12" s="170"/>
      <c r="X12" s="169">
        <v>50000</v>
      </c>
    </row>
    <row r="13" ht="24" customHeight="1" spans="1:24">
      <c r="A13" s="160" t="s">
        <v>242</v>
      </c>
      <c r="B13" s="160" t="s">
        <v>247</v>
      </c>
      <c r="C13" s="147" t="s">
        <v>246</v>
      </c>
      <c r="D13" s="160" t="s">
        <v>0</v>
      </c>
      <c r="E13" s="160" t="s">
        <v>97</v>
      </c>
      <c r="F13" s="160" t="s">
        <v>186</v>
      </c>
      <c r="G13" s="160" t="s">
        <v>250</v>
      </c>
      <c r="H13" s="160" t="s">
        <v>251</v>
      </c>
      <c r="I13" s="169">
        <v>100000</v>
      </c>
      <c r="J13" s="169"/>
      <c r="K13" s="169"/>
      <c r="L13" s="169"/>
      <c r="M13" s="169"/>
      <c r="N13" s="170"/>
      <c r="O13" s="170"/>
      <c r="P13" s="172"/>
      <c r="Q13" s="169"/>
      <c r="R13" s="169">
        <v>100000</v>
      </c>
      <c r="S13" s="169"/>
      <c r="T13" s="169"/>
      <c r="U13" s="170"/>
      <c r="V13" s="169"/>
      <c r="W13" s="170"/>
      <c r="X13" s="169">
        <v>100000</v>
      </c>
    </row>
    <row r="14" ht="24" customHeight="1" spans="1:24">
      <c r="A14" s="161"/>
      <c r="B14" s="161"/>
      <c r="C14" s="153" t="s">
        <v>252</v>
      </c>
      <c r="D14" s="161"/>
      <c r="E14" s="161"/>
      <c r="F14" s="161"/>
      <c r="G14" s="161"/>
      <c r="H14" s="161"/>
      <c r="I14" s="167">
        <v>15412485</v>
      </c>
      <c r="J14" s="167"/>
      <c r="K14" s="167"/>
      <c r="L14" s="167"/>
      <c r="M14" s="167"/>
      <c r="N14" s="127"/>
      <c r="O14" s="127"/>
      <c r="P14" s="172"/>
      <c r="Q14" s="167"/>
      <c r="R14" s="167">
        <v>15412485</v>
      </c>
      <c r="S14" s="167">
        <v>15412485</v>
      </c>
      <c r="T14" s="167"/>
      <c r="U14" s="127"/>
      <c r="V14" s="167"/>
      <c r="W14" s="170"/>
      <c r="X14" s="167"/>
    </row>
    <row r="15" ht="24" customHeight="1" spans="1:24">
      <c r="A15" s="160" t="s">
        <v>242</v>
      </c>
      <c r="B15" s="160" t="s">
        <v>253</v>
      </c>
      <c r="C15" s="147" t="s">
        <v>252</v>
      </c>
      <c r="D15" s="160" t="s">
        <v>0</v>
      </c>
      <c r="E15" s="160" t="s">
        <v>97</v>
      </c>
      <c r="F15" s="160" t="s">
        <v>186</v>
      </c>
      <c r="G15" s="160" t="s">
        <v>254</v>
      </c>
      <c r="H15" s="160" t="s">
        <v>255</v>
      </c>
      <c r="I15" s="169">
        <v>4526500</v>
      </c>
      <c r="J15" s="169"/>
      <c r="K15" s="169"/>
      <c r="L15" s="169"/>
      <c r="M15" s="169"/>
      <c r="N15" s="170"/>
      <c r="O15" s="170"/>
      <c r="P15" s="172"/>
      <c r="Q15" s="169"/>
      <c r="R15" s="169">
        <v>4526500</v>
      </c>
      <c r="S15" s="169">
        <v>4526500</v>
      </c>
      <c r="T15" s="169"/>
      <c r="U15" s="170"/>
      <c r="V15" s="169"/>
      <c r="W15" s="170"/>
      <c r="X15" s="169"/>
    </row>
    <row r="16" ht="24" customHeight="1" spans="1:24">
      <c r="A16" s="160" t="s">
        <v>242</v>
      </c>
      <c r="B16" s="160" t="s">
        <v>253</v>
      </c>
      <c r="C16" s="147" t="s">
        <v>252</v>
      </c>
      <c r="D16" s="160" t="s">
        <v>0</v>
      </c>
      <c r="E16" s="160" t="s">
        <v>97</v>
      </c>
      <c r="F16" s="160" t="s">
        <v>186</v>
      </c>
      <c r="G16" s="160" t="s">
        <v>256</v>
      </c>
      <c r="H16" s="160" t="s">
        <v>257</v>
      </c>
      <c r="I16" s="169">
        <v>10885985</v>
      </c>
      <c r="J16" s="169"/>
      <c r="K16" s="169"/>
      <c r="L16" s="169"/>
      <c r="M16" s="169"/>
      <c r="N16" s="170"/>
      <c r="O16" s="170"/>
      <c r="P16" s="172"/>
      <c r="Q16" s="169"/>
      <c r="R16" s="169">
        <v>10885985</v>
      </c>
      <c r="S16" s="169">
        <v>10885985</v>
      </c>
      <c r="T16" s="169"/>
      <c r="U16" s="170"/>
      <c r="V16" s="169"/>
      <c r="W16" s="170"/>
      <c r="X16" s="169"/>
    </row>
    <row r="17" ht="24" customHeight="1" spans="1:24">
      <c r="A17" s="161"/>
      <c r="B17" s="161"/>
      <c r="C17" s="153" t="s">
        <v>258</v>
      </c>
      <c r="D17" s="161"/>
      <c r="E17" s="161"/>
      <c r="F17" s="161"/>
      <c r="G17" s="161"/>
      <c r="H17" s="161"/>
      <c r="I17" s="167">
        <v>10000000</v>
      </c>
      <c r="J17" s="167"/>
      <c r="K17" s="167"/>
      <c r="L17" s="167"/>
      <c r="M17" s="167"/>
      <c r="N17" s="127"/>
      <c r="O17" s="127"/>
      <c r="P17" s="172"/>
      <c r="Q17" s="167"/>
      <c r="R17" s="167">
        <v>10000000</v>
      </c>
      <c r="S17" s="167"/>
      <c r="T17" s="167"/>
      <c r="U17" s="127"/>
      <c r="V17" s="167"/>
      <c r="W17" s="170"/>
      <c r="X17" s="167">
        <v>10000000</v>
      </c>
    </row>
    <row r="18" ht="24" customHeight="1" spans="1:24">
      <c r="A18" s="160" t="s">
        <v>242</v>
      </c>
      <c r="B18" s="160" t="s">
        <v>259</v>
      </c>
      <c r="C18" s="147" t="s">
        <v>258</v>
      </c>
      <c r="D18" s="160" t="s">
        <v>0</v>
      </c>
      <c r="E18" s="160" t="s">
        <v>97</v>
      </c>
      <c r="F18" s="160" t="s">
        <v>186</v>
      </c>
      <c r="G18" s="160" t="s">
        <v>260</v>
      </c>
      <c r="H18" s="160" t="s">
        <v>261</v>
      </c>
      <c r="I18" s="169">
        <v>10000000</v>
      </c>
      <c r="J18" s="169"/>
      <c r="K18" s="169"/>
      <c r="L18" s="169"/>
      <c r="M18" s="169"/>
      <c r="N18" s="170"/>
      <c r="O18" s="170"/>
      <c r="P18" s="172"/>
      <c r="Q18" s="169"/>
      <c r="R18" s="169">
        <v>10000000</v>
      </c>
      <c r="S18" s="169"/>
      <c r="T18" s="169"/>
      <c r="U18" s="170"/>
      <c r="V18" s="169"/>
      <c r="W18" s="170"/>
      <c r="X18" s="169">
        <v>10000000</v>
      </c>
    </row>
    <row r="19" ht="24" customHeight="1" spans="1:24">
      <c r="A19" s="161"/>
      <c r="B19" s="161"/>
      <c r="C19" s="153" t="s">
        <v>262</v>
      </c>
      <c r="D19" s="161"/>
      <c r="E19" s="161"/>
      <c r="F19" s="161"/>
      <c r="G19" s="161"/>
      <c r="H19" s="161"/>
      <c r="I19" s="167">
        <v>14291667.42</v>
      </c>
      <c r="J19" s="167"/>
      <c r="K19" s="167"/>
      <c r="L19" s="167"/>
      <c r="M19" s="167"/>
      <c r="N19" s="127"/>
      <c r="O19" s="127"/>
      <c r="P19" s="172"/>
      <c r="Q19" s="167"/>
      <c r="R19" s="167">
        <v>14291667.42</v>
      </c>
      <c r="S19" s="167">
        <v>14291667.42</v>
      </c>
      <c r="T19" s="167"/>
      <c r="U19" s="127"/>
      <c r="V19" s="167"/>
      <c r="W19" s="170"/>
      <c r="X19" s="167"/>
    </row>
    <row r="20" ht="24" customHeight="1" spans="1:24">
      <c r="A20" s="160" t="s">
        <v>242</v>
      </c>
      <c r="B20" s="160" t="s">
        <v>263</v>
      </c>
      <c r="C20" s="147" t="s">
        <v>262</v>
      </c>
      <c r="D20" s="160" t="s">
        <v>0</v>
      </c>
      <c r="E20" s="160" t="s">
        <v>97</v>
      </c>
      <c r="F20" s="160" t="s">
        <v>186</v>
      </c>
      <c r="G20" s="160" t="s">
        <v>264</v>
      </c>
      <c r="H20" s="160" t="s">
        <v>265</v>
      </c>
      <c r="I20" s="169">
        <v>14291667.42</v>
      </c>
      <c r="J20" s="169"/>
      <c r="K20" s="169"/>
      <c r="L20" s="169"/>
      <c r="M20" s="169"/>
      <c r="N20" s="170"/>
      <c r="O20" s="170"/>
      <c r="P20" s="172"/>
      <c r="Q20" s="169"/>
      <c r="R20" s="169">
        <v>14291667.42</v>
      </c>
      <c r="S20" s="169">
        <v>14291667.42</v>
      </c>
      <c r="T20" s="169"/>
      <c r="U20" s="170"/>
      <c r="V20" s="169"/>
      <c r="W20" s="170"/>
      <c r="X20" s="169"/>
    </row>
    <row r="21" ht="24" customHeight="1" spans="1:24">
      <c r="A21" s="161"/>
      <c r="B21" s="161"/>
      <c r="C21" s="153" t="s">
        <v>266</v>
      </c>
      <c r="D21" s="161"/>
      <c r="E21" s="161"/>
      <c r="F21" s="161"/>
      <c r="G21" s="161"/>
      <c r="H21" s="161"/>
      <c r="I21" s="167">
        <v>91892915</v>
      </c>
      <c r="J21" s="167"/>
      <c r="K21" s="167"/>
      <c r="L21" s="167"/>
      <c r="M21" s="167"/>
      <c r="N21" s="127"/>
      <c r="O21" s="127"/>
      <c r="P21" s="172"/>
      <c r="Q21" s="167"/>
      <c r="R21" s="167">
        <v>91892915</v>
      </c>
      <c r="S21" s="167">
        <v>91892915</v>
      </c>
      <c r="T21" s="167"/>
      <c r="U21" s="127"/>
      <c r="V21" s="167"/>
      <c r="W21" s="170"/>
      <c r="X21" s="167"/>
    </row>
    <row r="22" ht="24" customHeight="1" spans="1:24">
      <c r="A22" s="160" t="s">
        <v>242</v>
      </c>
      <c r="B22" s="160" t="s">
        <v>267</v>
      </c>
      <c r="C22" s="147" t="s">
        <v>266</v>
      </c>
      <c r="D22" s="160" t="s">
        <v>0</v>
      </c>
      <c r="E22" s="160" t="s">
        <v>97</v>
      </c>
      <c r="F22" s="160" t="s">
        <v>186</v>
      </c>
      <c r="G22" s="160" t="s">
        <v>268</v>
      </c>
      <c r="H22" s="160" t="s">
        <v>269</v>
      </c>
      <c r="I22" s="169">
        <v>450000</v>
      </c>
      <c r="J22" s="169"/>
      <c r="K22" s="169"/>
      <c r="L22" s="169"/>
      <c r="M22" s="169"/>
      <c r="N22" s="170"/>
      <c r="O22" s="170"/>
      <c r="P22" s="172"/>
      <c r="Q22" s="169"/>
      <c r="R22" s="169">
        <v>450000</v>
      </c>
      <c r="S22" s="169">
        <v>450000</v>
      </c>
      <c r="T22" s="169"/>
      <c r="U22" s="170"/>
      <c r="V22" s="169"/>
      <c r="W22" s="170"/>
      <c r="X22" s="169"/>
    </row>
    <row r="23" ht="24" customHeight="1" spans="1:24">
      <c r="A23" s="160" t="s">
        <v>242</v>
      </c>
      <c r="B23" s="160" t="s">
        <v>267</v>
      </c>
      <c r="C23" s="147" t="s">
        <v>266</v>
      </c>
      <c r="D23" s="160" t="s">
        <v>0</v>
      </c>
      <c r="E23" s="160" t="s">
        <v>97</v>
      </c>
      <c r="F23" s="160" t="s">
        <v>186</v>
      </c>
      <c r="G23" s="160" t="s">
        <v>270</v>
      </c>
      <c r="H23" s="160" t="s">
        <v>271</v>
      </c>
      <c r="I23" s="169">
        <v>1770000</v>
      </c>
      <c r="J23" s="169"/>
      <c r="K23" s="169"/>
      <c r="L23" s="169"/>
      <c r="M23" s="169"/>
      <c r="N23" s="170"/>
      <c r="O23" s="170"/>
      <c r="P23" s="172"/>
      <c r="Q23" s="169"/>
      <c r="R23" s="169">
        <v>1770000</v>
      </c>
      <c r="S23" s="169">
        <v>1770000</v>
      </c>
      <c r="T23" s="169"/>
      <c r="U23" s="170"/>
      <c r="V23" s="169"/>
      <c r="W23" s="170"/>
      <c r="X23" s="169"/>
    </row>
    <row r="24" ht="24" customHeight="1" spans="1:24">
      <c r="A24" s="160" t="s">
        <v>242</v>
      </c>
      <c r="B24" s="160" t="s">
        <v>267</v>
      </c>
      <c r="C24" s="147" t="s">
        <v>266</v>
      </c>
      <c r="D24" s="160" t="s">
        <v>0</v>
      </c>
      <c r="E24" s="160" t="s">
        <v>97</v>
      </c>
      <c r="F24" s="160" t="s">
        <v>186</v>
      </c>
      <c r="G24" s="160" t="s">
        <v>272</v>
      </c>
      <c r="H24" s="160" t="s">
        <v>273</v>
      </c>
      <c r="I24" s="169">
        <v>500000</v>
      </c>
      <c r="J24" s="169"/>
      <c r="K24" s="169"/>
      <c r="L24" s="169"/>
      <c r="M24" s="169"/>
      <c r="N24" s="170"/>
      <c r="O24" s="170"/>
      <c r="P24" s="172"/>
      <c r="Q24" s="169"/>
      <c r="R24" s="169">
        <v>500000</v>
      </c>
      <c r="S24" s="169">
        <v>500000</v>
      </c>
      <c r="T24" s="169"/>
      <c r="U24" s="170"/>
      <c r="V24" s="169"/>
      <c r="W24" s="170"/>
      <c r="X24" s="169"/>
    </row>
    <row r="25" ht="24" customHeight="1" spans="1:24">
      <c r="A25" s="160" t="s">
        <v>242</v>
      </c>
      <c r="B25" s="160" t="s">
        <v>267</v>
      </c>
      <c r="C25" s="147" t="s">
        <v>266</v>
      </c>
      <c r="D25" s="160" t="s">
        <v>0</v>
      </c>
      <c r="E25" s="160" t="s">
        <v>97</v>
      </c>
      <c r="F25" s="160" t="s">
        <v>186</v>
      </c>
      <c r="G25" s="160" t="s">
        <v>248</v>
      </c>
      <c r="H25" s="160" t="s">
        <v>249</v>
      </c>
      <c r="I25" s="169">
        <v>3872400</v>
      </c>
      <c r="J25" s="169"/>
      <c r="K25" s="169"/>
      <c r="L25" s="169"/>
      <c r="M25" s="169"/>
      <c r="N25" s="170"/>
      <c r="O25" s="170"/>
      <c r="P25" s="172"/>
      <c r="Q25" s="169"/>
      <c r="R25" s="169">
        <v>3872400</v>
      </c>
      <c r="S25" s="169">
        <v>3872400</v>
      </c>
      <c r="T25" s="169"/>
      <c r="U25" s="170"/>
      <c r="V25" s="169"/>
      <c r="W25" s="170"/>
      <c r="X25" s="169"/>
    </row>
    <row r="26" ht="24" customHeight="1" spans="1:24">
      <c r="A26" s="160" t="s">
        <v>242</v>
      </c>
      <c r="B26" s="160" t="s">
        <v>267</v>
      </c>
      <c r="C26" s="147" t="s">
        <v>266</v>
      </c>
      <c r="D26" s="160" t="s">
        <v>0</v>
      </c>
      <c r="E26" s="160" t="s">
        <v>97</v>
      </c>
      <c r="F26" s="160" t="s">
        <v>186</v>
      </c>
      <c r="G26" s="160" t="s">
        <v>274</v>
      </c>
      <c r="H26" s="160" t="s">
        <v>275</v>
      </c>
      <c r="I26" s="169">
        <v>1000000</v>
      </c>
      <c r="J26" s="169"/>
      <c r="K26" s="169"/>
      <c r="L26" s="169"/>
      <c r="M26" s="169"/>
      <c r="N26" s="170"/>
      <c r="O26" s="170"/>
      <c r="P26" s="172"/>
      <c r="Q26" s="169"/>
      <c r="R26" s="169">
        <v>1000000</v>
      </c>
      <c r="S26" s="169">
        <v>1000000</v>
      </c>
      <c r="T26" s="169"/>
      <c r="U26" s="170"/>
      <c r="V26" s="169"/>
      <c r="W26" s="170"/>
      <c r="X26" s="169"/>
    </row>
    <row r="27" ht="24" customHeight="1" spans="1:24">
      <c r="A27" s="160" t="s">
        <v>242</v>
      </c>
      <c r="B27" s="160" t="s">
        <v>267</v>
      </c>
      <c r="C27" s="147" t="s">
        <v>266</v>
      </c>
      <c r="D27" s="160" t="s">
        <v>0</v>
      </c>
      <c r="E27" s="160" t="s">
        <v>97</v>
      </c>
      <c r="F27" s="160" t="s">
        <v>186</v>
      </c>
      <c r="G27" s="160" t="s">
        <v>276</v>
      </c>
      <c r="H27" s="160" t="s">
        <v>277</v>
      </c>
      <c r="I27" s="169">
        <v>75330000</v>
      </c>
      <c r="J27" s="169"/>
      <c r="K27" s="169"/>
      <c r="L27" s="169"/>
      <c r="M27" s="169"/>
      <c r="N27" s="170"/>
      <c r="O27" s="170"/>
      <c r="P27" s="172"/>
      <c r="Q27" s="169"/>
      <c r="R27" s="169">
        <v>75330000</v>
      </c>
      <c r="S27" s="169">
        <v>75330000</v>
      </c>
      <c r="T27" s="169"/>
      <c r="U27" s="170"/>
      <c r="V27" s="169"/>
      <c r="W27" s="170"/>
      <c r="X27" s="169"/>
    </row>
    <row r="28" ht="24" customHeight="1" spans="1:24">
      <c r="A28" s="160" t="s">
        <v>242</v>
      </c>
      <c r="B28" s="160" t="s">
        <v>267</v>
      </c>
      <c r="C28" s="147" t="s">
        <v>266</v>
      </c>
      <c r="D28" s="160" t="s">
        <v>0</v>
      </c>
      <c r="E28" s="160" t="s">
        <v>97</v>
      </c>
      <c r="F28" s="160" t="s">
        <v>186</v>
      </c>
      <c r="G28" s="160" t="s">
        <v>278</v>
      </c>
      <c r="H28" s="160" t="s">
        <v>279</v>
      </c>
      <c r="I28" s="169">
        <v>8970515</v>
      </c>
      <c r="J28" s="169"/>
      <c r="K28" s="169"/>
      <c r="L28" s="169"/>
      <c r="M28" s="169"/>
      <c r="N28" s="170"/>
      <c r="O28" s="170"/>
      <c r="P28" s="172"/>
      <c r="Q28" s="169"/>
      <c r="R28" s="169">
        <v>8970515</v>
      </c>
      <c r="S28" s="169">
        <v>8970515</v>
      </c>
      <c r="T28" s="169"/>
      <c r="U28" s="170"/>
      <c r="V28" s="169"/>
      <c r="W28" s="170"/>
      <c r="X28" s="169"/>
    </row>
    <row r="29" ht="24" customHeight="1" spans="1:24">
      <c r="A29" s="161"/>
      <c r="B29" s="161"/>
      <c r="C29" s="153" t="s">
        <v>280</v>
      </c>
      <c r="D29" s="161"/>
      <c r="E29" s="161"/>
      <c r="F29" s="161"/>
      <c r="G29" s="161"/>
      <c r="H29" s="161"/>
      <c r="I29" s="167">
        <v>543500</v>
      </c>
      <c r="J29" s="167">
        <v>543500</v>
      </c>
      <c r="K29" s="167">
        <v>543500</v>
      </c>
      <c r="L29" s="167"/>
      <c r="M29" s="167"/>
      <c r="N29" s="127"/>
      <c r="O29" s="127"/>
      <c r="P29" s="172"/>
      <c r="Q29" s="167"/>
      <c r="R29" s="167"/>
      <c r="S29" s="167"/>
      <c r="T29" s="167"/>
      <c r="U29" s="127"/>
      <c r="V29" s="167"/>
      <c r="W29" s="170"/>
      <c r="X29" s="167"/>
    </row>
    <row r="30" ht="24" customHeight="1" spans="1:24">
      <c r="A30" s="160" t="s">
        <v>242</v>
      </c>
      <c r="B30" s="160" t="s">
        <v>281</v>
      </c>
      <c r="C30" s="147" t="s">
        <v>280</v>
      </c>
      <c r="D30" s="160" t="s">
        <v>0</v>
      </c>
      <c r="E30" s="160" t="s">
        <v>97</v>
      </c>
      <c r="F30" s="160" t="s">
        <v>186</v>
      </c>
      <c r="G30" s="160" t="s">
        <v>276</v>
      </c>
      <c r="H30" s="160" t="s">
        <v>277</v>
      </c>
      <c r="I30" s="169">
        <v>543500</v>
      </c>
      <c r="J30" s="169">
        <v>543500</v>
      </c>
      <c r="K30" s="169">
        <v>543500</v>
      </c>
      <c r="L30" s="169"/>
      <c r="M30" s="169"/>
      <c r="N30" s="170"/>
      <c r="O30" s="170"/>
      <c r="P30" s="172"/>
      <c r="Q30" s="169"/>
      <c r="R30" s="169"/>
      <c r="S30" s="169"/>
      <c r="T30" s="169"/>
      <c r="U30" s="170"/>
      <c r="V30" s="169"/>
      <c r="W30" s="170"/>
      <c r="X30" s="169"/>
    </row>
    <row r="31" ht="24" customHeight="1" spans="1:24">
      <c r="A31" s="161"/>
      <c r="B31" s="161"/>
      <c r="C31" s="153" t="s">
        <v>282</v>
      </c>
      <c r="D31" s="161"/>
      <c r="E31" s="161"/>
      <c r="F31" s="161"/>
      <c r="G31" s="161"/>
      <c r="H31" s="161"/>
      <c r="I31" s="167">
        <v>652800</v>
      </c>
      <c r="J31" s="167">
        <v>652800</v>
      </c>
      <c r="K31" s="167">
        <v>652800</v>
      </c>
      <c r="L31" s="167"/>
      <c r="M31" s="167"/>
      <c r="N31" s="127"/>
      <c r="O31" s="127"/>
      <c r="P31" s="172"/>
      <c r="Q31" s="167"/>
      <c r="R31" s="167"/>
      <c r="S31" s="167"/>
      <c r="T31" s="167"/>
      <c r="U31" s="127"/>
      <c r="V31" s="167"/>
      <c r="W31" s="170"/>
      <c r="X31" s="167"/>
    </row>
    <row r="32" ht="24" customHeight="1" spans="1:24">
      <c r="A32" s="160" t="s">
        <v>242</v>
      </c>
      <c r="B32" s="160" t="s">
        <v>283</v>
      </c>
      <c r="C32" s="147" t="s">
        <v>282</v>
      </c>
      <c r="D32" s="160" t="s">
        <v>0</v>
      </c>
      <c r="E32" s="160" t="s">
        <v>97</v>
      </c>
      <c r="F32" s="160" t="s">
        <v>186</v>
      </c>
      <c r="G32" s="160" t="s">
        <v>284</v>
      </c>
      <c r="H32" s="160" t="s">
        <v>285</v>
      </c>
      <c r="I32" s="169">
        <v>652800</v>
      </c>
      <c r="J32" s="169">
        <v>652800</v>
      </c>
      <c r="K32" s="169">
        <v>652800</v>
      </c>
      <c r="L32" s="169"/>
      <c r="M32" s="169"/>
      <c r="N32" s="170"/>
      <c r="O32" s="170"/>
      <c r="P32" s="172"/>
      <c r="Q32" s="169"/>
      <c r="R32" s="169"/>
      <c r="S32" s="169"/>
      <c r="T32" s="169"/>
      <c r="U32" s="170"/>
      <c r="V32" s="169"/>
      <c r="W32" s="170"/>
      <c r="X32" s="169"/>
    </row>
    <row r="33" ht="24" customHeight="1" spans="1:24">
      <c r="A33" s="162" t="s">
        <v>107</v>
      </c>
      <c r="B33" s="163"/>
      <c r="C33" s="163"/>
      <c r="D33" s="163"/>
      <c r="E33" s="163"/>
      <c r="F33" s="163"/>
      <c r="G33" s="163"/>
      <c r="H33" s="164"/>
      <c r="I33" s="167">
        <v>133143367.42</v>
      </c>
      <c r="J33" s="167">
        <v>1396300</v>
      </c>
      <c r="K33" s="169">
        <v>1396300</v>
      </c>
      <c r="L33" s="167"/>
      <c r="M33" s="167"/>
      <c r="N33" s="167"/>
      <c r="O33" s="167"/>
      <c r="P33" s="168"/>
      <c r="Q33" s="167"/>
      <c r="R33" s="167">
        <v>131747067.42</v>
      </c>
      <c r="S33" s="167">
        <v>121597067.42</v>
      </c>
      <c r="T33" s="167"/>
      <c r="U33" s="170"/>
      <c r="V33" s="167"/>
      <c r="W33" s="170"/>
      <c r="X33" s="167">
        <v>10150000</v>
      </c>
    </row>
  </sheetData>
  <mergeCells count="29">
    <mergeCell ref="A2:X2"/>
    <mergeCell ref="A3:H3"/>
    <mergeCell ref="J4:M4"/>
    <mergeCell ref="N4:P4"/>
    <mergeCell ref="R4:X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2024-03-29T02:00:20Z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12D7A13A8B434C5098483EC88F8AFFA2_13</vt:lpwstr>
  </property>
</Properties>
</file>