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 tabRatio="810" activeTab="6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</sheets>
  <definedNames>
    <definedName name="_xlnm._FilterDatabase" localSheetId="1" hidden="1">'附件1-2一般公共预算支出表'!$A$5:$F$208</definedName>
    <definedName name="_xlnm._FilterDatabase" localSheetId="5" hidden="1">'附件1-6部门收入总表'!$A$4:$I$131</definedName>
    <definedName name="_xlnm._FilterDatabase" localSheetId="6" hidden="1">'附件1-7部门支出总表'!$A$5:$E$130</definedName>
    <definedName name="_xlnm.Print_Titles" localSheetId="1">'附件1-2一般公共预算支出表'!$1:$7</definedName>
    <definedName name="_xlnm.Print_Titles" localSheetId="5">'附件1-6部门收入总表'!$1:$6</definedName>
    <definedName name="_xlnm.Print_Titles" localSheetId="6">'附件1-7部门支出总表'!$1:$5</definedName>
  </definedNames>
  <calcPr calcId="144525"/>
</workbook>
</file>

<file path=xl/sharedStrings.xml><?xml version="1.0" encoding="utf-8"?>
<sst xmlns="http://schemas.openxmlformats.org/spreadsheetml/2006/main" count="706" uniqueCount="296">
  <si>
    <t>附件1-1</t>
  </si>
  <si>
    <t>瑞丽市卫计局2017年财政拨款收支预算总表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</si>
  <si>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</si>
  <si>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</si>
  <si>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</si>
  <si>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</si>
  <si>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</si>
  <si>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</si>
  <si>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</si>
  <si>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</si>
  <si>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</si>
  <si>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</si>
  <si>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</si>
  <si>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</si>
  <si>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</si>
  <si>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</si>
  <si>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</si>
  <si>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</si>
  <si>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</si>
  <si>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</si>
  <si>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</si>
  <si>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</si>
  <si>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</si>
  <si>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</si>
  <si>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</si>
  <si>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</si>
  <si>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</si>
  <si>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</si>
  <si>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</si>
  <si>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</si>
  <si>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</si>
  <si>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</si>
  <si>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</si>
  <si>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</si>
  <si>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</si>
  <si>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</si>
  <si>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</si>
  <si>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</si>
  <si>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</si>
  <si>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</si>
  <si>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上年结转1487.49万元中含：卫计局917.17万、户育乡卫生院47.11万、姐告社区中心42.63万、姐相乡卫生院53.22万、勐卯社区中心263.51万、勐卯镇卫生院55.01万、勐秀乡卫生院60.96万、弄岛镇卫生院14.6万、畹町疾控中心13.49万、畹町芒棒卫生院7.36万、畹町社区中心12.43万。</t>
  </si>
  <si>
    <t>说明：（八) 社会保障和就业支出837.81万中：上年结转128.23万，（九) 医疗卫生与计划生育支出4113.91万中：上年结转1359.26万</t>
  </si>
  <si>
    <t>附件1-2</t>
  </si>
  <si>
    <t>瑞丽市卫计局2017年一般公共预算支出表</t>
  </si>
  <si>
    <t>功能分类科目</t>
  </si>
  <si>
    <t>2017年预算数</t>
  </si>
  <si>
    <t>备注</t>
  </si>
  <si>
    <t>科目编码</t>
  </si>
  <si>
    <t>项目名称</t>
  </si>
  <si>
    <t>年初预算数</t>
  </si>
  <si>
    <t>小计</t>
  </si>
  <si>
    <t>基本支出</t>
  </si>
  <si>
    <t>项目支出</t>
  </si>
  <si>
    <t>合计：</t>
  </si>
  <si>
    <t>在职人员工资</t>
  </si>
  <si>
    <t>菜篮子补贴</t>
  </si>
  <si>
    <t>自治州补贴</t>
  </si>
  <si>
    <t>预计全年正常晋升调资</t>
  </si>
  <si>
    <t>年终一次性奖金</t>
  </si>
  <si>
    <t>事业人员奖励性绩效</t>
  </si>
  <si>
    <t>在职人员公用经费</t>
  </si>
  <si>
    <t>乡村医生补助</t>
  </si>
  <si>
    <t>临聘人员工资</t>
  </si>
  <si>
    <t>临聘人员保险</t>
  </si>
  <si>
    <t>遗嘱补助</t>
  </si>
  <si>
    <t>2017年7月在职人员调资支出</t>
  </si>
  <si>
    <t>乡镇岗位补贴</t>
  </si>
  <si>
    <t>新增人员工资</t>
  </si>
  <si>
    <t>计生助理员</t>
  </si>
  <si>
    <t>计生宣传员</t>
  </si>
  <si>
    <t>计生宣传员三险</t>
  </si>
  <si>
    <t>离退休人员工资</t>
  </si>
  <si>
    <t>提前退休人员工资（享受在职人员调资的部分人员）</t>
  </si>
  <si>
    <t>2017年7月提前退休人员（享受在职人员调资的部分人员）调资支出</t>
  </si>
  <si>
    <t>2017年7月退休人员调资支出</t>
  </si>
  <si>
    <t>退休人员公用经费</t>
  </si>
  <si>
    <t>农场退休人员工资</t>
  </si>
  <si>
    <t>基本公共卫生督导考核工作费用</t>
  </si>
  <si>
    <t>尿毒症、精神病、白内障患者治疗救助工作经费</t>
  </si>
  <si>
    <t>卫生专业技术人才培养</t>
  </si>
  <si>
    <t>公共卫生事件应急经费</t>
  </si>
  <si>
    <t>边境传染病联防联控专项经费</t>
  </si>
  <si>
    <t>农村改厕工作经费</t>
  </si>
  <si>
    <t>中医药卫生工作经费</t>
  </si>
  <si>
    <t>医改工作经费</t>
  </si>
  <si>
    <t>医政医教工作经费</t>
  </si>
  <si>
    <t>医疗纠纷调解委员会工作经费</t>
  </si>
  <si>
    <t>免费婚前医学检查工作费用</t>
  </si>
  <si>
    <t>云南省基层医疗卫生机构管理信息系统建设项目配套经费</t>
  </si>
  <si>
    <t>慢性病综合示范区经费</t>
  </si>
  <si>
    <t>综治维稳经费</t>
  </si>
  <si>
    <t>创省卫及爱卫工作经费</t>
  </si>
  <si>
    <t>反恐怖防范和处理邪教工作经费</t>
  </si>
  <si>
    <t>国家网络信息维护经费（考核）</t>
  </si>
  <si>
    <t>优生促进工程工作经费（考核）</t>
  </si>
  <si>
    <t>计划生育手术减免费（考核）</t>
  </si>
  <si>
    <t>药具规范管理（考核）</t>
  </si>
  <si>
    <t>计生宣传教育工作经费、婚育新风进万家活动宣传经费（考核）</t>
  </si>
  <si>
    <t>计生科技工作经费（考核）</t>
  </si>
  <si>
    <t>优质服务工作经费（考核）</t>
  </si>
  <si>
    <t>目标考核、工作督导检查工作经费（考核）</t>
  </si>
  <si>
    <t>统计台账管理经费（考核）</t>
  </si>
  <si>
    <t>业务培训费（考核）</t>
  </si>
  <si>
    <t>独子慰问费（考核）</t>
  </si>
  <si>
    <t>人口计生综合改革示范区建设经费</t>
  </si>
  <si>
    <t>职业化队伍建设工作经费（考核）</t>
  </si>
  <si>
    <t>档案管理系统建设经费（考核）</t>
  </si>
  <si>
    <t>计划生育协会经费（考核）</t>
  </si>
  <si>
    <t>计生系列意外伤害保险费</t>
  </si>
  <si>
    <t>诚信计生工作经费（考核）</t>
  </si>
  <si>
    <t>三项制度及奖优免补（配套）</t>
  </si>
  <si>
    <t>流动人口管理工作经费（考核）</t>
  </si>
  <si>
    <t>流动人口网络建设经费（考核）</t>
  </si>
  <si>
    <t>村民自治经费（考核）</t>
  </si>
  <si>
    <t>独生子女保健费（考核）</t>
  </si>
  <si>
    <t>利益导向工作经费</t>
  </si>
  <si>
    <t>中医药发展经费</t>
  </si>
  <si>
    <t>食品安全工作经费</t>
  </si>
  <si>
    <t>普法工作经费</t>
  </si>
  <si>
    <t>国家安全工作经费</t>
  </si>
  <si>
    <t>党建工作经费</t>
  </si>
  <si>
    <t>安全生产及消防安全工作经费</t>
  </si>
  <si>
    <t>挂包帮工作经费</t>
  </si>
  <si>
    <t>驻农场维稳工作队经费</t>
  </si>
  <si>
    <t>卫生计生工作经费</t>
  </si>
  <si>
    <t>部分项目建设前期工作经费</t>
  </si>
  <si>
    <t>基本公共卫生服务项目</t>
  </si>
  <si>
    <t>基本药物零差率销售补偿金</t>
  </si>
  <si>
    <t>州订单定向培养临床医学本科生市级培养经费</t>
  </si>
  <si>
    <t>防艾工作经费、美沙酮、免费摆放安全套经费</t>
  </si>
  <si>
    <t>全科医生特设岗位市级配套经费</t>
  </si>
  <si>
    <t>新农合财政助缴补助经费</t>
  </si>
  <si>
    <t>上年结转</t>
  </si>
  <si>
    <t>卫计局二至四季度原农场离退休人员工资</t>
  </si>
  <si>
    <t>第二人民医院在退休人员调基本工资补发金额</t>
  </si>
  <si>
    <t>第二人民医院退休人员岗位设置职称变动工资</t>
  </si>
  <si>
    <t>畹町人民医院退休调基本工资补发金额</t>
  </si>
  <si>
    <t>公卫资金</t>
  </si>
  <si>
    <t>重大公共卫生服务项目</t>
  </si>
  <si>
    <t>2016年基层医疗卫生机构服务能力提升省级补助－登革热疫情防控</t>
  </si>
  <si>
    <t>圆愿小屋庆六一活动经费</t>
  </si>
  <si>
    <t>2013年民营医院发展省级财政扶持资金</t>
  </si>
  <si>
    <t>卫计局遗属补助</t>
  </si>
  <si>
    <t>在职人均公用经费</t>
  </si>
  <si>
    <t>临时工工资</t>
  </si>
  <si>
    <t>卫生计生事业投入经费</t>
  </si>
  <si>
    <t>畹町人民医院、第二人民医院在职人员调基本工资补发金额</t>
  </si>
  <si>
    <t>畹町人民医院下乡工作经费（机动金：段兴海）</t>
  </si>
  <si>
    <t>2016年卫生计生事业发展专项对下转移－公立医院综改</t>
  </si>
  <si>
    <t>医疗专家进社区及巩固创建示范社区省级补助资金</t>
  </si>
  <si>
    <t>2013年第二批突发公共事件卫生应急省级补助经费</t>
  </si>
  <si>
    <t>边境传染病联防联控（盘活财政收回后继续使用—本级—部门）</t>
  </si>
  <si>
    <t>传染病防治省级补助资金（盘活财政收回后继续使用—上级—部门）</t>
  </si>
  <si>
    <t>云南省基层医疗卫生机构管理信息系统建设项目市级配套经费</t>
  </si>
  <si>
    <t>原计生事业基金转入其他资金结转结余(非税收入)</t>
  </si>
  <si>
    <t>药具规范管理经费</t>
  </si>
  <si>
    <t>独生子女保健费</t>
  </si>
  <si>
    <t>卫计局计生信息员工资</t>
  </si>
  <si>
    <t>计生宣传教育工作经费、婚育新风进万家活动宣传经费</t>
  </si>
  <si>
    <t>非税收入返还款</t>
  </si>
  <si>
    <t>计划生育系列意外伤害保险</t>
  </si>
  <si>
    <t>工作督导检查工作经费</t>
  </si>
  <si>
    <t>综合改革示范区建设工作经费</t>
  </si>
  <si>
    <t>计生科技工作经费</t>
  </si>
  <si>
    <t>村计划生育宣传员补助</t>
  </si>
  <si>
    <t>卯相社区服务站业务用房工程款</t>
  </si>
  <si>
    <t>青少年性病、艾滋病预防干预项目经费</t>
  </si>
  <si>
    <t>农村孤儿助养项目经费</t>
  </si>
  <si>
    <t>防治艾滋病中央、州级资金</t>
  </si>
  <si>
    <t>瑞财社[2011]29号，姐告国门社区卫生服务中心住院楼建设项目</t>
  </si>
  <si>
    <t>重建因自然灾害损毁的居民健康档案（盘活）</t>
  </si>
  <si>
    <t>乡村医生2015年各项保险（盘活）</t>
  </si>
  <si>
    <t>瑞财社[2015]0206号,卫生院建设项目配套资金</t>
  </si>
  <si>
    <t>瑞财建[2014]0015号，2013年基层医疗服务体系和地市医院建设项目</t>
  </si>
  <si>
    <t>瑞财建（2016）0017号，2013年建设项目中央基建投资</t>
  </si>
  <si>
    <t>瑞财社（2016）0110号，2013年基层医疗卫生机构建设省级财政补助</t>
  </si>
  <si>
    <t>户瓦村卫生室工程款</t>
  </si>
  <si>
    <t>瑞财建[2012]16号,2011年农村医疗卫生服务体系建设项目(户育雷弄</t>
  </si>
  <si>
    <t>瑞财社【2015】0111号、0483号，2013年中央和省级基本公共卫生服</t>
  </si>
  <si>
    <t>目标管理责任考核奖，瑞财行（2015）0458号，市级</t>
  </si>
  <si>
    <t>国家网络信息维护经费，瑞财行（2015）0458号，市级</t>
  </si>
  <si>
    <t>计生宣传教育工作经费，瑞财行（2015）0458号，市级</t>
  </si>
  <si>
    <t>免费摆放安全套资金，瑞财行（2015）0458号，市级</t>
  </si>
  <si>
    <t>叶酸增补工程工作经费，瑞财行（2015）0458号，市级</t>
  </si>
  <si>
    <t>宣传员补助，瑞财行(2015)1073号，州级</t>
  </si>
  <si>
    <t>2013年州县乡服务所建设经费－畹町，瑞财行（2015）0566号</t>
  </si>
  <si>
    <t>档案管理系统建设经费，瑞财行（2015）0458号，市级</t>
  </si>
  <si>
    <t>督导检查工作经费，瑞财行（2015）0458号，市级</t>
  </si>
  <si>
    <t>婚育新风进万家活动宣传经费，瑞财行（2015）0458号，市级</t>
  </si>
  <si>
    <t>计划生育协会经费，瑞财行（2015）0458号，市级</t>
  </si>
  <si>
    <t>计生科技工作经费，瑞财行（2015）0458号，市级</t>
  </si>
  <si>
    <t>计生系列意外伤害保险费，瑞财行（2015）0458号，市级</t>
  </si>
  <si>
    <t>人口计生综合改革示范区建设经费，瑞财行（2015）0458号，</t>
  </si>
  <si>
    <t>统计台账管理经费，瑞财行（2015）0458号，市级</t>
  </si>
  <si>
    <t>业务培训费，瑞财行（2015）0458号，市级</t>
  </si>
  <si>
    <t>孕前优生健康检查工作经费，瑞财行（2015）0458号，市级</t>
  </si>
  <si>
    <t>职业化队伍建设工作经费，瑞财行（2015）0458号，市级</t>
  </si>
  <si>
    <t>2013年中央补助地方专项资金－畹町，瑞财行（2015）0567号</t>
  </si>
  <si>
    <t>附件1-3</t>
  </si>
  <si>
    <t>瑞丽市卫计局2017年基本支出预算表</t>
  </si>
  <si>
    <t>经济分类科目</t>
  </si>
  <si>
    <t>合计</t>
  </si>
  <si>
    <t>本级财
力安排</t>
  </si>
  <si>
    <t>财政专户管理的收入安排</t>
  </si>
  <si>
    <t>单位自筹安排</t>
  </si>
  <si>
    <t>其中：上年结转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</si>
  <si>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</si>
  <si>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</si>
  <si>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</si>
  <si>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</si>
  <si>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</si>
  <si>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</si>
  <si>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</si>
  <si>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</si>
  <si>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30107</t>
  </si>
  <si>
    <t>绩效工资</t>
  </si>
  <si>
    <t>30199</t>
  </si>
  <si>
    <t>其他工资福利支出</t>
  </si>
  <si>
    <t>商品和服务支出</t>
  </si>
  <si>
    <t xml:space="preserve">  办公费</t>
  </si>
  <si>
    <t xml:space="preserve">  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</si>
  <si>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</si>
  <si>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</si>
  <si>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</si>
  <si>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</si>
  <si>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</si>
  <si>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</si>
  <si>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</si>
  <si>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</si>
  <si>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r>
      <rPr>
        <sz val="10"/>
        <rFont val="宋体"/>
        <charset val="134"/>
      </rPr>
      <t>3</t>
    </r>
    <r>
      <rPr>
        <sz val="10"/>
        <color indexed="8"/>
        <rFont val="宋体"/>
        <charset val="134"/>
      </rPr>
      <t>0213</t>
    </r>
  </si>
  <si>
    <t>维修（护）费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</si>
  <si>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</si>
  <si>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</si>
  <si>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</si>
  <si>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</si>
  <si>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</si>
  <si>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</si>
  <si>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</si>
  <si>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</si>
  <si>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30231</t>
  </si>
  <si>
    <t>公务用车运行维护费</t>
  </si>
  <si>
    <t>30226</t>
  </si>
  <si>
    <t>劳务费</t>
  </si>
  <si>
    <t>30299</t>
  </si>
  <si>
    <t>其他</t>
  </si>
  <si>
    <t>对个人和家庭的补助</t>
  </si>
  <si>
    <t xml:space="preserve">  退休费</t>
  </si>
  <si>
    <t xml:space="preserve"> 生活补助</t>
  </si>
  <si>
    <r>
      <rPr>
        <sz val="10"/>
        <rFont val="宋体"/>
        <charset val="134"/>
      </rPr>
      <t>3</t>
    </r>
    <r>
      <rPr>
        <sz val="10"/>
        <color indexed="8"/>
        <rFont val="宋体"/>
        <charset val="134"/>
      </rPr>
      <t>0309</t>
    </r>
  </si>
  <si>
    <t>奖励金</t>
  </si>
  <si>
    <t>其他资本性支出</t>
  </si>
  <si>
    <t xml:space="preserve">  办公设备购置</t>
  </si>
  <si>
    <t>附件1-4</t>
  </si>
  <si>
    <t>瑞丽市卫计局2017年政府性基金预算支出表</t>
  </si>
  <si>
    <t>本年政府性基金预算财政拨款支出</t>
  </si>
  <si>
    <t>附件1-5</t>
  </si>
  <si>
    <t>瑞丽市卫计局2017年部门收支总表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</si>
  <si>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</si>
  <si>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</si>
  <si>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</si>
  <si>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</si>
  <si>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</si>
  <si>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</si>
  <si>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</si>
  <si>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</si>
  <si>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</si>
  <si>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</si>
  <si>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</si>
  <si>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</si>
  <si>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</si>
  <si>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</si>
  <si>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</si>
  <si>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</si>
  <si>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</si>
  <si>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</si>
  <si>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</si>
  <si>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</si>
  <si>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</si>
  <si>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</si>
  <si>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</si>
  <si>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</si>
  <si>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</si>
  <si>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</si>
  <si>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</si>
  <si>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</si>
  <si>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附件1-6</t>
  </si>
  <si>
    <t>瑞丽市卫计局2017年部门收入总表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</si>
  <si>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</si>
  <si>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</si>
  <si>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</si>
  <si>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</si>
  <si>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</si>
  <si>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</si>
  <si>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</si>
  <si>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附件1-7</t>
  </si>
  <si>
    <t>瑞丽市卫计局2017年部门支出总表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</si>
</sst>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[$-10804]#,##0.00#;\(\-#,##0.00#\);\ "/>
    <numFmt numFmtId="177" formatCode="#,##0.00_ "/>
    <numFmt numFmtId="178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9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8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0"/>
      <color indexed="8"/>
      <name val="宋体"/>
      <charset val="134"/>
    </font>
    <font>
      <sz val="10"/>
      <name val="Arial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Arial"/>
      <charset val="134"/>
    </font>
    <font>
      <b/>
      <sz val="10"/>
      <color indexed="8"/>
      <name val="宋体"/>
      <charset val="134"/>
    </font>
    <font>
      <sz val="20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黑体"/>
      <charset val="134"/>
    </font>
    <font>
      <sz val="12"/>
      <name val="方正小标宋简体"/>
      <charset val="134"/>
    </font>
    <font>
      <sz val="10"/>
      <name val="SimSun"/>
      <charset val="134"/>
    </font>
    <font>
      <sz val="16"/>
      <color indexed="8"/>
      <name val="方正小标宋_GBK"/>
      <charset val="134"/>
    </font>
    <font>
      <sz val="16"/>
      <name val="方正小标宋_GBK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1" fillId="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3" fillId="19" borderId="24" applyNumberFormat="0" applyAlignment="0" applyProtection="0">
      <alignment vertical="center"/>
    </xf>
    <xf numFmtId="0" fontId="44" fillId="19" borderId="19" applyNumberFormat="0" applyAlignment="0" applyProtection="0">
      <alignment vertical="center"/>
    </xf>
    <xf numFmtId="0" fontId="45" fillId="20" borderId="25" applyNumberForma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6" fillId="0" borderId="0">
      <alignment vertical="center"/>
    </xf>
    <xf numFmtId="0" fontId="36" fillId="0" borderId="20" applyNumberFormat="0" applyFill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5" fillId="0" borderId="0"/>
  </cellStyleXfs>
  <cellXfs count="165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vertical="center" wrapText="1"/>
    </xf>
    <xf numFmtId="0" fontId="11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center" wrapText="1"/>
    </xf>
    <xf numFmtId="0" fontId="3" fillId="0" borderId="1" xfId="0" applyFont="1" applyBorder="1"/>
    <xf numFmtId="0" fontId="15" fillId="0" borderId="0" xfId="50"/>
    <xf numFmtId="0" fontId="15" fillId="0" borderId="0" xfId="50" applyAlignment="1">
      <alignment vertical="center"/>
    </xf>
    <xf numFmtId="0" fontId="14" fillId="0" borderId="0" xfId="50" applyFont="1" applyAlignment="1" applyProtection="1">
      <alignment horizontal="left" vertical="top" wrapText="1" readingOrder="1"/>
      <protection locked="0"/>
    </xf>
    <xf numFmtId="0" fontId="16" fillId="0" borderId="0" xfId="50" applyFont="1" applyAlignment="1" applyProtection="1">
      <alignment horizontal="center" vertical="top" wrapText="1" readingOrder="1"/>
      <protection locked="0"/>
    </xf>
    <xf numFmtId="0" fontId="17" fillId="0" borderId="0" xfId="50" applyFont="1" applyAlignment="1" applyProtection="1">
      <alignment horizontal="right" vertical="top" wrapText="1" readingOrder="1"/>
      <protection locked="0"/>
    </xf>
    <xf numFmtId="0" fontId="18" fillId="0" borderId="0" xfId="50" applyFont="1" applyAlignment="1" applyProtection="1">
      <alignment horizontal="center" vertical="center" wrapText="1" readingOrder="1"/>
      <protection locked="0"/>
    </xf>
    <xf numFmtId="0" fontId="19" fillId="0" borderId="0" xfId="50" applyFont="1"/>
    <xf numFmtId="0" fontId="20" fillId="0" borderId="0" xfId="50" applyFont="1" applyAlignment="1" applyProtection="1">
      <alignment horizontal="center" vertical="center" wrapText="1" readingOrder="1"/>
      <protection locked="0"/>
    </xf>
    <xf numFmtId="0" fontId="15" fillId="0" borderId="0" xfId="50" applyFont="1"/>
    <xf numFmtId="0" fontId="6" fillId="0" borderId="0" xfId="50" applyNumberFormat="1" applyFont="1" applyAlignment="1">
      <alignment horizontal="right" vertical="center"/>
    </xf>
    <xf numFmtId="0" fontId="14" fillId="0" borderId="4" xfId="50" applyFont="1" applyBorder="1" applyAlignment="1" applyProtection="1">
      <alignment vertical="center" wrapText="1" readingOrder="1"/>
      <protection locked="0"/>
    </xf>
    <xf numFmtId="177" fontId="14" fillId="0" borderId="5" xfId="50" applyNumberFormat="1" applyFont="1" applyBorder="1" applyAlignment="1" applyProtection="1">
      <alignment horizontal="right" vertical="center" wrapText="1" readingOrder="1"/>
      <protection locked="0"/>
    </xf>
    <xf numFmtId="176" fontId="14" fillId="0" borderId="4" xfId="50" applyNumberFormat="1" applyFont="1" applyBorder="1" applyAlignment="1" applyProtection="1">
      <alignment horizontal="right" vertical="center" wrapText="1" readingOrder="1"/>
      <protection locked="0"/>
    </xf>
    <xf numFmtId="0" fontId="20" fillId="0" borderId="4" xfId="50" applyFont="1" applyBorder="1" applyAlignment="1" applyProtection="1">
      <alignment horizontal="center" vertical="center" wrapText="1" readingOrder="1"/>
      <protection locked="0"/>
    </xf>
    <xf numFmtId="177" fontId="20" fillId="0" borderId="5" xfId="50" applyNumberFormat="1" applyFont="1" applyBorder="1" applyAlignment="1" applyProtection="1">
      <alignment horizontal="right" vertical="center" wrapText="1" readingOrder="1"/>
      <protection locked="0"/>
    </xf>
    <xf numFmtId="176" fontId="20" fillId="0" borderId="4" xfId="50" applyNumberFormat="1" applyFont="1" applyBorder="1" applyAlignment="1" applyProtection="1">
      <alignment horizontal="right" vertical="center" wrapText="1" readingOrder="1"/>
      <protection locked="0"/>
    </xf>
    <xf numFmtId="0" fontId="21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0" fontId="12" fillId="0" borderId="1" xfId="0" applyFont="1" applyBorder="1"/>
    <xf numFmtId="0" fontId="22" fillId="0" borderId="1" xfId="0" applyFont="1" applyBorder="1" applyAlignment="1">
      <alignment horizontal="center" vertical="center"/>
    </xf>
    <xf numFmtId="0" fontId="23" fillId="0" borderId="7" xfId="0" applyFont="1" applyFill="1" applyBorder="1" applyAlignment="1" applyProtection="1">
      <alignment horizontal="center" vertical="center" wrapText="1" readingOrder="1"/>
      <protection locked="0"/>
    </xf>
    <xf numFmtId="0" fontId="23" fillId="0" borderId="4" xfId="0" applyFont="1" applyFill="1" applyBorder="1" applyAlignment="1" applyProtection="1">
      <alignment horizontal="center" vertical="center" wrapText="1" readingOrder="1"/>
      <protection locked="0"/>
    </xf>
    <xf numFmtId="0" fontId="23" fillId="0" borderId="8" xfId="0" applyFont="1" applyFill="1" applyBorder="1" applyAlignment="1" applyProtection="1">
      <alignment vertical="top" wrapText="1"/>
      <protection locked="0"/>
    </xf>
    <xf numFmtId="0" fontId="23" fillId="0" borderId="9" xfId="0" applyFont="1" applyFill="1" applyBorder="1" applyAlignment="1" applyProtection="1">
      <alignment vertical="top" wrapText="1"/>
      <protection locked="0"/>
    </xf>
    <xf numFmtId="0" fontId="23" fillId="0" borderId="10" xfId="0" applyFont="1" applyFill="1" applyBorder="1" applyAlignment="1" applyProtection="1">
      <alignment vertical="top" wrapText="1"/>
      <protection locked="0"/>
    </xf>
    <xf numFmtId="0" fontId="23" fillId="0" borderId="5" xfId="0" applyFont="1" applyFill="1" applyBorder="1" applyAlignment="1" applyProtection="1">
      <alignment horizontal="center" vertical="center" wrapText="1" readingOrder="1"/>
      <protection locked="0"/>
    </xf>
    <xf numFmtId="0" fontId="23" fillId="0" borderId="1" xfId="0" applyFont="1" applyFill="1" applyBorder="1" applyAlignment="1" applyProtection="1">
      <alignment horizontal="center" vertical="center" wrapText="1" readingOrder="1"/>
      <protection locked="0"/>
    </xf>
    <xf numFmtId="0" fontId="24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177" fontId="6" fillId="0" borderId="11" xfId="0" applyNumberFormat="1" applyFont="1" applyFill="1" applyBorder="1" applyAlignment="1" applyProtection="1">
      <alignment vertical="center" wrapText="1"/>
      <protection locked="0"/>
    </xf>
    <xf numFmtId="0" fontId="6" fillId="0" borderId="11" xfId="0" applyNumberFormat="1" applyFont="1" applyFill="1" applyBorder="1" applyAlignment="1" applyProtection="1">
      <alignment vertical="center" wrapText="1"/>
      <protection locked="0"/>
    </xf>
    <xf numFmtId="0" fontId="6" fillId="0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Border="1" applyAlignment="1">
      <alignment horizontal="right" vertical="center"/>
    </xf>
    <xf numFmtId="0" fontId="0" fillId="0" borderId="1" xfId="0" applyFont="1" applyBorder="1"/>
    <xf numFmtId="49" fontId="14" fillId="0" borderId="1" xfId="30" applyNumberFormat="1" applyFont="1" applyBorder="1" applyAlignment="1">
      <alignment horizontal="center" vertical="center"/>
    </xf>
    <xf numFmtId="49" fontId="9" fillId="0" borderId="1" xfId="3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9" fontId="9" fillId="0" borderId="1" xfId="30" applyNumberFormat="1" applyFont="1" applyBorder="1" applyAlignment="1">
      <alignment horizontal="left" vertical="center"/>
    </xf>
    <xf numFmtId="0" fontId="22" fillId="0" borderId="2" xfId="0" applyNumberFormat="1" applyFont="1" applyBorder="1" applyAlignment="1">
      <alignment horizontal="center" vertical="center" wrapText="1"/>
    </xf>
    <xf numFmtId="0" fontId="23" fillId="0" borderId="12" xfId="0" applyFont="1" applyFill="1" applyBorder="1" applyAlignment="1" applyProtection="1">
      <alignment horizontal="center" vertical="center" wrapText="1" readingOrder="1"/>
      <protection locked="0"/>
    </xf>
    <xf numFmtId="0" fontId="22" fillId="0" borderId="3" xfId="0" applyNumberFormat="1" applyFont="1" applyBorder="1" applyAlignment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177" fontId="22" fillId="0" borderId="1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22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6" fillId="0" borderId="12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177" fontId="3" fillId="0" borderId="12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right" vertical="center"/>
    </xf>
    <xf numFmtId="177" fontId="9" fillId="0" borderId="12" xfId="0" applyNumberFormat="1" applyFont="1" applyFill="1" applyBorder="1" applyAlignment="1">
      <alignment horizontal="right" vertical="center" wrapText="1"/>
    </xf>
    <xf numFmtId="177" fontId="9" fillId="0" borderId="12" xfId="0" applyNumberFormat="1" applyFont="1" applyFill="1" applyBorder="1" applyAlignment="1">
      <alignment horizontal="right" vertical="center"/>
    </xf>
    <xf numFmtId="177" fontId="10" fillId="0" borderId="12" xfId="0" applyNumberFormat="1" applyFont="1" applyFill="1" applyBorder="1" applyAlignment="1">
      <alignment horizontal="right" vertical="center"/>
    </xf>
    <xf numFmtId="177" fontId="23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177" fontId="23" fillId="0" borderId="12" xfId="0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26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178" fontId="9" fillId="0" borderId="9" xfId="0" applyNumberFormat="1" applyFont="1" applyFill="1" applyBorder="1" applyAlignment="1">
      <alignment horizontal="right" vertical="center" wrapText="1"/>
    </xf>
    <xf numFmtId="178" fontId="9" fillId="0" borderId="14" xfId="0" applyNumberFormat="1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left" vertical="center" wrapText="1"/>
    </xf>
    <xf numFmtId="49" fontId="9" fillId="0" borderId="9" xfId="0" applyNumberFormat="1" applyFont="1" applyFill="1" applyBorder="1" applyAlignment="1">
      <alignment horizontal="left" vertical="center" wrapText="1"/>
    </xf>
    <xf numFmtId="178" fontId="9" fillId="0" borderId="14" xfId="0" applyNumberFormat="1" applyFont="1" applyFill="1" applyBorder="1" applyAlignment="1">
      <alignment horizontal="right" vertical="center" wrapText="1"/>
    </xf>
    <xf numFmtId="0" fontId="26" fillId="0" borderId="3" xfId="0" applyFont="1" applyFill="1" applyBorder="1" applyAlignment="1">
      <alignment horizontal="left" vertical="center" wrapText="1"/>
    </xf>
    <xf numFmtId="177" fontId="9" fillId="0" borderId="15" xfId="0" applyNumberFormat="1" applyFont="1" applyFill="1" applyBorder="1" applyAlignment="1">
      <alignment horizontal="right" vertical="center" wrapText="1"/>
    </xf>
    <xf numFmtId="177" fontId="9" fillId="0" borderId="16" xfId="0" applyNumberFormat="1" applyFont="1" applyFill="1" applyBorder="1" applyAlignment="1">
      <alignment horizontal="right" vertical="center" wrapText="1"/>
    </xf>
    <xf numFmtId="0" fontId="9" fillId="0" borderId="9" xfId="0" applyFont="1" applyFill="1" applyBorder="1" applyAlignment="1" applyProtection="1">
      <alignment horizontal="left" vertical="center" wrapText="1"/>
      <protection locked="0"/>
    </xf>
    <xf numFmtId="0" fontId="23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4" fontId="10" fillId="0" borderId="12" xfId="0" applyNumberFormat="1" applyFont="1" applyFill="1" applyBorder="1" applyAlignment="1">
      <alignment horizontal="right" vertical="center"/>
    </xf>
    <xf numFmtId="0" fontId="27" fillId="0" borderId="0" xfId="50" applyFont="1" applyAlignment="1" applyProtection="1">
      <alignment horizontal="center" vertical="center" wrapText="1" readingOrder="1"/>
      <protection locked="0"/>
    </xf>
    <xf numFmtId="0" fontId="28" fillId="0" borderId="0" xfId="50" applyFont="1"/>
    <xf numFmtId="0" fontId="15" fillId="0" borderId="0" xfId="50" applyFont="1" applyAlignment="1">
      <alignment horizontal="right"/>
    </xf>
    <xf numFmtId="0" fontId="14" fillId="0" borderId="4" xfId="50" applyFont="1" applyBorder="1" applyAlignment="1" applyProtection="1">
      <alignment vertical="top" wrapText="1" readingOrder="1"/>
      <protection locked="0"/>
    </xf>
    <xf numFmtId="0" fontId="14" fillId="0" borderId="5" xfId="50" applyFont="1" applyBorder="1" applyAlignment="1" applyProtection="1">
      <alignment horizontal="right" vertical="center" wrapText="1" readingOrder="1"/>
      <protection locked="0"/>
    </xf>
    <xf numFmtId="176" fontId="14" fillId="0" borderId="17" xfId="50" applyNumberFormat="1" applyFont="1" applyBorder="1" applyAlignment="1" applyProtection="1">
      <alignment horizontal="right" vertical="center" wrapText="1" readingOrder="1"/>
      <protection locked="0"/>
    </xf>
    <xf numFmtId="0" fontId="14" fillId="0" borderId="5" xfId="50" applyFont="1" applyBorder="1" applyAlignment="1" applyProtection="1">
      <alignment vertical="center" wrapText="1" readingOrder="1"/>
      <protection locked="0"/>
    </xf>
    <xf numFmtId="0" fontId="15" fillId="0" borderId="1" xfId="50" applyBorder="1" applyAlignment="1">
      <alignment vertical="center"/>
    </xf>
    <xf numFmtId="176" fontId="14" fillId="0" borderId="10" xfId="50" applyNumberFormat="1" applyFont="1" applyBorder="1" applyAlignment="1" applyProtection="1">
      <alignment horizontal="right" vertical="center" wrapText="1" readingOrder="1"/>
      <protection locked="0"/>
    </xf>
    <xf numFmtId="0" fontId="20" fillId="0" borderId="5" xfId="50" applyFont="1" applyBorder="1" applyAlignment="1" applyProtection="1">
      <alignment horizontal="right" vertical="center" wrapText="1" readingOrder="1"/>
      <protection locked="0"/>
    </xf>
    <xf numFmtId="0" fontId="14" fillId="0" borderId="4" xfId="50" applyFont="1" applyBorder="1" applyAlignment="1" applyProtection="1">
      <alignment horizontal="right" vertical="center" wrapText="1" readingOrder="1"/>
      <protection locked="0"/>
    </xf>
    <xf numFmtId="0" fontId="9" fillId="0" borderId="0" xfId="50" applyNumberFormat="1" applyFont="1" applyAlignment="1">
      <alignment horizontal="center" vertical="center" wrapText="1"/>
    </xf>
    <xf numFmtId="0" fontId="9" fillId="0" borderId="0" xfId="50" applyNumberFormat="1" applyFont="1" applyAlignment="1">
      <alignment horizont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行政单位支出月报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30"/>
  <sheetViews>
    <sheetView showGridLines="0" workbookViewId="0">
      <selection activeCell="C8" sqref="C8"/>
    </sheetView>
  </sheetViews>
  <sheetFormatPr defaultColWidth="9" defaultRowHeight="12.75" outlineLevelCol="4"/>
  <cols>
    <col min="1" max="1" width="1" style="65" customWidth="1"/>
    <col min="2" max="2" width="25.75" style="65" customWidth="1"/>
    <col min="3" max="3" width="17.5" style="65" customWidth="1"/>
    <col min="4" max="4" width="25.75" style="65" customWidth="1"/>
    <col min="5" max="5" width="17.5" style="65" customWidth="1"/>
    <col min="6" max="6" width="0.75" style="65" customWidth="1"/>
    <col min="7" max="256" width="9" style="65"/>
    <col min="257" max="257" width="1" style="65" customWidth="1"/>
    <col min="258" max="258" width="25.75" style="65" customWidth="1"/>
    <col min="259" max="259" width="17.5" style="65" customWidth="1"/>
    <col min="260" max="260" width="25.75" style="65" customWidth="1"/>
    <col min="261" max="261" width="17.5" style="65" customWidth="1"/>
    <col min="262" max="262" width="0.75" style="65" customWidth="1"/>
    <col min="263" max="512" width="9" style="65"/>
    <col min="513" max="513" width="1" style="65" customWidth="1"/>
    <col min="514" max="514" width="25.75" style="65" customWidth="1"/>
    <col min="515" max="515" width="17.5" style="65" customWidth="1"/>
    <col min="516" max="516" width="25.75" style="65" customWidth="1"/>
    <col min="517" max="517" width="17.5" style="65" customWidth="1"/>
    <col min="518" max="518" width="0.75" style="65" customWidth="1"/>
    <col min="519" max="768" width="9" style="65"/>
    <col min="769" max="769" width="1" style="65" customWidth="1"/>
    <col min="770" max="770" width="25.75" style="65" customWidth="1"/>
    <col min="771" max="771" width="17.5" style="65" customWidth="1"/>
    <col min="772" max="772" width="25.75" style="65" customWidth="1"/>
    <col min="773" max="773" width="17.5" style="65" customWidth="1"/>
    <col min="774" max="774" width="0.75" style="65" customWidth="1"/>
    <col min="775" max="1024" width="9" style="65"/>
    <col min="1025" max="1025" width="1" style="65" customWidth="1"/>
    <col min="1026" max="1026" width="25.75" style="65" customWidth="1"/>
    <col min="1027" max="1027" width="17.5" style="65" customWidth="1"/>
    <col min="1028" max="1028" width="25.75" style="65" customWidth="1"/>
    <col min="1029" max="1029" width="17.5" style="65" customWidth="1"/>
    <col min="1030" max="1030" width="0.75" style="65" customWidth="1"/>
    <col min="1031" max="1280" width="9" style="65"/>
    <col min="1281" max="1281" width="1" style="65" customWidth="1"/>
    <col min="1282" max="1282" width="25.75" style="65" customWidth="1"/>
    <col min="1283" max="1283" width="17.5" style="65" customWidth="1"/>
    <col min="1284" max="1284" width="25.75" style="65" customWidth="1"/>
    <col min="1285" max="1285" width="17.5" style="65" customWidth="1"/>
    <col min="1286" max="1286" width="0.75" style="65" customWidth="1"/>
    <col min="1287" max="1536" width="9" style="65"/>
    <col min="1537" max="1537" width="1" style="65" customWidth="1"/>
    <col min="1538" max="1538" width="25.75" style="65" customWidth="1"/>
    <col min="1539" max="1539" width="17.5" style="65" customWidth="1"/>
    <col min="1540" max="1540" width="25.75" style="65" customWidth="1"/>
    <col min="1541" max="1541" width="17.5" style="65" customWidth="1"/>
    <col min="1542" max="1542" width="0.75" style="65" customWidth="1"/>
    <col min="1543" max="1792" width="9" style="65"/>
    <col min="1793" max="1793" width="1" style="65" customWidth="1"/>
    <col min="1794" max="1794" width="25.75" style="65" customWidth="1"/>
    <col min="1795" max="1795" width="17.5" style="65" customWidth="1"/>
    <col min="1796" max="1796" width="25.75" style="65" customWidth="1"/>
    <col min="1797" max="1797" width="17.5" style="65" customWidth="1"/>
    <col min="1798" max="1798" width="0.75" style="65" customWidth="1"/>
    <col min="1799" max="2048" width="9" style="65"/>
    <col min="2049" max="2049" width="1" style="65" customWidth="1"/>
    <col min="2050" max="2050" width="25.75" style="65" customWidth="1"/>
    <col min="2051" max="2051" width="17.5" style="65" customWidth="1"/>
    <col min="2052" max="2052" width="25.75" style="65" customWidth="1"/>
    <col min="2053" max="2053" width="17.5" style="65" customWidth="1"/>
    <col min="2054" max="2054" width="0.75" style="65" customWidth="1"/>
    <col min="2055" max="2304" width="9" style="65"/>
    <col min="2305" max="2305" width="1" style="65" customWidth="1"/>
    <col min="2306" max="2306" width="25.75" style="65" customWidth="1"/>
    <col min="2307" max="2307" width="17.5" style="65" customWidth="1"/>
    <col min="2308" max="2308" width="25.75" style="65" customWidth="1"/>
    <col min="2309" max="2309" width="17.5" style="65" customWidth="1"/>
    <col min="2310" max="2310" width="0.75" style="65" customWidth="1"/>
    <col min="2311" max="2560" width="9" style="65"/>
    <col min="2561" max="2561" width="1" style="65" customWidth="1"/>
    <col min="2562" max="2562" width="25.75" style="65" customWidth="1"/>
    <col min="2563" max="2563" width="17.5" style="65" customWidth="1"/>
    <col min="2564" max="2564" width="25.75" style="65" customWidth="1"/>
    <col min="2565" max="2565" width="17.5" style="65" customWidth="1"/>
    <col min="2566" max="2566" width="0.75" style="65" customWidth="1"/>
    <col min="2567" max="2816" width="9" style="65"/>
    <col min="2817" max="2817" width="1" style="65" customWidth="1"/>
    <col min="2818" max="2818" width="25.75" style="65" customWidth="1"/>
    <col min="2819" max="2819" width="17.5" style="65" customWidth="1"/>
    <col min="2820" max="2820" width="25.75" style="65" customWidth="1"/>
    <col min="2821" max="2821" width="17.5" style="65" customWidth="1"/>
    <col min="2822" max="2822" width="0.75" style="65" customWidth="1"/>
    <col min="2823" max="3072" width="9" style="65"/>
    <col min="3073" max="3073" width="1" style="65" customWidth="1"/>
    <col min="3074" max="3074" width="25.75" style="65" customWidth="1"/>
    <col min="3075" max="3075" width="17.5" style="65" customWidth="1"/>
    <col min="3076" max="3076" width="25.75" style="65" customWidth="1"/>
    <col min="3077" max="3077" width="17.5" style="65" customWidth="1"/>
    <col min="3078" max="3078" width="0.75" style="65" customWidth="1"/>
    <col min="3079" max="3328" width="9" style="65"/>
    <col min="3329" max="3329" width="1" style="65" customWidth="1"/>
    <col min="3330" max="3330" width="25.75" style="65" customWidth="1"/>
    <col min="3331" max="3331" width="17.5" style="65" customWidth="1"/>
    <col min="3332" max="3332" width="25.75" style="65" customWidth="1"/>
    <col min="3333" max="3333" width="17.5" style="65" customWidth="1"/>
    <col min="3334" max="3334" width="0.75" style="65" customWidth="1"/>
    <col min="3335" max="3584" width="9" style="65"/>
    <col min="3585" max="3585" width="1" style="65" customWidth="1"/>
    <col min="3586" max="3586" width="25.75" style="65" customWidth="1"/>
    <col min="3587" max="3587" width="17.5" style="65" customWidth="1"/>
    <col min="3588" max="3588" width="25.75" style="65" customWidth="1"/>
    <col min="3589" max="3589" width="17.5" style="65" customWidth="1"/>
    <col min="3590" max="3590" width="0.75" style="65" customWidth="1"/>
    <col min="3591" max="3840" width="9" style="65"/>
    <col min="3841" max="3841" width="1" style="65" customWidth="1"/>
    <col min="3842" max="3842" width="25.75" style="65" customWidth="1"/>
    <col min="3843" max="3843" width="17.5" style="65" customWidth="1"/>
    <col min="3844" max="3844" width="25.75" style="65" customWidth="1"/>
    <col min="3845" max="3845" width="17.5" style="65" customWidth="1"/>
    <col min="3846" max="3846" width="0.75" style="65" customWidth="1"/>
    <col min="3847" max="4096" width="9" style="65"/>
    <col min="4097" max="4097" width="1" style="65" customWidth="1"/>
    <col min="4098" max="4098" width="25.75" style="65" customWidth="1"/>
    <col min="4099" max="4099" width="17.5" style="65" customWidth="1"/>
    <col min="4100" max="4100" width="25.75" style="65" customWidth="1"/>
    <col min="4101" max="4101" width="17.5" style="65" customWidth="1"/>
    <col min="4102" max="4102" width="0.75" style="65" customWidth="1"/>
    <col min="4103" max="4352" width="9" style="65"/>
    <col min="4353" max="4353" width="1" style="65" customWidth="1"/>
    <col min="4354" max="4354" width="25.75" style="65" customWidth="1"/>
    <col min="4355" max="4355" width="17.5" style="65" customWidth="1"/>
    <col min="4356" max="4356" width="25.75" style="65" customWidth="1"/>
    <col min="4357" max="4357" width="17.5" style="65" customWidth="1"/>
    <col min="4358" max="4358" width="0.75" style="65" customWidth="1"/>
    <col min="4359" max="4608" width="9" style="65"/>
    <col min="4609" max="4609" width="1" style="65" customWidth="1"/>
    <col min="4610" max="4610" width="25.75" style="65" customWidth="1"/>
    <col min="4611" max="4611" width="17.5" style="65" customWidth="1"/>
    <col min="4612" max="4612" width="25.75" style="65" customWidth="1"/>
    <col min="4613" max="4613" width="17.5" style="65" customWidth="1"/>
    <col min="4614" max="4614" width="0.75" style="65" customWidth="1"/>
    <col min="4615" max="4864" width="9" style="65"/>
    <col min="4865" max="4865" width="1" style="65" customWidth="1"/>
    <col min="4866" max="4866" width="25.75" style="65" customWidth="1"/>
    <col min="4867" max="4867" width="17.5" style="65" customWidth="1"/>
    <col min="4868" max="4868" width="25.75" style="65" customWidth="1"/>
    <col min="4869" max="4869" width="17.5" style="65" customWidth="1"/>
    <col min="4870" max="4870" width="0.75" style="65" customWidth="1"/>
    <col min="4871" max="5120" width="9" style="65"/>
    <col min="5121" max="5121" width="1" style="65" customWidth="1"/>
    <col min="5122" max="5122" width="25.75" style="65" customWidth="1"/>
    <col min="5123" max="5123" width="17.5" style="65" customWidth="1"/>
    <col min="5124" max="5124" width="25.75" style="65" customWidth="1"/>
    <col min="5125" max="5125" width="17.5" style="65" customWidth="1"/>
    <col min="5126" max="5126" width="0.75" style="65" customWidth="1"/>
    <col min="5127" max="5376" width="9" style="65"/>
    <col min="5377" max="5377" width="1" style="65" customWidth="1"/>
    <col min="5378" max="5378" width="25.75" style="65" customWidth="1"/>
    <col min="5379" max="5379" width="17.5" style="65" customWidth="1"/>
    <col min="5380" max="5380" width="25.75" style="65" customWidth="1"/>
    <col min="5381" max="5381" width="17.5" style="65" customWidth="1"/>
    <col min="5382" max="5382" width="0.75" style="65" customWidth="1"/>
    <col min="5383" max="5632" width="9" style="65"/>
    <col min="5633" max="5633" width="1" style="65" customWidth="1"/>
    <col min="5634" max="5634" width="25.75" style="65" customWidth="1"/>
    <col min="5635" max="5635" width="17.5" style="65" customWidth="1"/>
    <col min="5636" max="5636" width="25.75" style="65" customWidth="1"/>
    <col min="5637" max="5637" width="17.5" style="65" customWidth="1"/>
    <col min="5638" max="5638" width="0.75" style="65" customWidth="1"/>
    <col min="5639" max="5888" width="9" style="65"/>
    <col min="5889" max="5889" width="1" style="65" customWidth="1"/>
    <col min="5890" max="5890" width="25.75" style="65" customWidth="1"/>
    <col min="5891" max="5891" width="17.5" style="65" customWidth="1"/>
    <col min="5892" max="5892" width="25.75" style="65" customWidth="1"/>
    <col min="5893" max="5893" width="17.5" style="65" customWidth="1"/>
    <col min="5894" max="5894" width="0.75" style="65" customWidth="1"/>
    <col min="5895" max="6144" width="9" style="65"/>
    <col min="6145" max="6145" width="1" style="65" customWidth="1"/>
    <col min="6146" max="6146" width="25.75" style="65" customWidth="1"/>
    <col min="6147" max="6147" width="17.5" style="65" customWidth="1"/>
    <col min="6148" max="6148" width="25.75" style="65" customWidth="1"/>
    <col min="6149" max="6149" width="17.5" style="65" customWidth="1"/>
    <col min="6150" max="6150" width="0.75" style="65" customWidth="1"/>
    <col min="6151" max="6400" width="9" style="65"/>
    <col min="6401" max="6401" width="1" style="65" customWidth="1"/>
    <col min="6402" max="6402" width="25.75" style="65" customWidth="1"/>
    <col min="6403" max="6403" width="17.5" style="65" customWidth="1"/>
    <col min="6404" max="6404" width="25.75" style="65" customWidth="1"/>
    <col min="6405" max="6405" width="17.5" style="65" customWidth="1"/>
    <col min="6406" max="6406" width="0.75" style="65" customWidth="1"/>
    <col min="6407" max="6656" width="9" style="65"/>
    <col min="6657" max="6657" width="1" style="65" customWidth="1"/>
    <col min="6658" max="6658" width="25.75" style="65" customWidth="1"/>
    <col min="6659" max="6659" width="17.5" style="65" customWidth="1"/>
    <col min="6660" max="6660" width="25.75" style="65" customWidth="1"/>
    <col min="6661" max="6661" width="17.5" style="65" customWidth="1"/>
    <col min="6662" max="6662" width="0.75" style="65" customWidth="1"/>
    <col min="6663" max="6912" width="9" style="65"/>
    <col min="6913" max="6913" width="1" style="65" customWidth="1"/>
    <col min="6914" max="6914" width="25.75" style="65" customWidth="1"/>
    <col min="6915" max="6915" width="17.5" style="65" customWidth="1"/>
    <col min="6916" max="6916" width="25.75" style="65" customWidth="1"/>
    <col min="6917" max="6917" width="17.5" style="65" customWidth="1"/>
    <col min="6918" max="6918" width="0.75" style="65" customWidth="1"/>
    <col min="6919" max="7168" width="9" style="65"/>
    <col min="7169" max="7169" width="1" style="65" customWidth="1"/>
    <col min="7170" max="7170" width="25.75" style="65" customWidth="1"/>
    <col min="7171" max="7171" width="17.5" style="65" customWidth="1"/>
    <col min="7172" max="7172" width="25.75" style="65" customWidth="1"/>
    <col min="7173" max="7173" width="17.5" style="65" customWidth="1"/>
    <col min="7174" max="7174" width="0.75" style="65" customWidth="1"/>
    <col min="7175" max="7424" width="9" style="65"/>
    <col min="7425" max="7425" width="1" style="65" customWidth="1"/>
    <col min="7426" max="7426" width="25.75" style="65" customWidth="1"/>
    <col min="7427" max="7427" width="17.5" style="65" customWidth="1"/>
    <col min="7428" max="7428" width="25.75" style="65" customWidth="1"/>
    <col min="7429" max="7429" width="17.5" style="65" customWidth="1"/>
    <col min="7430" max="7430" width="0.75" style="65" customWidth="1"/>
    <col min="7431" max="7680" width="9" style="65"/>
    <col min="7681" max="7681" width="1" style="65" customWidth="1"/>
    <col min="7682" max="7682" width="25.75" style="65" customWidth="1"/>
    <col min="7683" max="7683" width="17.5" style="65" customWidth="1"/>
    <col min="7684" max="7684" width="25.75" style="65" customWidth="1"/>
    <col min="7685" max="7685" width="17.5" style="65" customWidth="1"/>
    <col min="7686" max="7686" width="0.75" style="65" customWidth="1"/>
    <col min="7687" max="7936" width="9" style="65"/>
    <col min="7937" max="7937" width="1" style="65" customWidth="1"/>
    <col min="7938" max="7938" width="25.75" style="65" customWidth="1"/>
    <col min="7939" max="7939" width="17.5" style="65" customWidth="1"/>
    <col min="7940" max="7940" width="25.75" style="65" customWidth="1"/>
    <col min="7941" max="7941" width="17.5" style="65" customWidth="1"/>
    <col min="7942" max="7942" width="0.75" style="65" customWidth="1"/>
    <col min="7943" max="8192" width="9" style="65"/>
    <col min="8193" max="8193" width="1" style="65" customWidth="1"/>
    <col min="8194" max="8194" width="25.75" style="65" customWidth="1"/>
    <col min="8195" max="8195" width="17.5" style="65" customWidth="1"/>
    <col min="8196" max="8196" width="25.75" style="65" customWidth="1"/>
    <col min="8197" max="8197" width="17.5" style="65" customWidth="1"/>
    <col min="8198" max="8198" width="0.75" style="65" customWidth="1"/>
    <col min="8199" max="8448" width="9" style="65"/>
    <col min="8449" max="8449" width="1" style="65" customWidth="1"/>
    <col min="8450" max="8450" width="25.75" style="65" customWidth="1"/>
    <col min="8451" max="8451" width="17.5" style="65" customWidth="1"/>
    <col min="8452" max="8452" width="25.75" style="65" customWidth="1"/>
    <col min="8453" max="8453" width="17.5" style="65" customWidth="1"/>
    <col min="8454" max="8454" width="0.75" style="65" customWidth="1"/>
    <col min="8455" max="8704" width="9" style="65"/>
    <col min="8705" max="8705" width="1" style="65" customWidth="1"/>
    <col min="8706" max="8706" width="25.75" style="65" customWidth="1"/>
    <col min="8707" max="8707" width="17.5" style="65" customWidth="1"/>
    <col min="8708" max="8708" width="25.75" style="65" customWidth="1"/>
    <col min="8709" max="8709" width="17.5" style="65" customWidth="1"/>
    <col min="8710" max="8710" width="0.75" style="65" customWidth="1"/>
    <col min="8711" max="8960" width="9" style="65"/>
    <col min="8961" max="8961" width="1" style="65" customWidth="1"/>
    <col min="8962" max="8962" width="25.75" style="65" customWidth="1"/>
    <col min="8963" max="8963" width="17.5" style="65" customWidth="1"/>
    <col min="8964" max="8964" width="25.75" style="65" customWidth="1"/>
    <col min="8965" max="8965" width="17.5" style="65" customWidth="1"/>
    <col min="8966" max="8966" width="0.75" style="65" customWidth="1"/>
    <col min="8967" max="9216" width="9" style="65"/>
    <col min="9217" max="9217" width="1" style="65" customWidth="1"/>
    <col min="9218" max="9218" width="25.75" style="65" customWidth="1"/>
    <col min="9219" max="9219" width="17.5" style="65" customWidth="1"/>
    <col min="9220" max="9220" width="25.75" style="65" customWidth="1"/>
    <col min="9221" max="9221" width="17.5" style="65" customWidth="1"/>
    <col min="9222" max="9222" width="0.75" style="65" customWidth="1"/>
    <col min="9223" max="9472" width="9" style="65"/>
    <col min="9473" max="9473" width="1" style="65" customWidth="1"/>
    <col min="9474" max="9474" width="25.75" style="65" customWidth="1"/>
    <col min="9475" max="9475" width="17.5" style="65" customWidth="1"/>
    <col min="9476" max="9476" width="25.75" style="65" customWidth="1"/>
    <col min="9477" max="9477" width="17.5" style="65" customWidth="1"/>
    <col min="9478" max="9478" width="0.75" style="65" customWidth="1"/>
    <col min="9479" max="9728" width="9" style="65"/>
    <col min="9729" max="9729" width="1" style="65" customWidth="1"/>
    <col min="9730" max="9730" width="25.75" style="65" customWidth="1"/>
    <col min="9731" max="9731" width="17.5" style="65" customWidth="1"/>
    <col min="9732" max="9732" width="25.75" style="65" customWidth="1"/>
    <col min="9733" max="9733" width="17.5" style="65" customWidth="1"/>
    <col min="9734" max="9734" width="0.75" style="65" customWidth="1"/>
    <col min="9735" max="9984" width="9" style="65"/>
    <col min="9985" max="9985" width="1" style="65" customWidth="1"/>
    <col min="9986" max="9986" width="25.75" style="65" customWidth="1"/>
    <col min="9987" max="9987" width="17.5" style="65" customWidth="1"/>
    <col min="9988" max="9988" width="25.75" style="65" customWidth="1"/>
    <col min="9989" max="9989" width="17.5" style="65" customWidth="1"/>
    <col min="9990" max="9990" width="0.75" style="65" customWidth="1"/>
    <col min="9991" max="10240" width="9" style="65"/>
    <col min="10241" max="10241" width="1" style="65" customWidth="1"/>
    <col min="10242" max="10242" width="25.75" style="65" customWidth="1"/>
    <col min="10243" max="10243" width="17.5" style="65" customWidth="1"/>
    <col min="10244" max="10244" width="25.75" style="65" customWidth="1"/>
    <col min="10245" max="10245" width="17.5" style="65" customWidth="1"/>
    <col min="10246" max="10246" width="0.75" style="65" customWidth="1"/>
    <col min="10247" max="10496" width="9" style="65"/>
    <col min="10497" max="10497" width="1" style="65" customWidth="1"/>
    <col min="10498" max="10498" width="25.75" style="65" customWidth="1"/>
    <col min="10499" max="10499" width="17.5" style="65" customWidth="1"/>
    <col min="10500" max="10500" width="25.75" style="65" customWidth="1"/>
    <col min="10501" max="10501" width="17.5" style="65" customWidth="1"/>
    <col min="10502" max="10502" width="0.75" style="65" customWidth="1"/>
    <col min="10503" max="10752" width="9" style="65"/>
    <col min="10753" max="10753" width="1" style="65" customWidth="1"/>
    <col min="10754" max="10754" width="25.75" style="65" customWidth="1"/>
    <col min="10755" max="10755" width="17.5" style="65" customWidth="1"/>
    <col min="10756" max="10756" width="25.75" style="65" customWidth="1"/>
    <col min="10757" max="10757" width="17.5" style="65" customWidth="1"/>
    <col min="10758" max="10758" width="0.75" style="65" customWidth="1"/>
    <col min="10759" max="11008" width="9" style="65"/>
    <col min="11009" max="11009" width="1" style="65" customWidth="1"/>
    <col min="11010" max="11010" width="25.75" style="65" customWidth="1"/>
    <col min="11011" max="11011" width="17.5" style="65" customWidth="1"/>
    <col min="11012" max="11012" width="25.75" style="65" customWidth="1"/>
    <col min="11013" max="11013" width="17.5" style="65" customWidth="1"/>
    <col min="11014" max="11014" width="0.75" style="65" customWidth="1"/>
    <col min="11015" max="11264" width="9" style="65"/>
    <col min="11265" max="11265" width="1" style="65" customWidth="1"/>
    <col min="11266" max="11266" width="25.75" style="65" customWidth="1"/>
    <col min="11267" max="11267" width="17.5" style="65" customWidth="1"/>
    <col min="11268" max="11268" width="25.75" style="65" customWidth="1"/>
    <col min="11269" max="11269" width="17.5" style="65" customWidth="1"/>
    <col min="11270" max="11270" width="0.75" style="65" customWidth="1"/>
    <col min="11271" max="11520" width="9" style="65"/>
    <col min="11521" max="11521" width="1" style="65" customWidth="1"/>
    <col min="11522" max="11522" width="25.75" style="65" customWidth="1"/>
    <col min="11523" max="11523" width="17.5" style="65" customWidth="1"/>
    <col min="11524" max="11524" width="25.75" style="65" customWidth="1"/>
    <col min="11525" max="11525" width="17.5" style="65" customWidth="1"/>
    <col min="11526" max="11526" width="0.75" style="65" customWidth="1"/>
    <col min="11527" max="11776" width="9" style="65"/>
    <col min="11777" max="11777" width="1" style="65" customWidth="1"/>
    <col min="11778" max="11778" width="25.75" style="65" customWidth="1"/>
    <col min="11779" max="11779" width="17.5" style="65" customWidth="1"/>
    <col min="11780" max="11780" width="25.75" style="65" customWidth="1"/>
    <col min="11781" max="11781" width="17.5" style="65" customWidth="1"/>
    <col min="11782" max="11782" width="0.75" style="65" customWidth="1"/>
    <col min="11783" max="12032" width="9" style="65"/>
    <col min="12033" max="12033" width="1" style="65" customWidth="1"/>
    <col min="12034" max="12034" width="25.75" style="65" customWidth="1"/>
    <col min="12035" max="12035" width="17.5" style="65" customWidth="1"/>
    <col min="12036" max="12036" width="25.75" style="65" customWidth="1"/>
    <col min="12037" max="12037" width="17.5" style="65" customWidth="1"/>
    <col min="12038" max="12038" width="0.75" style="65" customWidth="1"/>
    <col min="12039" max="12288" width="9" style="65"/>
    <col min="12289" max="12289" width="1" style="65" customWidth="1"/>
    <col min="12290" max="12290" width="25.75" style="65" customWidth="1"/>
    <col min="12291" max="12291" width="17.5" style="65" customWidth="1"/>
    <col min="12292" max="12292" width="25.75" style="65" customWidth="1"/>
    <col min="12293" max="12293" width="17.5" style="65" customWidth="1"/>
    <col min="12294" max="12294" width="0.75" style="65" customWidth="1"/>
    <col min="12295" max="12544" width="9" style="65"/>
    <col min="12545" max="12545" width="1" style="65" customWidth="1"/>
    <col min="12546" max="12546" width="25.75" style="65" customWidth="1"/>
    <col min="12547" max="12547" width="17.5" style="65" customWidth="1"/>
    <col min="12548" max="12548" width="25.75" style="65" customWidth="1"/>
    <col min="12549" max="12549" width="17.5" style="65" customWidth="1"/>
    <col min="12550" max="12550" width="0.75" style="65" customWidth="1"/>
    <col min="12551" max="12800" width="9" style="65"/>
    <col min="12801" max="12801" width="1" style="65" customWidth="1"/>
    <col min="12802" max="12802" width="25.75" style="65" customWidth="1"/>
    <col min="12803" max="12803" width="17.5" style="65" customWidth="1"/>
    <col min="12804" max="12804" width="25.75" style="65" customWidth="1"/>
    <col min="12805" max="12805" width="17.5" style="65" customWidth="1"/>
    <col min="12806" max="12806" width="0.75" style="65" customWidth="1"/>
    <col min="12807" max="13056" width="9" style="65"/>
    <col min="13057" max="13057" width="1" style="65" customWidth="1"/>
    <col min="13058" max="13058" width="25.75" style="65" customWidth="1"/>
    <col min="13059" max="13059" width="17.5" style="65" customWidth="1"/>
    <col min="13060" max="13060" width="25.75" style="65" customWidth="1"/>
    <col min="13061" max="13061" width="17.5" style="65" customWidth="1"/>
    <col min="13062" max="13062" width="0.75" style="65" customWidth="1"/>
    <col min="13063" max="13312" width="9" style="65"/>
    <col min="13313" max="13313" width="1" style="65" customWidth="1"/>
    <col min="13314" max="13314" width="25.75" style="65" customWidth="1"/>
    <col min="13315" max="13315" width="17.5" style="65" customWidth="1"/>
    <col min="13316" max="13316" width="25.75" style="65" customWidth="1"/>
    <col min="13317" max="13317" width="17.5" style="65" customWidth="1"/>
    <col min="13318" max="13318" width="0.75" style="65" customWidth="1"/>
    <col min="13319" max="13568" width="9" style="65"/>
    <col min="13569" max="13569" width="1" style="65" customWidth="1"/>
    <col min="13570" max="13570" width="25.75" style="65" customWidth="1"/>
    <col min="13571" max="13571" width="17.5" style="65" customWidth="1"/>
    <col min="13572" max="13572" width="25.75" style="65" customWidth="1"/>
    <col min="13573" max="13573" width="17.5" style="65" customWidth="1"/>
    <col min="13574" max="13574" width="0.75" style="65" customWidth="1"/>
    <col min="13575" max="13824" width="9" style="65"/>
    <col min="13825" max="13825" width="1" style="65" customWidth="1"/>
    <col min="13826" max="13826" width="25.75" style="65" customWidth="1"/>
    <col min="13827" max="13827" width="17.5" style="65" customWidth="1"/>
    <col min="13828" max="13828" width="25.75" style="65" customWidth="1"/>
    <col min="13829" max="13829" width="17.5" style="65" customWidth="1"/>
    <col min="13830" max="13830" width="0.75" style="65" customWidth="1"/>
    <col min="13831" max="14080" width="9" style="65"/>
    <col min="14081" max="14081" width="1" style="65" customWidth="1"/>
    <col min="14082" max="14082" width="25.75" style="65" customWidth="1"/>
    <col min="14083" max="14083" width="17.5" style="65" customWidth="1"/>
    <col min="14084" max="14084" width="25.75" style="65" customWidth="1"/>
    <col min="14085" max="14085" width="17.5" style="65" customWidth="1"/>
    <col min="14086" max="14086" width="0.75" style="65" customWidth="1"/>
    <col min="14087" max="14336" width="9" style="65"/>
    <col min="14337" max="14337" width="1" style="65" customWidth="1"/>
    <col min="14338" max="14338" width="25.75" style="65" customWidth="1"/>
    <col min="14339" max="14339" width="17.5" style="65" customWidth="1"/>
    <col min="14340" max="14340" width="25.75" style="65" customWidth="1"/>
    <col min="14341" max="14341" width="17.5" style="65" customWidth="1"/>
    <col min="14342" max="14342" width="0.75" style="65" customWidth="1"/>
    <col min="14343" max="14592" width="9" style="65"/>
    <col min="14593" max="14593" width="1" style="65" customWidth="1"/>
    <col min="14594" max="14594" width="25.75" style="65" customWidth="1"/>
    <col min="14595" max="14595" width="17.5" style="65" customWidth="1"/>
    <col min="14596" max="14596" width="25.75" style="65" customWidth="1"/>
    <col min="14597" max="14597" width="17.5" style="65" customWidth="1"/>
    <col min="14598" max="14598" width="0.75" style="65" customWidth="1"/>
    <col min="14599" max="14848" width="9" style="65"/>
    <col min="14849" max="14849" width="1" style="65" customWidth="1"/>
    <col min="14850" max="14850" width="25.75" style="65" customWidth="1"/>
    <col min="14851" max="14851" width="17.5" style="65" customWidth="1"/>
    <col min="14852" max="14852" width="25.75" style="65" customWidth="1"/>
    <col min="14853" max="14853" width="17.5" style="65" customWidth="1"/>
    <col min="14854" max="14854" width="0.75" style="65" customWidth="1"/>
    <col min="14855" max="15104" width="9" style="65"/>
    <col min="15105" max="15105" width="1" style="65" customWidth="1"/>
    <col min="15106" max="15106" width="25.75" style="65" customWidth="1"/>
    <col min="15107" max="15107" width="17.5" style="65" customWidth="1"/>
    <col min="15108" max="15108" width="25.75" style="65" customWidth="1"/>
    <col min="15109" max="15109" width="17.5" style="65" customWidth="1"/>
    <col min="15110" max="15110" width="0.75" style="65" customWidth="1"/>
    <col min="15111" max="15360" width="9" style="65"/>
    <col min="15361" max="15361" width="1" style="65" customWidth="1"/>
    <col min="15362" max="15362" width="25.75" style="65" customWidth="1"/>
    <col min="15363" max="15363" width="17.5" style="65" customWidth="1"/>
    <col min="15364" max="15364" width="25.75" style="65" customWidth="1"/>
    <col min="15365" max="15365" width="17.5" style="65" customWidth="1"/>
    <col min="15366" max="15366" width="0.75" style="65" customWidth="1"/>
    <col min="15367" max="15616" width="9" style="65"/>
    <col min="15617" max="15617" width="1" style="65" customWidth="1"/>
    <col min="15618" max="15618" width="25.75" style="65" customWidth="1"/>
    <col min="15619" max="15619" width="17.5" style="65" customWidth="1"/>
    <col min="15620" max="15620" width="25.75" style="65" customWidth="1"/>
    <col min="15621" max="15621" width="17.5" style="65" customWidth="1"/>
    <col min="15622" max="15622" width="0.75" style="65" customWidth="1"/>
    <col min="15623" max="15872" width="9" style="65"/>
    <col min="15873" max="15873" width="1" style="65" customWidth="1"/>
    <col min="15874" max="15874" width="25.75" style="65" customWidth="1"/>
    <col min="15875" max="15875" width="17.5" style="65" customWidth="1"/>
    <col min="15876" max="15876" width="25.75" style="65" customWidth="1"/>
    <col min="15877" max="15877" width="17.5" style="65" customWidth="1"/>
    <col min="15878" max="15878" width="0.75" style="65" customWidth="1"/>
    <col min="15879" max="16128" width="9" style="65"/>
    <col min="16129" max="16129" width="1" style="65" customWidth="1"/>
    <col min="16130" max="16130" width="25.75" style="65" customWidth="1"/>
    <col min="16131" max="16131" width="17.5" style="65" customWidth="1"/>
    <col min="16132" max="16132" width="25.75" style="65" customWidth="1"/>
    <col min="16133" max="16133" width="17.5" style="65" customWidth="1"/>
    <col min="16134" max="16134" width="0.75" style="65" customWidth="1"/>
    <col min="16135" max="16384" width="9" style="65"/>
  </cols>
  <sheetData>
    <row r="1" spans="2:5">
      <c r="B1" s="67" t="s">
        <v>0</v>
      </c>
      <c r="C1" s="68"/>
      <c r="D1" s="68"/>
      <c r="E1" s="69"/>
    </row>
    <row r="2" ht="39.95" customHeight="1" spans="2:5">
      <c r="B2" s="152" t="s">
        <v>1</v>
      </c>
      <c r="C2" s="153"/>
      <c r="D2" s="153"/>
      <c r="E2" s="153"/>
    </row>
    <row r="3" s="65" customFormat="1" ht="15" customHeight="1" spans="2:5">
      <c r="B3" s="72"/>
      <c r="C3" s="73"/>
      <c r="D3" s="73"/>
      <c r="E3" s="154" t="s">
        <v>2</v>
      </c>
    </row>
    <row r="4" ht="17" customHeight="1" spans="2:5">
      <c r="B4" s="155" t="s">
        <v>3</v>
      </c>
      <c r="C4" s="76">
        <v>3464.23</v>
      </c>
      <c r="D4" s="75" t="s">
        <v>4</v>
      </c>
      <c r="E4" s="77">
        <f>E13+E12</f>
        <v>4951.72</v>
      </c>
    </row>
    <row r="5" ht="17" customHeight="1" spans="2:5">
      <c r="B5" s="155" t="s">
        <v>5</v>
      </c>
      <c r="C5" s="76">
        <v>3464.23</v>
      </c>
      <c r="D5" s="75" t="s">
        <v>6</v>
      </c>
      <c r="E5" s="77">
        <v>0</v>
      </c>
    </row>
    <row r="6" ht="17" customHeight="1" spans="2:5">
      <c r="B6" s="155" t="s">
        <v>7</v>
      </c>
      <c r="C6" s="76">
        <v>3464.23</v>
      </c>
      <c r="D6" s="75" t="s">
        <v>8</v>
      </c>
      <c r="E6" s="77">
        <v>0</v>
      </c>
    </row>
    <row r="7" ht="17" customHeight="1" spans="2:5">
      <c r="B7" s="155" t="s">
        <v>9</v>
      </c>
      <c r="C7" s="76"/>
      <c r="D7" s="75" t="s">
        <v>10</v>
      </c>
      <c r="E7" s="77">
        <v>0</v>
      </c>
    </row>
    <row r="8" ht="17" customHeight="1" spans="2:5">
      <c r="B8" s="155" t="s">
        <v>11</v>
      </c>
      <c r="C8" s="156"/>
      <c r="D8" s="75" t="s">
        <v>12</v>
      </c>
      <c r="E8" s="77">
        <v>0</v>
      </c>
    </row>
    <row r="9" ht="17" customHeight="1" spans="2:5">
      <c r="B9" s="155" t="s">
        <v>13</v>
      </c>
      <c r="C9" s="156"/>
      <c r="D9" s="75" t="s">
        <v>14</v>
      </c>
      <c r="E9" s="77">
        <v>0</v>
      </c>
    </row>
    <row r="10" ht="17" customHeight="1" spans="2:5">
      <c r="B10" s="155" t="s">
        <v>15</v>
      </c>
      <c r="C10" s="156"/>
      <c r="D10" s="75" t="s">
        <v>16</v>
      </c>
      <c r="E10" s="157">
        <v>0</v>
      </c>
    </row>
    <row r="11" ht="26" customHeight="1" spans="2:5">
      <c r="B11" s="155" t="s">
        <v>17</v>
      </c>
      <c r="C11" s="156"/>
      <c r="D11" s="158" t="s">
        <v>18</v>
      </c>
      <c r="E11" s="159"/>
    </row>
    <row r="12" ht="17" customHeight="1" spans="2:5">
      <c r="B12" s="155" t="s">
        <v>19</v>
      </c>
      <c r="C12" s="156"/>
      <c r="D12" s="75" t="s">
        <v>20</v>
      </c>
      <c r="E12" s="160">
        <v>837.81</v>
      </c>
    </row>
    <row r="13" ht="17" customHeight="1" spans="2:5">
      <c r="B13" s="155" t="s">
        <v>21</v>
      </c>
      <c r="C13" s="156"/>
      <c r="D13" s="75" t="s">
        <v>22</v>
      </c>
      <c r="E13" s="77">
        <v>4113.91</v>
      </c>
    </row>
    <row r="14" ht="17" customHeight="1" spans="2:5">
      <c r="B14" s="155" t="s">
        <v>23</v>
      </c>
      <c r="C14" s="76">
        <v>1487.49</v>
      </c>
      <c r="D14" s="75" t="s">
        <v>24</v>
      </c>
      <c r="E14" s="77">
        <v>0</v>
      </c>
    </row>
    <row r="15" ht="17" customHeight="1" spans="2:5">
      <c r="B15" s="155"/>
      <c r="C15" s="156"/>
      <c r="D15" s="75" t="s">
        <v>25</v>
      </c>
      <c r="E15" s="77">
        <v>0</v>
      </c>
    </row>
    <row r="16" ht="17" customHeight="1" spans="2:5">
      <c r="B16" s="155"/>
      <c r="C16" s="156"/>
      <c r="D16" s="75" t="s">
        <v>26</v>
      </c>
      <c r="E16" s="77">
        <v>0</v>
      </c>
    </row>
    <row r="17" ht="17" customHeight="1" spans="2:5">
      <c r="B17" s="155"/>
      <c r="C17" s="156"/>
      <c r="D17" s="75" t="s">
        <v>27</v>
      </c>
      <c r="E17" s="77">
        <v>0</v>
      </c>
    </row>
    <row r="18" ht="17" customHeight="1" spans="2:5">
      <c r="B18" s="155"/>
      <c r="C18" s="156"/>
      <c r="D18" s="75" t="s">
        <v>28</v>
      </c>
      <c r="E18" s="77">
        <v>0</v>
      </c>
    </row>
    <row r="19" ht="17" customHeight="1" spans="2:5">
      <c r="B19" s="155"/>
      <c r="C19" s="156"/>
      <c r="D19" s="75" t="s">
        <v>29</v>
      </c>
      <c r="E19" s="77">
        <v>0</v>
      </c>
    </row>
    <row r="20" ht="17" customHeight="1" spans="2:5">
      <c r="B20" s="155"/>
      <c r="C20" s="156"/>
      <c r="D20" s="75" t="s">
        <v>30</v>
      </c>
      <c r="E20" s="77">
        <v>0</v>
      </c>
    </row>
    <row r="21" ht="17" customHeight="1" spans="2:5">
      <c r="B21" s="155"/>
      <c r="C21" s="156"/>
      <c r="D21" s="75" t="s">
        <v>31</v>
      </c>
      <c r="E21" s="77">
        <v>0</v>
      </c>
    </row>
    <row r="22" ht="17" customHeight="1" spans="2:5">
      <c r="B22" s="155"/>
      <c r="C22" s="156"/>
      <c r="D22" s="75" t="s">
        <v>32</v>
      </c>
      <c r="E22" s="77">
        <v>0</v>
      </c>
    </row>
    <row r="23" ht="17" customHeight="1" spans="2:5">
      <c r="B23" s="155"/>
      <c r="C23" s="156"/>
      <c r="D23" s="75" t="s">
        <v>33</v>
      </c>
      <c r="E23" s="77">
        <v>0</v>
      </c>
    </row>
    <row r="24" ht="17" customHeight="1" spans="2:5">
      <c r="B24" s="155"/>
      <c r="C24" s="156"/>
      <c r="D24" s="75" t="s">
        <v>34</v>
      </c>
      <c r="E24" s="77">
        <v>0</v>
      </c>
    </row>
    <row r="25" ht="17" customHeight="1" spans="2:5">
      <c r="B25" s="155"/>
      <c r="C25" s="156"/>
      <c r="D25" s="75" t="s">
        <v>35</v>
      </c>
      <c r="E25" s="77">
        <v>0</v>
      </c>
    </row>
    <row r="26" ht="17" customHeight="1" spans="2:5">
      <c r="B26" s="155"/>
      <c r="C26" s="156"/>
      <c r="D26" s="75" t="s">
        <v>36</v>
      </c>
      <c r="E26" s="77">
        <v>0</v>
      </c>
    </row>
    <row r="27" ht="17" customHeight="1" spans="2:5">
      <c r="B27" s="78"/>
      <c r="C27" s="161"/>
      <c r="D27" s="75" t="s">
        <v>37</v>
      </c>
      <c r="E27" s="162"/>
    </row>
    <row r="28" ht="17" customHeight="1" spans="2:5">
      <c r="B28" s="78" t="s">
        <v>38</v>
      </c>
      <c r="C28" s="79">
        <f>C4+C14</f>
        <v>4951.72</v>
      </c>
      <c r="D28" s="78" t="s">
        <v>39</v>
      </c>
      <c r="E28" s="80">
        <f>E4+E27</f>
        <v>4951.72</v>
      </c>
    </row>
    <row r="29" ht="57" customHeight="1" spans="2:5">
      <c r="B29" s="163" t="s">
        <v>40</v>
      </c>
      <c r="C29" s="163"/>
      <c r="D29" s="163"/>
      <c r="E29" s="163"/>
    </row>
    <row r="30" ht="36" customHeight="1" spans="2:5">
      <c r="B30" s="164" t="s">
        <v>41</v>
      </c>
      <c r="C30" s="164"/>
      <c r="D30" s="164"/>
      <c r="E30" s="164"/>
    </row>
  </sheetData>
  <mergeCells count="3">
    <mergeCell ref="B2:E2"/>
    <mergeCell ref="B29:E29"/>
    <mergeCell ref="B30:E30"/>
  </mergeCells>
  <printOptions horizontalCentered="1"/>
  <pageMargins left="0.786805555555556" right="0.590277777777778" top="0.629166666666667" bottom="0.196527777777778" header="0.196527777777778" footer="0.196527777777778"/>
  <pageSetup paperSize="9" orientation="portrait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8"/>
  <sheetViews>
    <sheetView workbookViewId="0">
      <selection activeCell="E19" sqref="E19"/>
    </sheetView>
  </sheetViews>
  <sheetFormatPr defaultColWidth="9" defaultRowHeight="13.5" outlineLevelCol="5"/>
  <cols>
    <col min="1" max="1" width="10.75" style="8" customWidth="1"/>
    <col min="2" max="2" width="31.875" style="33" customWidth="1"/>
    <col min="3" max="3" width="9.25" style="110" customWidth="1"/>
    <col min="4" max="4" width="9.125" style="110" customWidth="1"/>
    <col min="5" max="5" width="9.875" style="8" customWidth="1"/>
    <col min="6" max="6" width="9" style="111"/>
    <col min="7" max="16384" width="9" style="33"/>
  </cols>
  <sheetData>
    <row r="1" ht="17" customHeight="1" spans="1:5">
      <c r="A1" s="10" t="s">
        <v>42</v>
      </c>
      <c r="B1" s="10"/>
      <c r="C1" s="10"/>
      <c r="D1" s="10"/>
      <c r="E1" s="10"/>
    </row>
    <row r="2" ht="17" customHeight="1" spans="1:5">
      <c r="A2" s="112" t="s">
        <v>43</v>
      </c>
      <c r="B2" s="112"/>
      <c r="C2" s="113"/>
      <c r="D2" s="113"/>
      <c r="E2" s="112"/>
    </row>
    <row r="3" ht="17" customHeight="1" spans="1:5">
      <c r="A3" s="114" t="s">
        <v>2</v>
      </c>
      <c r="B3" s="114"/>
      <c r="C3" s="114"/>
      <c r="D3" s="114"/>
      <c r="E3" s="114"/>
    </row>
    <row r="4" ht="17" customHeight="1" spans="1:6">
      <c r="A4" s="17" t="s">
        <v>44</v>
      </c>
      <c r="B4" s="17"/>
      <c r="C4" s="17" t="s">
        <v>45</v>
      </c>
      <c r="D4" s="17"/>
      <c r="E4" s="115"/>
      <c r="F4" s="116" t="s">
        <v>46</v>
      </c>
    </row>
    <row r="5" ht="17" customHeight="1" spans="1:6">
      <c r="A5" s="17" t="s">
        <v>47</v>
      </c>
      <c r="B5" s="17" t="s">
        <v>48</v>
      </c>
      <c r="C5" s="17" t="s">
        <v>49</v>
      </c>
      <c r="D5" s="17"/>
      <c r="E5" s="115"/>
      <c r="F5" s="117"/>
    </row>
    <row r="6" ht="17" customHeight="1" spans="1:6">
      <c r="A6" s="17"/>
      <c r="B6" s="17"/>
      <c r="C6" s="118" t="s">
        <v>50</v>
      </c>
      <c r="D6" s="118" t="s">
        <v>51</v>
      </c>
      <c r="E6" s="115" t="s">
        <v>52</v>
      </c>
      <c r="F6" s="119"/>
    </row>
    <row r="7" ht="17" customHeight="1" spans="1:6">
      <c r="A7" s="120" t="s">
        <v>53</v>
      </c>
      <c r="B7" s="120"/>
      <c r="C7" s="50">
        <f>D7+E7</f>
        <v>4951.72</v>
      </c>
      <c r="D7" s="50">
        <f>SUM(D8:D208)</f>
        <v>4017.27</v>
      </c>
      <c r="E7" s="121">
        <f>SUM(E8:E208)</f>
        <v>934.45</v>
      </c>
      <c r="F7" s="122"/>
    </row>
    <row r="8" ht="17" customHeight="1" spans="1:6">
      <c r="A8" s="49">
        <v>2100101</v>
      </c>
      <c r="B8" s="21" t="s">
        <v>54</v>
      </c>
      <c r="C8" s="50">
        <f t="shared" ref="C8:C39" si="0">D8+E8</f>
        <v>217.75</v>
      </c>
      <c r="D8" s="50">
        <v>217.75</v>
      </c>
      <c r="E8" s="121"/>
      <c r="F8" s="122"/>
    </row>
    <row r="9" ht="17" customHeight="1" spans="1:6">
      <c r="A9" s="49">
        <v>2100101</v>
      </c>
      <c r="B9" s="21" t="s">
        <v>55</v>
      </c>
      <c r="C9" s="50">
        <f t="shared" si="0"/>
        <v>19.2</v>
      </c>
      <c r="D9" s="50">
        <v>19.2</v>
      </c>
      <c r="E9" s="121"/>
      <c r="F9" s="122"/>
    </row>
    <row r="10" ht="17" customHeight="1" spans="1:6">
      <c r="A10" s="49">
        <v>2100101</v>
      </c>
      <c r="B10" s="21" t="s">
        <v>56</v>
      </c>
      <c r="C10" s="50">
        <f t="shared" si="0"/>
        <v>23.04</v>
      </c>
      <c r="D10" s="50">
        <v>23.04</v>
      </c>
      <c r="E10" s="121"/>
      <c r="F10" s="122"/>
    </row>
    <row r="11" ht="17" customHeight="1" spans="1:6">
      <c r="A11" s="49">
        <v>2100101</v>
      </c>
      <c r="B11" s="21" t="s">
        <v>57</v>
      </c>
      <c r="C11" s="50">
        <f t="shared" si="0"/>
        <v>0.94</v>
      </c>
      <c r="D11" s="50">
        <v>0.94</v>
      </c>
      <c r="E11" s="121"/>
      <c r="F11" s="122"/>
    </row>
    <row r="12" ht="17" customHeight="1" spans="1:6">
      <c r="A12" s="49">
        <v>2100101</v>
      </c>
      <c r="B12" s="21" t="s">
        <v>58</v>
      </c>
      <c r="C12" s="50">
        <f t="shared" si="0"/>
        <v>7.02</v>
      </c>
      <c r="D12" s="50">
        <v>7.02</v>
      </c>
      <c r="E12" s="121"/>
      <c r="F12" s="122"/>
    </row>
    <row r="13" ht="17" customHeight="1" spans="1:6">
      <c r="A13" s="49">
        <v>2100101</v>
      </c>
      <c r="B13" s="21" t="s">
        <v>59</v>
      </c>
      <c r="C13" s="50">
        <f t="shared" si="0"/>
        <v>10.26</v>
      </c>
      <c r="D13" s="50">
        <v>10.26</v>
      </c>
      <c r="E13" s="121"/>
      <c r="F13" s="122"/>
    </row>
    <row r="14" ht="17" customHeight="1" spans="1:6">
      <c r="A14" s="49">
        <v>2100101</v>
      </c>
      <c r="B14" s="21" t="s">
        <v>60</v>
      </c>
      <c r="C14" s="50">
        <f t="shared" si="0"/>
        <v>19.2</v>
      </c>
      <c r="D14" s="50">
        <v>19.2</v>
      </c>
      <c r="E14" s="121"/>
      <c r="F14" s="122"/>
    </row>
    <row r="15" ht="17" customHeight="1" spans="1:6">
      <c r="A15" s="49">
        <v>2100101</v>
      </c>
      <c r="B15" s="21" t="s">
        <v>61</v>
      </c>
      <c r="C15" s="50">
        <f t="shared" si="0"/>
        <v>39.52</v>
      </c>
      <c r="D15" s="50">
        <v>39.52</v>
      </c>
      <c r="E15" s="121"/>
      <c r="F15" s="122"/>
    </row>
    <row r="16" ht="17" customHeight="1" spans="1:6">
      <c r="A16" s="49">
        <v>2100101</v>
      </c>
      <c r="B16" s="21" t="s">
        <v>62</v>
      </c>
      <c r="C16" s="50">
        <f t="shared" si="0"/>
        <v>47.04</v>
      </c>
      <c r="D16" s="50">
        <v>47.04</v>
      </c>
      <c r="E16" s="121"/>
      <c r="F16" s="122"/>
    </row>
    <row r="17" ht="17" customHeight="1" spans="1:6">
      <c r="A17" s="49">
        <v>2100101</v>
      </c>
      <c r="B17" s="21" t="s">
        <v>63</v>
      </c>
      <c r="C17" s="50">
        <f t="shared" si="0"/>
        <v>24.24</v>
      </c>
      <c r="D17" s="50">
        <v>24.24</v>
      </c>
      <c r="E17" s="121"/>
      <c r="F17" s="122"/>
    </row>
    <row r="18" ht="17" customHeight="1" spans="1:6">
      <c r="A18" s="49">
        <v>2100101</v>
      </c>
      <c r="B18" s="21" t="s">
        <v>64</v>
      </c>
      <c r="C18" s="50">
        <f t="shared" si="0"/>
        <v>1.2</v>
      </c>
      <c r="D18" s="50">
        <v>1.2</v>
      </c>
      <c r="E18" s="121"/>
      <c r="F18" s="122"/>
    </row>
    <row r="19" ht="17" customHeight="1" spans="1:6">
      <c r="A19" s="49">
        <v>2100101</v>
      </c>
      <c r="B19" s="21" t="s">
        <v>65</v>
      </c>
      <c r="C19" s="50">
        <f t="shared" si="0"/>
        <v>16.44</v>
      </c>
      <c r="D19" s="50">
        <v>16.44</v>
      </c>
      <c r="E19" s="121"/>
      <c r="F19" s="122"/>
    </row>
    <row r="20" ht="17" customHeight="1" spans="1:6">
      <c r="A20" s="49">
        <v>2100301</v>
      </c>
      <c r="B20" s="21" t="s">
        <v>54</v>
      </c>
      <c r="C20" s="50">
        <f t="shared" si="0"/>
        <v>200.03</v>
      </c>
      <c r="D20" s="50">
        <v>200.03</v>
      </c>
      <c r="E20" s="121"/>
      <c r="F20" s="122"/>
    </row>
    <row r="21" ht="17" customHeight="1" spans="1:6">
      <c r="A21" s="49">
        <v>2100301</v>
      </c>
      <c r="B21" s="21" t="s">
        <v>55</v>
      </c>
      <c r="C21" s="50">
        <f t="shared" si="0"/>
        <v>21.6</v>
      </c>
      <c r="D21" s="50">
        <v>21.6</v>
      </c>
      <c r="E21" s="121"/>
      <c r="F21" s="122"/>
    </row>
    <row r="22" ht="17" customHeight="1" spans="1:6">
      <c r="A22" s="49">
        <v>2100301</v>
      </c>
      <c r="B22" s="21" t="s">
        <v>56</v>
      </c>
      <c r="C22" s="50">
        <f t="shared" si="0"/>
        <v>25.92</v>
      </c>
      <c r="D22" s="50">
        <v>25.92</v>
      </c>
      <c r="E22" s="121"/>
      <c r="F22" s="122"/>
    </row>
    <row r="23" ht="17" customHeight="1" spans="1:6">
      <c r="A23" s="49">
        <v>2100301</v>
      </c>
      <c r="B23" s="21" t="s">
        <v>57</v>
      </c>
      <c r="C23" s="50">
        <f t="shared" si="0"/>
        <v>2.22</v>
      </c>
      <c r="D23" s="50">
        <v>2.22</v>
      </c>
      <c r="E23" s="121"/>
      <c r="F23" s="122"/>
    </row>
    <row r="24" ht="17" customHeight="1" spans="1:6">
      <c r="A24" s="49">
        <v>2100301</v>
      </c>
      <c r="B24" s="21" t="s">
        <v>58</v>
      </c>
      <c r="C24" s="50">
        <f t="shared" si="0"/>
        <v>7.28</v>
      </c>
      <c r="D24" s="50">
        <v>7.28</v>
      </c>
      <c r="E24" s="121"/>
      <c r="F24" s="122"/>
    </row>
    <row r="25" ht="17" customHeight="1" spans="1:6">
      <c r="A25" s="49">
        <v>2100301</v>
      </c>
      <c r="B25" s="21" t="s">
        <v>62</v>
      </c>
      <c r="C25" s="50">
        <f t="shared" si="0"/>
        <v>23.52</v>
      </c>
      <c r="D25" s="50">
        <v>23.52</v>
      </c>
      <c r="E25" s="121"/>
      <c r="F25" s="122"/>
    </row>
    <row r="26" ht="17" customHeight="1" spans="1:6">
      <c r="A26" s="49">
        <v>2100301</v>
      </c>
      <c r="B26" s="21" t="s">
        <v>63</v>
      </c>
      <c r="C26" s="50">
        <f t="shared" si="0"/>
        <v>9.37</v>
      </c>
      <c r="D26" s="50">
        <v>9.37</v>
      </c>
      <c r="E26" s="121"/>
      <c r="F26" s="122"/>
    </row>
    <row r="27" ht="17" customHeight="1" spans="1:6">
      <c r="A27" s="49">
        <v>2100301</v>
      </c>
      <c r="B27" s="21" t="s">
        <v>59</v>
      </c>
      <c r="C27" s="50">
        <f t="shared" si="0"/>
        <v>26.11</v>
      </c>
      <c r="D27" s="50">
        <v>26.11</v>
      </c>
      <c r="E27" s="121"/>
      <c r="F27" s="122"/>
    </row>
    <row r="28" ht="17" customHeight="1" spans="1:6">
      <c r="A28" s="49">
        <v>2100301</v>
      </c>
      <c r="B28" s="21" t="s">
        <v>65</v>
      </c>
      <c r="C28" s="50">
        <f t="shared" si="0"/>
        <v>17.15</v>
      </c>
      <c r="D28" s="50">
        <v>17.15</v>
      </c>
      <c r="E28" s="121"/>
      <c r="F28" s="122"/>
    </row>
    <row r="29" ht="17" customHeight="1" spans="1:6">
      <c r="A29" s="49">
        <v>2100302</v>
      </c>
      <c r="B29" s="21" t="s">
        <v>54</v>
      </c>
      <c r="C29" s="50">
        <f t="shared" si="0"/>
        <v>753.48</v>
      </c>
      <c r="D29" s="50">
        <v>753.48</v>
      </c>
      <c r="E29" s="121"/>
      <c r="F29" s="122"/>
    </row>
    <row r="30" ht="17" customHeight="1" spans="1:6">
      <c r="A30" s="49">
        <v>2100302</v>
      </c>
      <c r="B30" s="21" t="s">
        <v>55</v>
      </c>
      <c r="C30" s="50">
        <f t="shared" si="0"/>
        <v>81</v>
      </c>
      <c r="D30" s="50">
        <v>81</v>
      </c>
      <c r="E30" s="121"/>
      <c r="F30" s="122"/>
    </row>
    <row r="31" ht="17" customHeight="1" spans="1:6">
      <c r="A31" s="49">
        <v>2100302</v>
      </c>
      <c r="B31" s="21" t="s">
        <v>56</v>
      </c>
      <c r="C31" s="50">
        <f t="shared" si="0"/>
        <v>97.2</v>
      </c>
      <c r="D31" s="50">
        <v>97.2</v>
      </c>
      <c r="E31" s="121"/>
      <c r="F31" s="122"/>
    </row>
    <row r="32" ht="17" customHeight="1" spans="1:6">
      <c r="A32" s="49">
        <v>2100302</v>
      </c>
      <c r="B32" s="21" t="s">
        <v>57</v>
      </c>
      <c r="C32" s="50">
        <f t="shared" si="0"/>
        <v>7.74</v>
      </c>
      <c r="D32" s="50">
        <v>7.74</v>
      </c>
      <c r="E32" s="121"/>
      <c r="F32" s="122"/>
    </row>
    <row r="33" ht="17" customHeight="1" spans="1:6">
      <c r="A33" s="49">
        <v>2100302</v>
      </c>
      <c r="B33" s="21" t="s">
        <v>58</v>
      </c>
      <c r="C33" s="50">
        <f t="shared" si="0"/>
        <v>26.39</v>
      </c>
      <c r="D33" s="50">
        <v>26.39</v>
      </c>
      <c r="E33" s="121"/>
      <c r="F33" s="122"/>
    </row>
    <row r="34" ht="17" customHeight="1" spans="1:6">
      <c r="A34" s="49">
        <v>2100302</v>
      </c>
      <c r="B34" s="21" t="s">
        <v>59</v>
      </c>
      <c r="C34" s="50">
        <f t="shared" si="0"/>
        <v>97.14</v>
      </c>
      <c r="D34" s="50">
        <v>97.14</v>
      </c>
      <c r="E34" s="121"/>
      <c r="F34" s="122"/>
    </row>
    <row r="35" ht="17" customHeight="1" spans="1:6">
      <c r="A35" s="49">
        <v>2100302</v>
      </c>
      <c r="B35" s="21" t="s">
        <v>66</v>
      </c>
      <c r="C35" s="50">
        <f t="shared" si="0"/>
        <v>72</v>
      </c>
      <c r="D35" s="50">
        <v>72</v>
      </c>
      <c r="E35" s="121"/>
      <c r="F35" s="122"/>
    </row>
    <row r="36" ht="17" customHeight="1" spans="1:6">
      <c r="A36" s="49">
        <v>2100302</v>
      </c>
      <c r="B36" s="21" t="s">
        <v>62</v>
      </c>
      <c r="C36" s="50">
        <f t="shared" si="0"/>
        <v>1.68</v>
      </c>
      <c r="D36" s="50">
        <v>1.68</v>
      </c>
      <c r="E36" s="121"/>
      <c r="F36" s="122"/>
    </row>
    <row r="37" ht="17" customHeight="1" spans="1:6">
      <c r="A37" s="49">
        <v>2100302</v>
      </c>
      <c r="B37" s="21" t="s">
        <v>67</v>
      </c>
      <c r="C37" s="50">
        <f t="shared" si="0"/>
        <v>29.96</v>
      </c>
      <c r="D37" s="50">
        <v>29.96</v>
      </c>
      <c r="E37" s="121"/>
      <c r="F37" s="122"/>
    </row>
    <row r="38" ht="17" customHeight="1" spans="1:6">
      <c r="A38" s="49">
        <v>2100302</v>
      </c>
      <c r="B38" s="21" t="s">
        <v>65</v>
      </c>
      <c r="C38" s="50">
        <f t="shared" si="0"/>
        <v>64.59</v>
      </c>
      <c r="D38" s="50">
        <v>64.59</v>
      </c>
      <c r="E38" s="121"/>
      <c r="F38" s="122"/>
    </row>
    <row r="39" ht="17" customHeight="1" spans="1:6">
      <c r="A39" s="49">
        <v>2100401</v>
      </c>
      <c r="B39" s="21" t="s">
        <v>54</v>
      </c>
      <c r="C39" s="50">
        <f t="shared" si="0"/>
        <v>151.31</v>
      </c>
      <c r="D39" s="50">
        <v>151.31</v>
      </c>
      <c r="E39" s="121"/>
      <c r="F39" s="122"/>
    </row>
    <row r="40" ht="17" customHeight="1" spans="1:6">
      <c r="A40" s="49">
        <v>2100401</v>
      </c>
      <c r="B40" s="21" t="s">
        <v>55</v>
      </c>
      <c r="C40" s="50">
        <f t="shared" ref="C40:C71" si="1">D40+E40</f>
        <v>14.4</v>
      </c>
      <c r="D40" s="50">
        <v>14.4</v>
      </c>
      <c r="E40" s="121"/>
      <c r="F40" s="122"/>
    </row>
    <row r="41" ht="17" customHeight="1" spans="1:6">
      <c r="A41" s="49">
        <v>2100401</v>
      </c>
      <c r="B41" s="21" t="s">
        <v>56</v>
      </c>
      <c r="C41" s="50">
        <f t="shared" si="1"/>
        <v>17.28</v>
      </c>
      <c r="D41" s="50">
        <v>17.28</v>
      </c>
      <c r="E41" s="121"/>
      <c r="F41" s="122"/>
    </row>
    <row r="42" ht="17" customHeight="1" spans="1:6">
      <c r="A42" s="49">
        <v>2100401</v>
      </c>
      <c r="B42" s="21" t="s">
        <v>57</v>
      </c>
      <c r="C42" s="50">
        <f t="shared" si="1"/>
        <v>1.44</v>
      </c>
      <c r="D42" s="50">
        <v>1.44</v>
      </c>
      <c r="E42" s="121"/>
      <c r="F42" s="122"/>
    </row>
    <row r="43" ht="17" customHeight="1" spans="1:6">
      <c r="A43" s="49">
        <v>2100401</v>
      </c>
      <c r="B43" s="21" t="s">
        <v>58</v>
      </c>
      <c r="C43" s="50">
        <f t="shared" si="1"/>
        <v>5.68</v>
      </c>
      <c r="D43" s="50">
        <v>5.68</v>
      </c>
      <c r="E43" s="121"/>
      <c r="F43" s="122"/>
    </row>
    <row r="44" ht="17" customHeight="1" spans="1:6">
      <c r="A44" s="49">
        <v>2100401</v>
      </c>
      <c r="B44" s="21" t="s">
        <v>59</v>
      </c>
      <c r="C44" s="50">
        <f t="shared" si="1"/>
        <v>18</v>
      </c>
      <c r="D44" s="50">
        <v>18</v>
      </c>
      <c r="E44" s="121"/>
      <c r="F44" s="122"/>
    </row>
    <row r="45" ht="17" customHeight="1" spans="1:6">
      <c r="A45" s="49">
        <v>2100401</v>
      </c>
      <c r="B45" s="21" t="s">
        <v>62</v>
      </c>
      <c r="C45" s="50">
        <f t="shared" si="1"/>
        <v>8.4</v>
      </c>
      <c r="D45" s="50">
        <v>8.4</v>
      </c>
      <c r="E45" s="121"/>
      <c r="F45" s="122"/>
    </row>
    <row r="46" ht="17" customHeight="1" spans="1:6">
      <c r="A46" s="49">
        <v>2100401</v>
      </c>
      <c r="B46" s="21" t="s">
        <v>65</v>
      </c>
      <c r="C46" s="50">
        <f t="shared" si="1"/>
        <v>11.81</v>
      </c>
      <c r="D46" s="50">
        <v>11.81</v>
      </c>
      <c r="E46" s="121"/>
      <c r="F46" s="122"/>
    </row>
    <row r="47" ht="17" customHeight="1" spans="1:6">
      <c r="A47" s="49">
        <v>2100401</v>
      </c>
      <c r="B47" s="21" t="s">
        <v>60</v>
      </c>
      <c r="C47" s="50">
        <f t="shared" si="1"/>
        <v>14.4</v>
      </c>
      <c r="D47" s="50">
        <v>14.4</v>
      </c>
      <c r="E47" s="121"/>
      <c r="F47" s="122"/>
    </row>
    <row r="48" ht="17" customHeight="1" spans="1:6">
      <c r="A48" s="49">
        <v>2100716</v>
      </c>
      <c r="B48" s="21" t="s">
        <v>54</v>
      </c>
      <c r="C48" s="50">
        <f t="shared" si="1"/>
        <v>68.67</v>
      </c>
      <c r="D48" s="50">
        <v>68.67</v>
      </c>
      <c r="E48" s="121"/>
      <c r="F48" s="122"/>
    </row>
    <row r="49" ht="17" customHeight="1" spans="1:6">
      <c r="A49" s="49">
        <v>2100716</v>
      </c>
      <c r="B49" s="21" t="s">
        <v>55</v>
      </c>
      <c r="C49" s="50">
        <f t="shared" si="1"/>
        <v>5.4</v>
      </c>
      <c r="D49" s="50">
        <v>5.4</v>
      </c>
      <c r="E49" s="121"/>
      <c r="F49" s="122"/>
    </row>
    <row r="50" ht="17" customHeight="1" spans="1:6">
      <c r="A50" s="49">
        <v>2100716</v>
      </c>
      <c r="B50" s="21" t="s">
        <v>56</v>
      </c>
      <c r="C50" s="50">
        <f t="shared" si="1"/>
        <v>6.48</v>
      </c>
      <c r="D50" s="50">
        <v>6.48</v>
      </c>
      <c r="E50" s="121"/>
      <c r="F50" s="122"/>
    </row>
    <row r="51" ht="17" customHeight="1" spans="1:6">
      <c r="A51" s="49">
        <v>2100716</v>
      </c>
      <c r="B51" s="21" t="s">
        <v>58</v>
      </c>
      <c r="C51" s="50">
        <f t="shared" si="1"/>
        <v>2.01</v>
      </c>
      <c r="D51" s="50">
        <v>2.01</v>
      </c>
      <c r="E51" s="121"/>
      <c r="F51" s="122"/>
    </row>
    <row r="52" ht="17" customHeight="1" spans="1:6">
      <c r="A52" s="49">
        <v>2100716</v>
      </c>
      <c r="B52" s="21" t="s">
        <v>65</v>
      </c>
      <c r="C52" s="50">
        <f t="shared" si="1"/>
        <v>5.06</v>
      </c>
      <c r="D52" s="50">
        <v>5.06</v>
      </c>
      <c r="E52" s="121"/>
      <c r="F52" s="122"/>
    </row>
    <row r="53" ht="17" customHeight="1" spans="1:6">
      <c r="A53" s="49">
        <v>2100716</v>
      </c>
      <c r="B53" s="21" t="s">
        <v>60</v>
      </c>
      <c r="C53" s="50">
        <f t="shared" si="1"/>
        <v>5.4</v>
      </c>
      <c r="D53" s="50">
        <v>5.4</v>
      </c>
      <c r="E53" s="121"/>
      <c r="F53" s="122"/>
    </row>
    <row r="54" ht="17" customHeight="1" spans="1:6">
      <c r="A54" s="49">
        <v>2100717</v>
      </c>
      <c r="B54" s="21" t="s">
        <v>68</v>
      </c>
      <c r="C54" s="50">
        <f t="shared" si="1"/>
        <v>25.56</v>
      </c>
      <c r="D54" s="50">
        <v>25.56</v>
      </c>
      <c r="E54" s="123"/>
      <c r="F54" s="122"/>
    </row>
    <row r="55" s="34" customFormat="1" ht="17" customHeight="1" spans="1:6">
      <c r="A55" s="49">
        <v>2100717</v>
      </c>
      <c r="B55" s="21" t="s">
        <v>69</v>
      </c>
      <c r="C55" s="50">
        <f t="shared" si="1"/>
        <v>6.63</v>
      </c>
      <c r="D55" s="50">
        <v>6.63</v>
      </c>
      <c r="E55" s="123"/>
      <c r="F55" s="124"/>
    </row>
    <row r="56" s="34" customFormat="1" ht="17" customHeight="1" spans="1:6">
      <c r="A56" s="49">
        <v>2100799</v>
      </c>
      <c r="B56" s="21" t="s">
        <v>70</v>
      </c>
      <c r="C56" s="50">
        <f t="shared" si="1"/>
        <v>23.1</v>
      </c>
      <c r="D56" s="50">
        <v>23.1</v>
      </c>
      <c r="E56" s="123"/>
      <c r="F56" s="124"/>
    </row>
    <row r="57" s="34" customFormat="1" ht="17" customHeight="1" spans="1:6">
      <c r="A57" s="49">
        <v>2080501</v>
      </c>
      <c r="B57" s="125" t="s">
        <v>71</v>
      </c>
      <c r="C57" s="50">
        <f t="shared" si="1"/>
        <v>133.51</v>
      </c>
      <c r="D57" s="50">
        <v>133.51</v>
      </c>
      <c r="E57" s="123"/>
      <c r="F57" s="124"/>
    </row>
    <row r="58" s="34" customFormat="1" ht="17" customHeight="1" spans="1:6">
      <c r="A58" s="49">
        <v>2080501</v>
      </c>
      <c r="B58" s="21" t="s">
        <v>55</v>
      </c>
      <c r="C58" s="50">
        <f t="shared" si="1"/>
        <v>16.8</v>
      </c>
      <c r="D58" s="50">
        <v>16.8</v>
      </c>
      <c r="E58" s="123"/>
      <c r="F58" s="124"/>
    </row>
    <row r="59" s="34" customFormat="1" ht="17" customHeight="1" spans="1:6">
      <c r="A59" s="49">
        <v>2080501</v>
      </c>
      <c r="B59" s="21" t="s">
        <v>56</v>
      </c>
      <c r="C59" s="50">
        <f t="shared" si="1"/>
        <v>20.16</v>
      </c>
      <c r="D59" s="50">
        <v>20.16</v>
      </c>
      <c r="E59" s="123"/>
      <c r="F59" s="124"/>
    </row>
    <row r="60" s="34" customFormat="1" ht="30" customHeight="1" spans="1:6">
      <c r="A60" s="49">
        <v>2080501</v>
      </c>
      <c r="B60" s="21" t="s">
        <v>72</v>
      </c>
      <c r="C60" s="50">
        <f t="shared" si="1"/>
        <v>22.77</v>
      </c>
      <c r="D60" s="50">
        <v>22.77</v>
      </c>
      <c r="E60" s="123"/>
      <c r="F60" s="124"/>
    </row>
    <row r="61" s="34" customFormat="1" ht="27" customHeight="1" spans="1:6">
      <c r="A61" s="49">
        <v>2080501</v>
      </c>
      <c r="B61" s="21" t="s">
        <v>73</v>
      </c>
      <c r="C61" s="50">
        <f t="shared" si="1"/>
        <v>1.54</v>
      </c>
      <c r="D61" s="50">
        <v>1.54</v>
      </c>
      <c r="E61" s="123"/>
      <c r="F61" s="124"/>
    </row>
    <row r="62" s="34" customFormat="1" ht="17" customHeight="1" spans="1:6">
      <c r="A62" s="49">
        <v>2080501</v>
      </c>
      <c r="B62" s="21" t="s">
        <v>74</v>
      </c>
      <c r="C62" s="50">
        <f t="shared" si="1"/>
        <v>8.4</v>
      </c>
      <c r="D62" s="50">
        <v>8.4</v>
      </c>
      <c r="E62" s="123"/>
      <c r="F62" s="124"/>
    </row>
    <row r="63" s="34" customFormat="1" ht="17" customHeight="1" spans="1:6">
      <c r="A63" s="49">
        <v>2080501</v>
      </c>
      <c r="B63" s="125" t="s">
        <v>75</v>
      </c>
      <c r="C63" s="50">
        <f t="shared" si="1"/>
        <v>1.4</v>
      </c>
      <c r="D63" s="50">
        <v>1.4</v>
      </c>
      <c r="E63" s="123"/>
      <c r="F63" s="124"/>
    </row>
    <row r="64" s="34" customFormat="1" ht="17" customHeight="1" spans="1:6">
      <c r="A64" s="49">
        <v>2080502</v>
      </c>
      <c r="B64" s="125" t="s">
        <v>71</v>
      </c>
      <c r="C64" s="50">
        <f t="shared" si="1"/>
        <v>315.86</v>
      </c>
      <c r="D64" s="50">
        <v>315.86</v>
      </c>
      <c r="E64" s="123"/>
      <c r="F64" s="124"/>
    </row>
    <row r="65" s="34" customFormat="1" ht="17" customHeight="1" spans="1:6">
      <c r="A65" s="49">
        <v>2080502</v>
      </c>
      <c r="B65" s="21" t="s">
        <v>55</v>
      </c>
      <c r="C65" s="50">
        <f t="shared" si="1"/>
        <v>37.2</v>
      </c>
      <c r="D65" s="50">
        <v>37.2</v>
      </c>
      <c r="E65" s="123"/>
      <c r="F65" s="124"/>
    </row>
    <row r="66" s="34" customFormat="1" ht="17" customHeight="1" spans="1:6">
      <c r="A66" s="49">
        <v>2080502</v>
      </c>
      <c r="B66" s="21" t="s">
        <v>56</v>
      </c>
      <c r="C66" s="50">
        <f t="shared" si="1"/>
        <v>44.64</v>
      </c>
      <c r="D66" s="50">
        <v>44.64</v>
      </c>
      <c r="E66" s="123"/>
      <c r="F66" s="124"/>
    </row>
    <row r="67" s="34" customFormat="1" ht="25" customHeight="1" spans="1:6">
      <c r="A67" s="49">
        <v>2080502</v>
      </c>
      <c r="B67" s="21" t="s">
        <v>72</v>
      </c>
      <c r="C67" s="50">
        <f t="shared" si="1"/>
        <v>6.75</v>
      </c>
      <c r="D67" s="50">
        <v>6.75</v>
      </c>
      <c r="E67" s="123"/>
      <c r="F67" s="124"/>
    </row>
    <row r="68" s="34" customFormat="1" ht="17" customHeight="1" spans="1:6">
      <c r="A68" s="49">
        <v>2080502</v>
      </c>
      <c r="B68" s="21" t="s">
        <v>74</v>
      </c>
      <c r="C68" s="50">
        <f t="shared" si="1"/>
        <v>20.5</v>
      </c>
      <c r="D68" s="50">
        <v>20.5</v>
      </c>
      <c r="E68" s="123"/>
      <c r="F68" s="124"/>
    </row>
    <row r="69" s="34" customFormat="1" ht="29" customHeight="1" spans="1:6">
      <c r="A69" s="49">
        <v>2080502</v>
      </c>
      <c r="B69" s="21" t="s">
        <v>73</v>
      </c>
      <c r="C69" s="50">
        <f t="shared" si="1"/>
        <v>0.34</v>
      </c>
      <c r="D69" s="50">
        <v>0.34</v>
      </c>
      <c r="E69" s="123"/>
      <c r="F69" s="124"/>
    </row>
    <row r="70" s="34" customFormat="1" ht="17" customHeight="1" spans="1:6">
      <c r="A70" s="49">
        <v>2080502</v>
      </c>
      <c r="B70" s="21" t="s">
        <v>57</v>
      </c>
      <c r="C70" s="50">
        <f t="shared" si="1"/>
        <v>0.72</v>
      </c>
      <c r="D70" s="50">
        <v>0.72</v>
      </c>
      <c r="E70" s="123"/>
      <c r="F70" s="124"/>
    </row>
    <row r="71" s="34" customFormat="1" ht="17" customHeight="1" spans="1:6">
      <c r="A71" s="49">
        <v>2080502</v>
      </c>
      <c r="B71" s="125" t="s">
        <v>76</v>
      </c>
      <c r="C71" s="50">
        <f t="shared" si="1"/>
        <v>78.54</v>
      </c>
      <c r="D71" s="50">
        <v>78.54</v>
      </c>
      <c r="E71" s="123"/>
      <c r="F71" s="124"/>
    </row>
    <row r="72" ht="17" customHeight="1" spans="1:6">
      <c r="A72" s="49">
        <v>2080502</v>
      </c>
      <c r="B72" s="125" t="s">
        <v>75</v>
      </c>
      <c r="C72" s="50">
        <f t="shared" ref="C72:C103" si="2">D72+E72</f>
        <v>0.45</v>
      </c>
      <c r="D72" s="50">
        <v>0.45</v>
      </c>
      <c r="E72" s="123"/>
      <c r="F72" s="122"/>
    </row>
    <row r="73" ht="17" customHeight="1" spans="1:6">
      <c r="A73" s="55">
        <v>2100408</v>
      </c>
      <c r="B73" s="56" t="s">
        <v>77</v>
      </c>
      <c r="C73" s="50">
        <f t="shared" si="2"/>
        <v>10</v>
      </c>
      <c r="D73" s="126"/>
      <c r="E73" s="127">
        <v>10</v>
      </c>
      <c r="F73" s="122"/>
    </row>
    <row r="74" ht="23" customHeight="1" spans="1:6">
      <c r="A74" s="55">
        <v>2100499</v>
      </c>
      <c r="B74" s="56" t="s">
        <v>78</v>
      </c>
      <c r="C74" s="50">
        <f t="shared" si="2"/>
        <v>1.5</v>
      </c>
      <c r="D74" s="126"/>
      <c r="E74" s="127">
        <v>1.5</v>
      </c>
      <c r="F74" s="122"/>
    </row>
    <row r="75" ht="17" customHeight="1" spans="1:6">
      <c r="A75" s="55">
        <v>2100499</v>
      </c>
      <c r="B75" s="56" t="s">
        <v>79</v>
      </c>
      <c r="C75" s="50">
        <f t="shared" si="2"/>
        <v>4</v>
      </c>
      <c r="D75" s="126"/>
      <c r="E75" s="127">
        <v>4</v>
      </c>
      <c r="F75" s="122"/>
    </row>
    <row r="76" ht="17" customHeight="1" spans="1:6">
      <c r="A76" s="55">
        <v>2100410</v>
      </c>
      <c r="B76" s="56" t="s">
        <v>80</v>
      </c>
      <c r="C76" s="50">
        <f t="shared" si="2"/>
        <v>10</v>
      </c>
      <c r="D76" s="126"/>
      <c r="E76" s="127">
        <v>10</v>
      </c>
      <c r="F76" s="122"/>
    </row>
    <row r="77" ht="17" customHeight="1" spans="1:6">
      <c r="A77" s="55">
        <v>2100499</v>
      </c>
      <c r="B77" s="56" t="s">
        <v>81</v>
      </c>
      <c r="C77" s="50">
        <f t="shared" si="2"/>
        <v>1</v>
      </c>
      <c r="D77" s="126"/>
      <c r="E77" s="127">
        <v>1</v>
      </c>
      <c r="F77" s="122"/>
    </row>
    <row r="78" ht="17" customHeight="1" spans="1:6">
      <c r="A78" s="55">
        <v>2100499</v>
      </c>
      <c r="B78" s="56" t="s">
        <v>82</v>
      </c>
      <c r="C78" s="50">
        <f t="shared" si="2"/>
        <v>0.5</v>
      </c>
      <c r="D78" s="126"/>
      <c r="E78" s="127">
        <v>0.5</v>
      </c>
      <c r="F78" s="122"/>
    </row>
    <row r="79" ht="17" customHeight="1" spans="1:6">
      <c r="A79" s="55">
        <v>2100699</v>
      </c>
      <c r="B79" s="56" t="s">
        <v>83</v>
      </c>
      <c r="C79" s="50">
        <f t="shared" si="2"/>
        <v>2</v>
      </c>
      <c r="D79" s="126"/>
      <c r="E79" s="127">
        <v>2</v>
      </c>
      <c r="F79" s="122"/>
    </row>
    <row r="80" ht="17" customHeight="1" spans="1:6">
      <c r="A80" s="55">
        <v>2100199</v>
      </c>
      <c r="B80" s="56" t="s">
        <v>84</v>
      </c>
      <c r="C80" s="50">
        <f t="shared" si="2"/>
        <v>2</v>
      </c>
      <c r="D80" s="126"/>
      <c r="E80" s="127">
        <v>2</v>
      </c>
      <c r="F80" s="122"/>
    </row>
    <row r="81" ht="17" customHeight="1" spans="1:6">
      <c r="A81" s="55">
        <v>2100199</v>
      </c>
      <c r="B81" s="56" t="s">
        <v>85</v>
      </c>
      <c r="C81" s="50">
        <f t="shared" si="2"/>
        <v>1</v>
      </c>
      <c r="D81" s="126"/>
      <c r="E81" s="127">
        <v>1</v>
      </c>
      <c r="F81" s="122"/>
    </row>
    <row r="82" ht="17" customHeight="1" spans="1:6">
      <c r="A82" s="55">
        <v>2100199</v>
      </c>
      <c r="B82" s="56" t="s">
        <v>86</v>
      </c>
      <c r="C82" s="50">
        <f t="shared" si="2"/>
        <v>5</v>
      </c>
      <c r="D82" s="126"/>
      <c r="E82" s="127">
        <v>5</v>
      </c>
      <c r="F82" s="122"/>
    </row>
    <row r="83" ht="17" customHeight="1" spans="1:6">
      <c r="A83" s="55">
        <v>2100199</v>
      </c>
      <c r="B83" s="56" t="s">
        <v>87</v>
      </c>
      <c r="C83" s="50">
        <f t="shared" si="2"/>
        <v>2</v>
      </c>
      <c r="D83" s="126"/>
      <c r="E83" s="127">
        <v>2</v>
      </c>
      <c r="F83" s="122"/>
    </row>
    <row r="84" ht="24" customHeight="1" spans="1:6">
      <c r="A84" s="55">
        <v>2100499</v>
      </c>
      <c r="B84" s="56" t="s">
        <v>88</v>
      </c>
      <c r="C84" s="50">
        <f t="shared" si="2"/>
        <v>10</v>
      </c>
      <c r="D84" s="126"/>
      <c r="E84" s="127">
        <v>10</v>
      </c>
      <c r="F84" s="122"/>
    </row>
    <row r="85" ht="17" customHeight="1" spans="1:6">
      <c r="A85" s="55">
        <v>2100499</v>
      </c>
      <c r="B85" s="56" t="s">
        <v>89</v>
      </c>
      <c r="C85" s="50">
        <f t="shared" si="2"/>
        <v>2</v>
      </c>
      <c r="D85" s="126"/>
      <c r="E85" s="127">
        <v>2</v>
      </c>
      <c r="F85" s="122"/>
    </row>
    <row r="86" ht="17" customHeight="1" spans="1:6">
      <c r="A86" s="55">
        <v>2100199</v>
      </c>
      <c r="B86" s="56" t="s">
        <v>90</v>
      </c>
      <c r="C86" s="50">
        <f t="shared" si="2"/>
        <v>2</v>
      </c>
      <c r="D86" s="126"/>
      <c r="E86" s="127">
        <v>2</v>
      </c>
      <c r="F86" s="122"/>
    </row>
    <row r="87" ht="17" customHeight="1" spans="1:6">
      <c r="A87" s="55">
        <v>2100199</v>
      </c>
      <c r="B87" s="56" t="s">
        <v>91</v>
      </c>
      <c r="C87" s="50">
        <f t="shared" si="2"/>
        <v>2</v>
      </c>
      <c r="D87" s="126"/>
      <c r="E87" s="127">
        <v>2</v>
      </c>
      <c r="F87" s="122"/>
    </row>
    <row r="88" ht="17" customHeight="1" spans="1:6">
      <c r="A88" s="55">
        <v>2100199</v>
      </c>
      <c r="B88" s="56" t="s">
        <v>92</v>
      </c>
      <c r="C88" s="50">
        <f t="shared" si="2"/>
        <v>0.5</v>
      </c>
      <c r="D88" s="126"/>
      <c r="E88" s="127">
        <v>0.5</v>
      </c>
      <c r="F88" s="122"/>
    </row>
    <row r="89" ht="17" customHeight="1" spans="1:6">
      <c r="A89" s="55">
        <v>2100717</v>
      </c>
      <c r="B89" s="59" t="s">
        <v>93</v>
      </c>
      <c r="C89" s="50">
        <f t="shared" si="2"/>
        <v>2</v>
      </c>
      <c r="D89" s="126"/>
      <c r="E89" s="127">
        <v>2</v>
      </c>
      <c r="F89" s="122"/>
    </row>
    <row r="90" ht="17" customHeight="1" spans="1:6">
      <c r="A90" s="55">
        <v>2100717</v>
      </c>
      <c r="B90" s="59" t="s">
        <v>94</v>
      </c>
      <c r="C90" s="50">
        <f t="shared" si="2"/>
        <v>3</v>
      </c>
      <c r="D90" s="126"/>
      <c r="E90" s="127">
        <v>3</v>
      </c>
      <c r="F90" s="122"/>
    </row>
    <row r="91" ht="17" customHeight="1" spans="1:6">
      <c r="A91" s="55">
        <v>2100717</v>
      </c>
      <c r="B91" s="59" t="s">
        <v>95</v>
      </c>
      <c r="C91" s="50">
        <f t="shared" si="2"/>
        <v>5</v>
      </c>
      <c r="D91" s="126"/>
      <c r="E91" s="127">
        <v>5</v>
      </c>
      <c r="F91" s="122"/>
    </row>
    <row r="92" ht="17" customHeight="1" spans="1:6">
      <c r="A92" s="55">
        <v>2100717</v>
      </c>
      <c r="B92" s="59" t="s">
        <v>96</v>
      </c>
      <c r="C92" s="50">
        <f t="shared" si="2"/>
        <v>1</v>
      </c>
      <c r="D92" s="126"/>
      <c r="E92" s="127">
        <v>1</v>
      </c>
      <c r="F92" s="122"/>
    </row>
    <row r="93" ht="27" customHeight="1" spans="1:6">
      <c r="A93" s="55">
        <v>2100717</v>
      </c>
      <c r="B93" s="59" t="s">
        <v>97</v>
      </c>
      <c r="C93" s="50">
        <f t="shared" si="2"/>
        <v>8</v>
      </c>
      <c r="D93" s="126"/>
      <c r="E93" s="127">
        <v>8</v>
      </c>
      <c r="F93" s="122"/>
    </row>
    <row r="94" ht="17" customHeight="1" spans="1:6">
      <c r="A94" s="55">
        <v>2100799</v>
      </c>
      <c r="B94" s="59" t="s">
        <v>98</v>
      </c>
      <c r="C94" s="50">
        <f t="shared" si="2"/>
        <v>2</v>
      </c>
      <c r="D94" s="126"/>
      <c r="E94" s="127">
        <v>2</v>
      </c>
      <c r="F94" s="122"/>
    </row>
    <row r="95" ht="17" customHeight="1" spans="1:6">
      <c r="A95" s="55">
        <v>2100799</v>
      </c>
      <c r="B95" s="59" t="s">
        <v>99</v>
      </c>
      <c r="C95" s="50">
        <f t="shared" si="2"/>
        <v>2</v>
      </c>
      <c r="D95" s="126"/>
      <c r="E95" s="127">
        <v>2</v>
      </c>
      <c r="F95" s="122"/>
    </row>
    <row r="96" ht="17" customHeight="1" spans="1:6">
      <c r="A96" s="55">
        <v>2100799</v>
      </c>
      <c r="B96" s="59" t="s">
        <v>100</v>
      </c>
      <c r="C96" s="50">
        <f t="shared" si="2"/>
        <v>2</v>
      </c>
      <c r="D96" s="126"/>
      <c r="E96" s="127">
        <v>2</v>
      </c>
      <c r="F96" s="122"/>
    </row>
    <row r="97" ht="17" customHeight="1" spans="1:6">
      <c r="A97" s="55">
        <v>2100799</v>
      </c>
      <c r="B97" s="59" t="s">
        <v>101</v>
      </c>
      <c r="C97" s="50">
        <f t="shared" si="2"/>
        <v>1</v>
      </c>
      <c r="D97" s="126"/>
      <c r="E97" s="127">
        <v>1</v>
      </c>
      <c r="F97" s="122"/>
    </row>
    <row r="98" ht="17" customHeight="1" spans="1:6">
      <c r="A98" s="55">
        <v>2100799</v>
      </c>
      <c r="B98" s="59" t="s">
        <v>102</v>
      </c>
      <c r="C98" s="50">
        <f t="shared" si="2"/>
        <v>3</v>
      </c>
      <c r="D98" s="126"/>
      <c r="E98" s="127">
        <v>3</v>
      </c>
      <c r="F98" s="122"/>
    </row>
    <row r="99" ht="17" customHeight="1" spans="1:6">
      <c r="A99" s="55">
        <v>2100799</v>
      </c>
      <c r="B99" s="59" t="s">
        <v>103</v>
      </c>
      <c r="C99" s="50">
        <f t="shared" si="2"/>
        <v>7</v>
      </c>
      <c r="D99" s="126"/>
      <c r="E99" s="127">
        <v>7</v>
      </c>
      <c r="F99" s="122"/>
    </row>
    <row r="100" ht="17" customHeight="1" spans="1:6">
      <c r="A100" s="55">
        <v>2100799</v>
      </c>
      <c r="B100" s="59" t="s">
        <v>104</v>
      </c>
      <c r="C100" s="50">
        <f t="shared" si="2"/>
        <v>1</v>
      </c>
      <c r="D100" s="126"/>
      <c r="E100" s="127">
        <v>1</v>
      </c>
      <c r="F100" s="122"/>
    </row>
    <row r="101" ht="17" customHeight="1" spans="1:6">
      <c r="A101" s="55">
        <v>2100799</v>
      </c>
      <c r="B101" s="59" t="s">
        <v>105</v>
      </c>
      <c r="C101" s="50">
        <f t="shared" si="2"/>
        <v>1</v>
      </c>
      <c r="D101" s="126"/>
      <c r="E101" s="127">
        <v>1</v>
      </c>
      <c r="F101" s="122"/>
    </row>
    <row r="102" ht="17" customHeight="1" spans="1:6">
      <c r="A102" s="55">
        <v>2100799</v>
      </c>
      <c r="B102" s="59" t="s">
        <v>106</v>
      </c>
      <c r="C102" s="50">
        <f t="shared" si="2"/>
        <v>0.5</v>
      </c>
      <c r="D102" s="126"/>
      <c r="E102" s="127">
        <v>0.5</v>
      </c>
      <c r="F102" s="122"/>
    </row>
    <row r="103" ht="17" customHeight="1" spans="1:6">
      <c r="A103" s="55">
        <v>2100799</v>
      </c>
      <c r="B103" s="59" t="s">
        <v>107</v>
      </c>
      <c r="C103" s="50">
        <f t="shared" si="2"/>
        <v>2</v>
      </c>
      <c r="D103" s="126"/>
      <c r="E103" s="127">
        <v>2</v>
      </c>
      <c r="F103" s="122"/>
    </row>
    <row r="104" ht="17" customHeight="1" spans="1:6">
      <c r="A104" s="55">
        <v>2100799</v>
      </c>
      <c r="B104" s="59" t="s">
        <v>108</v>
      </c>
      <c r="C104" s="50">
        <f t="shared" ref="C104:C144" si="3">D104+E104</f>
        <v>2</v>
      </c>
      <c r="D104" s="126"/>
      <c r="E104" s="127">
        <v>2</v>
      </c>
      <c r="F104" s="122"/>
    </row>
    <row r="105" ht="17" customHeight="1" spans="1:6">
      <c r="A105" s="55">
        <v>2100799</v>
      </c>
      <c r="B105" s="59" t="s">
        <v>109</v>
      </c>
      <c r="C105" s="50">
        <f t="shared" si="3"/>
        <v>1</v>
      </c>
      <c r="D105" s="126"/>
      <c r="E105" s="127">
        <v>1</v>
      </c>
      <c r="F105" s="122"/>
    </row>
    <row r="106" ht="17" customHeight="1" spans="1:6">
      <c r="A106" s="55">
        <v>2100799</v>
      </c>
      <c r="B106" s="59" t="s">
        <v>110</v>
      </c>
      <c r="C106" s="50">
        <f t="shared" si="3"/>
        <v>10</v>
      </c>
      <c r="D106" s="126"/>
      <c r="E106" s="127">
        <v>10</v>
      </c>
      <c r="F106" s="122"/>
    </row>
    <row r="107" ht="17" customHeight="1" spans="1:6">
      <c r="A107" s="55">
        <v>2100717</v>
      </c>
      <c r="B107" s="59" t="s">
        <v>111</v>
      </c>
      <c r="C107" s="50">
        <f t="shared" si="3"/>
        <v>2</v>
      </c>
      <c r="D107" s="126"/>
      <c r="E107" s="127">
        <v>2</v>
      </c>
      <c r="F107" s="122"/>
    </row>
    <row r="108" ht="17" customHeight="1" spans="1:6">
      <c r="A108" s="55">
        <v>2100717</v>
      </c>
      <c r="B108" s="59" t="s">
        <v>112</v>
      </c>
      <c r="C108" s="50">
        <f t="shared" si="3"/>
        <v>5</v>
      </c>
      <c r="D108" s="126"/>
      <c r="E108" s="127">
        <v>5</v>
      </c>
      <c r="F108" s="122"/>
    </row>
    <row r="109" ht="17" customHeight="1" spans="1:6">
      <c r="A109" s="55">
        <v>2100799</v>
      </c>
      <c r="B109" s="59" t="s">
        <v>113</v>
      </c>
      <c r="C109" s="50">
        <f t="shared" si="3"/>
        <v>1</v>
      </c>
      <c r="D109" s="126"/>
      <c r="E109" s="127">
        <v>1</v>
      </c>
      <c r="F109" s="122"/>
    </row>
    <row r="110" ht="17" customHeight="1" spans="1:6">
      <c r="A110" s="55">
        <v>2100799</v>
      </c>
      <c r="B110" s="24" t="s">
        <v>114</v>
      </c>
      <c r="C110" s="50">
        <f t="shared" si="3"/>
        <v>2</v>
      </c>
      <c r="D110" s="126"/>
      <c r="E110" s="127">
        <v>2</v>
      </c>
      <c r="F110" s="122"/>
    </row>
    <row r="111" ht="17" customHeight="1" spans="1:6">
      <c r="A111" s="55">
        <v>2100717</v>
      </c>
      <c r="B111" s="60" t="s">
        <v>115</v>
      </c>
      <c r="C111" s="50">
        <f t="shared" si="3"/>
        <v>2</v>
      </c>
      <c r="D111" s="126"/>
      <c r="E111" s="127">
        <v>2</v>
      </c>
      <c r="F111" s="122"/>
    </row>
    <row r="112" ht="17" customHeight="1" spans="1:6">
      <c r="A112" s="55">
        <v>2100699</v>
      </c>
      <c r="B112" s="56" t="s">
        <v>116</v>
      </c>
      <c r="C112" s="50">
        <f t="shared" si="3"/>
        <v>5</v>
      </c>
      <c r="D112" s="126"/>
      <c r="E112" s="127">
        <v>5</v>
      </c>
      <c r="F112" s="122"/>
    </row>
    <row r="113" ht="17" customHeight="1" spans="1:6">
      <c r="A113" s="55">
        <v>2100199</v>
      </c>
      <c r="B113" s="56" t="s">
        <v>117</v>
      </c>
      <c r="C113" s="50">
        <f t="shared" si="3"/>
        <v>0.5</v>
      </c>
      <c r="D113" s="126"/>
      <c r="E113" s="127">
        <v>0.5</v>
      </c>
      <c r="F113" s="122"/>
    </row>
    <row r="114" ht="17" customHeight="1" spans="1:6">
      <c r="A114" s="55">
        <v>2100199</v>
      </c>
      <c r="B114" s="56" t="s">
        <v>118</v>
      </c>
      <c r="C114" s="50">
        <f t="shared" si="3"/>
        <v>1</v>
      </c>
      <c r="D114" s="126"/>
      <c r="E114" s="127">
        <v>1</v>
      </c>
      <c r="F114" s="122"/>
    </row>
    <row r="115" ht="17" customHeight="1" spans="1:6">
      <c r="A115" s="55">
        <v>2100199</v>
      </c>
      <c r="B115" s="56" t="s">
        <v>119</v>
      </c>
      <c r="C115" s="50">
        <f t="shared" si="3"/>
        <v>0.5</v>
      </c>
      <c r="D115" s="126"/>
      <c r="E115" s="127">
        <v>0.5</v>
      </c>
      <c r="F115" s="122"/>
    </row>
    <row r="116" ht="17" customHeight="1" spans="1:6">
      <c r="A116" s="55">
        <v>2100101</v>
      </c>
      <c r="B116" s="56" t="s">
        <v>120</v>
      </c>
      <c r="C116" s="50">
        <f t="shared" si="3"/>
        <v>3</v>
      </c>
      <c r="D116" s="126"/>
      <c r="E116" s="127">
        <v>3</v>
      </c>
      <c r="F116" s="122"/>
    </row>
    <row r="117" ht="17" customHeight="1" spans="1:6">
      <c r="A117" s="55">
        <v>2100199</v>
      </c>
      <c r="B117" s="56" t="s">
        <v>121</v>
      </c>
      <c r="C117" s="50">
        <f t="shared" si="3"/>
        <v>0.5</v>
      </c>
      <c r="D117" s="126"/>
      <c r="E117" s="127">
        <v>0.5</v>
      </c>
      <c r="F117" s="122"/>
    </row>
    <row r="118" ht="17" customHeight="1" spans="1:6">
      <c r="A118" s="55">
        <v>2100101</v>
      </c>
      <c r="B118" s="61" t="s">
        <v>122</v>
      </c>
      <c r="C118" s="50">
        <f t="shared" si="3"/>
        <v>8</v>
      </c>
      <c r="D118" s="126"/>
      <c r="E118" s="128">
        <v>8</v>
      </c>
      <c r="F118" s="122"/>
    </row>
    <row r="119" ht="17" customHeight="1" spans="1:6">
      <c r="A119" s="55">
        <v>2100101</v>
      </c>
      <c r="B119" s="61" t="s">
        <v>123</v>
      </c>
      <c r="C119" s="50">
        <f t="shared" si="3"/>
        <v>1</v>
      </c>
      <c r="D119" s="126"/>
      <c r="E119" s="128">
        <v>1</v>
      </c>
      <c r="F119" s="122"/>
    </row>
    <row r="120" ht="17" customHeight="1" spans="1:6">
      <c r="A120" s="55">
        <v>2100101</v>
      </c>
      <c r="B120" s="61" t="s">
        <v>124</v>
      </c>
      <c r="C120" s="50">
        <f t="shared" si="3"/>
        <v>9</v>
      </c>
      <c r="D120" s="126"/>
      <c r="E120" s="128">
        <v>9</v>
      </c>
      <c r="F120" s="122"/>
    </row>
    <row r="121" ht="17" customHeight="1" spans="1:6">
      <c r="A121" s="55">
        <v>2100101</v>
      </c>
      <c r="B121" s="61" t="s">
        <v>125</v>
      </c>
      <c r="C121" s="50">
        <f t="shared" si="3"/>
        <v>0.5</v>
      </c>
      <c r="D121" s="126"/>
      <c r="E121" s="128">
        <v>0.5</v>
      </c>
      <c r="F121" s="122"/>
    </row>
    <row r="122" ht="17" customHeight="1" spans="1:6">
      <c r="A122" s="55">
        <v>2100408</v>
      </c>
      <c r="B122" s="63" t="s">
        <v>126</v>
      </c>
      <c r="C122" s="50">
        <f t="shared" si="3"/>
        <v>43.54</v>
      </c>
      <c r="D122" s="126"/>
      <c r="E122" s="129">
        <v>43.54</v>
      </c>
      <c r="F122" s="122"/>
    </row>
    <row r="123" ht="17" customHeight="1" spans="1:6">
      <c r="A123" s="55">
        <v>2100399</v>
      </c>
      <c r="B123" s="63" t="s">
        <v>127</v>
      </c>
      <c r="C123" s="50">
        <f t="shared" si="3"/>
        <v>0.43</v>
      </c>
      <c r="D123" s="126"/>
      <c r="E123" s="129">
        <v>0.43</v>
      </c>
      <c r="F123" s="122"/>
    </row>
    <row r="124" ht="17" customHeight="1" spans="1:6">
      <c r="A124" s="55">
        <v>2100199</v>
      </c>
      <c r="B124" s="63" t="s">
        <v>128</v>
      </c>
      <c r="C124" s="50">
        <f t="shared" si="3"/>
        <v>6.3</v>
      </c>
      <c r="D124" s="126"/>
      <c r="E124" s="129">
        <v>6.3</v>
      </c>
      <c r="F124" s="122"/>
    </row>
    <row r="125" ht="17" customHeight="1" spans="1:6">
      <c r="A125" s="55">
        <v>2100409</v>
      </c>
      <c r="B125" s="63" t="s">
        <v>129</v>
      </c>
      <c r="C125" s="50">
        <f t="shared" si="3"/>
        <v>2.18</v>
      </c>
      <c r="D125" s="126"/>
      <c r="E125" s="129">
        <v>2.18</v>
      </c>
      <c r="F125" s="122"/>
    </row>
    <row r="126" ht="17" customHeight="1" spans="1:6">
      <c r="A126" s="55">
        <v>2100399</v>
      </c>
      <c r="B126" s="63" t="s">
        <v>130</v>
      </c>
      <c r="C126" s="50">
        <f t="shared" si="3"/>
        <v>1</v>
      </c>
      <c r="D126" s="126"/>
      <c r="E126" s="129">
        <v>1</v>
      </c>
      <c r="F126" s="122"/>
    </row>
    <row r="127" ht="17" customHeight="1" spans="1:6">
      <c r="A127" s="55">
        <v>2100199</v>
      </c>
      <c r="B127" s="63" t="s">
        <v>131</v>
      </c>
      <c r="C127" s="50">
        <f t="shared" si="3"/>
        <v>92.75</v>
      </c>
      <c r="D127" s="126"/>
      <c r="E127" s="129">
        <v>92.75</v>
      </c>
      <c r="F127" s="122"/>
    </row>
    <row r="128" s="34" customFormat="1" ht="17" customHeight="1" spans="1:6">
      <c r="A128" s="55">
        <v>2100408</v>
      </c>
      <c r="B128" s="63" t="s">
        <v>126</v>
      </c>
      <c r="C128" s="50">
        <f t="shared" si="3"/>
        <v>20.06</v>
      </c>
      <c r="D128" s="126"/>
      <c r="E128" s="129">
        <v>20.06</v>
      </c>
      <c r="F128" s="124"/>
    </row>
    <row r="129" s="34" customFormat="1" ht="17" customHeight="1" spans="1:6">
      <c r="A129" s="55">
        <v>2100399</v>
      </c>
      <c r="B129" s="63" t="s">
        <v>127</v>
      </c>
      <c r="C129" s="50">
        <f t="shared" si="3"/>
        <v>14.43</v>
      </c>
      <c r="D129" s="126"/>
      <c r="E129" s="129">
        <v>14.43</v>
      </c>
      <c r="F129" s="124"/>
    </row>
    <row r="130" s="34" customFormat="1" ht="17" customHeight="1" spans="1:6">
      <c r="A130" s="55">
        <v>2100199</v>
      </c>
      <c r="B130" s="63" t="s">
        <v>128</v>
      </c>
      <c r="C130" s="50">
        <f t="shared" si="3"/>
        <v>3.5</v>
      </c>
      <c r="D130" s="126"/>
      <c r="E130" s="129">
        <v>3.5</v>
      </c>
      <c r="F130" s="124"/>
    </row>
    <row r="131" s="34" customFormat="1" ht="17" customHeight="1" spans="1:6">
      <c r="A131" s="55">
        <v>2100409</v>
      </c>
      <c r="B131" s="63" t="s">
        <v>129</v>
      </c>
      <c r="C131" s="50">
        <f t="shared" si="3"/>
        <v>38.2</v>
      </c>
      <c r="D131" s="126"/>
      <c r="E131" s="129">
        <v>38.2</v>
      </c>
      <c r="F131" s="124"/>
    </row>
    <row r="132" s="34" customFormat="1" ht="17" customHeight="1" spans="1:6">
      <c r="A132" s="55">
        <v>2100399</v>
      </c>
      <c r="B132" s="63" t="s">
        <v>130</v>
      </c>
      <c r="C132" s="130">
        <f t="shared" si="3"/>
        <v>1</v>
      </c>
      <c r="D132" s="130"/>
      <c r="E132" s="129">
        <v>1</v>
      </c>
      <c r="F132" s="124"/>
    </row>
    <row r="133" ht="17" customHeight="1" spans="1:6">
      <c r="A133" s="131">
        <v>2080502</v>
      </c>
      <c r="B133" s="124" t="s">
        <v>75</v>
      </c>
      <c r="C133" s="130">
        <f t="shared" si="3"/>
        <v>2.07</v>
      </c>
      <c r="D133" s="130">
        <v>2.07</v>
      </c>
      <c r="E133" s="132"/>
      <c r="F133" s="122" t="s">
        <v>132</v>
      </c>
    </row>
    <row r="134" ht="17" customHeight="1" spans="1:6">
      <c r="A134" s="131">
        <v>2080502</v>
      </c>
      <c r="B134" s="133" t="s">
        <v>133</v>
      </c>
      <c r="C134" s="130">
        <f t="shared" si="3"/>
        <v>19.63</v>
      </c>
      <c r="D134" s="130">
        <v>19.63</v>
      </c>
      <c r="E134" s="132"/>
      <c r="F134" s="122" t="s">
        <v>132</v>
      </c>
    </row>
    <row r="135" ht="17" customHeight="1" spans="1:6">
      <c r="A135" s="131">
        <v>2080502</v>
      </c>
      <c r="B135" s="133" t="s">
        <v>134</v>
      </c>
      <c r="C135" s="130">
        <f t="shared" si="3"/>
        <v>4.57</v>
      </c>
      <c r="D135" s="130">
        <v>4.57</v>
      </c>
      <c r="E135" s="132"/>
      <c r="F135" s="122" t="s">
        <v>132</v>
      </c>
    </row>
    <row r="136" ht="17" customHeight="1" spans="1:6">
      <c r="A136" s="131">
        <v>2080502</v>
      </c>
      <c r="B136" s="133" t="s">
        <v>135</v>
      </c>
      <c r="C136" s="130">
        <f t="shared" si="3"/>
        <v>0.39</v>
      </c>
      <c r="D136" s="130">
        <v>0.39</v>
      </c>
      <c r="E136" s="132"/>
      <c r="F136" s="122" t="s">
        <v>132</v>
      </c>
    </row>
    <row r="137" ht="17" customHeight="1" spans="1:6">
      <c r="A137" s="131">
        <v>2080502</v>
      </c>
      <c r="B137" s="133" t="s">
        <v>136</v>
      </c>
      <c r="C137" s="130">
        <f t="shared" si="3"/>
        <v>1.57</v>
      </c>
      <c r="D137" s="130">
        <v>1.57</v>
      </c>
      <c r="E137" s="132"/>
      <c r="F137" s="122" t="s">
        <v>132</v>
      </c>
    </row>
    <row r="138" ht="17" customHeight="1" spans="1:6">
      <c r="A138" s="131">
        <v>2100401</v>
      </c>
      <c r="B138" s="124" t="s">
        <v>60</v>
      </c>
      <c r="C138" s="130">
        <f t="shared" si="3"/>
        <v>9.4</v>
      </c>
      <c r="D138" s="130">
        <v>9.4</v>
      </c>
      <c r="E138" s="134"/>
      <c r="F138" s="122" t="s">
        <v>132</v>
      </c>
    </row>
    <row r="139" ht="17" customHeight="1" spans="1:6">
      <c r="A139" s="131">
        <v>2100408</v>
      </c>
      <c r="B139" s="124" t="s">
        <v>60</v>
      </c>
      <c r="C139" s="130">
        <f t="shared" si="3"/>
        <v>22.39</v>
      </c>
      <c r="D139" s="130">
        <v>22.39</v>
      </c>
      <c r="E139" s="134"/>
      <c r="F139" s="122" t="s">
        <v>132</v>
      </c>
    </row>
    <row r="140" ht="17" customHeight="1" spans="1:6">
      <c r="A140" s="131">
        <v>2100408</v>
      </c>
      <c r="B140" s="124" t="s">
        <v>137</v>
      </c>
      <c r="C140" s="130">
        <f t="shared" si="3"/>
        <v>421.48</v>
      </c>
      <c r="D140" s="130">
        <v>421.48</v>
      </c>
      <c r="E140" s="134"/>
      <c r="F140" s="122" t="s">
        <v>132</v>
      </c>
    </row>
    <row r="141" ht="17" customHeight="1" spans="1:6">
      <c r="A141" s="131">
        <v>2100409</v>
      </c>
      <c r="B141" s="124" t="s">
        <v>60</v>
      </c>
      <c r="C141" s="130">
        <f t="shared" si="3"/>
        <v>0.69</v>
      </c>
      <c r="D141" s="130">
        <v>0.69</v>
      </c>
      <c r="E141" s="134"/>
      <c r="F141" s="122" t="s">
        <v>132</v>
      </c>
    </row>
    <row r="142" ht="17" customHeight="1" spans="1:6">
      <c r="A142" s="131">
        <v>2100409</v>
      </c>
      <c r="B142" s="124" t="s">
        <v>138</v>
      </c>
      <c r="C142" s="50">
        <f t="shared" si="3"/>
        <v>23.25</v>
      </c>
      <c r="D142" s="130">
        <v>23.25</v>
      </c>
      <c r="E142" s="134"/>
      <c r="F142" s="122" t="s">
        <v>132</v>
      </c>
    </row>
    <row r="143" ht="17" customHeight="1" spans="1:6">
      <c r="A143" s="131">
        <v>2109901</v>
      </c>
      <c r="B143" s="133" t="s">
        <v>139</v>
      </c>
      <c r="C143" s="50">
        <f t="shared" si="3"/>
        <v>4.13</v>
      </c>
      <c r="D143" s="130">
        <v>4.13</v>
      </c>
      <c r="E143" s="134"/>
      <c r="F143" s="122" t="s">
        <v>132</v>
      </c>
    </row>
    <row r="144" ht="17" customHeight="1" spans="1:6">
      <c r="A144" s="131">
        <v>2109901</v>
      </c>
      <c r="B144" s="133" t="s">
        <v>140</v>
      </c>
      <c r="C144" s="50">
        <f t="shared" si="3"/>
        <v>0.43</v>
      </c>
      <c r="D144" s="130">
        <v>0.43</v>
      </c>
      <c r="E144" s="134"/>
      <c r="F144" s="122" t="s">
        <v>132</v>
      </c>
    </row>
    <row r="145" ht="17" customHeight="1" spans="1:6">
      <c r="A145" s="131">
        <v>2109901</v>
      </c>
      <c r="B145" s="133" t="s">
        <v>141</v>
      </c>
      <c r="C145" s="50">
        <f t="shared" ref="C145:C157" si="4">D145+E145</f>
        <v>40</v>
      </c>
      <c r="D145" s="130">
        <v>40</v>
      </c>
      <c r="E145" s="134"/>
      <c r="F145" s="122" t="s">
        <v>132</v>
      </c>
    </row>
    <row r="146" ht="17" customHeight="1" spans="1:6">
      <c r="A146" s="131">
        <v>2100101</v>
      </c>
      <c r="B146" s="133" t="s">
        <v>142</v>
      </c>
      <c r="C146" s="50">
        <f t="shared" si="4"/>
        <v>0.69</v>
      </c>
      <c r="D146" s="130">
        <v>0.69</v>
      </c>
      <c r="E146" s="134"/>
      <c r="F146" s="122" t="s">
        <v>132</v>
      </c>
    </row>
    <row r="147" ht="17" customHeight="1" spans="1:6">
      <c r="A147" s="131">
        <v>2100101</v>
      </c>
      <c r="B147" s="133" t="s">
        <v>143</v>
      </c>
      <c r="C147" s="50">
        <f t="shared" si="4"/>
        <v>2.27</v>
      </c>
      <c r="D147" s="130">
        <v>2.27</v>
      </c>
      <c r="E147" s="134"/>
      <c r="F147" s="122" t="s">
        <v>132</v>
      </c>
    </row>
    <row r="148" ht="17" customHeight="1" spans="1:6">
      <c r="A148" s="131">
        <v>2100101</v>
      </c>
      <c r="B148" s="133" t="s">
        <v>144</v>
      </c>
      <c r="C148" s="50">
        <f t="shared" si="4"/>
        <v>5.56</v>
      </c>
      <c r="D148" s="130">
        <v>5.56</v>
      </c>
      <c r="E148" s="134"/>
      <c r="F148" s="122" t="s">
        <v>132</v>
      </c>
    </row>
    <row r="149" ht="17" customHeight="1" spans="1:6">
      <c r="A149" s="131">
        <v>2100199</v>
      </c>
      <c r="B149" s="124" t="s">
        <v>145</v>
      </c>
      <c r="C149" s="50">
        <f t="shared" si="4"/>
        <v>9.24</v>
      </c>
      <c r="D149" s="130">
        <v>9.24</v>
      </c>
      <c r="E149" s="134"/>
      <c r="F149" s="122" t="s">
        <v>132</v>
      </c>
    </row>
    <row r="150" ht="17" customHeight="1" spans="1:6">
      <c r="A150" s="131">
        <v>2100201</v>
      </c>
      <c r="B150" s="133" t="s">
        <v>146</v>
      </c>
      <c r="C150" s="50">
        <f t="shared" si="4"/>
        <v>14.33</v>
      </c>
      <c r="D150" s="130">
        <v>14.33</v>
      </c>
      <c r="E150" s="134"/>
      <c r="F150" s="122" t="s">
        <v>132</v>
      </c>
    </row>
    <row r="151" ht="17" customHeight="1" spans="1:6">
      <c r="A151" s="131">
        <v>2100201</v>
      </c>
      <c r="B151" s="133" t="s">
        <v>147</v>
      </c>
      <c r="C151" s="50">
        <f t="shared" si="4"/>
        <v>0.5</v>
      </c>
      <c r="D151" s="130">
        <v>0.5</v>
      </c>
      <c r="E151" s="134"/>
      <c r="F151" s="122" t="s">
        <v>132</v>
      </c>
    </row>
    <row r="152" ht="17" customHeight="1" spans="1:6">
      <c r="A152" s="131">
        <v>2100299</v>
      </c>
      <c r="B152" s="133" t="s">
        <v>148</v>
      </c>
      <c r="C152" s="50">
        <f t="shared" si="4"/>
        <v>40.54</v>
      </c>
      <c r="D152" s="130">
        <v>40.54</v>
      </c>
      <c r="E152" s="134"/>
      <c r="F152" s="122" t="s">
        <v>132</v>
      </c>
    </row>
    <row r="153" ht="17" customHeight="1" spans="1:6">
      <c r="A153" s="131">
        <v>2100301</v>
      </c>
      <c r="B153" s="133" t="s">
        <v>149</v>
      </c>
      <c r="C153" s="50">
        <f t="shared" si="4"/>
        <v>1.5</v>
      </c>
      <c r="D153" s="130">
        <v>1.5</v>
      </c>
      <c r="E153" s="134"/>
      <c r="F153" s="122" t="s">
        <v>132</v>
      </c>
    </row>
    <row r="154" ht="17" customHeight="1" spans="1:6">
      <c r="A154" s="131">
        <v>2100399</v>
      </c>
      <c r="B154" s="124" t="s">
        <v>127</v>
      </c>
      <c r="C154" s="50">
        <f t="shared" si="4"/>
        <v>218.55</v>
      </c>
      <c r="D154" s="130">
        <v>218.55</v>
      </c>
      <c r="E154" s="134"/>
      <c r="F154" s="122" t="s">
        <v>132</v>
      </c>
    </row>
    <row r="155" ht="17" customHeight="1" spans="1:6">
      <c r="A155" s="131">
        <v>2100410</v>
      </c>
      <c r="B155" s="133" t="s">
        <v>150</v>
      </c>
      <c r="C155" s="50">
        <f t="shared" si="4"/>
        <v>2.9</v>
      </c>
      <c r="D155" s="130">
        <v>2.9</v>
      </c>
      <c r="E155" s="134"/>
      <c r="F155" s="122" t="s">
        <v>132</v>
      </c>
    </row>
    <row r="156" ht="26" customHeight="1" spans="1:6">
      <c r="A156" s="131">
        <v>2100499</v>
      </c>
      <c r="B156" s="135" t="s">
        <v>151</v>
      </c>
      <c r="C156" s="50">
        <f t="shared" si="4"/>
        <v>4.45</v>
      </c>
      <c r="D156" s="130">
        <v>4.45</v>
      </c>
      <c r="E156" s="134"/>
      <c r="F156" s="122" t="s">
        <v>132</v>
      </c>
    </row>
    <row r="157" ht="25" customHeight="1" spans="1:6">
      <c r="A157" s="131">
        <v>2100499</v>
      </c>
      <c r="B157" s="136" t="s">
        <v>152</v>
      </c>
      <c r="C157" s="50">
        <f t="shared" si="4"/>
        <v>1.5</v>
      </c>
      <c r="D157" s="130">
        <v>1.5</v>
      </c>
      <c r="E157" s="134"/>
      <c r="F157" s="122" t="s">
        <v>132</v>
      </c>
    </row>
    <row r="158" ht="24" customHeight="1" spans="1:6">
      <c r="A158" s="131">
        <v>2100499</v>
      </c>
      <c r="B158" s="137" t="s">
        <v>153</v>
      </c>
      <c r="C158" s="50">
        <f t="shared" ref="C158:C167" si="5">D158+E158</f>
        <v>0.96</v>
      </c>
      <c r="D158" s="130">
        <v>0.96</v>
      </c>
      <c r="E158" s="134"/>
      <c r="F158" s="122" t="s">
        <v>132</v>
      </c>
    </row>
    <row r="159" ht="27" customHeight="1" spans="1:6">
      <c r="A159" s="131">
        <v>2100716</v>
      </c>
      <c r="B159" s="138" t="s">
        <v>154</v>
      </c>
      <c r="C159" s="50">
        <f t="shared" si="5"/>
        <v>2.32</v>
      </c>
      <c r="D159" s="130">
        <v>2.32</v>
      </c>
      <c r="E159" s="134"/>
      <c r="F159" s="122" t="s">
        <v>132</v>
      </c>
    </row>
    <row r="160" ht="17" customHeight="1" spans="1:6">
      <c r="A160" s="131">
        <v>2100717</v>
      </c>
      <c r="B160" s="139" t="s">
        <v>155</v>
      </c>
      <c r="C160" s="50">
        <f t="shared" si="5"/>
        <v>0.85</v>
      </c>
      <c r="D160" s="140">
        <v>0.85</v>
      </c>
      <c r="E160" s="141"/>
      <c r="F160" s="122" t="s">
        <v>132</v>
      </c>
    </row>
    <row r="161" ht="17" customHeight="1" spans="1:6">
      <c r="A161" s="131">
        <v>2100717</v>
      </c>
      <c r="B161" s="142" t="s">
        <v>156</v>
      </c>
      <c r="C161" s="50">
        <f t="shared" si="5"/>
        <v>0.24</v>
      </c>
      <c r="D161" s="140">
        <v>0.24</v>
      </c>
      <c r="E161" s="141"/>
      <c r="F161" s="122" t="s">
        <v>132</v>
      </c>
    </row>
    <row r="162" ht="17" customHeight="1" spans="1:6">
      <c r="A162" s="131">
        <v>2100717</v>
      </c>
      <c r="B162" s="143" t="s">
        <v>143</v>
      </c>
      <c r="C162" s="50">
        <f t="shared" si="5"/>
        <v>12.1</v>
      </c>
      <c r="D162" s="140">
        <v>12.1</v>
      </c>
      <c r="E162" s="144"/>
      <c r="F162" s="122" t="s">
        <v>132</v>
      </c>
    </row>
    <row r="163" ht="17" customHeight="1" spans="1:6">
      <c r="A163" s="131">
        <v>2100717</v>
      </c>
      <c r="B163" s="145" t="s">
        <v>157</v>
      </c>
      <c r="C163" s="50">
        <f t="shared" si="5"/>
        <v>0.03</v>
      </c>
      <c r="D163" s="57">
        <v>0.03</v>
      </c>
      <c r="E163" s="127"/>
      <c r="F163" s="122" t="s">
        <v>132</v>
      </c>
    </row>
    <row r="164" ht="17" customHeight="1" spans="1:6">
      <c r="A164" s="131">
        <v>2100717</v>
      </c>
      <c r="B164" s="137" t="s">
        <v>155</v>
      </c>
      <c r="C164" s="50">
        <f t="shared" si="5"/>
        <v>1</v>
      </c>
      <c r="D164" s="146">
        <v>1</v>
      </c>
      <c r="E164" s="147"/>
      <c r="F164" s="122" t="s">
        <v>132</v>
      </c>
    </row>
    <row r="165" ht="27" customHeight="1" spans="1:6">
      <c r="A165" s="131">
        <v>2100717</v>
      </c>
      <c r="B165" s="137" t="s">
        <v>158</v>
      </c>
      <c r="C165" s="50">
        <f t="shared" si="5"/>
        <v>4.7</v>
      </c>
      <c r="D165" s="146">
        <v>4.7</v>
      </c>
      <c r="E165" s="147"/>
      <c r="F165" s="122" t="s">
        <v>132</v>
      </c>
    </row>
    <row r="166" ht="17" customHeight="1" spans="1:6">
      <c r="A166" s="131">
        <v>2100717</v>
      </c>
      <c r="B166" s="143" t="s">
        <v>159</v>
      </c>
      <c r="C166" s="50">
        <f t="shared" si="5"/>
        <v>8.05</v>
      </c>
      <c r="D166" s="130">
        <v>8.05</v>
      </c>
      <c r="E166" s="144"/>
      <c r="F166" s="122" t="s">
        <v>132</v>
      </c>
    </row>
    <row r="167" ht="17" customHeight="1" spans="1:6">
      <c r="A167" s="131">
        <v>2100717</v>
      </c>
      <c r="B167" s="143" t="s">
        <v>159</v>
      </c>
      <c r="C167" s="50">
        <f t="shared" si="5"/>
        <v>1.34</v>
      </c>
      <c r="D167" s="130">
        <v>1.34</v>
      </c>
      <c r="E167" s="144"/>
      <c r="F167" s="122" t="s">
        <v>132</v>
      </c>
    </row>
    <row r="168" ht="17" customHeight="1" spans="1:6">
      <c r="A168" s="131">
        <v>2100717</v>
      </c>
      <c r="B168" s="148" t="s">
        <v>159</v>
      </c>
      <c r="C168" s="50">
        <f t="shared" ref="C168:C176" si="6">D168+E168</f>
        <v>14.85</v>
      </c>
      <c r="D168" s="130">
        <v>14.85</v>
      </c>
      <c r="E168" s="144"/>
      <c r="F168" s="122" t="s">
        <v>132</v>
      </c>
    </row>
    <row r="169" ht="17" customHeight="1" spans="1:6">
      <c r="A169" s="131">
        <v>2100717</v>
      </c>
      <c r="B169" s="148" t="s">
        <v>159</v>
      </c>
      <c r="C169" s="50">
        <f t="shared" si="6"/>
        <v>7.87</v>
      </c>
      <c r="D169" s="130">
        <v>7.87</v>
      </c>
      <c r="E169" s="144"/>
      <c r="F169" s="122" t="s">
        <v>132</v>
      </c>
    </row>
    <row r="170" ht="17" customHeight="1" spans="1:6">
      <c r="A170" s="131">
        <v>2100717</v>
      </c>
      <c r="B170" s="148" t="s">
        <v>159</v>
      </c>
      <c r="C170" s="50">
        <f t="shared" si="6"/>
        <v>9.88</v>
      </c>
      <c r="D170" s="130">
        <v>9.88</v>
      </c>
      <c r="E170" s="144"/>
      <c r="F170" s="122" t="s">
        <v>132</v>
      </c>
    </row>
    <row r="171" ht="17" customHeight="1" spans="1:6">
      <c r="A171" s="131">
        <v>2100799</v>
      </c>
      <c r="B171" s="139" t="s">
        <v>160</v>
      </c>
      <c r="C171" s="50">
        <f t="shared" si="6"/>
        <v>0.61</v>
      </c>
      <c r="D171" s="130">
        <v>0.61</v>
      </c>
      <c r="E171" s="141"/>
      <c r="F171" s="122" t="s">
        <v>132</v>
      </c>
    </row>
    <row r="172" ht="17" customHeight="1" spans="1:6">
      <c r="A172" s="131">
        <v>2100799</v>
      </c>
      <c r="B172" s="143" t="s">
        <v>161</v>
      </c>
      <c r="C172" s="50">
        <f t="shared" si="6"/>
        <v>0.28</v>
      </c>
      <c r="D172" s="130">
        <v>0.28</v>
      </c>
      <c r="E172" s="144"/>
      <c r="F172" s="122" t="s">
        <v>132</v>
      </c>
    </row>
    <row r="173" ht="17" customHeight="1" spans="1:6">
      <c r="A173" s="131">
        <v>2100799</v>
      </c>
      <c r="B173" s="143" t="s">
        <v>162</v>
      </c>
      <c r="C173" s="50">
        <f t="shared" si="6"/>
        <v>1.87</v>
      </c>
      <c r="D173" s="130">
        <v>1.87</v>
      </c>
      <c r="E173" s="141"/>
      <c r="F173" s="122" t="s">
        <v>132</v>
      </c>
    </row>
    <row r="174" ht="17" customHeight="1" spans="1:6">
      <c r="A174" s="131">
        <v>2100799</v>
      </c>
      <c r="B174" s="143" t="s">
        <v>163</v>
      </c>
      <c r="C174" s="50">
        <f t="shared" si="6"/>
        <v>2.7</v>
      </c>
      <c r="D174" s="130">
        <v>2.7</v>
      </c>
      <c r="E174" s="141"/>
      <c r="F174" s="122" t="s">
        <v>132</v>
      </c>
    </row>
    <row r="175" ht="17" customHeight="1" spans="1:6">
      <c r="A175" s="131">
        <v>2100799</v>
      </c>
      <c r="B175" s="142" t="s">
        <v>164</v>
      </c>
      <c r="C175" s="50">
        <f t="shared" si="6"/>
        <v>4.75</v>
      </c>
      <c r="D175" s="130">
        <v>4.75</v>
      </c>
      <c r="E175" s="141"/>
      <c r="F175" s="122" t="s">
        <v>132</v>
      </c>
    </row>
    <row r="176" s="34" customFormat="1" ht="17" customHeight="1" spans="1:6">
      <c r="A176" s="131">
        <v>2100301</v>
      </c>
      <c r="B176" s="124" t="s">
        <v>165</v>
      </c>
      <c r="C176" s="50">
        <f t="shared" si="6"/>
        <v>24.2</v>
      </c>
      <c r="D176" s="130"/>
      <c r="E176" s="134">
        <v>24.2</v>
      </c>
      <c r="F176" s="122" t="s">
        <v>132</v>
      </c>
    </row>
    <row r="177" ht="17" customHeight="1" spans="1:6">
      <c r="A177" s="131">
        <v>2100409</v>
      </c>
      <c r="B177" s="124" t="s">
        <v>166</v>
      </c>
      <c r="C177" s="50">
        <f t="shared" ref="C177:C208" si="7">D177+E177</f>
        <v>1.45</v>
      </c>
      <c r="D177" s="130"/>
      <c r="E177" s="134">
        <v>1.45</v>
      </c>
      <c r="F177" s="122" t="s">
        <v>132</v>
      </c>
    </row>
    <row r="178" ht="17" customHeight="1" spans="1:6">
      <c r="A178" s="131">
        <v>2100409</v>
      </c>
      <c r="B178" s="124" t="s">
        <v>167</v>
      </c>
      <c r="C178" s="50">
        <f t="shared" si="7"/>
        <v>0.06</v>
      </c>
      <c r="D178" s="130"/>
      <c r="E178" s="134">
        <v>0.06</v>
      </c>
      <c r="F178" s="122" t="s">
        <v>132</v>
      </c>
    </row>
    <row r="179" ht="17" customHeight="1" spans="1:6">
      <c r="A179" s="131">
        <v>2100409</v>
      </c>
      <c r="B179" s="124" t="s">
        <v>168</v>
      </c>
      <c r="C179" s="50">
        <f t="shared" si="7"/>
        <v>52.81</v>
      </c>
      <c r="D179" s="130"/>
      <c r="E179" s="149">
        <v>52.81</v>
      </c>
      <c r="F179" s="122" t="s">
        <v>132</v>
      </c>
    </row>
    <row r="180" ht="17" customHeight="1" spans="1:6">
      <c r="A180" s="131">
        <v>2081503</v>
      </c>
      <c r="B180" s="133" t="s">
        <v>169</v>
      </c>
      <c r="C180" s="50">
        <f t="shared" si="7"/>
        <v>100</v>
      </c>
      <c r="D180" s="130"/>
      <c r="E180" s="134">
        <v>100</v>
      </c>
      <c r="F180" s="122" t="s">
        <v>132</v>
      </c>
    </row>
    <row r="181" ht="29" customHeight="1" spans="1:6">
      <c r="A181" s="131">
        <v>2100199</v>
      </c>
      <c r="B181" s="136" t="s">
        <v>170</v>
      </c>
      <c r="C181" s="50">
        <f t="shared" si="7"/>
        <v>34.6</v>
      </c>
      <c r="D181" s="130"/>
      <c r="E181" s="134">
        <v>34.6</v>
      </c>
      <c r="F181" s="122" t="s">
        <v>132</v>
      </c>
    </row>
    <row r="182" ht="17" customHeight="1" spans="1:6">
      <c r="A182" s="131">
        <v>2100199</v>
      </c>
      <c r="B182" s="142" t="s">
        <v>171</v>
      </c>
      <c r="C182" s="50">
        <f t="shared" si="7"/>
        <v>3.2</v>
      </c>
      <c r="D182" s="130"/>
      <c r="E182" s="134">
        <v>3.2</v>
      </c>
      <c r="F182" s="122" t="s">
        <v>132</v>
      </c>
    </row>
    <row r="183" ht="17" customHeight="1" spans="1:6">
      <c r="A183" s="131">
        <v>2100302</v>
      </c>
      <c r="B183" s="133" t="s">
        <v>172</v>
      </c>
      <c r="C183" s="50">
        <f t="shared" si="7"/>
        <v>5</v>
      </c>
      <c r="D183" s="130"/>
      <c r="E183" s="134">
        <v>5</v>
      </c>
      <c r="F183" s="122" t="s">
        <v>132</v>
      </c>
    </row>
    <row r="184" ht="17" customHeight="1" spans="1:6">
      <c r="A184" s="131">
        <v>2100302</v>
      </c>
      <c r="B184" s="133" t="s">
        <v>173</v>
      </c>
      <c r="C184" s="50">
        <f t="shared" si="7"/>
        <v>180.1</v>
      </c>
      <c r="D184" s="130"/>
      <c r="E184" s="134">
        <v>180.1</v>
      </c>
      <c r="F184" s="122" t="s">
        <v>132</v>
      </c>
    </row>
    <row r="185" ht="17" customHeight="1" spans="1:6">
      <c r="A185" s="131">
        <v>2100302</v>
      </c>
      <c r="B185" s="133" t="s">
        <v>174</v>
      </c>
      <c r="C185" s="50">
        <f t="shared" si="7"/>
        <v>19.9</v>
      </c>
      <c r="D185" s="130"/>
      <c r="E185" s="134">
        <v>19.9</v>
      </c>
      <c r="F185" s="122" t="s">
        <v>132</v>
      </c>
    </row>
    <row r="186" ht="17" customHeight="1" spans="1:6">
      <c r="A186" s="131">
        <v>2100302</v>
      </c>
      <c r="B186" s="133" t="s">
        <v>175</v>
      </c>
      <c r="C186" s="50">
        <f t="shared" si="7"/>
        <v>17</v>
      </c>
      <c r="D186" s="130"/>
      <c r="E186" s="134">
        <v>17</v>
      </c>
      <c r="F186" s="122" t="s">
        <v>132</v>
      </c>
    </row>
    <row r="187" s="34" customFormat="1" ht="17" customHeight="1" spans="1:6">
      <c r="A187" s="131">
        <v>2100302</v>
      </c>
      <c r="B187" s="124" t="s">
        <v>176</v>
      </c>
      <c r="C187" s="50">
        <f t="shared" si="7"/>
        <v>30</v>
      </c>
      <c r="D187" s="130"/>
      <c r="E187" s="134">
        <v>30</v>
      </c>
      <c r="F187" s="122" t="s">
        <v>132</v>
      </c>
    </row>
    <row r="188" ht="22" customHeight="1" spans="1:6">
      <c r="A188" s="131">
        <v>2100399</v>
      </c>
      <c r="B188" s="133" t="s">
        <v>177</v>
      </c>
      <c r="C188" s="50">
        <f t="shared" si="7"/>
        <v>5.2</v>
      </c>
      <c r="D188" s="130"/>
      <c r="E188" s="134">
        <v>5.2</v>
      </c>
      <c r="F188" s="122" t="s">
        <v>132</v>
      </c>
    </row>
    <row r="189" ht="17" customHeight="1" spans="1:6">
      <c r="A189" s="131">
        <v>2100408</v>
      </c>
      <c r="B189" s="133" t="s">
        <v>178</v>
      </c>
      <c r="C189" s="50">
        <f t="shared" si="7"/>
        <v>2</v>
      </c>
      <c r="D189" s="130"/>
      <c r="E189" s="134">
        <v>2</v>
      </c>
      <c r="F189" s="122" t="s">
        <v>132</v>
      </c>
    </row>
    <row r="190" ht="17" customHeight="1" spans="1:6">
      <c r="A190" s="131">
        <v>2100716</v>
      </c>
      <c r="B190" s="133" t="s">
        <v>179</v>
      </c>
      <c r="C190" s="50">
        <f t="shared" si="7"/>
        <v>14</v>
      </c>
      <c r="D190" s="130"/>
      <c r="E190" s="134">
        <v>14</v>
      </c>
      <c r="F190" s="122" t="s">
        <v>132</v>
      </c>
    </row>
    <row r="191" ht="17" customHeight="1" spans="1:6">
      <c r="A191" s="131">
        <v>2100717</v>
      </c>
      <c r="B191" s="133" t="s">
        <v>180</v>
      </c>
      <c r="C191" s="50">
        <f t="shared" si="7"/>
        <v>1.88</v>
      </c>
      <c r="D191" s="130"/>
      <c r="E191" s="134">
        <v>1.88</v>
      </c>
      <c r="F191" s="122" t="s">
        <v>132</v>
      </c>
    </row>
    <row r="192" ht="17" customHeight="1" spans="1:6">
      <c r="A192" s="131">
        <v>2100717</v>
      </c>
      <c r="B192" s="133" t="s">
        <v>181</v>
      </c>
      <c r="C192" s="50">
        <f t="shared" si="7"/>
        <v>7</v>
      </c>
      <c r="D192" s="130"/>
      <c r="E192" s="134">
        <v>7</v>
      </c>
      <c r="F192" s="122" t="s">
        <v>132</v>
      </c>
    </row>
    <row r="193" ht="17" customHeight="1" spans="1:6">
      <c r="A193" s="131">
        <v>2100717</v>
      </c>
      <c r="B193" s="133" t="s">
        <v>182</v>
      </c>
      <c r="C193" s="50">
        <f t="shared" si="7"/>
        <v>4.7</v>
      </c>
      <c r="D193" s="130"/>
      <c r="E193" s="134">
        <v>4.7</v>
      </c>
      <c r="F193" s="122" t="s">
        <v>132</v>
      </c>
    </row>
    <row r="194" ht="17" customHeight="1" spans="1:6">
      <c r="A194" s="131">
        <v>2100717</v>
      </c>
      <c r="B194" s="133" t="s">
        <v>183</v>
      </c>
      <c r="C194" s="50">
        <f t="shared" si="7"/>
        <v>2</v>
      </c>
      <c r="D194" s="130"/>
      <c r="E194" s="134">
        <v>2</v>
      </c>
      <c r="F194" s="122" t="s">
        <v>132</v>
      </c>
    </row>
    <row r="195" ht="17" customHeight="1" spans="1:6">
      <c r="A195" s="131">
        <v>2100717</v>
      </c>
      <c r="B195" s="133" t="s">
        <v>184</v>
      </c>
      <c r="C195" s="50">
        <f t="shared" si="7"/>
        <v>6.63</v>
      </c>
      <c r="D195" s="130"/>
      <c r="E195" s="134">
        <v>6.63</v>
      </c>
      <c r="F195" s="122" t="s">
        <v>132</v>
      </c>
    </row>
    <row r="196" ht="17" customHeight="1" spans="1:6">
      <c r="A196" s="131">
        <v>2100717</v>
      </c>
      <c r="B196" s="133" t="s">
        <v>185</v>
      </c>
      <c r="C196" s="50">
        <f t="shared" si="7"/>
        <v>4</v>
      </c>
      <c r="D196" s="150"/>
      <c r="E196" s="134">
        <v>4</v>
      </c>
      <c r="F196" s="122" t="s">
        <v>132</v>
      </c>
    </row>
    <row r="197" ht="17" customHeight="1" spans="1:6">
      <c r="A197" s="131">
        <v>2100799</v>
      </c>
      <c r="B197" s="133" t="s">
        <v>186</v>
      </c>
      <c r="C197" s="50">
        <f t="shared" si="7"/>
        <v>1</v>
      </c>
      <c r="D197" s="151"/>
      <c r="E197" s="134">
        <v>1</v>
      </c>
      <c r="F197" s="122" t="s">
        <v>132</v>
      </c>
    </row>
    <row r="198" ht="17" customHeight="1" spans="1:6">
      <c r="A198" s="131">
        <v>2100799</v>
      </c>
      <c r="B198" s="133" t="s">
        <v>187</v>
      </c>
      <c r="C198" s="50">
        <f t="shared" si="7"/>
        <v>5</v>
      </c>
      <c r="D198" s="151"/>
      <c r="E198" s="134">
        <v>5</v>
      </c>
      <c r="F198" s="122" t="s">
        <v>132</v>
      </c>
    </row>
    <row r="199" ht="17" customHeight="1" spans="1:6">
      <c r="A199" s="131">
        <v>2100799</v>
      </c>
      <c r="B199" s="133" t="s">
        <v>188</v>
      </c>
      <c r="C199" s="50">
        <f t="shared" si="7"/>
        <v>2.5</v>
      </c>
      <c r="D199" s="151"/>
      <c r="E199" s="134">
        <v>2.5</v>
      </c>
      <c r="F199" s="122" t="s">
        <v>132</v>
      </c>
    </row>
    <row r="200" ht="17" customHeight="1" spans="1:6">
      <c r="A200" s="131">
        <v>2100799</v>
      </c>
      <c r="B200" s="133" t="s">
        <v>189</v>
      </c>
      <c r="C200" s="50">
        <f t="shared" si="7"/>
        <v>1.86</v>
      </c>
      <c r="D200" s="151"/>
      <c r="E200" s="134">
        <v>1.86</v>
      </c>
      <c r="F200" s="122" t="s">
        <v>132</v>
      </c>
    </row>
    <row r="201" ht="17" customHeight="1" spans="1:6">
      <c r="A201" s="131">
        <v>2100799</v>
      </c>
      <c r="B201" s="133" t="s">
        <v>190</v>
      </c>
      <c r="C201" s="50">
        <f t="shared" si="7"/>
        <v>2.37</v>
      </c>
      <c r="D201" s="151"/>
      <c r="E201" s="134">
        <v>2.37</v>
      </c>
      <c r="F201" s="122" t="s">
        <v>132</v>
      </c>
    </row>
    <row r="202" ht="17" customHeight="1" spans="1:6">
      <c r="A202" s="131">
        <v>2100799</v>
      </c>
      <c r="B202" s="133" t="s">
        <v>191</v>
      </c>
      <c r="C202" s="50">
        <f t="shared" si="7"/>
        <v>0.35</v>
      </c>
      <c r="D202" s="151"/>
      <c r="E202" s="134">
        <v>0.35</v>
      </c>
      <c r="F202" s="122" t="s">
        <v>132</v>
      </c>
    </row>
    <row r="203" ht="17" customHeight="1" spans="1:6">
      <c r="A203" s="131">
        <v>2100799</v>
      </c>
      <c r="B203" s="133" t="s">
        <v>192</v>
      </c>
      <c r="C203" s="50">
        <f t="shared" si="7"/>
        <v>2</v>
      </c>
      <c r="D203" s="151"/>
      <c r="E203" s="134">
        <v>2</v>
      </c>
      <c r="F203" s="122" t="s">
        <v>132</v>
      </c>
    </row>
    <row r="204" ht="17" customHeight="1" spans="1:6">
      <c r="A204" s="131">
        <v>2100799</v>
      </c>
      <c r="B204" s="133" t="s">
        <v>193</v>
      </c>
      <c r="C204" s="50">
        <f t="shared" si="7"/>
        <v>1</v>
      </c>
      <c r="D204" s="151"/>
      <c r="E204" s="134">
        <v>1</v>
      </c>
      <c r="F204" s="122" t="s">
        <v>132</v>
      </c>
    </row>
    <row r="205" ht="17" customHeight="1" spans="1:6">
      <c r="A205" s="131">
        <v>2100799</v>
      </c>
      <c r="B205" s="133" t="s">
        <v>194</v>
      </c>
      <c r="C205" s="50">
        <f t="shared" si="7"/>
        <v>2</v>
      </c>
      <c r="D205" s="151"/>
      <c r="E205" s="134">
        <v>2</v>
      </c>
      <c r="F205" s="122" t="s">
        <v>132</v>
      </c>
    </row>
    <row r="206" ht="17" customHeight="1" spans="1:6">
      <c r="A206" s="131">
        <v>2100799</v>
      </c>
      <c r="B206" s="133" t="s">
        <v>195</v>
      </c>
      <c r="C206" s="50">
        <f t="shared" si="7"/>
        <v>17.5</v>
      </c>
      <c r="D206" s="151"/>
      <c r="E206" s="134">
        <v>17.5</v>
      </c>
      <c r="F206" s="122" t="s">
        <v>132</v>
      </c>
    </row>
    <row r="207" ht="17" customHeight="1" spans="1:6">
      <c r="A207" s="131">
        <v>2100799</v>
      </c>
      <c r="B207" s="133" t="s">
        <v>196</v>
      </c>
      <c r="C207" s="50">
        <f t="shared" si="7"/>
        <v>2</v>
      </c>
      <c r="D207" s="151"/>
      <c r="E207" s="134">
        <v>2</v>
      </c>
      <c r="F207" s="122" t="s">
        <v>132</v>
      </c>
    </row>
    <row r="208" ht="17" customHeight="1" spans="1:6">
      <c r="A208" s="131">
        <v>2100799</v>
      </c>
      <c r="B208" s="133" t="s">
        <v>197</v>
      </c>
      <c r="C208" s="50">
        <f t="shared" si="7"/>
        <v>7.75</v>
      </c>
      <c r="D208" s="151"/>
      <c r="E208" s="134">
        <v>7.75</v>
      </c>
      <c r="F208" s="122" t="s">
        <v>132</v>
      </c>
    </row>
  </sheetData>
  <autoFilter ref="A5:F208">
    <extLst/>
  </autoFilter>
  <mergeCells count="9">
    <mergeCell ref="A1:E1"/>
    <mergeCell ref="A2:E2"/>
    <mergeCell ref="A3:E3"/>
    <mergeCell ref="A4:B4"/>
    <mergeCell ref="C4:E4"/>
    <mergeCell ref="C5:E5"/>
    <mergeCell ref="A5:A6"/>
    <mergeCell ref="B5:B6"/>
    <mergeCell ref="F4:F6"/>
  </mergeCells>
  <dataValidations count="2">
    <dataValidation type="textLength" operator="between" allowBlank="1" showInputMessage="1" showErrorMessage="1" prompt="只需填列功能科目代码" sqref="A73 A112 A117 A118 A74:A81 A82:A84 A85:A111 A113:A116 A119:A121">
      <formula1>5</formula1>
      <formula2>7</formula2>
    </dataValidation>
    <dataValidation type="textLength" operator="between" allowBlank="1" showErrorMessage="1" prompt="只需填列功能科目代码" sqref="A122 A128 A123:A127 A129:A132">
      <formula1>5</formula1>
      <formula2>7</formula2>
    </dataValidation>
  </dataValidations>
  <printOptions horizontalCentered="1"/>
  <pageMargins left="0.826388888888889" right="0.354166666666667" top="0.826388888888889" bottom="0.747916666666667" header="0.313888888888889" footer="0.313888888888889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E13" sqref="E13"/>
    </sheetView>
  </sheetViews>
  <sheetFormatPr defaultColWidth="9" defaultRowHeight="13.5"/>
  <cols>
    <col min="1" max="1" width="9.125" customWidth="1"/>
    <col min="2" max="2" width="14.25" customWidth="1"/>
    <col min="3" max="4" width="8.625" customWidth="1"/>
    <col min="5" max="5" width="9.88333333333333" customWidth="1"/>
    <col min="6" max="6" width="7.125" customWidth="1"/>
    <col min="7" max="7" width="7" customWidth="1"/>
    <col min="8" max="8" width="7.125" customWidth="1"/>
    <col min="9" max="9" width="7.875" customWidth="1"/>
  </cols>
  <sheetData>
    <row r="1" ht="20.1" customHeight="1" spans="1:9">
      <c r="A1" s="36" t="s">
        <v>198</v>
      </c>
      <c r="B1" s="36"/>
      <c r="C1" s="36"/>
      <c r="D1" s="36"/>
      <c r="E1" s="36"/>
      <c r="F1" s="36"/>
      <c r="G1" s="36"/>
      <c r="H1" s="36"/>
      <c r="I1" s="36"/>
    </row>
    <row r="2" ht="23" customHeight="1" spans="1:9">
      <c r="A2" s="37" t="s">
        <v>199</v>
      </c>
      <c r="B2" s="37"/>
      <c r="C2" s="37"/>
      <c r="D2" s="37"/>
      <c r="E2" s="37"/>
      <c r="F2" s="37"/>
      <c r="G2" s="37"/>
      <c r="H2" s="37"/>
      <c r="I2" s="37"/>
    </row>
    <row r="3" ht="19" customHeight="1" spans="1:9">
      <c r="A3" s="38" t="s">
        <v>2</v>
      </c>
      <c r="B3" s="38"/>
      <c r="C3" s="38"/>
      <c r="D3" s="38"/>
      <c r="E3" s="38"/>
      <c r="F3" s="38"/>
      <c r="G3" s="38"/>
      <c r="H3" s="38"/>
      <c r="I3" s="38"/>
    </row>
    <row r="4" ht="20.1" customHeight="1" spans="1:10">
      <c r="A4" s="84" t="s">
        <v>200</v>
      </c>
      <c r="B4" s="84"/>
      <c r="C4" s="84" t="s">
        <v>201</v>
      </c>
      <c r="D4" s="85" t="s">
        <v>202</v>
      </c>
      <c r="E4" s="86" t="s">
        <v>203</v>
      </c>
      <c r="F4" s="86" t="s">
        <v>204</v>
      </c>
      <c r="G4" s="87"/>
      <c r="H4" s="87"/>
      <c r="I4" s="87"/>
      <c r="J4" s="105" t="s">
        <v>205</v>
      </c>
    </row>
    <row r="5" ht="35.1" customHeight="1" spans="1:10">
      <c r="A5" s="84" t="s">
        <v>47</v>
      </c>
      <c r="B5" s="84" t="s">
        <v>206</v>
      </c>
      <c r="C5" s="84"/>
      <c r="D5" s="88"/>
      <c r="E5" s="89"/>
      <c r="F5" s="90" t="s">
        <v>50</v>
      </c>
      <c r="G5" s="91" t="s">
        <v>207</v>
      </c>
      <c r="H5" s="91" t="s">
        <v>208</v>
      </c>
      <c r="I5" s="106" t="s">
        <v>209</v>
      </c>
      <c r="J5" s="107"/>
    </row>
    <row r="6" s="7" customFormat="1" ht="35.1" customHeight="1" spans="1:10">
      <c r="A6" s="92" t="s">
        <v>53</v>
      </c>
      <c r="B6" s="93"/>
      <c r="C6" s="94">
        <v>4017.27</v>
      </c>
      <c r="D6" s="95">
        <v>4017.27</v>
      </c>
      <c r="E6" s="96"/>
      <c r="F6" s="97"/>
      <c r="G6" s="98"/>
      <c r="H6" s="98"/>
      <c r="I6" s="108"/>
      <c r="J6" s="109">
        <v>926.43</v>
      </c>
    </row>
    <row r="7" ht="20.1" customHeight="1" spans="1:10">
      <c r="A7" s="46">
        <v>301</v>
      </c>
      <c r="B7" s="46" t="s">
        <v>210</v>
      </c>
      <c r="C7" s="48">
        <v>2212.64</v>
      </c>
      <c r="D7" s="99">
        <v>2212.64</v>
      </c>
      <c r="E7" s="99"/>
      <c r="F7" s="97"/>
      <c r="G7" s="100"/>
      <c r="H7" s="100"/>
      <c r="I7" s="108"/>
      <c r="J7" s="109">
        <v>0</v>
      </c>
    </row>
    <row r="8" ht="20.1" customHeight="1" spans="1:10">
      <c r="A8" s="46">
        <v>30101</v>
      </c>
      <c r="B8" s="46" t="s">
        <v>211</v>
      </c>
      <c r="C8" s="48">
        <v>1548.59</v>
      </c>
      <c r="D8" s="99">
        <v>1548.59</v>
      </c>
      <c r="E8" s="99"/>
      <c r="F8" s="97"/>
      <c r="G8" s="100"/>
      <c r="H8" s="100"/>
      <c r="I8" s="108"/>
      <c r="J8" s="109">
        <v>0</v>
      </c>
    </row>
    <row r="9" ht="20.1" customHeight="1" spans="1:10">
      <c r="A9" s="46">
        <v>30102</v>
      </c>
      <c r="B9" s="46" t="s">
        <v>212</v>
      </c>
      <c r="C9" s="48">
        <v>383.52</v>
      </c>
      <c r="D9" s="99">
        <v>383.52</v>
      </c>
      <c r="E9" s="99"/>
      <c r="F9" s="97"/>
      <c r="G9" s="100"/>
      <c r="H9" s="100"/>
      <c r="I9" s="108"/>
      <c r="J9" s="109">
        <v>0</v>
      </c>
    </row>
    <row r="10" ht="20.1" customHeight="1" spans="1:10">
      <c r="A10" s="46">
        <v>30103</v>
      </c>
      <c r="B10" s="46" t="s">
        <v>213</v>
      </c>
      <c r="C10" s="48">
        <v>48.38</v>
      </c>
      <c r="D10" s="99">
        <v>48.38</v>
      </c>
      <c r="E10" s="99"/>
      <c r="F10" s="97"/>
      <c r="G10" s="100"/>
      <c r="H10" s="100"/>
      <c r="I10" s="108"/>
      <c r="J10" s="109">
        <v>0</v>
      </c>
    </row>
    <row r="11" ht="20.1" customHeight="1" spans="1:10">
      <c r="A11" s="101" t="s">
        <v>214</v>
      </c>
      <c r="B11" s="101" t="s">
        <v>215</v>
      </c>
      <c r="C11" s="48">
        <v>151.51</v>
      </c>
      <c r="D11" s="99">
        <v>151.51</v>
      </c>
      <c r="E11" s="99"/>
      <c r="F11" s="97"/>
      <c r="G11" s="100"/>
      <c r="H11" s="100"/>
      <c r="I11" s="108"/>
      <c r="J11" s="109">
        <v>0</v>
      </c>
    </row>
    <row r="12" ht="20.1" customHeight="1" spans="1:10">
      <c r="A12" s="101" t="s">
        <v>216</v>
      </c>
      <c r="B12" s="101" t="s">
        <v>217</v>
      </c>
      <c r="C12" s="48">
        <v>80.64</v>
      </c>
      <c r="D12" s="99">
        <v>80.64</v>
      </c>
      <c r="E12" s="99"/>
      <c r="F12" s="97"/>
      <c r="G12" s="100"/>
      <c r="H12" s="100"/>
      <c r="I12" s="108"/>
      <c r="J12" s="109">
        <v>0</v>
      </c>
    </row>
    <row r="13" ht="20.1" customHeight="1" spans="1:10">
      <c r="A13" s="46">
        <v>302</v>
      </c>
      <c r="B13" s="46" t="s">
        <v>218</v>
      </c>
      <c r="C13" s="48">
        <v>1013.45</v>
      </c>
      <c r="D13" s="99">
        <v>1013.45</v>
      </c>
      <c r="E13" s="99"/>
      <c r="F13" s="97"/>
      <c r="G13" s="100"/>
      <c r="H13" s="100"/>
      <c r="I13" s="108"/>
      <c r="J13" s="109">
        <v>844.18</v>
      </c>
    </row>
    <row r="14" ht="20.1" customHeight="1" spans="1:10">
      <c r="A14" s="46">
        <v>30201</v>
      </c>
      <c r="B14" s="46" t="s">
        <v>219</v>
      </c>
      <c r="C14" s="48">
        <v>152.84</v>
      </c>
      <c r="D14" s="99">
        <v>152.84</v>
      </c>
      <c r="E14" s="99"/>
      <c r="F14" s="97"/>
      <c r="G14" s="100"/>
      <c r="H14" s="100"/>
      <c r="I14" s="108"/>
      <c r="J14" s="109">
        <v>150.99</v>
      </c>
    </row>
    <row r="15" ht="20.1" customHeight="1" spans="1:10">
      <c r="A15" s="46">
        <v>30202</v>
      </c>
      <c r="B15" s="46" t="s">
        <v>220</v>
      </c>
      <c r="C15" s="48">
        <v>25.5</v>
      </c>
      <c r="D15" s="99">
        <v>25.5</v>
      </c>
      <c r="E15" s="99"/>
      <c r="F15" s="97"/>
      <c r="G15" s="100"/>
      <c r="H15" s="100"/>
      <c r="I15" s="108"/>
      <c r="J15" s="109">
        <v>22.5</v>
      </c>
    </row>
    <row r="16" ht="20.1" customHeight="1" spans="1:10">
      <c r="A16" s="101" t="s">
        <v>221</v>
      </c>
      <c r="B16" s="101" t="s">
        <v>222</v>
      </c>
      <c r="C16" s="48">
        <v>20.68</v>
      </c>
      <c r="D16" s="99">
        <v>20.68</v>
      </c>
      <c r="E16" s="99"/>
      <c r="F16" s="97"/>
      <c r="G16" s="100"/>
      <c r="H16" s="100"/>
      <c r="I16" s="108"/>
      <c r="J16" s="109">
        <v>20.18</v>
      </c>
    </row>
    <row r="17" ht="20.1" customHeight="1" spans="1:10">
      <c r="A17" s="101" t="s">
        <v>223</v>
      </c>
      <c r="B17" s="101" t="s">
        <v>224</v>
      </c>
      <c r="C17" s="48">
        <v>1.5</v>
      </c>
      <c r="D17" s="99">
        <v>1.5</v>
      </c>
      <c r="E17" s="99"/>
      <c r="F17" s="97"/>
      <c r="G17" s="100"/>
      <c r="H17" s="100"/>
      <c r="I17" s="108"/>
      <c r="J17" s="109">
        <v>0</v>
      </c>
    </row>
    <row r="18" ht="20.1" customHeight="1" spans="1:10">
      <c r="A18" s="101" t="s">
        <v>225</v>
      </c>
      <c r="B18" s="101" t="s">
        <v>226</v>
      </c>
      <c r="C18" s="48">
        <v>3</v>
      </c>
      <c r="D18" s="99">
        <v>3</v>
      </c>
      <c r="E18" s="99"/>
      <c r="F18" s="97"/>
      <c r="G18" s="100"/>
      <c r="H18" s="100"/>
      <c r="I18" s="108"/>
      <c r="J18" s="109">
        <v>0</v>
      </c>
    </row>
    <row r="19" ht="20.1" customHeight="1" spans="1:10">
      <c r="A19" s="101" t="s">
        <v>227</v>
      </c>
      <c r="B19" s="101" t="s">
        <v>228</v>
      </c>
      <c r="C19" s="48">
        <v>7.9</v>
      </c>
      <c r="D19" s="99">
        <v>7.9</v>
      </c>
      <c r="E19" s="99"/>
      <c r="F19" s="97"/>
      <c r="G19" s="100"/>
      <c r="H19" s="100"/>
      <c r="I19" s="108"/>
      <c r="J19" s="109">
        <v>2.9</v>
      </c>
    </row>
    <row r="20" ht="20.1" customHeight="1" spans="1:10">
      <c r="A20" s="102" t="s">
        <v>229</v>
      </c>
      <c r="B20" s="101" t="s">
        <v>230</v>
      </c>
      <c r="C20" s="48">
        <v>9.24</v>
      </c>
      <c r="D20" s="99">
        <v>9.24</v>
      </c>
      <c r="E20" s="99"/>
      <c r="F20" s="97"/>
      <c r="G20" s="100"/>
      <c r="H20" s="100"/>
      <c r="I20" s="108"/>
      <c r="J20" s="109">
        <v>4.24</v>
      </c>
    </row>
    <row r="21" ht="20.1" customHeight="1" spans="1:10">
      <c r="A21" s="101" t="s">
        <v>231</v>
      </c>
      <c r="B21" s="101" t="s">
        <v>232</v>
      </c>
      <c r="C21" s="48">
        <v>4</v>
      </c>
      <c r="D21" s="99">
        <v>4</v>
      </c>
      <c r="E21" s="99"/>
      <c r="F21" s="97"/>
      <c r="G21" s="100"/>
      <c r="H21" s="100"/>
      <c r="I21" s="108"/>
      <c r="J21" s="109">
        <v>0</v>
      </c>
    </row>
    <row r="22" ht="20.1" customHeight="1" spans="1:10">
      <c r="A22" s="101" t="s">
        <v>233</v>
      </c>
      <c r="B22" s="101" t="s">
        <v>234</v>
      </c>
      <c r="C22" s="48">
        <v>5</v>
      </c>
      <c r="D22" s="99">
        <v>5</v>
      </c>
      <c r="E22" s="99"/>
      <c r="F22" s="97"/>
      <c r="G22" s="100"/>
      <c r="H22" s="100"/>
      <c r="I22" s="108"/>
      <c r="J22" s="109">
        <v>0</v>
      </c>
    </row>
    <row r="23" ht="20.1" customHeight="1" spans="1:10">
      <c r="A23" s="101" t="s">
        <v>235</v>
      </c>
      <c r="B23" s="101" t="s">
        <v>236</v>
      </c>
      <c r="C23" s="48">
        <v>25.5</v>
      </c>
      <c r="D23" s="99">
        <v>25.5</v>
      </c>
      <c r="E23" s="99"/>
      <c r="F23" s="97"/>
      <c r="G23" s="100"/>
      <c r="H23" s="100"/>
      <c r="I23" s="108"/>
      <c r="J23" s="109">
        <v>0</v>
      </c>
    </row>
    <row r="24" ht="20.1" customHeight="1" spans="1:10">
      <c r="A24" s="101" t="s">
        <v>237</v>
      </c>
      <c r="B24" s="101" t="s">
        <v>238</v>
      </c>
      <c r="C24" s="48">
        <v>286.34</v>
      </c>
      <c r="D24" s="99">
        <v>286.34</v>
      </c>
      <c r="E24" s="99"/>
      <c r="F24" s="97"/>
      <c r="G24" s="100"/>
      <c r="H24" s="100"/>
      <c r="I24" s="108"/>
      <c r="J24" s="109">
        <v>286.34</v>
      </c>
    </row>
    <row r="25" ht="20.1" customHeight="1" spans="1:10">
      <c r="A25" s="101" t="s">
        <v>239</v>
      </c>
      <c r="B25" s="101" t="s">
        <v>240</v>
      </c>
      <c r="C25" s="48">
        <v>27.5</v>
      </c>
      <c r="D25" s="99">
        <v>27.5</v>
      </c>
      <c r="E25" s="99"/>
      <c r="F25" s="97"/>
      <c r="G25" s="100"/>
      <c r="H25" s="100"/>
      <c r="I25" s="108"/>
      <c r="J25" s="109">
        <v>0</v>
      </c>
    </row>
    <row r="26" ht="20.1" customHeight="1" spans="1:10">
      <c r="A26" s="101" t="s">
        <v>241</v>
      </c>
      <c r="B26" s="101" t="s">
        <v>242</v>
      </c>
      <c r="C26" s="48">
        <v>410.41</v>
      </c>
      <c r="D26" s="99">
        <v>410.41</v>
      </c>
      <c r="E26" s="99"/>
      <c r="F26" s="97"/>
      <c r="G26" s="100"/>
      <c r="H26" s="100"/>
      <c r="I26" s="108"/>
      <c r="J26" s="109">
        <v>338.7</v>
      </c>
    </row>
    <row r="27" ht="20.1" customHeight="1" spans="1:10">
      <c r="A27" s="101" t="s">
        <v>243</v>
      </c>
      <c r="B27" s="101" t="s">
        <v>244</v>
      </c>
      <c r="C27" s="48">
        <v>34.04</v>
      </c>
      <c r="D27" s="99">
        <v>34.04</v>
      </c>
      <c r="E27" s="99"/>
      <c r="F27" s="97"/>
      <c r="G27" s="100"/>
      <c r="H27" s="100"/>
      <c r="I27" s="108"/>
      <c r="J27" s="109">
        <v>18.33</v>
      </c>
    </row>
    <row r="28" ht="20.1" customHeight="1" spans="1:10">
      <c r="A28" s="103">
        <v>303</v>
      </c>
      <c r="B28" s="46" t="s">
        <v>245</v>
      </c>
      <c r="C28" s="48">
        <v>735.78</v>
      </c>
      <c r="D28" s="99">
        <v>735.78</v>
      </c>
      <c r="E28" s="99"/>
      <c r="F28" s="97"/>
      <c r="G28" s="100"/>
      <c r="H28" s="100"/>
      <c r="I28" s="108"/>
      <c r="J28" s="109">
        <v>26.85</v>
      </c>
    </row>
    <row r="29" ht="20.1" customHeight="1" spans="1:10">
      <c r="A29" s="103">
        <v>30302</v>
      </c>
      <c r="B29" s="46" t="s">
        <v>246</v>
      </c>
      <c r="C29" s="48">
        <v>733.89</v>
      </c>
      <c r="D29" s="99">
        <v>733.89</v>
      </c>
      <c r="E29" s="99"/>
      <c r="F29" s="97"/>
      <c r="G29" s="100"/>
      <c r="H29" s="100"/>
      <c r="I29" s="108"/>
      <c r="J29" s="109">
        <v>26.16</v>
      </c>
    </row>
    <row r="30" ht="20.1" customHeight="1" spans="1:10">
      <c r="A30" s="103">
        <v>30304</v>
      </c>
      <c r="B30" s="46" t="s">
        <v>247</v>
      </c>
      <c r="C30" s="48">
        <v>1.89</v>
      </c>
      <c r="D30" s="99">
        <v>1.89</v>
      </c>
      <c r="E30" s="99"/>
      <c r="F30" s="97"/>
      <c r="G30" s="100"/>
      <c r="H30" s="100"/>
      <c r="I30" s="108"/>
      <c r="J30" s="109">
        <v>0.69</v>
      </c>
    </row>
    <row r="31" ht="20.1" customHeight="1" spans="1:10">
      <c r="A31" s="104" t="s">
        <v>248</v>
      </c>
      <c r="B31" s="101" t="s">
        <v>249</v>
      </c>
      <c r="C31" s="48">
        <v>0</v>
      </c>
      <c r="D31" s="99">
        <v>0</v>
      </c>
      <c r="E31" s="99"/>
      <c r="F31" s="97"/>
      <c r="G31" s="100"/>
      <c r="H31" s="100"/>
      <c r="I31" s="108"/>
      <c r="J31" s="109">
        <v>0</v>
      </c>
    </row>
    <row r="32" ht="20.1" customHeight="1" spans="1:10">
      <c r="A32" s="103">
        <v>310</v>
      </c>
      <c r="B32" s="46" t="s">
        <v>250</v>
      </c>
      <c r="C32" s="48">
        <v>55.4</v>
      </c>
      <c r="D32" s="99">
        <v>55.4</v>
      </c>
      <c r="E32" s="99"/>
      <c r="F32" s="97"/>
      <c r="G32" s="100"/>
      <c r="H32" s="100"/>
      <c r="I32" s="108"/>
      <c r="J32" s="109">
        <v>55.4</v>
      </c>
    </row>
    <row r="33" ht="20.1" customHeight="1" spans="1:10">
      <c r="A33" s="103">
        <v>31002</v>
      </c>
      <c r="B33" s="46" t="s">
        <v>251</v>
      </c>
      <c r="C33" s="48">
        <v>55.4</v>
      </c>
      <c r="D33" s="99">
        <v>55.4</v>
      </c>
      <c r="E33" s="99"/>
      <c r="F33" s="97"/>
      <c r="G33" s="100"/>
      <c r="H33" s="100"/>
      <c r="I33" s="108"/>
      <c r="J33" s="109">
        <v>55.4</v>
      </c>
    </row>
    <row r="34" ht="20.1" customHeight="1"/>
    <row r="35" ht="20.1" customHeight="1"/>
    <row r="36" ht="20.1" customHeight="1"/>
  </sheetData>
  <mergeCells count="9">
    <mergeCell ref="A1:I1"/>
    <mergeCell ref="A2:I2"/>
    <mergeCell ref="A3:I3"/>
    <mergeCell ref="A4:B4"/>
    <mergeCell ref="F4:I4"/>
    <mergeCell ref="C4:C5"/>
    <mergeCell ref="D4:D5"/>
    <mergeCell ref="E4:E5"/>
    <mergeCell ref="J4:J5"/>
  </mergeCells>
  <printOptions horizontalCentered="1"/>
  <pageMargins left="0.590277777777778" right="0.590277777777778" top="0.432638888888889" bottom="0.393055555555556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2" workbookViewId="0">
      <selection activeCell="C12" sqref="C12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36" t="s">
        <v>252</v>
      </c>
      <c r="B1" s="36"/>
      <c r="C1" s="36"/>
      <c r="D1" s="36"/>
      <c r="E1" s="36"/>
    </row>
    <row r="2" ht="39.95" customHeight="1" spans="1:5">
      <c r="A2" s="81" t="s">
        <v>253</v>
      </c>
      <c r="B2" s="81"/>
      <c r="C2" s="81"/>
      <c r="D2" s="81"/>
      <c r="E2" s="81"/>
    </row>
    <row r="3" ht="15" customHeight="1" spans="1:5">
      <c r="A3" s="82" t="s">
        <v>2</v>
      </c>
      <c r="B3" s="82"/>
      <c r="C3" s="82"/>
      <c r="D3" s="82"/>
      <c r="E3" s="82"/>
    </row>
    <row r="4" ht="20.1" customHeight="1" spans="1:5">
      <c r="A4" s="39" t="s">
        <v>47</v>
      </c>
      <c r="B4" s="39" t="s">
        <v>206</v>
      </c>
      <c r="C4" s="39" t="s">
        <v>254</v>
      </c>
      <c r="D4" s="39"/>
      <c r="E4" s="39"/>
    </row>
    <row r="5" ht="20.1" customHeight="1" spans="1:5">
      <c r="A5" s="39"/>
      <c r="B5" s="39"/>
      <c r="C5" s="39" t="s">
        <v>201</v>
      </c>
      <c r="D5" s="39" t="s">
        <v>51</v>
      </c>
      <c r="E5" s="39" t="s">
        <v>52</v>
      </c>
    </row>
    <row r="6" ht="20.1" customHeight="1" spans="1:5">
      <c r="A6" s="83"/>
      <c r="B6" s="83"/>
      <c r="C6" s="83"/>
      <c r="D6" s="83"/>
      <c r="E6" s="83"/>
    </row>
    <row r="7" ht="20.1" customHeight="1" spans="1:5">
      <c r="A7" s="83"/>
      <c r="B7" s="83"/>
      <c r="C7" s="83"/>
      <c r="D7" s="83"/>
      <c r="E7" s="83"/>
    </row>
    <row r="8" ht="20.1" customHeight="1" spans="1:5">
      <c r="A8" s="83"/>
      <c r="B8" s="83"/>
      <c r="C8" s="83"/>
      <c r="D8" s="83"/>
      <c r="E8" s="83"/>
    </row>
    <row r="9" ht="20.1" customHeight="1" spans="1:5">
      <c r="A9" s="83"/>
      <c r="B9" s="83"/>
      <c r="C9" s="83"/>
      <c r="D9" s="83"/>
      <c r="E9" s="83"/>
    </row>
    <row r="10" ht="20.1" customHeight="1" spans="1:5">
      <c r="A10" s="83"/>
      <c r="B10" s="83"/>
      <c r="C10" s="83"/>
      <c r="D10" s="83"/>
      <c r="E10" s="83"/>
    </row>
    <row r="11" ht="20.1" customHeight="1" spans="1:5">
      <c r="A11" s="83"/>
      <c r="B11" s="83"/>
      <c r="C11" s="83"/>
      <c r="D11" s="83"/>
      <c r="E11" s="83"/>
    </row>
    <row r="12" ht="20.1" customHeight="1" spans="1:5">
      <c r="A12" s="83"/>
      <c r="B12" s="83"/>
      <c r="C12" s="83"/>
      <c r="D12" s="83"/>
      <c r="E12" s="83"/>
    </row>
    <row r="13" ht="20.1" customHeight="1" spans="1:5">
      <c r="A13" s="83"/>
      <c r="B13" s="83"/>
      <c r="C13" s="83"/>
      <c r="D13" s="83"/>
      <c r="E13" s="83"/>
    </row>
    <row r="14" ht="20.1" customHeight="1" spans="1:5">
      <c r="A14" s="83"/>
      <c r="B14" s="83"/>
      <c r="C14" s="83"/>
      <c r="D14" s="83"/>
      <c r="E14" s="83"/>
    </row>
    <row r="15" ht="20.1" customHeight="1" spans="1:5">
      <c r="A15" s="83"/>
      <c r="B15" s="83"/>
      <c r="C15" s="83"/>
      <c r="D15" s="83"/>
      <c r="E15" s="83"/>
    </row>
    <row r="16" ht="20.1" customHeight="1" spans="1:5">
      <c r="A16" s="83"/>
      <c r="B16" s="83"/>
      <c r="C16" s="83"/>
      <c r="D16" s="83"/>
      <c r="E16" s="83"/>
    </row>
    <row r="17" ht="20.1" customHeight="1" spans="1:5">
      <c r="A17" s="83"/>
      <c r="B17" s="83"/>
      <c r="C17" s="83"/>
      <c r="D17" s="83"/>
      <c r="E17" s="83"/>
    </row>
    <row r="18" ht="20.1" customHeight="1" spans="1:5">
      <c r="A18" s="83"/>
      <c r="B18" s="83"/>
      <c r="C18" s="83"/>
      <c r="D18" s="83"/>
      <c r="E18" s="83"/>
    </row>
    <row r="19" ht="20.1" customHeight="1" spans="1:5">
      <c r="A19" s="83"/>
      <c r="B19" s="83"/>
      <c r="C19" s="83"/>
      <c r="D19" s="83"/>
      <c r="E19" s="83"/>
    </row>
    <row r="20" ht="20.1" customHeight="1" spans="1:5">
      <c r="A20" s="83"/>
      <c r="B20" s="83"/>
      <c r="C20" s="83"/>
      <c r="D20" s="83"/>
      <c r="E20" s="83"/>
    </row>
    <row r="21" ht="20.1" customHeight="1" spans="1:5">
      <c r="A21" s="83"/>
      <c r="B21" s="83"/>
      <c r="C21" s="83"/>
      <c r="D21" s="83"/>
      <c r="E21" s="83"/>
    </row>
    <row r="22" ht="20.1" customHeight="1" spans="1:5">
      <c r="A22" s="83"/>
      <c r="B22" s="83"/>
      <c r="C22" s="83"/>
      <c r="D22" s="83"/>
      <c r="E22" s="83"/>
    </row>
    <row r="23" ht="20.1" customHeight="1" spans="1:5">
      <c r="A23" s="83"/>
      <c r="B23" s="39" t="s">
        <v>201</v>
      </c>
      <c r="C23" s="83"/>
      <c r="D23" s="83"/>
      <c r="E23" s="83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7"/>
  <sheetViews>
    <sheetView showGridLines="0" workbookViewId="0">
      <selection activeCell="E8" sqref="E8"/>
    </sheetView>
  </sheetViews>
  <sheetFormatPr defaultColWidth="9" defaultRowHeight="12.75" outlineLevelCol="4"/>
  <cols>
    <col min="1" max="1" width="1" style="65" customWidth="1"/>
    <col min="2" max="2" width="25.75" style="65" customWidth="1"/>
    <col min="3" max="3" width="17.5" style="65" customWidth="1"/>
    <col min="4" max="4" width="25.75" style="65" customWidth="1"/>
    <col min="5" max="5" width="17.5" style="65" customWidth="1"/>
    <col min="6" max="6" width="0.875" style="65" customWidth="1"/>
    <col min="7" max="256" width="9" style="65"/>
    <col min="257" max="257" width="1" style="65" customWidth="1"/>
    <col min="258" max="258" width="25.75" style="65" customWidth="1"/>
    <col min="259" max="259" width="17.5" style="65" customWidth="1"/>
    <col min="260" max="260" width="25.75" style="65" customWidth="1"/>
    <col min="261" max="261" width="17.5" style="65" customWidth="1"/>
    <col min="262" max="262" width="0.875" style="65" customWidth="1"/>
    <col min="263" max="512" width="9" style="65"/>
    <col min="513" max="513" width="1" style="65" customWidth="1"/>
    <col min="514" max="514" width="25.75" style="65" customWidth="1"/>
    <col min="515" max="515" width="17.5" style="65" customWidth="1"/>
    <col min="516" max="516" width="25.75" style="65" customWidth="1"/>
    <col min="517" max="517" width="17.5" style="65" customWidth="1"/>
    <col min="518" max="518" width="0.875" style="65" customWidth="1"/>
    <col min="519" max="768" width="9" style="65"/>
    <col min="769" max="769" width="1" style="65" customWidth="1"/>
    <col min="770" max="770" width="25.75" style="65" customWidth="1"/>
    <col min="771" max="771" width="17.5" style="65" customWidth="1"/>
    <col min="772" max="772" width="25.75" style="65" customWidth="1"/>
    <col min="773" max="773" width="17.5" style="65" customWidth="1"/>
    <col min="774" max="774" width="0.875" style="65" customWidth="1"/>
    <col min="775" max="1024" width="9" style="65"/>
    <col min="1025" max="1025" width="1" style="65" customWidth="1"/>
    <col min="1026" max="1026" width="25.75" style="65" customWidth="1"/>
    <col min="1027" max="1027" width="17.5" style="65" customWidth="1"/>
    <col min="1028" max="1028" width="25.75" style="65" customWidth="1"/>
    <col min="1029" max="1029" width="17.5" style="65" customWidth="1"/>
    <col min="1030" max="1030" width="0.875" style="65" customWidth="1"/>
    <col min="1031" max="1280" width="9" style="65"/>
    <col min="1281" max="1281" width="1" style="65" customWidth="1"/>
    <col min="1282" max="1282" width="25.75" style="65" customWidth="1"/>
    <col min="1283" max="1283" width="17.5" style="65" customWidth="1"/>
    <col min="1284" max="1284" width="25.75" style="65" customWidth="1"/>
    <col min="1285" max="1285" width="17.5" style="65" customWidth="1"/>
    <col min="1286" max="1286" width="0.875" style="65" customWidth="1"/>
    <col min="1287" max="1536" width="9" style="65"/>
    <col min="1537" max="1537" width="1" style="65" customWidth="1"/>
    <col min="1538" max="1538" width="25.75" style="65" customWidth="1"/>
    <col min="1539" max="1539" width="17.5" style="65" customWidth="1"/>
    <col min="1540" max="1540" width="25.75" style="65" customWidth="1"/>
    <col min="1541" max="1541" width="17.5" style="65" customWidth="1"/>
    <col min="1542" max="1542" width="0.875" style="65" customWidth="1"/>
    <col min="1543" max="1792" width="9" style="65"/>
    <col min="1793" max="1793" width="1" style="65" customWidth="1"/>
    <col min="1794" max="1794" width="25.75" style="65" customWidth="1"/>
    <col min="1795" max="1795" width="17.5" style="65" customWidth="1"/>
    <col min="1796" max="1796" width="25.75" style="65" customWidth="1"/>
    <col min="1797" max="1797" width="17.5" style="65" customWidth="1"/>
    <col min="1798" max="1798" width="0.875" style="65" customWidth="1"/>
    <col min="1799" max="2048" width="9" style="65"/>
    <col min="2049" max="2049" width="1" style="65" customWidth="1"/>
    <col min="2050" max="2050" width="25.75" style="65" customWidth="1"/>
    <col min="2051" max="2051" width="17.5" style="65" customWidth="1"/>
    <col min="2052" max="2052" width="25.75" style="65" customWidth="1"/>
    <col min="2053" max="2053" width="17.5" style="65" customWidth="1"/>
    <col min="2054" max="2054" width="0.875" style="65" customWidth="1"/>
    <col min="2055" max="2304" width="9" style="65"/>
    <col min="2305" max="2305" width="1" style="65" customWidth="1"/>
    <col min="2306" max="2306" width="25.75" style="65" customWidth="1"/>
    <col min="2307" max="2307" width="17.5" style="65" customWidth="1"/>
    <col min="2308" max="2308" width="25.75" style="65" customWidth="1"/>
    <col min="2309" max="2309" width="17.5" style="65" customWidth="1"/>
    <col min="2310" max="2310" width="0.875" style="65" customWidth="1"/>
    <col min="2311" max="2560" width="9" style="65"/>
    <col min="2561" max="2561" width="1" style="65" customWidth="1"/>
    <col min="2562" max="2562" width="25.75" style="65" customWidth="1"/>
    <col min="2563" max="2563" width="17.5" style="65" customWidth="1"/>
    <col min="2564" max="2564" width="25.75" style="65" customWidth="1"/>
    <col min="2565" max="2565" width="17.5" style="65" customWidth="1"/>
    <col min="2566" max="2566" width="0.875" style="65" customWidth="1"/>
    <col min="2567" max="2816" width="9" style="65"/>
    <col min="2817" max="2817" width="1" style="65" customWidth="1"/>
    <col min="2818" max="2818" width="25.75" style="65" customWidth="1"/>
    <col min="2819" max="2819" width="17.5" style="65" customWidth="1"/>
    <col min="2820" max="2820" width="25.75" style="65" customWidth="1"/>
    <col min="2821" max="2821" width="17.5" style="65" customWidth="1"/>
    <col min="2822" max="2822" width="0.875" style="65" customWidth="1"/>
    <col min="2823" max="3072" width="9" style="65"/>
    <col min="3073" max="3073" width="1" style="65" customWidth="1"/>
    <col min="3074" max="3074" width="25.75" style="65" customWidth="1"/>
    <col min="3075" max="3075" width="17.5" style="65" customWidth="1"/>
    <col min="3076" max="3076" width="25.75" style="65" customWidth="1"/>
    <col min="3077" max="3077" width="17.5" style="65" customWidth="1"/>
    <col min="3078" max="3078" width="0.875" style="65" customWidth="1"/>
    <col min="3079" max="3328" width="9" style="65"/>
    <col min="3329" max="3329" width="1" style="65" customWidth="1"/>
    <col min="3330" max="3330" width="25.75" style="65" customWidth="1"/>
    <col min="3331" max="3331" width="17.5" style="65" customWidth="1"/>
    <col min="3332" max="3332" width="25.75" style="65" customWidth="1"/>
    <col min="3333" max="3333" width="17.5" style="65" customWidth="1"/>
    <col min="3334" max="3334" width="0.875" style="65" customWidth="1"/>
    <col min="3335" max="3584" width="9" style="65"/>
    <col min="3585" max="3585" width="1" style="65" customWidth="1"/>
    <col min="3586" max="3586" width="25.75" style="65" customWidth="1"/>
    <col min="3587" max="3587" width="17.5" style="65" customWidth="1"/>
    <col min="3588" max="3588" width="25.75" style="65" customWidth="1"/>
    <col min="3589" max="3589" width="17.5" style="65" customWidth="1"/>
    <col min="3590" max="3590" width="0.875" style="65" customWidth="1"/>
    <col min="3591" max="3840" width="9" style="65"/>
    <col min="3841" max="3841" width="1" style="65" customWidth="1"/>
    <col min="3842" max="3842" width="25.75" style="65" customWidth="1"/>
    <col min="3843" max="3843" width="17.5" style="65" customWidth="1"/>
    <col min="3844" max="3844" width="25.75" style="65" customWidth="1"/>
    <col min="3845" max="3845" width="17.5" style="65" customWidth="1"/>
    <col min="3846" max="3846" width="0.875" style="65" customWidth="1"/>
    <col min="3847" max="4096" width="9" style="65"/>
    <col min="4097" max="4097" width="1" style="65" customWidth="1"/>
    <col min="4098" max="4098" width="25.75" style="65" customWidth="1"/>
    <col min="4099" max="4099" width="17.5" style="65" customWidth="1"/>
    <col min="4100" max="4100" width="25.75" style="65" customWidth="1"/>
    <col min="4101" max="4101" width="17.5" style="65" customWidth="1"/>
    <col min="4102" max="4102" width="0.875" style="65" customWidth="1"/>
    <col min="4103" max="4352" width="9" style="65"/>
    <col min="4353" max="4353" width="1" style="65" customWidth="1"/>
    <col min="4354" max="4354" width="25.75" style="65" customWidth="1"/>
    <col min="4355" max="4355" width="17.5" style="65" customWidth="1"/>
    <col min="4356" max="4356" width="25.75" style="65" customWidth="1"/>
    <col min="4357" max="4357" width="17.5" style="65" customWidth="1"/>
    <col min="4358" max="4358" width="0.875" style="65" customWidth="1"/>
    <col min="4359" max="4608" width="9" style="65"/>
    <col min="4609" max="4609" width="1" style="65" customWidth="1"/>
    <col min="4610" max="4610" width="25.75" style="65" customWidth="1"/>
    <col min="4611" max="4611" width="17.5" style="65" customWidth="1"/>
    <col min="4612" max="4612" width="25.75" style="65" customWidth="1"/>
    <col min="4613" max="4613" width="17.5" style="65" customWidth="1"/>
    <col min="4614" max="4614" width="0.875" style="65" customWidth="1"/>
    <col min="4615" max="4864" width="9" style="65"/>
    <col min="4865" max="4865" width="1" style="65" customWidth="1"/>
    <col min="4866" max="4866" width="25.75" style="65" customWidth="1"/>
    <col min="4867" max="4867" width="17.5" style="65" customWidth="1"/>
    <col min="4868" max="4868" width="25.75" style="65" customWidth="1"/>
    <col min="4869" max="4869" width="17.5" style="65" customWidth="1"/>
    <col min="4870" max="4870" width="0.875" style="65" customWidth="1"/>
    <col min="4871" max="5120" width="9" style="65"/>
    <col min="5121" max="5121" width="1" style="65" customWidth="1"/>
    <col min="5122" max="5122" width="25.75" style="65" customWidth="1"/>
    <col min="5123" max="5123" width="17.5" style="65" customWidth="1"/>
    <col min="5124" max="5124" width="25.75" style="65" customWidth="1"/>
    <col min="5125" max="5125" width="17.5" style="65" customWidth="1"/>
    <col min="5126" max="5126" width="0.875" style="65" customWidth="1"/>
    <col min="5127" max="5376" width="9" style="65"/>
    <col min="5377" max="5377" width="1" style="65" customWidth="1"/>
    <col min="5378" max="5378" width="25.75" style="65" customWidth="1"/>
    <col min="5379" max="5379" width="17.5" style="65" customWidth="1"/>
    <col min="5380" max="5380" width="25.75" style="65" customWidth="1"/>
    <col min="5381" max="5381" width="17.5" style="65" customWidth="1"/>
    <col min="5382" max="5382" width="0.875" style="65" customWidth="1"/>
    <col min="5383" max="5632" width="9" style="65"/>
    <col min="5633" max="5633" width="1" style="65" customWidth="1"/>
    <col min="5634" max="5634" width="25.75" style="65" customWidth="1"/>
    <col min="5635" max="5635" width="17.5" style="65" customWidth="1"/>
    <col min="5636" max="5636" width="25.75" style="65" customWidth="1"/>
    <col min="5637" max="5637" width="17.5" style="65" customWidth="1"/>
    <col min="5638" max="5638" width="0.875" style="65" customWidth="1"/>
    <col min="5639" max="5888" width="9" style="65"/>
    <col min="5889" max="5889" width="1" style="65" customWidth="1"/>
    <col min="5890" max="5890" width="25.75" style="65" customWidth="1"/>
    <col min="5891" max="5891" width="17.5" style="65" customWidth="1"/>
    <col min="5892" max="5892" width="25.75" style="65" customWidth="1"/>
    <col min="5893" max="5893" width="17.5" style="65" customWidth="1"/>
    <col min="5894" max="5894" width="0.875" style="65" customWidth="1"/>
    <col min="5895" max="6144" width="9" style="65"/>
    <col min="6145" max="6145" width="1" style="65" customWidth="1"/>
    <col min="6146" max="6146" width="25.75" style="65" customWidth="1"/>
    <col min="6147" max="6147" width="17.5" style="65" customWidth="1"/>
    <col min="6148" max="6148" width="25.75" style="65" customWidth="1"/>
    <col min="6149" max="6149" width="17.5" style="65" customWidth="1"/>
    <col min="6150" max="6150" width="0.875" style="65" customWidth="1"/>
    <col min="6151" max="6400" width="9" style="65"/>
    <col min="6401" max="6401" width="1" style="65" customWidth="1"/>
    <col min="6402" max="6402" width="25.75" style="65" customWidth="1"/>
    <col min="6403" max="6403" width="17.5" style="65" customWidth="1"/>
    <col min="6404" max="6404" width="25.75" style="65" customWidth="1"/>
    <col min="6405" max="6405" width="17.5" style="65" customWidth="1"/>
    <col min="6406" max="6406" width="0.875" style="65" customWidth="1"/>
    <col min="6407" max="6656" width="9" style="65"/>
    <col min="6657" max="6657" width="1" style="65" customWidth="1"/>
    <col min="6658" max="6658" width="25.75" style="65" customWidth="1"/>
    <col min="6659" max="6659" width="17.5" style="65" customWidth="1"/>
    <col min="6660" max="6660" width="25.75" style="65" customWidth="1"/>
    <col min="6661" max="6661" width="17.5" style="65" customWidth="1"/>
    <col min="6662" max="6662" width="0.875" style="65" customWidth="1"/>
    <col min="6663" max="6912" width="9" style="65"/>
    <col min="6913" max="6913" width="1" style="65" customWidth="1"/>
    <col min="6914" max="6914" width="25.75" style="65" customWidth="1"/>
    <col min="6915" max="6915" width="17.5" style="65" customWidth="1"/>
    <col min="6916" max="6916" width="25.75" style="65" customWidth="1"/>
    <col min="6917" max="6917" width="17.5" style="65" customWidth="1"/>
    <col min="6918" max="6918" width="0.875" style="65" customWidth="1"/>
    <col min="6919" max="7168" width="9" style="65"/>
    <col min="7169" max="7169" width="1" style="65" customWidth="1"/>
    <col min="7170" max="7170" width="25.75" style="65" customWidth="1"/>
    <col min="7171" max="7171" width="17.5" style="65" customWidth="1"/>
    <col min="7172" max="7172" width="25.75" style="65" customWidth="1"/>
    <col min="7173" max="7173" width="17.5" style="65" customWidth="1"/>
    <col min="7174" max="7174" width="0.875" style="65" customWidth="1"/>
    <col min="7175" max="7424" width="9" style="65"/>
    <col min="7425" max="7425" width="1" style="65" customWidth="1"/>
    <col min="7426" max="7426" width="25.75" style="65" customWidth="1"/>
    <col min="7427" max="7427" width="17.5" style="65" customWidth="1"/>
    <col min="7428" max="7428" width="25.75" style="65" customWidth="1"/>
    <col min="7429" max="7429" width="17.5" style="65" customWidth="1"/>
    <col min="7430" max="7430" width="0.875" style="65" customWidth="1"/>
    <col min="7431" max="7680" width="9" style="65"/>
    <col min="7681" max="7681" width="1" style="65" customWidth="1"/>
    <col min="7682" max="7682" width="25.75" style="65" customWidth="1"/>
    <col min="7683" max="7683" width="17.5" style="65" customWidth="1"/>
    <col min="7684" max="7684" width="25.75" style="65" customWidth="1"/>
    <col min="7685" max="7685" width="17.5" style="65" customWidth="1"/>
    <col min="7686" max="7686" width="0.875" style="65" customWidth="1"/>
    <col min="7687" max="7936" width="9" style="65"/>
    <col min="7937" max="7937" width="1" style="65" customWidth="1"/>
    <col min="7938" max="7938" width="25.75" style="65" customWidth="1"/>
    <col min="7939" max="7939" width="17.5" style="65" customWidth="1"/>
    <col min="7940" max="7940" width="25.75" style="65" customWidth="1"/>
    <col min="7941" max="7941" width="17.5" style="65" customWidth="1"/>
    <col min="7942" max="7942" width="0.875" style="65" customWidth="1"/>
    <col min="7943" max="8192" width="9" style="65"/>
    <col min="8193" max="8193" width="1" style="65" customWidth="1"/>
    <col min="8194" max="8194" width="25.75" style="65" customWidth="1"/>
    <col min="8195" max="8195" width="17.5" style="65" customWidth="1"/>
    <col min="8196" max="8196" width="25.75" style="65" customWidth="1"/>
    <col min="8197" max="8197" width="17.5" style="65" customWidth="1"/>
    <col min="8198" max="8198" width="0.875" style="65" customWidth="1"/>
    <col min="8199" max="8448" width="9" style="65"/>
    <col min="8449" max="8449" width="1" style="65" customWidth="1"/>
    <col min="8450" max="8450" width="25.75" style="65" customWidth="1"/>
    <col min="8451" max="8451" width="17.5" style="65" customWidth="1"/>
    <col min="8452" max="8452" width="25.75" style="65" customWidth="1"/>
    <col min="8453" max="8453" width="17.5" style="65" customWidth="1"/>
    <col min="8454" max="8454" width="0.875" style="65" customWidth="1"/>
    <col min="8455" max="8704" width="9" style="65"/>
    <col min="8705" max="8705" width="1" style="65" customWidth="1"/>
    <col min="8706" max="8706" width="25.75" style="65" customWidth="1"/>
    <col min="8707" max="8707" width="17.5" style="65" customWidth="1"/>
    <col min="8708" max="8708" width="25.75" style="65" customWidth="1"/>
    <col min="8709" max="8709" width="17.5" style="65" customWidth="1"/>
    <col min="8710" max="8710" width="0.875" style="65" customWidth="1"/>
    <col min="8711" max="8960" width="9" style="65"/>
    <col min="8961" max="8961" width="1" style="65" customWidth="1"/>
    <col min="8962" max="8962" width="25.75" style="65" customWidth="1"/>
    <col min="8963" max="8963" width="17.5" style="65" customWidth="1"/>
    <col min="8964" max="8964" width="25.75" style="65" customWidth="1"/>
    <col min="8965" max="8965" width="17.5" style="65" customWidth="1"/>
    <col min="8966" max="8966" width="0.875" style="65" customWidth="1"/>
    <col min="8967" max="9216" width="9" style="65"/>
    <col min="9217" max="9217" width="1" style="65" customWidth="1"/>
    <col min="9218" max="9218" width="25.75" style="65" customWidth="1"/>
    <col min="9219" max="9219" width="17.5" style="65" customWidth="1"/>
    <col min="9220" max="9220" width="25.75" style="65" customWidth="1"/>
    <col min="9221" max="9221" width="17.5" style="65" customWidth="1"/>
    <col min="9222" max="9222" width="0.875" style="65" customWidth="1"/>
    <col min="9223" max="9472" width="9" style="65"/>
    <col min="9473" max="9473" width="1" style="65" customWidth="1"/>
    <col min="9474" max="9474" width="25.75" style="65" customWidth="1"/>
    <col min="9475" max="9475" width="17.5" style="65" customWidth="1"/>
    <col min="9476" max="9476" width="25.75" style="65" customWidth="1"/>
    <col min="9477" max="9477" width="17.5" style="65" customWidth="1"/>
    <col min="9478" max="9478" width="0.875" style="65" customWidth="1"/>
    <col min="9479" max="9728" width="9" style="65"/>
    <col min="9729" max="9729" width="1" style="65" customWidth="1"/>
    <col min="9730" max="9730" width="25.75" style="65" customWidth="1"/>
    <col min="9731" max="9731" width="17.5" style="65" customWidth="1"/>
    <col min="9732" max="9732" width="25.75" style="65" customWidth="1"/>
    <col min="9733" max="9733" width="17.5" style="65" customWidth="1"/>
    <col min="9734" max="9734" width="0.875" style="65" customWidth="1"/>
    <col min="9735" max="9984" width="9" style="65"/>
    <col min="9985" max="9985" width="1" style="65" customWidth="1"/>
    <col min="9986" max="9986" width="25.75" style="65" customWidth="1"/>
    <col min="9987" max="9987" width="17.5" style="65" customWidth="1"/>
    <col min="9988" max="9988" width="25.75" style="65" customWidth="1"/>
    <col min="9989" max="9989" width="17.5" style="65" customWidth="1"/>
    <col min="9990" max="9990" width="0.875" style="65" customWidth="1"/>
    <col min="9991" max="10240" width="9" style="65"/>
    <col min="10241" max="10241" width="1" style="65" customWidth="1"/>
    <col min="10242" max="10242" width="25.75" style="65" customWidth="1"/>
    <col min="10243" max="10243" width="17.5" style="65" customWidth="1"/>
    <col min="10244" max="10244" width="25.75" style="65" customWidth="1"/>
    <col min="10245" max="10245" width="17.5" style="65" customWidth="1"/>
    <col min="10246" max="10246" width="0.875" style="65" customWidth="1"/>
    <col min="10247" max="10496" width="9" style="65"/>
    <col min="10497" max="10497" width="1" style="65" customWidth="1"/>
    <col min="10498" max="10498" width="25.75" style="65" customWidth="1"/>
    <col min="10499" max="10499" width="17.5" style="65" customWidth="1"/>
    <col min="10500" max="10500" width="25.75" style="65" customWidth="1"/>
    <col min="10501" max="10501" width="17.5" style="65" customWidth="1"/>
    <col min="10502" max="10502" width="0.875" style="65" customWidth="1"/>
    <col min="10503" max="10752" width="9" style="65"/>
    <col min="10753" max="10753" width="1" style="65" customWidth="1"/>
    <col min="10754" max="10754" width="25.75" style="65" customWidth="1"/>
    <col min="10755" max="10755" width="17.5" style="65" customWidth="1"/>
    <col min="10756" max="10756" width="25.75" style="65" customWidth="1"/>
    <col min="10757" max="10757" width="17.5" style="65" customWidth="1"/>
    <col min="10758" max="10758" width="0.875" style="65" customWidth="1"/>
    <col min="10759" max="11008" width="9" style="65"/>
    <col min="11009" max="11009" width="1" style="65" customWidth="1"/>
    <col min="11010" max="11010" width="25.75" style="65" customWidth="1"/>
    <col min="11011" max="11011" width="17.5" style="65" customWidth="1"/>
    <col min="11012" max="11012" width="25.75" style="65" customWidth="1"/>
    <col min="11013" max="11013" width="17.5" style="65" customWidth="1"/>
    <col min="11014" max="11014" width="0.875" style="65" customWidth="1"/>
    <col min="11015" max="11264" width="9" style="65"/>
    <col min="11265" max="11265" width="1" style="65" customWidth="1"/>
    <col min="11266" max="11266" width="25.75" style="65" customWidth="1"/>
    <col min="11267" max="11267" width="17.5" style="65" customWidth="1"/>
    <col min="11268" max="11268" width="25.75" style="65" customWidth="1"/>
    <col min="11269" max="11269" width="17.5" style="65" customWidth="1"/>
    <col min="11270" max="11270" width="0.875" style="65" customWidth="1"/>
    <col min="11271" max="11520" width="9" style="65"/>
    <col min="11521" max="11521" width="1" style="65" customWidth="1"/>
    <col min="11522" max="11522" width="25.75" style="65" customWidth="1"/>
    <col min="11523" max="11523" width="17.5" style="65" customWidth="1"/>
    <col min="11524" max="11524" width="25.75" style="65" customWidth="1"/>
    <col min="11525" max="11525" width="17.5" style="65" customWidth="1"/>
    <col min="11526" max="11526" width="0.875" style="65" customWidth="1"/>
    <col min="11527" max="11776" width="9" style="65"/>
    <col min="11777" max="11777" width="1" style="65" customWidth="1"/>
    <col min="11778" max="11778" width="25.75" style="65" customWidth="1"/>
    <col min="11779" max="11779" width="17.5" style="65" customWidth="1"/>
    <col min="11780" max="11780" width="25.75" style="65" customWidth="1"/>
    <col min="11781" max="11781" width="17.5" style="65" customWidth="1"/>
    <col min="11782" max="11782" width="0.875" style="65" customWidth="1"/>
    <col min="11783" max="12032" width="9" style="65"/>
    <col min="12033" max="12033" width="1" style="65" customWidth="1"/>
    <col min="12034" max="12034" width="25.75" style="65" customWidth="1"/>
    <col min="12035" max="12035" width="17.5" style="65" customWidth="1"/>
    <col min="12036" max="12036" width="25.75" style="65" customWidth="1"/>
    <col min="12037" max="12037" width="17.5" style="65" customWidth="1"/>
    <col min="12038" max="12038" width="0.875" style="65" customWidth="1"/>
    <col min="12039" max="12288" width="9" style="65"/>
    <col min="12289" max="12289" width="1" style="65" customWidth="1"/>
    <col min="12290" max="12290" width="25.75" style="65" customWidth="1"/>
    <col min="12291" max="12291" width="17.5" style="65" customWidth="1"/>
    <col min="12292" max="12292" width="25.75" style="65" customWidth="1"/>
    <col min="12293" max="12293" width="17.5" style="65" customWidth="1"/>
    <col min="12294" max="12294" width="0.875" style="65" customWidth="1"/>
    <col min="12295" max="12544" width="9" style="65"/>
    <col min="12545" max="12545" width="1" style="65" customWidth="1"/>
    <col min="12546" max="12546" width="25.75" style="65" customWidth="1"/>
    <col min="12547" max="12547" width="17.5" style="65" customWidth="1"/>
    <col min="12548" max="12548" width="25.75" style="65" customWidth="1"/>
    <col min="12549" max="12549" width="17.5" style="65" customWidth="1"/>
    <col min="12550" max="12550" width="0.875" style="65" customWidth="1"/>
    <col min="12551" max="12800" width="9" style="65"/>
    <col min="12801" max="12801" width="1" style="65" customWidth="1"/>
    <col min="12802" max="12802" width="25.75" style="65" customWidth="1"/>
    <col min="12803" max="12803" width="17.5" style="65" customWidth="1"/>
    <col min="12804" max="12804" width="25.75" style="65" customWidth="1"/>
    <col min="12805" max="12805" width="17.5" style="65" customWidth="1"/>
    <col min="12806" max="12806" width="0.875" style="65" customWidth="1"/>
    <col min="12807" max="13056" width="9" style="65"/>
    <col min="13057" max="13057" width="1" style="65" customWidth="1"/>
    <col min="13058" max="13058" width="25.75" style="65" customWidth="1"/>
    <col min="13059" max="13059" width="17.5" style="65" customWidth="1"/>
    <col min="13060" max="13060" width="25.75" style="65" customWidth="1"/>
    <col min="13061" max="13061" width="17.5" style="65" customWidth="1"/>
    <col min="13062" max="13062" width="0.875" style="65" customWidth="1"/>
    <col min="13063" max="13312" width="9" style="65"/>
    <col min="13313" max="13313" width="1" style="65" customWidth="1"/>
    <col min="13314" max="13314" width="25.75" style="65" customWidth="1"/>
    <col min="13315" max="13315" width="17.5" style="65" customWidth="1"/>
    <col min="13316" max="13316" width="25.75" style="65" customWidth="1"/>
    <col min="13317" max="13317" width="17.5" style="65" customWidth="1"/>
    <col min="13318" max="13318" width="0.875" style="65" customWidth="1"/>
    <col min="13319" max="13568" width="9" style="65"/>
    <col min="13569" max="13569" width="1" style="65" customWidth="1"/>
    <col min="13570" max="13570" width="25.75" style="65" customWidth="1"/>
    <col min="13571" max="13571" width="17.5" style="65" customWidth="1"/>
    <col min="13572" max="13572" width="25.75" style="65" customWidth="1"/>
    <col min="13573" max="13573" width="17.5" style="65" customWidth="1"/>
    <col min="13574" max="13574" width="0.875" style="65" customWidth="1"/>
    <col min="13575" max="13824" width="9" style="65"/>
    <col min="13825" max="13825" width="1" style="65" customWidth="1"/>
    <col min="13826" max="13826" width="25.75" style="65" customWidth="1"/>
    <col min="13827" max="13827" width="17.5" style="65" customWidth="1"/>
    <col min="13828" max="13828" width="25.75" style="65" customWidth="1"/>
    <col min="13829" max="13829" width="17.5" style="65" customWidth="1"/>
    <col min="13830" max="13830" width="0.875" style="65" customWidth="1"/>
    <col min="13831" max="14080" width="9" style="65"/>
    <col min="14081" max="14081" width="1" style="65" customWidth="1"/>
    <col min="14082" max="14082" width="25.75" style="65" customWidth="1"/>
    <col min="14083" max="14083" width="17.5" style="65" customWidth="1"/>
    <col min="14084" max="14084" width="25.75" style="65" customWidth="1"/>
    <col min="14085" max="14085" width="17.5" style="65" customWidth="1"/>
    <col min="14086" max="14086" width="0.875" style="65" customWidth="1"/>
    <col min="14087" max="14336" width="9" style="65"/>
    <col min="14337" max="14337" width="1" style="65" customWidth="1"/>
    <col min="14338" max="14338" width="25.75" style="65" customWidth="1"/>
    <col min="14339" max="14339" width="17.5" style="65" customWidth="1"/>
    <col min="14340" max="14340" width="25.75" style="65" customWidth="1"/>
    <col min="14341" max="14341" width="17.5" style="65" customWidth="1"/>
    <col min="14342" max="14342" width="0.875" style="65" customWidth="1"/>
    <col min="14343" max="14592" width="9" style="65"/>
    <col min="14593" max="14593" width="1" style="65" customWidth="1"/>
    <col min="14594" max="14594" width="25.75" style="65" customWidth="1"/>
    <col min="14595" max="14595" width="17.5" style="65" customWidth="1"/>
    <col min="14596" max="14596" width="25.75" style="65" customWidth="1"/>
    <col min="14597" max="14597" width="17.5" style="65" customWidth="1"/>
    <col min="14598" max="14598" width="0.875" style="65" customWidth="1"/>
    <col min="14599" max="14848" width="9" style="65"/>
    <col min="14849" max="14849" width="1" style="65" customWidth="1"/>
    <col min="14850" max="14850" width="25.75" style="65" customWidth="1"/>
    <col min="14851" max="14851" width="17.5" style="65" customWidth="1"/>
    <col min="14852" max="14852" width="25.75" style="65" customWidth="1"/>
    <col min="14853" max="14853" width="17.5" style="65" customWidth="1"/>
    <col min="14854" max="14854" width="0.875" style="65" customWidth="1"/>
    <col min="14855" max="15104" width="9" style="65"/>
    <col min="15105" max="15105" width="1" style="65" customWidth="1"/>
    <col min="15106" max="15106" width="25.75" style="65" customWidth="1"/>
    <col min="15107" max="15107" width="17.5" style="65" customWidth="1"/>
    <col min="15108" max="15108" width="25.75" style="65" customWidth="1"/>
    <col min="15109" max="15109" width="17.5" style="65" customWidth="1"/>
    <col min="15110" max="15110" width="0.875" style="65" customWidth="1"/>
    <col min="15111" max="15360" width="9" style="65"/>
    <col min="15361" max="15361" width="1" style="65" customWidth="1"/>
    <col min="15362" max="15362" width="25.75" style="65" customWidth="1"/>
    <col min="15363" max="15363" width="17.5" style="65" customWidth="1"/>
    <col min="15364" max="15364" width="25.75" style="65" customWidth="1"/>
    <col min="15365" max="15365" width="17.5" style="65" customWidth="1"/>
    <col min="15366" max="15366" width="0.875" style="65" customWidth="1"/>
    <col min="15367" max="15616" width="9" style="65"/>
    <col min="15617" max="15617" width="1" style="65" customWidth="1"/>
    <col min="15618" max="15618" width="25.75" style="65" customWidth="1"/>
    <col min="15619" max="15619" width="17.5" style="65" customWidth="1"/>
    <col min="15620" max="15620" width="25.75" style="65" customWidth="1"/>
    <col min="15621" max="15621" width="17.5" style="65" customWidth="1"/>
    <col min="15622" max="15622" width="0.875" style="65" customWidth="1"/>
    <col min="15623" max="15872" width="9" style="65"/>
    <col min="15873" max="15873" width="1" style="65" customWidth="1"/>
    <col min="15874" max="15874" width="25.75" style="65" customWidth="1"/>
    <col min="15875" max="15875" width="17.5" style="65" customWidth="1"/>
    <col min="15876" max="15876" width="25.75" style="65" customWidth="1"/>
    <col min="15877" max="15877" width="17.5" style="65" customWidth="1"/>
    <col min="15878" max="15878" width="0.875" style="65" customWidth="1"/>
    <col min="15879" max="16128" width="9" style="65"/>
    <col min="16129" max="16129" width="1" style="65" customWidth="1"/>
    <col min="16130" max="16130" width="25.75" style="65" customWidth="1"/>
    <col min="16131" max="16131" width="17.5" style="65" customWidth="1"/>
    <col min="16132" max="16132" width="25.75" style="65" customWidth="1"/>
    <col min="16133" max="16133" width="17.5" style="65" customWidth="1"/>
    <col min="16134" max="16134" width="0.875" style="65" customWidth="1"/>
    <col min="16135" max="16384" width="9" style="65"/>
  </cols>
  <sheetData>
    <row r="1" ht="18" customHeight="1" spans="2:5">
      <c r="B1" s="67" t="s">
        <v>255</v>
      </c>
      <c r="C1" s="68"/>
      <c r="D1" s="68"/>
      <c r="E1" s="69"/>
    </row>
    <row r="2" ht="23" customHeight="1" spans="2:5">
      <c r="B2" s="70" t="s">
        <v>256</v>
      </c>
      <c r="C2" s="71"/>
      <c r="D2" s="71"/>
      <c r="E2" s="71"/>
    </row>
    <row r="3" s="65" customFormat="1" ht="21" customHeight="1" spans="2:5">
      <c r="B3" s="72"/>
      <c r="C3" s="73"/>
      <c r="D3" s="73"/>
      <c r="E3" s="74" t="s">
        <v>2</v>
      </c>
    </row>
    <row r="4" s="66" customFormat="1" ht="17" customHeight="1" spans="2:5">
      <c r="B4" s="75" t="s">
        <v>257</v>
      </c>
      <c r="C4" s="76">
        <v>3464.23</v>
      </c>
      <c r="D4" s="75" t="s">
        <v>258</v>
      </c>
      <c r="E4" s="77">
        <v>0</v>
      </c>
    </row>
    <row r="5" s="66" customFormat="1" ht="17" customHeight="1" spans="2:5">
      <c r="B5" s="75" t="s">
        <v>259</v>
      </c>
      <c r="C5" s="76"/>
      <c r="D5" s="75" t="s">
        <v>260</v>
      </c>
      <c r="E5" s="77">
        <v>0</v>
      </c>
    </row>
    <row r="6" s="66" customFormat="1" ht="17" customHeight="1" spans="2:5">
      <c r="B6" s="75" t="s">
        <v>261</v>
      </c>
      <c r="C6" s="76"/>
      <c r="D6" s="75" t="s">
        <v>262</v>
      </c>
      <c r="E6" s="77">
        <v>0</v>
      </c>
    </row>
    <row r="7" s="66" customFormat="1" ht="17" customHeight="1" spans="2:5">
      <c r="B7" s="75" t="s">
        <v>263</v>
      </c>
      <c r="C7" s="76"/>
      <c r="D7" s="75" t="s">
        <v>264</v>
      </c>
      <c r="E7" s="77">
        <v>0</v>
      </c>
    </row>
    <row r="8" s="66" customFormat="1" ht="17" customHeight="1" spans="2:5">
      <c r="B8" s="75" t="s">
        <v>265</v>
      </c>
      <c r="C8" s="76"/>
      <c r="D8" s="75" t="s">
        <v>266</v>
      </c>
      <c r="E8" s="77">
        <v>0</v>
      </c>
    </row>
    <row r="9" s="66" customFormat="1" ht="17" customHeight="1" spans="2:5">
      <c r="B9" s="75" t="s">
        <v>267</v>
      </c>
      <c r="C9" s="76"/>
      <c r="D9" s="75" t="s">
        <v>268</v>
      </c>
      <c r="E9" s="77">
        <v>0</v>
      </c>
    </row>
    <row r="10" s="66" customFormat="1" ht="17" customHeight="1" spans="2:5">
      <c r="B10" s="75"/>
      <c r="C10" s="76"/>
      <c r="D10" s="75" t="s">
        <v>269</v>
      </c>
      <c r="E10" s="77">
        <v>0</v>
      </c>
    </row>
    <row r="11" s="66" customFormat="1" ht="17" customHeight="1" spans="2:5">
      <c r="B11" s="75"/>
      <c r="C11" s="76"/>
      <c r="D11" s="75" t="s">
        <v>270</v>
      </c>
      <c r="E11" s="77">
        <v>709.58</v>
      </c>
    </row>
    <row r="12" s="66" customFormat="1" ht="17" customHeight="1" spans="2:5">
      <c r="B12" s="75"/>
      <c r="C12" s="76"/>
      <c r="D12" s="75" t="s">
        <v>271</v>
      </c>
      <c r="E12" s="77">
        <v>2754.65</v>
      </c>
    </row>
    <row r="13" s="66" customFormat="1" ht="17" customHeight="1" spans="2:5">
      <c r="B13" s="75"/>
      <c r="C13" s="76"/>
      <c r="D13" s="75" t="s">
        <v>272</v>
      </c>
      <c r="E13" s="77">
        <v>0</v>
      </c>
    </row>
    <row r="14" s="66" customFormat="1" ht="17" customHeight="1" spans="2:5">
      <c r="B14" s="75"/>
      <c r="C14" s="76"/>
      <c r="D14" s="75" t="s">
        <v>273</v>
      </c>
      <c r="E14" s="77">
        <v>0</v>
      </c>
    </row>
    <row r="15" s="66" customFormat="1" ht="17" customHeight="1" spans="2:5">
      <c r="B15" s="75"/>
      <c r="C15" s="76"/>
      <c r="D15" s="75" t="s">
        <v>274</v>
      </c>
      <c r="E15" s="77">
        <v>0</v>
      </c>
    </row>
    <row r="16" s="66" customFormat="1" ht="17" customHeight="1" spans="2:5">
      <c r="B16" s="75"/>
      <c r="C16" s="76"/>
      <c r="D16" s="75" t="s">
        <v>275</v>
      </c>
      <c r="E16" s="77">
        <v>0</v>
      </c>
    </row>
    <row r="17" s="66" customFormat="1" ht="17" customHeight="1" spans="2:5">
      <c r="B17" s="75"/>
      <c r="C17" s="76"/>
      <c r="D17" s="75" t="s">
        <v>276</v>
      </c>
      <c r="E17" s="77">
        <v>0</v>
      </c>
    </row>
    <row r="18" s="66" customFormat="1" ht="17" customHeight="1" spans="2:5">
      <c r="B18" s="75"/>
      <c r="C18" s="76"/>
      <c r="D18" s="75" t="s">
        <v>277</v>
      </c>
      <c r="E18" s="77">
        <v>0</v>
      </c>
    </row>
    <row r="19" s="66" customFormat="1" ht="17" customHeight="1" spans="2:5">
      <c r="B19" s="75"/>
      <c r="C19" s="76"/>
      <c r="D19" s="75" t="s">
        <v>278</v>
      </c>
      <c r="E19" s="77">
        <v>0</v>
      </c>
    </row>
    <row r="20" s="66" customFormat="1" ht="17" customHeight="1" spans="2:5">
      <c r="B20" s="75"/>
      <c r="C20" s="76"/>
      <c r="D20" s="75" t="s">
        <v>279</v>
      </c>
      <c r="E20" s="77">
        <v>0</v>
      </c>
    </row>
    <row r="21" s="66" customFormat="1" ht="17" customHeight="1" spans="2:5">
      <c r="B21" s="75"/>
      <c r="C21" s="76"/>
      <c r="D21" s="75" t="s">
        <v>280</v>
      </c>
      <c r="E21" s="77">
        <v>0</v>
      </c>
    </row>
    <row r="22" s="66" customFormat="1" ht="17" customHeight="1" spans="2:5">
      <c r="B22" s="75"/>
      <c r="C22" s="76"/>
      <c r="D22" s="75" t="s">
        <v>281</v>
      </c>
      <c r="E22" s="77">
        <v>0</v>
      </c>
    </row>
    <row r="23" s="66" customFormat="1" ht="17" customHeight="1" spans="2:5">
      <c r="B23" s="75"/>
      <c r="C23" s="76"/>
      <c r="D23" s="75" t="s">
        <v>282</v>
      </c>
      <c r="E23" s="77">
        <v>0</v>
      </c>
    </row>
    <row r="24" s="66" customFormat="1" ht="17" customHeight="1" spans="2:5">
      <c r="B24" s="75"/>
      <c r="C24" s="76"/>
      <c r="D24" s="75" t="s">
        <v>283</v>
      </c>
      <c r="E24" s="77">
        <v>0</v>
      </c>
    </row>
    <row r="25" s="66" customFormat="1" ht="17" customHeight="1" spans="2:5">
      <c r="B25" s="78"/>
      <c r="C25" s="79"/>
      <c r="D25" s="75" t="s">
        <v>284</v>
      </c>
      <c r="E25" s="77">
        <v>0</v>
      </c>
    </row>
    <row r="26" s="66" customFormat="1" ht="17" customHeight="1" spans="2:5">
      <c r="B26" s="78" t="s">
        <v>38</v>
      </c>
      <c r="C26" s="79">
        <f>SUM(C4:C25)</f>
        <v>3464.23</v>
      </c>
      <c r="D26" s="78" t="s">
        <v>39</v>
      </c>
      <c r="E26" s="80">
        <f>SUM(E4:E25)</f>
        <v>3464.23</v>
      </c>
    </row>
    <row r="27" ht="17.25" customHeight="1"/>
  </sheetData>
  <mergeCells count="1">
    <mergeCell ref="B2:E2"/>
  </mergeCells>
  <pageMargins left="0.590277777777778" right="0.590277777777778" top="0.747916666666667" bottom="0.196527777777778" header="0.196527777777778" footer="0.196527777777778"/>
  <pageSetup paperSize="9" orientation="portrait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1"/>
  <sheetViews>
    <sheetView workbookViewId="0">
      <selection activeCell="E9" sqref="E9"/>
    </sheetView>
  </sheetViews>
  <sheetFormatPr defaultColWidth="9" defaultRowHeight="18" customHeight="1"/>
  <cols>
    <col min="1" max="1" width="8.875" style="35" customWidth="1"/>
    <col min="2" max="2" width="21.875" customWidth="1"/>
    <col min="3" max="3" width="8.625" customWidth="1"/>
    <col min="4" max="6" width="10.625" customWidth="1"/>
    <col min="7" max="7" width="7.5" customWidth="1"/>
    <col min="8" max="8" width="8.625" customWidth="1"/>
    <col min="9" max="9" width="6.125" customWidth="1"/>
  </cols>
  <sheetData>
    <row r="1" customHeight="1" spans="1:9">
      <c r="A1" s="36" t="s">
        <v>285</v>
      </c>
      <c r="B1" s="36"/>
      <c r="C1" s="36"/>
      <c r="D1" s="36"/>
      <c r="E1" s="36"/>
      <c r="F1" s="36"/>
      <c r="G1" s="36"/>
      <c r="H1" s="36"/>
      <c r="I1" s="36"/>
    </row>
    <row r="2" customHeight="1" spans="1:9">
      <c r="A2" s="37" t="s">
        <v>286</v>
      </c>
      <c r="B2" s="37"/>
      <c r="C2" s="37"/>
      <c r="D2" s="37"/>
      <c r="E2" s="37"/>
      <c r="F2" s="37"/>
      <c r="G2" s="37"/>
      <c r="H2" s="37"/>
      <c r="I2" s="37"/>
    </row>
    <row r="3" s="32" customFormat="1" customHeight="1" spans="1:9">
      <c r="A3" s="38" t="s">
        <v>2</v>
      </c>
      <c r="B3" s="38"/>
      <c r="C3" s="38"/>
      <c r="D3" s="38"/>
      <c r="E3" s="38"/>
      <c r="F3" s="38"/>
      <c r="G3" s="38"/>
      <c r="H3" s="38"/>
      <c r="I3" s="38"/>
    </row>
    <row r="4" customHeight="1" spans="1:9">
      <c r="A4" s="39" t="s">
        <v>287</v>
      </c>
      <c r="B4" s="39"/>
      <c r="C4" s="39" t="s">
        <v>201</v>
      </c>
      <c r="D4" s="40" t="s">
        <v>288</v>
      </c>
      <c r="E4" s="40" t="s">
        <v>289</v>
      </c>
      <c r="F4" s="41" t="s">
        <v>290</v>
      </c>
      <c r="G4" s="42" t="s">
        <v>291</v>
      </c>
      <c r="H4" s="40" t="s">
        <v>292</v>
      </c>
      <c r="I4" s="40" t="s">
        <v>293</v>
      </c>
    </row>
    <row r="5" customHeight="1" spans="1:9">
      <c r="A5" s="39" t="s">
        <v>47</v>
      </c>
      <c r="B5" s="39" t="s">
        <v>206</v>
      </c>
      <c r="C5" s="39"/>
      <c r="D5" s="39"/>
      <c r="E5" s="39"/>
      <c r="F5" s="43"/>
      <c r="G5" s="44"/>
      <c r="H5" s="39"/>
      <c r="I5" s="39"/>
    </row>
    <row r="6" customHeight="1" spans="1:9">
      <c r="A6" s="39"/>
      <c r="B6" s="39" t="s">
        <v>201</v>
      </c>
      <c r="C6" s="45">
        <f>SUM(C7:C131)</f>
        <v>3464.23</v>
      </c>
      <c r="D6" s="45">
        <f>SUM(D7:D131)</f>
        <v>3464.23</v>
      </c>
      <c r="E6" s="39"/>
      <c r="F6" s="43"/>
      <c r="G6" s="44"/>
      <c r="H6" s="39"/>
      <c r="I6" s="39"/>
    </row>
    <row r="7" customHeight="1" spans="1:9">
      <c r="A7" s="46">
        <v>2100101</v>
      </c>
      <c r="B7" s="47" t="s">
        <v>54</v>
      </c>
      <c r="C7" s="45">
        <v>217.75</v>
      </c>
      <c r="D7" s="45">
        <v>217.75</v>
      </c>
      <c r="E7" s="48"/>
      <c r="F7" s="48"/>
      <c r="G7" s="48"/>
      <c r="H7" s="48"/>
      <c r="I7" s="48"/>
    </row>
    <row r="8" customHeight="1" spans="1:9">
      <c r="A8" s="46">
        <v>2100101</v>
      </c>
      <c r="B8" s="47" t="s">
        <v>55</v>
      </c>
      <c r="C8" s="45">
        <v>19.2</v>
      </c>
      <c r="D8" s="45">
        <v>19.2</v>
      </c>
      <c r="E8" s="48"/>
      <c r="F8" s="48"/>
      <c r="G8" s="48"/>
      <c r="H8" s="48"/>
      <c r="I8" s="48"/>
    </row>
    <row r="9" customHeight="1" spans="1:9">
      <c r="A9" s="46">
        <v>2100101</v>
      </c>
      <c r="B9" s="47" t="s">
        <v>56</v>
      </c>
      <c r="C9" s="45">
        <v>23.04</v>
      </c>
      <c r="D9" s="45">
        <v>23.04</v>
      </c>
      <c r="E9" s="48"/>
      <c r="F9" s="48"/>
      <c r="G9" s="48"/>
      <c r="H9" s="48"/>
      <c r="I9" s="48"/>
    </row>
    <row r="10" customHeight="1" spans="1:9">
      <c r="A10" s="46">
        <v>2100101</v>
      </c>
      <c r="B10" s="47" t="s">
        <v>57</v>
      </c>
      <c r="C10" s="45">
        <v>0.94</v>
      </c>
      <c r="D10" s="45">
        <v>0.94</v>
      </c>
      <c r="E10" s="48"/>
      <c r="F10" s="48"/>
      <c r="G10" s="48"/>
      <c r="H10" s="48"/>
      <c r="I10" s="48"/>
    </row>
    <row r="11" customHeight="1" spans="1:9">
      <c r="A11" s="46">
        <v>2100101</v>
      </c>
      <c r="B11" s="47" t="s">
        <v>58</v>
      </c>
      <c r="C11" s="45">
        <v>7.02</v>
      </c>
      <c r="D11" s="45">
        <v>7.02</v>
      </c>
      <c r="E11" s="48"/>
      <c r="F11" s="48"/>
      <c r="G11" s="48"/>
      <c r="H11" s="48"/>
      <c r="I11" s="48"/>
    </row>
    <row r="12" customHeight="1" spans="1:9">
      <c r="A12" s="46">
        <v>2100101</v>
      </c>
      <c r="B12" s="47" t="s">
        <v>59</v>
      </c>
      <c r="C12" s="45">
        <v>10.26</v>
      </c>
      <c r="D12" s="45">
        <v>10.26</v>
      </c>
      <c r="E12" s="48"/>
      <c r="F12" s="48"/>
      <c r="G12" s="48"/>
      <c r="H12" s="48"/>
      <c r="I12" s="48"/>
    </row>
    <row r="13" customHeight="1" spans="1:9">
      <c r="A13" s="46">
        <v>2100101</v>
      </c>
      <c r="B13" s="47" t="s">
        <v>60</v>
      </c>
      <c r="C13" s="45">
        <v>19.2</v>
      </c>
      <c r="D13" s="45">
        <v>19.2</v>
      </c>
      <c r="E13" s="48"/>
      <c r="F13" s="48"/>
      <c r="G13" s="48"/>
      <c r="H13" s="48"/>
      <c r="I13" s="48"/>
    </row>
    <row r="14" s="3" customFormat="1" customHeight="1" spans="1:9">
      <c r="A14" s="49">
        <v>2100101</v>
      </c>
      <c r="B14" s="21" t="s">
        <v>61</v>
      </c>
      <c r="C14" s="50">
        <v>39.52</v>
      </c>
      <c r="D14" s="50">
        <v>39.52</v>
      </c>
      <c r="E14" s="51"/>
      <c r="F14" s="51"/>
      <c r="G14" s="51"/>
      <c r="H14" s="51"/>
      <c r="I14" s="51"/>
    </row>
    <row r="15" customHeight="1" spans="1:9">
      <c r="A15" s="46">
        <v>2100101</v>
      </c>
      <c r="B15" s="47" t="s">
        <v>62</v>
      </c>
      <c r="C15" s="45">
        <v>47.04</v>
      </c>
      <c r="D15" s="45">
        <v>47.04</v>
      </c>
      <c r="E15" s="48"/>
      <c r="F15" s="48"/>
      <c r="G15" s="48"/>
      <c r="H15" s="48"/>
      <c r="I15" s="48"/>
    </row>
    <row r="16" customHeight="1" spans="1:9">
      <c r="A16" s="46">
        <v>2100101</v>
      </c>
      <c r="B16" s="47" t="s">
        <v>63</v>
      </c>
      <c r="C16" s="45">
        <v>24.24</v>
      </c>
      <c r="D16" s="45">
        <v>24.24</v>
      </c>
      <c r="E16" s="48"/>
      <c r="F16" s="48"/>
      <c r="G16" s="48"/>
      <c r="H16" s="48"/>
      <c r="I16" s="48"/>
    </row>
    <row r="17" customHeight="1" spans="1:9">
      <c r="A17" s="46">
        <v>2100101</v>
      </c>
      <c r="B17" s="47" t="s">
        <v>64</v>
      </c>
      <c r="C17" s="45">
        <v>1.2</v>
      </c>
      <c r="D17" s="45">
        <v>1.2</v>
      </c>
      <c r="E17" s="48"/>
      <c r="F17" s="48"/>
      <c r="G17" s="48"/>
      <c r="H17" s="48"/>
      <c r="I17" s="48"/>
    </row>
    <row r="18" customHeight="1" spans="1:9">
      <c r="A18" s="46">
        <v>2100101</v>
      </c>
      <c r="B18" s="47" t="s">
        <v>65</v>
      </c>
      <c r="C18" s="45">
        <v>16.44</v>
      </c>
      <c r="D18" s="45">
        <v>16.44</v>
      </c>
      <c r="E18" s="48"/>
      <c r="F18" s="48"/>
      <c r="G18" s="48"/>
      <c r="H18" s="48"/>
      <c r="I18" s="48"/>
    </row>
    <row r="19" customHeight="1" spans="1:9">
      <c r="A19" s="46">
        <v>2100301</v>
      </c>
      <c r="B19" s="47" t="s">
        <v>54</v>
      </c>
      <c r="C19" s="45">
        <v>200.03</v>
      </c>
      <c r="D19" s="45">
        <v>200.03</v>
      </c>
      <c r="E19" s="48"/>
      <c r="F19" s="48"/>
      <c r="G19" s="48"/>
      <c r="H19" s="48"/>
      <c r="I19" s="48"/>
    </row>
    <row r="20" customHeight="1" spans="1:9">
      <c r="A20" s="46">
        <v>2100301</v>
      </c>
      <c r="B20" s="47" t="s">
        <v>55</v>
      </c>
      <c r="C20" s="45">
        <v>21.6</v>
      </c>
      <c r="D20" s="45">
        <v>21.6</v>
      </c>
      <c r="E20" s="48"/>
      <c r="F20" s="48"/>
      <c r="G20" s="48"/>
      <c r="H20" s="48"/>
      <c r="I20" s="48"/>
    </row>
    <row r="21" customHeight="1" spans="1:9">
      <c r="A21" s="46">
        <v>2100301</v>
      </c>
      <c r="B21" s="47" t="s">
        <v>56</v>
      </c>
      <c r="C21" s="45">
        <v>25.92</v>
      </c>
      <c r="D21" s="45">
        <v>25.92</v>
      </c>
      <c r="E21" s="48"/>
      <c r="F21" s="48"/>
      <c r="G21" s="48"/>
      <c r="H21" s="48"/>
      <c r="I21" s="48"/>
    </row>
    <row r="22" customHeight="1" spans="1:9">
      <c r="A22" s="46">
        <v>2100301</v>
      </c>
      <c r="B22" s="47" t="s">
        <v>57</v>
      </c>
      <c r="C22" s="45">
        <v>2.22</v>
      </c>
      <c r="D22" s="45">
        <v>2.22</v>
      </c>
      <c r="E22" s="48"/>
      <c r="F22" s="48"/>
      <c r="G22" s="48"/>
      <c r="H22" s="48"/>
      <c r="I22" s="48"/>
    </row>
    <row r="23" customHeight="1" spans="1:9">
      <c r="A23" s="46">
        <v>2100301</v>
      </c>
      <c r="B23" s="47" t="s">
        <v>58</v>
      </c>
      <c r="C23" s="45">
        <v>7.28</v>
      </c>
      <c r="D23" s="45">
        <v>7.28</v>
      </c>
      <c r="E23" s="48"/>
      <c r="F23" s="48"/>
      <c r="G23" s="48"/>
      <c r="H23" s="48"/>
      <c r="I23" s="48"/>
    </row>
    <row r="24" customHeight="1" spans="1:9">
      <c r="A24" s="46">
        <v>2100301</v>
      </c>
      <c r="B24" s="47" t="s">
        <v>62</v>
      </c>
      <c r="C24" s="45">
        <v>23.52</v>
      </c>
      <c r="D24" s="45">
        <v>23.52</v>
      </c>
      <c r="E24" s="48"/>
      <c r="F24" s="48"/>
      <c r="G24" s="48"/>
      <c r="H24" s="48"/>
      <c r="I24" s="48"/>
    </row>
    <row r="25" customHeight="1" spans="1:9">
      <c r="A25" s="46">
        <v>2100301</v>
      </c>
      <c r="B25" s="47" t="s">
        <v>63</v>
      </c>
      <c r="C25" s="45">
        <v>9.37</v>
      </c>
      <c r="D25" s="45">
        <v>9.37</v>
      </c>
      <c r="E25" s="48"/>
      <c r="F25" s="48"/>
      <c r="G25" s="48"/>
      <c r="H25" s="48"/>
      <c r="I25" s="48"/>
    </row>
    <row r="26" customHeight="1" spans="1:9">
      <c r="A26" s="46">
        <v>2100301</v>
      </c>
      <c r="B26" s="47" t="s">
        <v>59</v>
      </c>
      <c r="C26" s="45">
        <v>26.11</v>
      </c>
      <c r="D26" s="45">
        <v>26.11</v>
      </c>
      <c r="E26" s="48"/>
      <c r="F26" s="48"/>
      <c r="G26" s="48"/>
      <c r="H26" s="48"/>
      <c r="I26" s="48"/>
    </row>
    <row r="27" ht="24" customHeight="1" spans="1:9">
      <c r="A27" s="46">
        <v>2100301</v>
      </c>
      <c r="B27" s="47" t="s">
        <v>65</v>
      </c>
      <c r="C27" s="45">
        <v>17.15</v>
      </c>
      <c r="D27" s="45">
        <v>17.15</v>
      </c>
      <c r="E27" s="48"/>
      <c r="F27" s="48"/>
      <c r="G27" s="48"/>
      <c r="H27" s="48"/>
      <c r="I27" s="48"/>
    </row>
    <row r="28" customHeight="1" spans="1:9">
      <c r="A28" s="46">
        <v>2100302</v>
      </c>
      <c r="B28" s="47" t="s">
        <v>54</v>
      </c>
      <c r="C28" s="45">
        <v>753.48</v>
      </c>
      <c r="D28" s="45">
        <v>753.48</v>
      </c>
      <c r="E28" s="48"/>
      <c r="F28" s="48"/>
      <c r="G28" s="48"/>
      <c r="H28" s="48"/>
      <c r="I28" s="48"/>
    </row>
    <row r="29" s="33" customFormat="1" customHeight="1" spans="1:9">
      <c r="A29" s="46">
        <v>2100302</v>
      </c>
      <c r="B29" s="47" t="s">
        <v>55</v>
      </c>
      <c r="C29" s="45">
        <v>81</v>
      </c>
      <c r="D29" s="45">
        <v>81</v>
      </c>
      <c r="E29" s="48"/>
      <c r="F29" s="48"/>
      <c r="G29" s="48"/>
      <c r="H29" s="48"/>
      <c r="I29" s="48"/>
    </row>
    <row r="30" s="33" customFormat="1" customHeight="1" spans="1:9">
      <c r="A30" s="46">
        <v>2100302</v>
      </c>
      <c r="B30" s="47" t="s">
        <v>56</v>
      </c>
      <c r="C30" s="45">
        <v>97.2</v>
      </c>
      <c r="D30" s="45">
        <v>97.2</v>
      </c>
      <c r="E30" s="52"/>
      <c r="F30" s="52"/>
      <c r="G30" s="52"/>
      <c r="H30" s="52"/>
      <c r="I30" s="52"/>
    </row>
    <row r="31" s="33" customFormat="1" customHeight="1" spans="1:9">
      <c r="A31" s="46">
        <v>2100302</v>
      </c>
      <c r="B31" s="47" t="s">
        <v>57</v>
      </c>
      <c r="C31" s="45">
        <v>7.74</v>
      </c>
      <c r="D31" s="45">
        <v>7.74</v>
      </c>
      <c r="E31" s="52"/>
      <c r="F31" s="52"/>
      <c r="G31" s="52"/>
      <c r="H31" s="52"/>
      <c r="I31" s="52"/>
    </row>
    <row r="32" s="33" customFormat="1" customHeight="1" spans="1:9">
      <c r="A32" s="46">
        <v>2100302</v>
      </c>
      <c r="B32" s="47" t="s">
        <v>58</v>
      </c>
      <c r="C32" s="45">
        <v>26.39</v>
      </c>
      <c r="D32" s="45">
        <v>26.39</v>
      </c>
      <c r="E32" s="52"/>
      <c r="F32" s="52"/>
      <c r="G32" s="52"/>
      <c r="H32" s="52"/>
      <c r="I32" s="52"/>
    </row>
    <row r="33" s="33" customFormat="1" customHeight="1" spans="1:9">
      <c r="A33" s="46">
        <v>2100302</v>
      </c>
      <c r="B33" s="47" t="s">
        <v>59</v>
      </c>
      <c r="C33" s="45">
        <v>97.14</v>
      </c>
      <c r="D33" s="45">
        <v>97.14</v>
      </c>
      <c r="E33" s="52"/>
      <c r="F33" s="52"/>
      <c r="G33" s="52"/>
      <c r="H33" s="52"/>
      <c r="I33" s="52"/>
    </row>
    <row r="34" s="33" customFormat="1" customHeight="1" spans="1:9">
      <c r="A34" s="46">
        <v>2100302</v>
      </c>
      <c r="B34" s="47" t="s">
        <v>66</v>
      </c>
      <c r="C34" s="45">
        <v>72</v>
      </c>
      <c r="D34" s="45">
        <v>72</v>
      </c>
      <c r="E34" s="52"/>
      <c r="F34" s="52"/>
      <c r="G34" s="52"/>
      <c r="H34" s="52"/>
      <c r="I34" s="52"/>
    </row>
    <row r="35" s="33" customFormat="1" customHeight="1" spans="1:9">
      <c r="A35" s="46">
        <v>2100302</v>
      </c>
      <c r="B35" s="47" t="s">
        <v>62</v>
      </c>
      <c r="C35" s="45">
        <v>1.68</v>
      </c>
      <c r="D35" s="45">
        <v>1.68</v>
      </c>
      <c r="E35" s="52"/>
      <c r="F35" s="52"/>
      <c r="G35" s="52"/>
      <c r="H35" s="52"/>
      <c r="I35" s="52"/>
    </row>
    <row r="36" s="33" customFormat="1" customHeight="1" spans="1:9">
      <c r="A36" s="46">
        <v>2100302</v>
      </c>
      <c r="B36" s="47" t="s">
        <v>67</v>
      </c>
      <c r="C36" s="45">
        <v>29.96</v>
      </c>
      <c r="D36" s="45">
        <v>29.96</v>
      </c>
      <c r="E36" s="52"/>
      <c r="F36" s="52"/>
      <c r="G36" s="52"/>
      <c r="H36" s="52"/>
      <c r="I36" s="52"/>
    </row>
    <row r="37" s="33" customFormat="1" customHeight="1" spans="1:9">
      <c r="A37" s="46">
        <v>2100302</v>
      </c>
      <c r="B37" s="47" t="s">
        <v>65</v>
      </c>
      <c r="C37" s="45">
        <v>64.59</v>
      </c>
      <c r="D37" s="45">
        <v>64.59</v>
      </c>
      <c r="E37" s="52"/>
      <c r="F37" s="52"/>
      <c r="G37" s="52"/>
      <c r="H37" s="52"/>
      <c r="I37" s="52"/>
    </row>
    <row r="38" s="33" customFormat="1" customHeight="1" spans="1:9">
      <c r="A38" s="46">
        <v>2100401</v>
      </c>
      <c r="B38" s="47" t="s">
        <v>54</v>
      </c>
      <c r="C38" s="45">
        <v>151.31</v>
      </c>
      <c r="D38" s="45">
        <v>151.31</v>
      </c>
      <c r="E38" s="52"/>
      <c r="F38" s="52"/>
      <c r="G38" s="52"/>
      <c r="H38" s="52"/>
      <c r="I38" s="52"/>
    </row>
    <row r="39" s="33" customFormat="1" customHeight="1" spans="1:9">
      <c r="A39" s="46">
        <v>2100401</v>
      </c>
      <c r="B39" s="47" t="s">
        <v>55</v>
      </c>
      <c r="C39" s="45">
        <v>14.4</v>
      </c>
      <c r="D39" s="45">
        <v>14.4</v>
      </c>
      <c r="E39" s="52"/>
      <c r="F39" s="52"/>
      <c r="G39" s="52"/>
      <c r="H39" s="52"/>
      <c r="I39" s="52"/>
    </row>
    <row r="40" s="33" customFormat="1" customHeight="1" spans="1:9">
      <c r="A40" s="46">
        <v>2100401</v>
      </c>
      <c r="B40" s="47" t="s">
        <v>56</v>
      </c>
      <c r="C40" s="45">
        <v>17.28</v>
      </c>
      <c r="D40" s="45">
        <v>17.28</v>
      </c>
      <c r="E40" s="52"/>
      <c r="F40" s="52"/>
      <c r="G40" s="52"/>
      <c r="H40" s="52"/>
      <c r="I40" s="52"/>
    </row>
    <row r="41" s="33" customFormat="1" customHeight="1" spans="1:9">
      <c r="A41" s="46">
        <v>2100401</v>
      </c>
      <c r="B41" s="47" t="s">
        <v>57</v>
      </c>
      <c r="C41" s="45">
        <v>1.44</v>
      </c>
      <c r="D41" s="45">
        <v>1.44</v>
      </c>
      <c r="E41" s="52"/>
      <c r="F41" s="52"/>
      <c r="G41" s="52"/>
      <c r="H41" s="52"/>
      <c r="I41" s="52"/>
    </row>
    <row r="42" s="33" customFormat="1" customHeight="1" spans="1:9">
      <c r="A42" s="46">
        <v>2100401</v>
      </c>
      <c r="B42" s="47" t="s">
        <v>58</v>
      </c>
      <c r="C42" s="45">
        <v>5.68</v>
      </c>
      <c r="D42" s="45">
        <v>5.68</v>
      </c>
      <c r="E42" s="52"/>
      <c r="F42" s="52"/>
      <c r="G42" s="52"/>
      <c r="H42" s="52"/>
      <c r="I42" s="52"/>
    </row>
    <row r="43" s="33" customFormat="1" customHeight="1" spans="1:9">
      <c r="A43" s="46">
        <v>2100401</v>
      </c>
      <c r="B43" s="47" t="s">
        <v>59</v>
      </c>
      <c r="C43" s="45">
        <v>18</v>
      </c>
      <c r="D43" s="45">
        <v>18</v>
      </c>
      <c r="E43" s="52"/>
      <c r="F43" s="52"/>
      <c r="G43" s="52"/>
      <c r="H43" s="52"/>
      <c r="I43" s="52"/>
    </row>
    <row r="44" s="33" customFormat="1" customHeight="1" spans="1:9">
      <c r="A44" s="46">
        <v>2100401</v>
      </c>
      <c r="B44" s="47" t="s">
        <v>62</v>
      </c>
      <c r="C44" s="45">
        <v>8.4</v>
      </c>
      <c r="D44" s="45">
        <v>8.4</v>
      </c>
      <c r="E44" s="52"/>
      <c r="F44" s="52"/>
      <c r="G44" s="52"/>
      <c r="H44" s="52"/>
      <c r="I44" s="52"/>
    </row>
    <row r="45" s="33" customFormat="1" customHeight="1" spans="1:9">
      <c r="A45" s="46">
        <v>2100401</v>
      </c>
      <c r="B45" s="47" t="s">
        <v>65</v>
      </c>
      <c r="C45" s="45">
        <v>11.81</v>
      </c>
      <c r="D45" s="45">
        <v>11.81</v>
      </c>
      <c r="E45" s="52"/>
      <c r="F45" s="52"/>
      <c r="G45" s="52"/>
      <c r="H45" s="52"/>
      <c r="I45" s="52"/>
    </row>
    <row r="46" s="33" customFormat="1" customHeight="1" spans="1:9">
      <c r="A46" s="46">
        <v>2100401</v>
      </c>
      <c r="B46" s="47" t="s">
        <v>60</v>
      </c>
      <c r="C46" s="45">
        <v>14.4</v>
      </c>
      <c r="D46" s="45">
        <v>14.4</v>
      </c>
      <c r="E46" s="52"/>
      <c r="F46" s="52"/>
      <c r="G46" s="52"/>
      <c r="H46" s="52"/>
      <c r="I46" s="52"/>
    </row>
    <row r="47" s="33" customFormat="1" customHeight="1" spans="1:9">
      <c r="A47" s="46">
        <v>2100716</v>
      </c>
      <c r="B47" s="47" t="s">
        <v>54</v>
      </c>
      <c r="C47" s="45">
        <v>68.67</v>
      </c>
      <c r="D47" s="45">
        <v>68.67</v>
      </c>
      <c r="E47" s="52"/>
      <c r="F47" s="52"/>
      <c r="G47" s="52"/>
      <c r="H47" s="52"/>
      <c r="I47" s="52"/>
    </row>
    <row r="48" s="33" customFormat="1" customHeight="1" spans="1:9">
      <c r="A48" s="46">
        <v>2100716</v>
      </c>
      <c r="B48" s="47" t="s">
        <v>55</v>
      </c>
      <c r="C48" s="45">
        <v>5.4</v>
      </c>
      <c r="D48" s="45">
        <v>5.4</v>
      </c>
      <c r="E48" s="52"/>
      <c r="F48" s="52"/>
      <c r="G48" s="52"/>
      <c r="H48" s="52"/>
      <c r="I48" s="52"/>
    </row>
    <row r="49" s="33" customFormat="1" customHeight="1" spans="1:9">
      <c r="A49" s="46">
        <v>2100716</v>
      </c>
      <c r="B49" s="47" t="s">
        <v>56</v>
      </c>
      <c r="C49" s="45">
        <v>6.48</v>
      </c>
      <c r="D49" s="45">
        <v>6.48</v>
      </c>
      <c r="E49" s="52"/>
      <c r="F49" s="52"/>
      <c r="G49" s="52"/>
      <c r="H49" s="52"/>
      <c r="I49" s="52"/>
    </row>
    <row r="50" s="33" customFormat="1" customHeight="1" spans="1:9">
      <c r="A50" s="46">
        <v>2100716</v>
      </c>
      <c r="B50" s="47" t="s">
        <v>58</v>
      </c>
      <c r="C50" s="45">
        <v>2.01</v>
      </c>
      <c r="D50" s="45">
        <v>2.01</v>
      </c>
      <c r="E50" s="52"/>
      <c r="F50" s="52"/>
      <c r="G50" s="52"/>
      <c r="H50" s="52"/>
      <c r="I50" s="52"/>
    </row>
    <row r="51" s="33" customFormat="1" customHeight="1" spans="1:9">
      <c r="A51" s="46">
        <v>2100716</v>
      </c>
      <c r="B51" s="47" t="s">
        <v>65</v>
      </c>
      <c r="C51" s="45">
        <v>5.06</v>
      </c>
      <c r="D51" s="45">
        <v>5.06</v>
      </c>
      <c r="E51" s="52"/>
      <c r="F51" s="52"/>
      <c r="G51" s="52"/>
      <c r="H51" s="52"/>
      <c r="I51" s="52"/>
    </row>
    <row r="52" s="33" customFormat="1" customHeight="1" spans="1:9">
      <c r="A52" s="46">
        <v>2100716</v>
      </c>
      <c r="B52" s="47" t="s">
        <v>60</v>
      </c>
      <c r="C52" s="45">
        <v>5.4</v>
      </c>
      <c r="D52" s="45">
        <v>5.4</v>
      </c>
      <c r="E52" s="52"/>
      <c r="F52" s="52"/>
      <c r="G52" s="52"/>
      <c r="H52" s="52"/>
      <c r="I52" s="52"/>
    </row>
    <row r="53" s="33" customFormat="1" customHeight="1" spans="1:9">
      <c r="A53" s="46">
        <v>2100717</v>
      </c>
      <c r="B53" s="47" t="s">
        <v>68</v>
      </c>
      <c r="C53" s="45">
        <v>25.56</v>
      </c>
      <c r="D53" s="45">
        <v>25.56</v>
      </c>
      <c r="E53" s="52"/>
      <c r="F53" s="52"/>
      <c r="G53" s="52"/>
      <c r="H53" s="52"/>
      <c r="I53" s="52"/>
    </row>
    <row r="54" s="34" customFormat="1" customHeight="1" spans="1:9">
      <c r="A54" s="49">
        <v>2100717</v>
      </c>
      <c r="B54" s="21" t="s">
        <v>69</v>
      </c>
      <c r="C54" s="50">
        <v>6.63</v>
      </c>
      <c r="D54" s="50">
        <v>6.63</v>
      </c>
      <c r="E54" s="53"/>
      <c r="F54" s="53"/>
      <c r="G54" s="53"/>
      <c r="H54" s="53"/>
      <c r="I54" s="53"/>
    </row>
    <row r="55" s="33" customFormat="1" customHeight="1" spans="1:9">
      <c r="A55" s="46">
        <v>2100799</v>
      </c>
      <c r="B55" s="47" t="s">
        <v>70</v>
      </c>
      <c r="C55" s="45">
        <v>23.1</v>
      </c>
      <c r="D55" s="45">
        <v>23.1</v>
      </c>
      <c r="E55" s="52"/>
      <c r="F55" s="52"/>
      <c r="G55" s="52"/>
      <c r="H55" s="52"/>
      <c r="I55" s="52"/>
    </row>
    <row r="56" s="33" customFormat="1" customHeight="1" spans="1:9">
      <c r="A56" s="46">
        <v>2080501</v>
      </c>
      <c r="B56" s="54" t="s">
        <v>71</v>
      </c>
      <c r="C56" s="45">
        <v>133.51</v>
      </c>
      <c r="D56" s="45">
        <v>133.51</v>
      </c>
      <c r="E56" s="52"/>
      <c r="F56" s="52"/>
      <c r="G56" s="52"/>
      <c r="H56" s="52"/>
      <c r="I56" s="52"/>
    </row>
    <row r="57" s="33" customFormat="1" customHeight="1" spans="1:9">
      <c r="A57" s="46">
        <v>2080501</v>
      </c>
      <c r="B57" s="47" t="s">
        <v>55</v>
      </c>
      <c r="C57" s="45">
        <v>16.8</v>
      </c>
      <c r="D57" s="45">
        <v>16.8</v>
      </c>
      <c r="E57" s="52"/>
      <c r="F57" s="52"/>
      <c r="G57" s="52"/>
      <c r="H57" s="52"/>
      <c r="I57" s="52"/>
    </row>
    <row r="58" s="33" customFormat="1" customHeight="1" spans="1:9">
      <c r="A58" s="46">
        <v>2080501</v>
      </c>
      <c r="B58" s="47" t="s">
        <v>56</v>
      </c>
      <c r="C58" s="45">
        <v>20.16</v>
      </c>
      <c r="D58" s="45">
        <v>20.16</v>
      </c>
      <c r="E58" s="52"/>
      <c r="F58" s="52"/>
      <c r="G58" s="52"/>
      <c r="H58" s="52"/>
      <c r="I58" s="52"/>
    </row>
    <row r="59" s="33" customFormat="1" ht="28" customHeight="1" spans="1:9">
      <c r="A59" s="46">
        <v>2080501</v>
      </c>
      <c r="B59" s="47" t="s">
        <v>72</v>
      </c>
      <c r="C59" s="45">
        <v>22.77</v>
      </c>
      <c r="D59" s="45">
        <v>22.77</v>
      </c>
      <c r="E59" s="52"/>
      <c r="F59" s="52"/>
      <c r="G59" s="52"/>
      <c r="H59" s="52"/>
      <c r="I59" s="52"/>
    </row>
    <row r="60" s="33" customFormat="1" ht="37" customHeight="1" spans="1:9">
      <c r="A60" s="46">
        <v>2080501</v>
      </c>
      <c r="B60" s="47" t="s">
        <v>73</v>
      </c>
      <c r="C60" s="45">
        <v>1.54</v>
      </c>
      <c r="D60" s="45">
        <v>1.54</v>
      </c>
      <c r="E60" s="52"/>
      <c r="F60" s="52"/>
      <c r="G60" s="52"/>
      <c r="H60" s="52"/>
      <c r="I60" s="52"/>
    </row>
    <row r="61" s="33" customFormat="1" customHeight="1" spans="1:9">
      <c r="A61" s="46">
        <v>2080501</v>
      </c>
      <c r="B61" s="47" t="s">
        <v>74</v>
      </c>
      <c r="C61" s="45">
        <v>8.4</v>
      </c>
      <c r="D61" s="45">
        <v>8.4</v>
      </c>
      <c r="E61" s="52"/>
      <c r="F61" s="52"/>
      <c r="G61" s="52"/>
      <c r="H61" s="52"/>
      <c r="I61" s="52"/>
    </row>
    <row r="62" s="33" customFormat="1" customHeight="1" spans="1:9">
      <c r="A62" s="46">
        <v>2080501</v>
      </c>
      <c r="B62" s="54" t="s">
        <v>75</v>
      </c>
      <c r="C62" s="45">
        <v>1.4</v>
      </c>
      <c r="D62" s="45">
        <v>1.4</v>
      </c>
      <c r="E62" s="52"/>
      <c r="F62" s="52"/>
      <c r="G62" s="52"/>
      <c r="H62" s="52"/>
      <c r="I62" s="52"/>
    </row>
    <row r="63" s="33" customFormat="1" customHeight="1" spans="1:9">
      <c r="A63" s="46">
        <v>2080502</v>
      </c>
      <c r="B63" s="54" t="s">
        <v>71</v>
      </c>
      <c r="C63" s="45">
        <v>315.86</v>
      </c>
      <c r="D63" s="45">
        <v>315.86</v>
      </c>
      <c r="E63" s="52"/>
      <c r="F63" s="52"/>
      <c r="G63" s="52"/>
      <c r="H63" s="52"/>
      <c r="I63" s="52"/>
    </row>
    <row r="64" s="33" customFormat="1" customHeight="1" spans="1:9">
      <c r="A64" s="46">
        <v>2080502</v>
      </c>
      <c r="B64" s="47" t="s">
        <v>55</v>
      </c>
      <c r="C64" s="45">
        <v>37.2</v>
      </c>
      <c r="D64" s="45">
        <v>37.2</v>
      </c>
      <c r="E64" s="52"/>
      <c r="F64" s="52"/>
      <c r="G64" s="52"/>
      <c r="H64" s="52"/>
      <c r="I64" s="52"/>
    </row>
    <row r="65" s="33" customFormat="1" customHeight="1" spans="1:9">
      <c r="A65" s="46">
        <v>2080502</v>
      </c>
      <c r="B65" s="47" t="s">
        <v>56</v>
      </c>
      <c r="C65" s="45">
        <v>44.64</v>
      </c>
      <c r="D65" s="45">
        <v>44.64</v>
      </c>
      <c r="E65" s="52"/>
      <c r="F65" s="52"/>
      <c r="G65" s="52"/>
      <c r="H65" s="52"/>
      <c r="I65" s="52"/>
    </row>
    <row r="66" s="33" customFormat="1" ht="25" customHeight="1" spans="1:9">
      <c r="A66" s="46">
        <v>2080502</v>
      </c>
      <c r="B66" s="47" t="s">
        <v>72</v>
      </c>
      <c r="C66" s="45">
        <v>6.75</v>
      </c>
      <c r="D66" s="45">
        <v>6.75</v>
      </c>
      <c r="E66" s="52"/>
      <c r="F66" s="52"/>
      <c r="G66" s="52"/>
      <c r="H66" s="52"/>
      <c r="I66" s="52"/>
    </row>
    <row r="67" s="33" customFormat="1" customHeight="1" spans="1:9">
      <c r="A67" s="46">
        <v>2080502</v>
      </c>
      <c r="B67" s="47" t="s">
        <v>74</v>
      </c>
      <c r="C67" s="45">
        <v>20.5</v>
      </c>
      <c r="D67" s="45">
        <v>20.5</v>
      </c>
      <c r="E67" s="52"/>
      <c r="F67" s="52"/>
      <c r="G67" s="52"/>
      <c r="H67" s="52"/>
      <c r="I67" s="52"/>
    </row>
    <row r="68" s="33" customFormat="1" ht="39" customHeight="1" spans="1:9">
      <c r="A68" s="46">
        <v>2080502</v>
      </c>
      <c r="B68" s="47" t="s">
        <v>73</v>
      </c>
      <c r="C68" s="45">
        <v>0.34</v>
      </c>
      <c r="D68" s="45">
        <v>0.34</v>
      </c>
      <c r="E68" s="52"/>
      <c r="F68" s="52"/>
      <c r="G68" s="52"/>
      <c r="H68" s="52"/>
      <c r="I68" s="52"/>
    </row>
    <row r="69" s="33" customFormat="1" customHeight="1" spans="1:9">
      <c r="A69" s="46">
        <v>2080502</v>
      </c>
      <c r="B69" s="47" t="s">
        <v>57</v>
      </c>
      <c r="C69" s="45">
        <v>0.72</v>
      </c>
      <c r="D69" s="45">
        <v>0.72</v>
      </c>
      <c r="E69" s="52"/>
      <c r="F69" s="52"/>
      <c r="G69" s="52"/>
      <c r="H69" s="52"/>
      <c r="I69" s="52"/>
    </row>
    <row r="70" s="33" customFormat="1" customHeight="1" spans="1:9">
      <c r="A70" s="46">
        <v>2080502</v>
      </c>
      <c r="B70" s="54" t="s">
        <v>76</v>
      </c>
      <c r="C70" s="45">
        <v>78.54</v>
      </c>
      <c r="D70" s="45">
        <v>78.54</v>
      </c>
      <c r="E70" s="52"/>
      <c r="F70" s="52"/>
      <c r="G70" s="52"/>
      <c r="H70" s="52"/>
      <c r="I70" s="52"/>
    </row>
    <row r="71" s="33" customFormat="1" customHeight="1" spans="1:9">
      <c r="A71" s="46">
        <v>2080502</v>
      </c>
      <c r="B71" s="54" t="s">
        <v>75</v>
      </c>
      <c r="C71" s="45">
        <v>0.45</v>
      </c>
      <c r="D71" s="45">
        <v>0.45</v>
      </c>
      <c r="E71" s="52"/>
      <c r="F71" s="52"/>
      <c r="G71" s="52"/>
      <c r="H71" s="52"/>
      <c r="I71" s="52"/>
    </row>
    <row r="72" customHeight="1" spans="1:9">
      <c r="A72" s="55">
        <v>2100408</v>
      </c>
      <c r="B72" s="56" t="s">
        <v>77</v>
      </c>
      <c r="C72" s="50">
        <f t="shared" ref="C72:C120" si="0">D72+E72</f>
        <v>10</v>
      </c>
      <c r="D72" s="57">
        <v>10</v>
      </c>
      <c r="E72" s="58"/>
      <c r="F72" s="58"/>
      <c r="G72" s="58"/>
      <c r="H72" s="58"/>
      <c r="I72" s="58"/>
    </row>
    <row r="73" ht="27" customHeight="1" spans="1:9">
      <c r="A73" s="55">
        <v>2100499</v>
      </c>
      <c r="B73" s="56" t="s">
        <v>78</v>
      </c>
      <c r="C73" s="50">
        <f t="shared" si="0"/>
        <v>1.5</v>
      </c>
      <c r="D73" s="57">
        <v>1.5</v>
      </c>
      <c r="E73" s="58"/>
      <c r="F73" s="58"/>
      <c r="G73" s="58"/>
      <c r="H73" s="58"/>
      <c r="I73" s="58"/>
    </row>
    <row r="74" customHeight="1" spans="1:9">
      <c r="A74" s="55">
        <v>2100499</v>
      </c>
      <c r="B74" s="56" t="s">
        <v>79</v>
      </c>
      <c r="C74" s="50">
        <f t="shared" si="0"/>
        <v>4</v>
      </c>
      <c r="D74" s="57">
        <v>4</v>
      </c>
      <c r="E74" s="58"/>
      <c r="F74" s="58"/>
      <c r="G74" s="58"/>
      <c r="H74" s="58"/>
      <c r="I74" s="58"/>
    </row>
    <row r="75" customHeight="1" spans="1:9">
      <c r="A75" s="55">
        <v>2100410</v>
      </c>
      <c r="B75" s="56" t="s">
        <v>80</v>
      </c>
      <c r="C75" s="50">
        <f t="shared" si="0"/>
        <v>10</v>
      </c>
      <c r="D75" s="57">
        <v>10</v>
      </c>
      <c r="E75" s="58"/>
      <c r="F75" s="58"/>
      <c r="G75" s="58"/>
      <c r="H75" s="58"/>
      <c r="I75" s="58"/>
    </row>
    <row r="76" customHeight="1" spans="1:9">
      <c r="A76" s="55">
        <v>2100499</v>
      </c>
      <c r="B76" s="56" t="s">
        <v>81</v>
      </c>
      <c r="C76" s="50">
        <f t="shared" si="0"/>
        <v>1</v>
      </c>
      <c r="D76" s="57">
        <v>1</v>
      </c>
      <c r="E76" s="58"/>
      <c r="F76" s="58"/>
      <c r="G76" s="58"/>
      <c r="H76" s="58"/>
      <c r="I76" s="58"/>
    </row>
    <row r="77" customHeight="1" spans="1:9">
      <c r="A77" s="55">
        <v>2100499</v>
      </c>
      <c r="B77" s="56" t="s">
        <v>82</v>
      </c>
      <c r="C77" s="50">
        <f t="shared" si="0"/>
        <v>0.5</v>
      </c>
      <c r="D77" s="57">
        <v>0.5</v>
      </c>
      <c r="E77" s="58"/>
      <c r="F77" s="58"/>
      <c r="G77" s="58"/>
      <c r="H77" s="58"/>
      <c r="I77" s="58"/>
    </row>
    <row r="78" customHeight="1" spans="1:9">
      <c r="A78" s="55">
        <v>2100699</v>
      </c>
      <c r="B78" s="56" t="s">
        <v>83</v>
      </c>
      <c r="C78" s="50">
        <f t="shared" si="0"/>
        <v>2</v>
      </c>
      <c r="D78" s="57">
        <v>2</v>
      </c>
      <c r="E78" s="58"/>
      <c r="F78" s="58"/>
      <c r="G78" s="58"/>
      <c r="H78" s="58"/>
      <c r="I78" s="58"/>
    </row>
    <row r="79" customHeight="1" spans="1:9">
      <c r="A79" s="55">
        <v>2100199</v>
      </c>
      <c r="B79" s="56" t="s">
        <v>84</v>
      </c>
      <c r="C79" s="50">
        <f t="shared" si="0"/>
        <v>2</v>
      </c>
      <c r="D79" s="57">
        <v>2</v>
      </c>
      <c r="E79" s="58"/>
      <c r="F79" s="58"/>
      <c r="G79" s="58"/>
      <c r="H79" s="58"/>
      <c r="I79" s="58"/>
    </row>
    <row r="80" customHeight="1" spans="1:9">
      <c r="A80" s="55">
        <v>2100199</v>
      </c>
      <c r="B80" s="56" t="s">
        <v>85</v>
      </c>
      <c r="C80" s="50">
        <f t="shared" si="0"/>
        <v>1</v>
      </c>
      <c r="D80" s="57">
        <v>1</v>
      </c>
      <c r="E80" s="58"/>
      <c r="F80" s="58"/>
      <c r="G80" s="58"/>
      <c r="H80" s="58"/>
      <c r="I80" s="58"/>
    </row>
    <row r="81" customHeight="1" spans="1:9">
      <c r="A81" s="55">
        <v>2100199</v>
      </c>
      <c r="B81" s="56" t="s">
        <v>86</v>
      </c>
      <c r="C81" s="50">
        <f t="shared" si="0"/>
        <v>5</v>
      </c>
      <c r="D81" s="57">
        <v>5</v>
      </c>
      <c r="E81" s="58"/>
      <c r="F81" s="58"/>
      <c r="G81" s="58"/>
      <c r="H81" s="58"/>
      <c r="I81" s="58"/>
    </row>
    <row r="82" customHeight="1" spans="1:9">
      <c r="A82" s="55">
        <v>2100199</v>
      </c>
      <c r="B82" s="56" t="s">
        <v>87</v>
      </c>
      <c r="C82" s="50">
        <f t="shared" si="0"/>
        <v>2</v>
      </c>
      <c r="D82" s="57">
        <v>2</v>
      </c>
      <c r="E82" s="58"/>
      <c r="F82" s="58"/>
      <c r="G82" s="58"/>
      <c r="H82" s="58"/>
      <c r="I82" s="58"/>
    </row>
    <row r="83" ht="26" customHeight="1" spans="1:9">
      <c r="A83" s="55">
        <v>2100499</v>
      </c>
      <c r="B83" s="56" t="s">
        <v>88</v>
      </c>
      <c r="C83" s="50">
        <f t="shared" si="0"/>
        <v>10</v>
      </c>
      <c r="D83" s="57">
        <v>10</v>
      </c>
      <c r="E83" s="58"/>
      <c r="F83" s="58"/>
      <c r="G83" s="58"/>
      <c r="H83" s="58"/>
      <c r="I83" s="58"/>
    </row>
    <row r="84" customHeight="1" spans="1:9">
      <c r="A84" s="55">
        <v>2100499</v>
      </c>
      <c r="B84" s="56" t="s">
        <v>89</v>
      </c>
      <c r="C84" s="50">
        <f t="shared" si="0"/>
        <v>2</v>
      </c>
      <c r="D84" s="57">
        <v>2</v>
      </c>
      <c r="E84" s="58"/>
      <c r="F84" s="58"/>
      <c r="G84" s="58"/>
      <c r="H84" s="58"/>
      <c r="I84" s="58"/>
    </row>
    <row r="85" customHeight="1" spans="1:9">
      <c r="A85" s="55">
        <v>2100199</v>
      </c>
      <c r="B85" s="56" t="s">
        <v>90</v>
      </c>
      <c r="C85" s="50">
        <f t="shared" si="0"/>
        <v>2</v>
      </c>
      <c r="D85" s="57">
        <v>2</v>
      </c>
      <c r="E85" s="58"/>
      <c r="F85" s="58"/>
      <c r="G85" s="58"/>
      <c r="H85" s="58"/>
      <c r="I85" s="58"/>
    </row>
    <row r="86" customHeight="1" spans="1:9">
      <c r="A86" s="55">
        <v>2100199</v>
      </c>
      <c r="B86" s="56" t="s">
        <v>91</v>
      </c>
      <c r="C86" s="50">
        <f t="shared" si="0"/>
        <v>2</v>
      </c>
      <c r="D86" s="57">
        <v>2</v>
      </c>
      <c r="E86" s="58"/>
      <c r="F86" s="58"/>
      <c r="G86" s="58"/>
      <c r="H86" s="58"/>
      <c r="I86" s="58"/>
    </row>
    <row r="87" customHeight="1" spans="1:9">
      <c r="A87" s="55">
        <v>2100199</v>
      </c>
      <c r="B87" s="56" t="s">
        <v>92</v>
      </c>
      <c r="C87" s="50">
        <f t="shared" si="0"/>
        <v>0.5</v>
      </c>
      <c r="D87" s="57">
        <v>0.5</v>
      </c>
      <c r="E87" s="58"/>
      <c r="F87" s="58"/>
      <c r="G87" s="58"/>
      <c r="H87" s="58"/>
      <c r="I87" s="58"/>
    </row>
    <row r="88" customHeight="1" spans="1:9">
      <c r="A88" s="55">
        <v>2100717</v>
      </c>
      <c r="B88" s="59" t="s">
        <v>93</v>
      </c>
      <c r="C88" s="50">
        <f t="shared" si="0"/>
        <v>2</v>
      </c>
      <c r="D88" s="57">
        <v>2</v>
      </c>
      <c r="E88" s="58"/>
      <c r="F88" s="58"/>
      <c r="G88" s="58"/>
      <c r="H88" s="58"/>
      <c r="I88" s="58"/>
    </row>
    <row r="89" customHeight="1" spans="1:9">
      <c r="A89" s="55">
        <v>2100717</v>
      </c>
      <c r="B89" s="59" t="s">
        <v>94</v>
      </c>
      <c r="C89" s="50">
        <f t="shared" si="0"/>
        <v>3</v>
      </c>
      <c r="D89" s="57">
        <v>3</v>
      </c>
      <c r="E89" s="58"/>
      <c r="F89" s="58"/>
      <c r="G89" s="58"/>
      <c r="H89" s="58"/>
      <c r="I89" s="58"/>
    </row>
    <row r="90" customHeight="1" spans="1:9">
      <c r="A90" s="55">
        <v>2100717</v>
      </c>
      <c r="B90" s="59" t="s">
        <v>95</v>
      </c>
      <c r="C90" s="50">
        <f t="shared" si="0"/>
        <v>5</v>
      </c>
      <c r="D90" s="57">
        <v>5</v>
      </c>
      <c r="E90" s="58"/>
      <c r="F90" s="58"/>
      <c r="G90" s="58"/>
      <c r="H90" s="58"/>
      <c r="I90" s="58"/>
    </row>
    <row r="91" customHeight="1" spans="1:9">
      <c r="A91" s="55">
        <v>2100717</v>
      </c>
      <c r="B91" s="59" t="s">
        <v>96</v>
      </c>
      <c r="C91" s="50">
        <f t="shared" si="0"/>
        <v>1</v>
      </c>
      <c r="D91" s="57">
        <v>1</v>
      </c>
      <c r="E91" s="58"/>
      <c r="F91" s="58"/>
      <c r="G91" s="58"/>
      <c r="H91" s="58"/>
      <c r="I91" s="58"/>
    </row>
    <row r="92" ht="28" customHeight="1" spans="1:9">
      <c r="A92" s="55">
        <v>2100717</v>
      </c>
      <c r="B92" s="59" t="s">
        <v>97</v>
      </c>
      <c r="C92" s="50">
        <f t="shared" si="0"/>
        <v>8</v>
      </c>
      <c r="D92" s="57">
        <v>8</v>
      </c>
      <c r="E92" s="58"/>
      <c r="F92" s="58"/>
      <c r="G92" s="58"/>
      <c r="H92" s="58"/>
      <c r="I92" s="58"/>
    </row>
    <row r="93" customHeight="1" spans="1:9">
      <c r="A93" s="55">
        <v>2100799</v>
      </c>
      <c r="B93" s="59" t="s">
        <v>98</v>
      </c>
      <c r="C93" s="50">
        <f t="shared" si="0"/>
        <v>2</v>
      </c>
      <c r="D93" s="57">
        <v>2</v>
      </c>
      <c r="E93" s="58"/>
      <c r="F93" s="58"/>
      <c r="G93" s="58"/>
      <c r="H93" s="58"/>
      <c r="I93" s="58"/>
    </row>
    <row r="94" customHeight="1" spans="1:9">
      <c r="A94" s="55">
        <v>2100799</v>
      </c>
      <c r="B94" s="59" t="s">
        <v>99</v>
      </c>
      <c r="C94" s="50">
        <f t="shared" si="0"/>
        <v>2</v>
      </c>
      <c r="D94" s="57">
        <v>2</v>
      </c>
      <c r="E94" s="58"/>
      <c r="F94" s="58"/>
      <c r="G94" s="58"/>
      <c r="H94" s="58"/>
      <c r="I94" s="58"/>
    </row>
    <row r="95" ht="24" customHeight="1" spans="1:9">
      <c r="A95" s="55">
        <v>2100799</v>
      </c>
      <c r="B95" s="59" t="s">
        <v>100</v>
      </c>
      <c r="C95" s="50">
        <f t="shared" si="0"/>
        <v>2</v>
      </c>
      <c r="D95" s="57">
        <v>2</v>
      </c>
      <c r="E95" s="58"/>
      <c r="F95" s="58"/>
      <c r="G95" s="58"/>
      <c r="H95" s="58"/>
      <c r="I95" s="58"/>
    </row>
    <row r="96" customHeight="1" spans="1:9">
      <c r="A96" s="55">
        <v>2100799</v>
      </c>
      <c r="B96" s="59" t="s">
        <v>101</v>
      </c>
      <c r="C96" s="50">
        <f t="shared" si="0"/>
        <v>1</v>
      </c>
      <c r="D96" s="57">
        <v>1</v>
      </c>
      <c r="E96" s="58"/>
      <c r="F96" s="58"/>
      <c r="G96" s="58"/>
      <c r="H96" s="58"/>
      <c r="I96" s="58"/>
    </row>
    <row r="97" customHeight="1" spans="1:9">
      <c r="A97" s="55">
        <v>2100799</v>
      </c>
      <c r="B97" s="59" t="s">
        <v>102</v>
      </c>
      <c r="C97" s="50">
        <f t="shared" si="0"/>
        <v>3</v>
      </c>
      <c r="D97" s="57">
        <v>3</v>
      </c>
      <c r="E97" s="58"/>
      <c r="F97" s="58"/>
      <c r="G97" s="58"/>
      <c r="H97" s="58"/>
      <c r="I97" s="58"/>
    </row>
    <row r="98" customHeight="1" spans="1:9">
      <c r="A98" s="55">
        <v>2100799</v>
      </c>
      <c r="B98" s="59" t="s">
        <v>103</v>
      </c>
      <c r="C98" s="50">
        <f t="shared" si="0"/>
        <v>7</v>
      </c>
      <c r="D98" s="57">
        <v>7</v>
      </c>
      <c r="E98" s="58"/>
      <c r="F98" s="58"/>
      <c r="G98" s="58"/>
      <c r="H98" s="58"/>
      <c r="I98" s="58"/>
    </row>
    <row r="99" ht="27" customHeight="1" spans="1:9">
      <c r="A99" s="55">
        <v>2100799</v>
      </c>
      <c r="B99" s="59" t="s">
        <v>104</v>
      </c>
      <c r="C99" s="50">
        <f t="shared" si="0"/>
        <v>1</v>
      </c>
      <c r="D99" s="57">
        <v>1</v>
      </c>
      <c r="E99" s="58"/>
      <c r="F99" s="58"/>
      <c r="G99" s="58"/>
      <c r="H99" s="58"/>
      <c r="I99" s="58"/>
    </row>
    <row r="100" ht="25" customHeight="1" spans="1:9">
      <c r="A100" s="55">
        <v>2100799</v>
      </c>
      <c r="B100" s="59" t="s">
        <v>105</v>
      </c>
      <c r="C100" s="50">
        <f t="shared" si="0"/>
        <v>1</v>
      </c>
      <c r="D100" s="57">
        <v>1</v>
      </c>
      <c r="E100" s="58"/>
      <c r="F100" s="58"/>
      <c r="G100" s="58"/>
      <c r="H100" s="58"/>
      <c r="I100" s="58"/>
    </row>
    <row r="101" customHeight="1" spans="1:9">
      <c r="A101" s="55">
        <v>2100799</v>
      </c>
      <c r="B101" s="59" t="s">
        <v>106</v>
      </c>
      <c r="C101" s="50">
        <f t="shared" si="0"/>
        <v>0.5</v>
      </c>
      <c r="D101" s="57">
        <v>0.5</v>
      </c>
      <c r="E101" s="58"/>
      <c r="F101" s="58"/>
      <c r="G101" s="58"/>
      <c r="H101" s="58"/>
      <c r="I101" s="58"/>
    </row>
    <row r="102" customHeight="1" spans="1:9">
      <c r="A102" s="55">
        <v>2100799</v>
      </c>
      <c r="B102" s="59" t="s">
        <v>107</v>
      </c>
      <c r="C102" s="50">
        <f t="shared" si="0"/>
        <v>2</v>
      </c>
      <c r="D102" s="57">
        <v>2</v>
      </c>
      <c r="E102" s="58"/>
      <c r="F102" s="58"/>
      <c r="G102" s="58"/>
      <c r="H102" s="58"/>
      <c r="I102" s="58"/>
    </row>
    <row r="103" customHeight="1" spans="1:9">
      <c r="A103" s="55">
        <v>2100799</v>
      </c>
      <c r="B103" s="59" t="s">
        <v>108</v>
      </c>
      <c r="C103" s="50">
        <f t="shared" si="0"/>
        <v>2</v>
      </c>
      <c r="D103" s="57">
        <v>2</v>
      </c>
      <c r="E103" s="58"/>
      <c r="F103" s="58"/>
      <c r="G103" s="58"/>
      <c r="H103" s="58"/>
      <c r="I103" s="58"/>
    </row>
    <row r="104" customHeight="1" spans="1:9">
      <c r="A104" s="55">
        <v>2100799</v>
      </c>
      <c r="B104" s="59" t="s">
        <v>109</v>
      </c>
      <c r="C104" s="50">
        <f t="shared" si="0"/>
        <v>1</v>
      </c>
      <c r="D104" s="57">
        <v>1</v>
      </c>
      <c r="E104" s="58"/>
      <c r="F104" s="58"/>
      <c r="G104" s="58"/>
      <c r="H104" s="58"/>
      <c r="I104" s="58"/>
    </row>
    <row r="105" customHeight="1" spans="1:9">
      <c r="A105" s="55">
        <v>2100799</v>
      </c>
      <c r="B105" s="59" t="s">
        <v>110</v>
      </c>
      <c r="C105" s="50">
        <f t="shared" si="0"/>
        <v>10</v>
      </c>
      <c r="D105" s="57">
        <v>10</v>
      </c>
      <c r="E105" s="58"/>
      <c r="F105" s="58"/>
      <c r="G105" s="58"/>
      <c r="H105" s="58"/>
      <c r="I105" s="58"/>
    </row>
    <row r="106" customHeight="1" spans="1:9">
      <c r="A106" s="55">
        <v>2100717</v>
      </c>
      <c r="B106" s="59" t="s">
        <v>111</v>
      </c>
      <c r="C106" s="50">
        <f t="shared" si="0"/>
        <v>2</v>
      </c>
      <c r="D106" s="57">
        <v>2</v>
      </c>
      <c r="E106" s="58"/>
      <c r="F106" s="58"/>
      <c r="G106" s="58"/>
      <c r="H106" s="58"/>
      <c r="I106" s="58"/>
    </row>
    <row r="107" customHeight="1" spans="1:9">
      <c r="A107" s="55">
        <v>2100717</v>
      </c>
      <c r="B107" s="59" t="s">
        <v>112</v>
      </c>
      <c r="C107" s="50">
        <f t="shared" si="0"/>
        <v>5</v>
      </c>
      <c r="D107" s="57">
        <v>5</v>
      </c>
      <c r="E107" s="58"/>
      <c r="F107" s="58"/>
      <c r="G107" s="58"/>
      <c r="H107" s="58"/>
      <c r="I107" s="58"/>
    </row>
    <row r="108" customHeight="1" spans="1:9">
      <c r="A108" s="55">
        <v>2100799</v>
      </c>
      <c r="B108" s="59" t="s">
        <v>113</v>
      </c>
      <c r="C108" s="50">
        <f t="shared" si="0"/>
        <v>1</v>
      </c>
      <c r="D108" s="57">
        <v>1</v>
      </c>
      <c r="E108" s="58"/>
      <c r="F108" s="58"/>
      <c r="G108" s="58"/>
      <c r="H108" s="58"/>
      <c r="I108" s="58"/>
    </row>
    <row r="109" customHeight="1" spans="1:9">
      <c r="A109" s="55">
        <v>2100799</v>
      </c>
      <c r="B109" s="24" t="s">
        <v>114</v>
      </c>
      <c r="C109" s="50">
        <f t="shared" si="0"/>
        <v>2</v>
      </c>
      <c r="D109" s="57">
        <v>2</v>
      </c>
      <c r="E109" s="58"/>
      <c r="F109" s="58"/>
      <c r="G109" s="58"/>
      <c r="H109" s="58"/>
      <c r="I109" s="58"/>
    </row>
    <row r="110" customHeight="1" spans="1:9">
      <c r="A110" s="55">
        <v>2100717</v>
      </c>
      <c r="B110" s="60" t="s">
        <v>115</v>
      </c>
      <c r="C110" s="50">
        <f t="shared" si="0"/>
        <v>2</v>
      </c>
      <c r="D110" s="57">
        <v>2</v>
      </c>
      <c r="E110" s="58"/>
      <c r="F110" s="58"/>
      <c r="G110" s="58"/>
      <c r="H110" s="58"/>
      <c r="I110" s="58"/>
    </row>
    <row r="111" customHeight="1" spans="1:9">
      <c r="A111" s="55">
        <v>2100699</v>
      </c>
      <c r="B111" s="56" t="s">
        <v>116</v>
      </c>
      <c r="C111" s="50">
        <f t="shared" si="0"/>
        <v>5</v>
      </c>
      <c r="D111" s="57">
        <v>5</v>
      </c>
      <c r="E111" s="58"/>
      <c r="F111" s="58"/>
      <c r="G111" s="58"/>
      <c r="H111" s="58"/>
      <c r="I111" s="58"/>
    </row>
    <row r="112" customHeight="1" spans="1:9">
      <c r="A112" s="55">
        <v>2100199</v>
      </c>
      <c r="B112" s="56" t="s">
        <v>117</v>
      </c>
      <c r="C112" s="50">
        <f t="shared" si="0"/>
        <v>0.5</v>
      </c>
      <c r="D112" s="57">
        <v>0.5</v>
      </c>
      <c r="E112" s="58"/>
      <c r="F112" s="58"/>
      <c r="G112" s="58"/>
      <c r="H112" s="58"/>
      <c r="I112" s="58"/>
    </row>
    <row r="113" customHeight="1" spans="1:9">
      <c r="A113" s="55">
        <v>2100199</v>
      </c>
      <c r="B113" s="56" t="s">
        <v>118</v>
      </c>
      <c r="C113" s="50">
        <f t="shared" si="0"/>
        <v>1</v>
      </c>
      <c r="D113" s="57">
        <v>1</v>
      </c>
      <c r="E113" s="58"/>
      <c r="F113" s="58"/>
      <c r="G113" s="58"/>
      <c r="H113" s="58"/>
      <c r="I113" s="58"/>
    </row>
    <row r="114" customHeight="1" spans="1:9">
      <c r="A114" s="55">
        <v>2100199</v>
      </c>
      <c r="B114" s="56" t="s">
        <v>119</v>
      </c>
      <c r="C114" s="50">
        <f t="shared" si="0"/>
        <v>0.5</v>
      </c>
      <c r="D114" s="57">
        <v>0.5</v>
      </c>
      <c r="E114" s="58"/>
      <c r="F114" s="58"/>
      <c r="G114" s="58"/>
      <c r="H114" s="58"/>
      <c r="I114" s="58"/>
    </row>
    <row r="115" customHeight="1" spans="1:9">
      <c r="A115" s="55">
        <v>2100101</v>
      </c>
      <c r="B115" s="56" t="s">
        <v>120</v>
      </c>
      <c r="C115" s="50">
        <f t="shared" si="0"/>
        <v>3</v>
      </c>
      <c r="D115" s="57">
        <v>3</v>
      </c>
      <c r="E115" s="58"/>
      <c r="F115" s="58"/>
      <c r="G115" s="58"/>
      <c r="H115" s="58"/>
      <c r="I115" s="58"/>
    </row>
    <row r="116" customHeight="1" spans="1:9">
      <c r="A116" s="55">
        <v>2100199</v>
      </c>
      <c r="B116" s="56" t="s">
        <v>121</v>
      </c>
      <c r="C116" s="50">
        <f t="shared" si="0"/>
        <v>0.5</v>
      </c>
      <c r="D116" s="57">
        <v>0.5</v>
      </c>
      <c r="E116" s="58"/>
      <c r="F116" s="58"/>
      <c r="G116" s="58"/>
      <c r="H116" s="58"/>
      <c r="I116" s="58"/>
    </row>
    <row r="117" customHeight="1" spans="1:9">
      <c r="A117" s="55">
        <v>2100101</v>
      </c>
      <c r="B117" s="61" t="s">
        <v>122</v>
      </c>
      <c r="C117" s="50">
        <f t="shared" si="0"/>
        <v>8</v>
      </c>
      <c r="D117" s="62">
        <v>8</v>
      </c>
      <c r="E117" s="58"/>
      <c r="F117" s="58"/>
      <c r="G117" s="58"/>
      <c r="H117" s="58"/>
      <c r="I117" s="58"/>
    </row>
    <row r="118" customHeight="1" spans="1:9">
      <c r="A118" s="55">
        <v>2100101</v>
      </c>
      <c r="B118" s="61" t="s">
        <v>123</v>
      </c>
      <c r="C118" s="50">
        <f t="shared" si="0"/>
        <v>1</v>
      </c>
      <c r="D118" s="62">
        <v>1</v>
      </c>
      <c r="E118" s="58"/>
      <c r="F118" s="58"/>
      <c r="G118" s="58"/>
      <c r="H118" s="58"/>
      <c r="I118" s="58"/>
    </row>
    <row r="119" customHeight="1" spans="1:9">
      <c r="A119" s="55">
        <v>2100101</v>
      </c>
      <c r="B119" s="61" t="s">
        <v>124</v>
      </c>
      <c r="C119" s="50">
        <f t="shared" si="0"/>
        <v>9</v>
      </c>
      <c r="D119" s="62">
        <v>9</v>
      </c>
      <c r="E119" s="58"/>
      <c r="F119" s="58"/>
      <c r="G119" s="58"/>
      <c r="H119" s="58"/>
      <c r="I119" s="58"/>
    </row>
    <row r="120" customHeight="1" spans="1:9">
      <c r="A120" s="55">
        <v>2100101</v>
      </c>
      <c r="B120" s="61" t="s">
        <v>125</v>
      </c>
      <c r="C120" s="50">
        <f t="shared" si="0"/>
        <v>0.5</v>
      </c>
      <c r="D120" s="62">
        <v>0.5</v>
      </c>
      <c r="E120" s="58"/>
      <c r="F120" s="58"/>
      <c r="G120" s="58"/>
      <c r="H120" s="58"/>
      <c r="I120" s="58"/>
    </row>
    <row r="121" s="3" customFormat="1" customHeight="1" spans="1:9">
      <c r="A121" s="55">
        <v>2100408</v>
      </c>
      <c r="B121" s="63" t="s">
        <v>126</v>
      </c>
      <c r="C121" s="62">
        <v>43.54</v>
      </c>
      <c r="D121" s="62">
        <v>43.54</v>
      </c>
      <c r="E121" s="64"/>
      <c r="F121" s="64"/>
      <c r="G121" s="64"/>
      <c r="H121" s="64"/>
      <c r="I121" s="64"/>
    </row>
    <row r="122" s="3" customFormat="1" customHeight="1" spans="1:9">
      <c r="A122" s="55">
        <v>2100399</v>
      </c>
      <c r="B122" s="63" t="s">
        <v>127</v>
      </c>
      <c r="C122" s="62">
        <v>0.43</v>
      </c>
      <c r="D122" s="62">
        <v>0.43</v>
      </c>
      <c r="E122" s="64"/>
      <c r="F122" s="64"/>
      <c r="G122" s="64"/>
      <c r="H122" s="64"/>
      <c r="I122" s="64"/>
    </row>
    <row r="123" s="3" customFormat="1" ht="26" customHeight="1" spans="1:9">
      <c r="A123" s="55">
        <v>2100199</v>
      </c>
      <c r="B123" s="63" t="s">
        <v>128</v>
      </c>
      <c r="C123" s="62">
        <v>6.3</v>
      </c>
      <c r="D123" s="62">
        <v>6.3</v>
      </c>
      <c r="E123" s="64"/>
      <c r="F123" s="64"/>
      <c r="G123" s="64"/>
      <c r="H123" s="64"/>
      <c r="I123" s="64"/>
    </row>
    <row r="124" s="3" customFormat="1" ht="29" customHeight="1" spans="1:9">
      <c r="A124" s="55">
        <v>2100409</v>
      </c>
      <c r="B124" s="63" t="s">
        <v>129</v>
      </c>
      <c r="C124" s="62">
        <v>2.18</v>
      </c>
      <c r="D124" s="62">
        <v>2.18</v>
      </c>
      <c r="E124" s="64"/>
      <c r="F124" s="64"/>
      <c r="G124" s="64"/>
      <c r="H124" s="64"/>
      <c r="I124" s="64"/>
    </row>
    <row r="125" s="34" customFormat="1" customHeight="1" spans="1:9">
      <c r="A125" s="55">
        <v>2100399</v>
      </c>
      <c r="B125" s="63" t="s">
        <v>130</v>
      </c>
      <c r="C125" s="62">
        <v>1</v>
      </c>
      <c r="D125" s="62">
        <v>1</v>
      </c>
      <c r="E125" s="53"/>
      <c r="F125" s="53"/>
      <c r="G125" s="53"/>
      <c r="H125" s="53"/>
      <c r="I125" s="53"/>
    </row>
    <row r="126" s="34" customFormat="1" customHeight="1" spans="1:9">
      <c r="A126" s="55">
        <v>2100199</v>
      </c>
      <c r="B126" s="63" t="s">
        <v>131</v>
      </c>
      <c r="C126" s="62">
        <v>92.75</v>
      </c>
      <c r="D126" s="62">
        <v>92.75</v>
      </c>
      <c r="E126" s="53"/>
      <c r="F126" s="53"/>
      <c r="G126" s="53"/>
      <c r="H126" s="53"/>
      <c r="I126" s="53"/>
    </row>
    <row r="127" s="34" customFormat="1" customHeight="1" spans="1:9">
      <c r="A127" s="55">
        <v>2100408</v>
      </c>
      <c r="B127" s="63" t="s">
        <v>126</v>
      </c>
      <c r="C127" s="50">
        <v>20.06</v>
      </c>
      <c r="D127" s="50">
        <v>20.06</v>
      </c>
      <c r="E127" s="53"/>
      <c r="F127" s="53"/>
      <c r="G127" s="53"/>
      <c r="H127" s="53"/>
      <c r="I127" s="53"/>
    </row>
    <row r="128" s="34" customFormat="1" customHeight="1" spans="1:9">
      <c r="A128" s="55">
        <v>2100399</v>
      </c>
      <c r="B128" s="63" t="s">
        <v>127</v>
      </c>
      <c r="C128" s="50">
        <v>14.43</v>
      </c>
      <c r="D128" s="50">
        <v>14.43</v>
      </c>
      <c r="E128" s="53"/>
      <c r="F128" s="53"/>
      <c r="G128" s="53"/>
      <c r="H128" s="53"/>
      <c r="I128" s="53"/>
    </row>
    <row r="129" s="34" customFormat="1" ht="26" customHeight="1" spans="1:9">
      <c r="A129" s="55">
        <v>2100199</v>
      </c>
      <c r="B129" s="63" t="s">
        <v>128</v>
      </c>
      <c r="C129" s="50">
        <v>3.5</v>
      </c>
      <c r="D129" s="50">
        <v>3.5</v>
      </c>
      <c r="E129" s="53"/>
      <c r="F129" s="53"/>
      <c r="G129" s="53"/>
      <c r="H129" s="53"/>
      <c r="I129" s="53"/>
    </row>
    <row r="130" s="34" customFormat="1" ht="25" customHeight="1" spans="1:9">
      <c r="A130" s="55">
        <v>2100409</v>
      </c>
      <c r="B130" s="63" t="s">
        <v>129</v>
      </c>
      <c r="C130" s="50">
        <v>38.2</v>
      </c>
      <c r="D130" s="50">
        <v>38.2</v>
      </c>
      <c r="E130" s="53"/>
      <c r="F130" s="53"/>
      <c r="G130" s="53"/>
      <c r="H130" s="53"/>
      <c r="I130" s="53"/>
    </row>
    <row r="131" s="34" customFormat="1" customHeight="1" spans="1:9">
      <c r="A131" s="55">
        <v>2100399</v>
      </c>
      <c r="B131" s="63" t="s">
        <v>130</v>
      </c>
      <c r="C131" s="50">
        <v>1</v>
      </c>
      <c r="D131" s="50">
        <v>1</v>
      </c>
      <c r="E131" s="53"/>
      <c r="F131" s="53"/>
      <c r="G131" s="53"/>
      <c r="H131" s="53"/>
      <c r="I131" s="53"/>
    </row>
  </sheetData>
  <autoFilter ref="A4:I131">
    <extLst/>
  </autoFilter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dataValidations count="2">
    <dataValidation type="textLength" operator="between" allowBlank="1" showInputMessage="1" showErrorMessage="1" prompt="只需填列功能科目代码" sqref="A72 A111 A116 A117 A73:A80 A81:A83 A84:A110 A112:A115 A118:A120">
      <formula1>5</formula1>
      <formula2>7</formula2>
    </dataValidation>
    <dataValidation type="textLength" operator="between" allowBlank="1" showErrorMessage="1" prompt="只需填列功能科目代码" sqref="A121 A127 A122:A126 A128:A131">
      <formula1>5</formula1>
      <formula2>7</formula2>
    </dataValidation>
  </dataValidations>
  <printOptions horizontalCentered="1"/>
  <pageMargins left="0.393055555555556" right="0.393055555555556" top="0.747916666666667" bottom="0.747916666666667" header="0.313888888888889" footer="0.313888888888889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0"/>
  <sheetViews>
    <sheetView tabSelected="1" workbookViewId="0">
      <selection activeCell="I19" sqref="I19"/>
    </sheetView>
  </sheetViews>
  <sheetFormatPr defaultColWidth="9" defaultRowHeight="17" customHeight="1" outlineLevelCol="4"/>
  <cols>
    <col min="1" max="1" width="11.9083333333333" style="6" customWidth="1"/>
    <col min="2" max="2" width="26.5333333333333" style="7" customWidth="1"/>
    <col min="3" max="3" width="12.875" customWidth="1"/>
    <col min="4" max="4" width="11.375" style="8" customWidth="1"/>
    <col min="5" max="5" width="13.125" style="8" customWidth="1"/>
  </cols>
  <sheetData>
    <row r="1" customHeight="1" spans="1:5">
      <c r="A1" s="9" t="s">
        <v>294</v>
      </c>
      <c r="B1" s="9"/>
      <c r="C1" s="10"/>
      <c r="D1" s="10"/>
      <c r="E1" s="10"/>
    </row>
    <row r="2" ht="24" customHeight="1" spans="1:5">
      <c r="A2" s="11" t="s">
        <v>295</v>
      </c>
      <c r="B2" s="11"/>
      <c r="C2" s="12"/>
      <c r="D2" s="12"/>
      <c r="E2" s="12"/>
    </row>
    <row r="3" s="1" customFormat="1" customHeight="1" spans="1:5">
      <c r="A3" s="13" t="s">
        <v>2</v>
      </c>
      <c r="B3" s="14"/>
      <c r="C3" s="15"/>
      <c r="D3" s="15"/>
      <c r="E3" s="15"/>
    </row>
    <row r="4" customHeight="1" spans="1:5">
      <c r="A4" s="16" t="s">
        <v>47</v>
      </c>
      <c r="B4" s="16" t="s">
        <v>206</v>
      </c>
      <c r="C4" s="17" t="s">
        <v>201</v>
      </c>
      <c r="D4" s="17" t="s">
        <v>51</v>
      </c>
      <c r="E4" s="17" t="s">
        <v>52</v>
      </c>
    </row>
    <row r="5" customHeight="1" spans="1:5">
      <c r="A5" s="18" t="s">
        <v>53</v>
      </c>
      <c r="B5" s="18"/>
      <c r="C5" s="19">
        <f>SUM(C6:C130)</f>
        <v>3464.23</v>
      </c>
      <c r="D5" s="19">
        <f>SUM(D6:D130)</f>
        <v>3090.84</v>
      </c>
      <c r="E5" s="19">
        <f>SUM(E6:E130)</f>
        <v>373.39</v>
      </c>
    </row>
    <row r="6" customHeight="1" spans="1:5">
      <c r="A6" s="20">
        <v>2100101</v>
      </c>
      <c r="B6" s="21" t="s">
        <v>54</v>
      </c>
      <c r="C6" s="19">
        <f t="shared" ref="C6:C29" si="0">D6+E6</f>
        <v>217.75</v>
      </c>
      <c r="D6" s="19">
        <v>217.75</v>
      </c>
      <c r="E6" s="19"/>
    </row>
    <row r="7" customHeight="1" spans="1:5">
      <c r="A7" s="20">
        <v>2100101</v>
      </c>
      <c r="B7" s="21" t="s">
        <v>55</v>
      </c>
      <c r="C7" s="19">
        <f t="shared" si="0"/>
        <v>19.2</v>
      </c>
      <c r="D7" s="19">
        <v>19.2</v>
      </c>
      <c r="E7" s="19"/>
    </row>
    <row r="8" customHeight="1" spans="1:5">
      <c r="A8" s="20">
        <v>2100101</v>
      </c>
      <c r="B8" s="21" t="s">
        <v>56</v>
      </c>
      <c r="C8" s="19">
        <f t="shared" si="0"/>
        <v>23.04</v>
      </c>
      <c r="D8" s="19">
        <v>23.04</v>
      </c>
      <c r="E8" s="19"/>
    </row>
    <row r="9" customHeight="1" spans="1:5">
      <c r="A9" s="20">
        <v>2100101</v>
      </c>
      <c r="B9" s="21" t="s">
        <v>57</v>
      </c>
      <c r="C9" s="19">
        <f t="shared" si="0"/>
        <v>0.94</v>
      </c>
      <c r="D9" s="19">
        <v>0.94</v>
      </c>
      <c r="E9" s="19"/>
    </row>
    <row r="10" customHeight="1" spans="1:5">
      <c r="A10" s="20">
        <v>2100101</v>
      </c>
      <c r="B10" s="21" t="s">
        <v>58</v>
      </c>
      <c r="C10" s="19">
        <f t="shared" si="0"/>
        <v>7.02</v>
      </c>
      <c r="D10" s="19">
        <v>7.02</v>
      </c>
      <c r="E10" s="19"/>
    </row>
    <row r="11" customHeight="1" spans="1:5">
      <c r="A11" s="20">
        <v>2100101</v>
      </c>
      <c r="B11" s="21" t="s">
        <v>59</v>
      </c>
      <c r="C11" s="19">
        <f t="shared" si="0"/>
        <v>10.26</v>
      </c>
      <c r="D11" s="19">
        <v>10.26</v>
      </c>
      <c r="E11" s="19"/>
    </row>
    <row r="12" customHeight="1" spans="1:5">
      <c r="A12" s="20">
        <v>2100101</v>
      </c>
      <c r="B12" s="21" t="s">
        <v>60</v>
      </c>
      <c r="C12" s="19">
        <f t="shared" si="0"/>
        <v>19.2</v>
      </c>
      <c r="D12" s="19">
        <v>19.2</v>
      </c>
      <c r="E12" s="19"/>
    </row>
    <row r="13" s="2" customFormat="1" customHeight="1" spans="1:5">
      <c r="A13" s="20">
        <v>2100101</v>
      </c>
      <c r="B13" s="21" t="s">
        <v>61</v>
      </c>
      <c r="C13" s="19">
        <f t="shared" si="0"/>
        <v>39.52</v>
      </c>
      <c r="D13" s="19">
        <v>39.52</v>
      </c>
      <c r="E13" s="19"/>
    </row>
    <row r="14" customHeight="1" spans="1:5">
      <c r="A14" s="20">
        <v>2100101</v>
      </c>
      <c r="B14" s="21" t="s">
        <v>62</v>
      </c>
      <c r="C14" s="19">
        <f t="shared" si="0"/>
        <v>47.04</v>
      </c>
      <c r="D14" s="19">
        <v>47.04</v>
      </c>
      <c r="E14" s="19"/>
    </row>
    <row r="15" customHeight="1" spans="1:5">
      <c r="A15" s="20">
        <v>2100101</v>
      </c>
      <c r="B15" s="21" t="s">
        <v>63</v>
      </c>
      <c r="C15" s="19">
        <f t="shared" si="0"/>
        <v>24.24</v>
      </c>
      <c r="D15" s="19">
        <v>24.24</v>
      </c>
      <c r="E15" s="19"/>
    </row>
    <row r="16" customHeight="1" spans="1:5">
      <c r="A16" s="20">
        <v>2100101</v>
      </c>
      <c r="B16" s="21" t="s">
        <v>64</v>
      </c>
      <c r="C16" s="19">
        <f t="shared" si="0"/>
        <v>1.2</v>
      </c>
      <c r="D16" s="19">
        <v>1.2</v>
      </c>
      <c r="E16" s="19"/>
    </row>
    <row r="17" ht="27" customHeight="1" spans="1:5">
      <c r="A17" s="20">
        <v>2100101</v>
      </c>
      <c r="B17" s="21" t="s">
        <v>65</v>
      </c>
      <c r="C17" s="19">
        <f t="shared" si="0"/>
        <v>16.44</v>
      </c>
      <c r="D17" s="19">
        <v>16.44</v>
      </c>
      <c r="E17" s="19"/>
    </row>
    <row r="18" customHeight="1" spans="1:5">
      <c r="A18" s="20">
        <v>2100301</v>
      </c>
      <c r="B18" s="21" t="s">
        <v>54</v>
      </c>
      <c r="C18" s="19">
        <f t="shared" si="0"/>
        <v>200.03</v>
      </c>
      <c r="D18" s="19">
        <v>200.03</v>
      </c>
      <c r="E18" s="19"/>
    </row>
    <row r="19" customHeight="1" spans="1:5">
      <c r="A19" s="20">
        <v>2100301</v>
      </c>
      <c r="B19" s="21" t="s">
        <v>55</v>
      </c>
      <c r="C19" s="19">
        <f t="shared" si="0"/>
        <v>21.6</v>
      </c>
      <c r="D19" s="19">
        <v>21.6</v>
      </c>
      <c r="E19" s="19"/>
    </row>
    <row r="20" customHeight="1" spans="1:5">
      <c r="A20" s="20">
        <v>2100301</v>
      </c>
      <c r="B20" s="21" t="s">
        <v>56</v>
      </c>
      <c r="C20" s="19">
        <f t="shared" si="0"/>
        <v>25.92</v>
      </c>
      <c r="D20" s="19">
        <v>25.92</v>
      </c>
      <c r="E20" s="19"/>
    </row>
    <row r="21" customHeight="1" spans="1:5">
      <c r="A21" s="20">
        <v>2100301</v>
      </c>
      <c r="B21" s="21" t="s">
        <v>57</v>
      </c>
      <c r="C21" s="19">
        <f t="shared" si="0"/>
        <v>2.22</v>
      </c>
      <c r="D21" s="19">
        <v>2.22</v>
      </c>
      <c r="E21" s="19"/>
    </row>
    <row r="22" customHeight="1" spans="1:5">
      <c r="A22" s="20">
        <v>2100301</v>
      </c>
      <c r="B22" s="21" t="s">
        <v>58</v>
      </c>
      <c r="C22" s="19">
        <f t="shared" si="0"/>
        <v>7.28</v>
      </c>
      <c r="D22" s="19">
        <v>7.28</v>
      </c>
      <c r="E22" s="19"/>
    </row>
    <row r="23" customHeight="1" spans="1:5">
      <c r="A23" s="20">
        <v>2100301</v>
      </c>
      <c r="B23" s="21" t="s">
        <v>62</v>
      </c>
      <c r="C23" s="19">
        <f t="shared" si="0"/>
        <v>23.52</v>
      </c>
      <c r="D23" s="19">
        <v>23.52</v>
      </c>
      <c r="E23" s="19"/>
    </row>
    <row r="24" customHeight="1" spans="1:5">
      <c r="A24" s="20">
        <v>2100301</v>
      </c>
      <c r="B24" s="21" t="s">
        <v>63</v>
      </c>
      <c r="C24" s="19">
        <f t="shared" si="0"/>
        <v>9.37</v>
      </c>
      <c r="D24" s="19">
        <v>9.37</v>
      </c>
      <c r="E24" s="19"/>
    </row>
    <row r="25" customHeight="1" spans="1:5">
      <c r="A25" s="20">
        <v>2100301</v>
      </c>
      <c r="B25" s="21" t="s">
        <v>59</v>
      </c>
      <c r="C25" s="19">
        <f t="shared" si="0"/>
        <v>26.11</v>
      </c>
      <c r="D25" s="19">
        <v>26.11</v>
      </c>
      <c r="E25" s="19"/>
    </row>
    <row r="26" ht="26" customHeight="1" spans="1:5">
      <c r="A26" s="20">
        <v>2100301</v>
      </c>
      <c r="B26" s="21" t="s">
        <v>65</v>
      </c>
      <c r="C26" s="19">
        <f t="shared" si="0"/>
        <v>17.15</v>
      </c>
      <c r="D26" s="19">
        <v>17.15</v>
      </c>
      <c r="E26" s="19"/>
    </row>
    <row r="27" customHeight="1" spans="1:5">
      <c r="A27" s="20">
        <v>2100302</v>
      </c>
      <c r="B27" s="21" t="s">
        <v>54</v>
      </c>
      <c r="C27" s="19">
        <f t="shared" ref="C27:C45" si="1">D27+E27</f>
        <v>753.48</v>
      </c>
      <c r="D27" s="19">
        <v>753.48</v>
      </c>
      <c r="E27" s="19"/>
    </row>
    <row r="28" customHeight="1" spans="1:5">
      <c r="A28" s="20">
        <v>2100302</v>
      </c>
      <c r="B28" s="21" t="s">
        <v>55</v>
      </c>
      <c r="C28" s="19">
        <f t="shared" si="1"/>
        <v>81</v>
      </c>
      <c r="D28" s="19">
        <v>81</v>
      </c>
      <c r="E28" s="19"/>
    </row>
    <row r="29" customHeight="1" spans="1:5">
      <c r="A29" s="20">
        <v>2100302</v>
      </c>
      <c r="B29" s="21" t="s">
        <v>56</v>
      </c>
      <c r="C29" s="19">
        <f t="shared" si="1"/>
        <v>97.2</v>
      </c>
      <c r="D29" s="19">
        <v>97.2</v>
      </c>
      <c r="E29" s="19"/>
    </row>
    <row r="30" customHeight="1" spans="1:5">
      <c r="A30" s="20">
        <v>2100302</v>
      </c>
      <c r="B30" s="21" t="s">
        <v>57</v>
      </c>
      <c r="C30" s="19">
        <f t="shared" si="1"/>
        <v>7.74</v>
      </c>
      <c r="D30" s="19">
        <v>7.74</v>
      </c>
      <c r="E30" s="19"/>
    </row>
    <row r="31" customHeight="1" spans="1:5">
      <c r="A31" s="20">
        <v>2100302</v>
      </c>
      <c r="B31" s="21" t="s">
        <v>58</v>
      </c>
      <c r="C31" s="19">
        <f t="shared" si="1"/>
        <v>26.39</v>
      </c>
      <c r="D31" s="19">
        <v>26.39</v>
      </c>
      <c r="E31" s="19"/>
    </row>
    <row r="32" customHeight="1" spans="1:5">
      <c r="A32" s="20">
        <v>2100302</v>
      </c>
      <c r="B32" s="21" t="s">
        <v>59</v>
      </c>
      <c r="C32" s="19">
        <f t="shared" si="1"/>
        <v>97.14</v>
      </c>
      <c r="D32" s="19">
        <v>97.14</v>
      </c>
      <c r="E32" s="19"/>
    </row>
    <row r="33" customHeight="1" spans="1:5">
      <c r="A33" s="20">
        <v>2100302</v>
      </c>
      <c r="B33" s="21" t="s">
        <v>66</v>
      </c>
      <c r="C33" s="19">
        <f t="shared" si="1"/>
        <v>72</v>
      </c>
      <c r="D33" s="19">
        <v>72</v>
      </c>
      <c r="E33" s="19"/>
    </row>
    <row r="34" customHeight="1" spans="1:5">
      <c r="A34" s="20">
        <v>2100302</v>
      </c>
      <c r="B34" s="21" t="s">
        <v>62</v>
      </c>
      <c r="C34" s="19">
        <f t="shared" si="1"/>
        <v>1.68</v>
      </c>
      <c r="D34" s="19">
        <v>1.68</v>
      </c>
      <c r="E34" s="19"/>
    </row>
    <row r="35" customHeight="1" spans="1:5">
      <c r="A35" s="20">
        <v>2100302</v>
      </c>
      <c r="B35" s="21" t="s">
        <v>67</v>
      </c>
      <c r="C35" s="19">
        <f t="shared" si="1"/>
        <v>29.96</v>
      </c>
      <c r="D35" s="19">
        <v>29.96</v>
      </c>
      <c r="E35" s="19"/>
    </row>
    <row r="36" ht="24" customHeight="1" spans="1:5">
      <c r="A36" s="20">
        <v>2100302</v>
      </c>
      <c r="B36" s="21" t="s">
        <v>65</v>
      </c>
      <c r="C36" s="19">
        <f t="shared" si="1"/>
        <v>64.59</v>
      </c>
      <c r="D36" s="19">
        <v>64.59</v>
      </c>
      <c r="E36" s="19"/>
    </row>
    <row r="37" customHeight="1" spans="1:5">
      <c r="A37" s="20">
        <v>2100401</v>
      </c>
      <c r="B37" s="21" t="s">
        <v>54</v>
      </c>
      <c r="C37" s="19">
        <f t="shared" si="1"/>
        <v>151.31</v>
      </c>
      <c r="D37" s="19">
        <v>151.31</v>
      </c>
      <c r="E37" s="19"/>
    </row>
    <row r="38" customHeight="1" spans="1:5">
      <c r="A38" s="20">
        <v>2100401</v>
      </c>
      <c r="B38" s="21" t="s">
        <v>55</v>
      </c>
      <c r="C38" s="19">
        <f t="shared" si="1"/>
        <v>14.4</v>
      </c>
      <c r="D38" s="19">
        <v>14.4</v>
      </c>
      <c r="E38" s="19"/>
    </row>
    <row r="39" customHeight="1" spans="1:5">
      <c r="A39" s="20">
        <v>2100401</v>
      </c>
      <c r="B39" s="21" t="s">
        <v>56</v>
      </c>
      <c r="C39" s="19">
        <f t="shared" si="1"/>
        <v>17.28</v>
      </c>
      <c r="D39" s="19">
        <v>17.28</v>
      </c>
      <c r="E39" s="19"/>
    </row>
    <row r="40" customHeight="1" spans="1:5">
      <c r="A40" s="20">
        <v>2100401</v>
      </c>
      <c r="B40" s="21" t="s">
        <v>57</v>
      </c>
      <c r="C40" s="19">
        <f t="shared" si="1"/>
        <v>1.44</v>
      </c>
      <c r="D40" s="19">
        <v>1.44</v>
      </c>
      <c r="E40" s="19"/>
    </row>
    <row r="41" customHeight="1" spans="1:5">
      <c r="A41" s="20">
        <v>2100401</v>
      </c>
      <c r="B41" s="21" t="s">
        <v>58</v>
      </c>
      <c r="C41" s="19">
        <f t="shared" si="1"/>
        <v>5.68</v>
      </c>
      <c r="D41" s="19">
        <v>5.68</v>
      </c>
      <c r="E41" s="19"/>
    </row>
    <row r="42" customHeight="1" spans="1:5">
      <c r="A42" s="20">
        <v>2100401</v>
      </c>
      <c r="B42" s="21" t="s">
        <v>59</v>
      </c>
      <c r="C42" s="19">
        <f t="shared" si="1"/>
        <v>18</v>
      </c>
      <c r="D42" s="19">
        <v>18</v>
      </c>
      <c r="E42" s="19"/>
    </row>
    <row r="43" customHeight="1" spans="1:5">
      <c r="A43" s="20">
        <v>2100401</v>
      </c>
      <c r="B43" s="21" t="s">
        <v>62</v>
      </c>
      <c r="C43" s="19">
        <f t="shared" si="1"/>
        <v>8.4</v>
      </c>
      <c r="D43" s="19">
        <v>8.4</v>
      </c>
      <c r="E43" s="19"/>
    </row>
    <row r="44" ht="24" customHeight="1" spans="1:5">
      <c r="A44" s="20">
        <v>2100401</v>
      </c>
      <c r="B44" s="21" t="s">
        <v>65</v>
      </c>
      <c r="C44" s="19">
        <f t="shared" si="1"/>
        <v>11.81</v>
      </c>
      <c r="D44" s="19">
        <v>11.81</v>
      </c>
      <c r="E44" s="19"/>
    </row>
    <row r="45" customHeight="1" spans="1:5">
      <c r="A45" s="20">
        <v>2100401</v>
      </c>
      <c r="B45" s="21" t="s">
        <v>60</v>
      </c>
      <c r="C45" s="19">
        <f t="shared" si="1"/>
        <v>14.4</v>
      </c>
      <c r="D45" s="19">
        <v>14.4</v>
      </c>
      <c r="E45" s="19"/>
    </row>
    <row r="46" customHeight="1" spans="1:5">
      <c r="A46" s="20">
        <v>2100716</v>
      </c>
      <c r="B46" s="21" t="s">
        <v>54</v>
      </c>
      <c r="C46" s="19">
        <f t="shared" ref="C46:C61" si="2">D46+E46</f>
        <v>68.67</v>
      </c>
      <c r="D46" s="19">
        <v>68.67</v>
      </c>
      <c r="E46" s="19"/>
    </row>
    <row r="47" customHeight="1" spans="1:5">
      <c r="A47" s="20">
        <v>2100716</v>
      </c>
      <c r="B47" s="21" t="s">
        <v>55</v>
      </c>
      <c r="C47" s="19">
        <f t="shared" si="2"/>
        <v>5.4</v>
      </c>
      <c r="D47" s="19">
        <v>5.4</v>
      </c>
      <c r="E47" s="19"/>
    </row>
    <row r="48" customHeight="1" spans="1:5">
      <c r="A48" s="20">
        <v>2100716</v>
      </c>
      <c r="B48" s="21" t="s">
        <v>56</v>
      </c>
      <c r="C48" s="19">
        <f t="shared" si="2"/>
        <v>6.48</v>
      </c>
      <c r="D48" s="19">
        <v>6.48</v>
      </c>
      <c r="E48" s="19"/>
    </row>
    <row r="49" customHeight="1" spans="1:5">
      <c r="A49" s="20">
        <v>2100716</v>
      </c>
      <c r="B49" s="21" t="s">
        <v>58</v>
      </c>
      <c r="C49" s="19">
        <f t="shared" si="2"/>
        <v>2.01</v>
      </c>
      <c r="D49" s="19">
        <v>2.01</v>
      </c>
      <c r="E49" s="19"/>
    </row>
    <row r="50" ht="24" customHeight="1" spans="1:5">
      <c r="A50" s="20">
        <v>2100716</v>
      </c>
      <c r="B50" s="21" t="s">
        <v>65</v>
      </c>
      <c r="C50" s="19">
        <f t="shared" si="2"/>
        <v>5.06</v>
      </c>
      <c r="D50" s="19">
        <v>5.06</v>
      </c>
      <c r="E50" s="19"/>
    </row>
    <row r="51" customHeight="1" spans="1:5">
      <c r="A51" s="20">
        <v>2100716</v>
      </c>
      <c r="B51" s="21" t="s">
        <v>60</v>
      </c>
      <c r="C51" s="19">
        <f t="shared" si="2"/>
        <v>5.4</v>
      </c>
      <c r="D51" s="19">
        <v>5.4</v>
      </c>
      <c r="E51" s="19"/>
    </row>
    <row r="52" customHeight="1" spans="1:5">
      <c r="A52" s="20">
        <v>2100717</v>
      </c>
      <c r="B52" s="21" t="s">
        <v>68</v>
      </c>
      <c r="C52" s="19">
        <f t="shared" si="2"/>
        <v>25.56</v>
      </c>
      <c r="D52" s="19">
        <v>25.56</v>
      </c>
      <c r="E52" s="22"/>
    </row>
    <row r="53" s="2" customFormat="1" customHeight="1" spans="1:5">
      <c r="A53" s="20">
        <v>2100717</v>
      </c>
      <c r="B53" s="21" t="s">
        <v>69</v>
      </c>
      <c r="C53" s="19">
        <f t="shared" si="2"/>
        <v>6.63</v>
      </c>
      <c r="D53" s="19">
        <v>6.63</v>
      </c>
      <c r="E53" s="22"/>
    </row>
    <row r="54" customHeight="1" spans="1:5">
      <c r="A54" s="20">
        <v>2100799</v>
      </c>
      <c r="B54" s="21" t="s">
        <v>70</v>
      </c>
      <c r="C54" s="19">
        <f t="shared" si="2"/>
        <v>23.1</v>
      </c>
      <c r="D54" s="19">
        <v>23.1</v>
      </c>
      <c r="E54" s="22"/>
    </row>
    <row r="55" s="3" customFormat="1" customHeight="1" spans="1:5">
      <c r="A55" s="20">
        <v>2080501</v>
      </c>
      <c r="B55" s="21" t="s">
        <v>71</v>
      </c>
      <c r="C55" s="19">
        <f t="shared" si="2"/>
        <v>133.51</v>
      </c>
      <c r="D55" s="19">
        <v>133.51</v>
      </c>
      <c r="E55" s="22"/>
    </row>
    <row r="56" customHeight="1" spans="1:5">
      <c r="A56" s="20">
        <v>2080501</v>
      </c>
      <c r="B56" s="21" t="s">
        <v>55</v>
      </c>
      <c r="C56" s="19">
        <f t="shared" si="2"/>
        <v>16.8</v>
      </c>
      <c r="D56" s="19">
        <v>16.8</v>
      </c>
      <c r="E56" s="22"/>
    </row>
    <row r="57" customHeight="1" spans="1:5">
      <c r="A57" s="20">
        <v>2080501</v>
      </c>
      <c r="B57" s="21" t="s">
        <v>56</v>
      </c>
      <c r="C57" s="19">
        <f t="shared" si="2"/>
        <v>20.16</v>
      </c>
      <c r="D57" s="19">
        <v>20.16</v>
      </c>
      <c r="E57" s="22"/>
    </row>
    <row r="58" s="3" customFormat="1" ht="36" customHeight="1" spans="1:5">
      <c r="A58" s="20">
        <v>2080501</v>
      </c>
      <c r="B58" s="21" t="s">
        <v>72</v>
      </c>
      <c r="C58" s="19">
        <f t="shared" si="2"/>
        <v>22.77</v>
      </c>
      <c r="D58" s="19">
        <v>22.77</v>
      </c>
      <c r="E58" s="22"/>
    </row>
    <row r="59" s="3" customFormat="1" ht="41" customHeight="1" spans="1:5">
      <c r="A59" s="20">
        <v>2080501</v>
      </c>
      <c r="B59" s="21" t="s">
        <v>73</v>
      </c>
      <c r="C59" s="19">
        <f t="shared" si="2"/>
        <v>1.54</v>
      </c>
      <c r="D59" s="19">
        <v>1.54</v>
      </c>
      <c r="E59" s="22"/>
    </row>
    <row r="60" s="3" customFormat="1" ht="41" customHeight="1" spans="1:5">
      <c r="A60" s="20">
        <v>2080501</v>
      </c>
      <c r="B60" s="21" t="s">
        <v>74</v>
      </c>
      <c r="C60" s="19">
        <f t="shared" si="2"/>
        <v>8.4</v>
      </c>
      <c r="D60" s="19">
        <v>8.4</v>
      </c>
      <c r="E60" s="22"/>
    </row>
    <row r="61" customHeight="1" spans="1:5">
      <c r="A61" s="20">
        <v>2080501</v>
      </c>
      <c r="B61" s="21" t="s">
        <v>75</v>
      </c>
      <c r="C61" s="19">
        <f t="shared" si="2"/>
        <v>1.4</v>
      </c>
      <c r="D61" s="19">
        <v>1.4</v>
      </c>
      <c r="E61" s="22"/>
    </row>
    <row r="62" s="3" customFormat="1" customHeight="1" spans="1:5">
      <c r="A62" s="20">
        <v>2080502</v>
      </c>
      <c r="B62" s="21" t="s">
        <v>71</v>
      </c>
      <c r="C62" s="19">
        <f t="shared" ref="C62:C82" si="3">D62+E62</f>
        <v>315.86</v>
      </c>
      <c r="D62" s="19">
        <v>315.86</v>
      </c>
      <c r="E62" s="22"/>
    </row>
    <row r="63" customHeight="1" spans="1:5">
      <c r="A63" s="20">
        <v>2080502</v>
      </c>
      <c r="B63" s="21" t="s">
        <v>55</v>
      </c>
      <c r="C63" s="19">
        <f t="shared" si="3"/>
        <v>37.2</v>
      </c>
      <c r="D63" s="19">
        <v>37.2</v>
      </c>
      <c r="E63" s="22"/>
    </row>
    <row r="64" customHeight="1" spans="1:5">
      <c r="A64" s="20">
        <v>2080502</v>
      </c>
      <c r="B64" s="21" t="s">
        <v>56</v>
      </c>
      <c r="C64" s="19">
        <f t="shared" si="3"/>
        <v>44.64</v>
      </c>
      <c r="D64" s="19">
        <v>44.64</v>
      </c>
      <c r="E64" s="22"/>
    </row>
    <row r="65" s="3" customFormat="1" ht="37" customHeight="1" spans="1:5">
      <c r="A65" s="20">
        <v>2080502</v>
      </c>
      <c r="B65" s="21" t="s">
        <v>72</v>
      </c>
      <c r="C65" s="19">
        <f t="shared" si="3"/>
        <v>6.75</v>
      </c>
      <c r="D65" s="19">
        <v>6.75</v>
      </c>
      <c r="E65" s="22"/>
    </row>
    <row r="66" s="3" customFormat="1" ht="37" customHeight="1" spans="1:5">
      <c r="A66" s="20">
        <v>2080502</v>
      </c>
      <c r="B66" s="21" t="s">
        <v>74</v>
      </c>
      <c r="C66" s="19">
        <f t="shared" si="3"/>
        <v>20.5</v>
      </c>
      <c r="D66" s="19">
        <v>20.5</v>
      </c>
      <c r="E66" s="22"/>
    </row>
    <row r="67" s="3" customFormat="1" ht="37" customHeight="1" spans="1:5">
      <c r="A67" s="20">
        <v>2080502</v>
      </c>
      <c r="B67" s="21" t="s">
        <v>73</v>
      </c>
      <c r="C67" s="19">
        <f t="shared" si="3"/>
        <v>0.34</v>
      </c>
      <c r="D67" s="19">
        <v>0.34</v>
      </c>
      <c r="E67" s="22"/>
    </row>
    <row r="68" s="3" customFormat="1" customHeight="1" spans="1:5">
      <c r="A68" s="20">
        <v>2080502</v>
      </c>
      <c r="B68" s="21" t="s">
        <v>57</v>
      </c>
      <c r="C68" s="19">
        <f t="shared" si="3"/>
        <v>0.72</v>
      </c>
      <c r="D68" s="19">
        <v>0.72</v>
      </c>
      <c r="E68" s="22"/>
    </row>
    <row r="69" customHeight="1" spans="1:5">
      <c r="A69" s="20">
        <v>2080502</v>
      </c>
      <c r="B69" s="21" t="s">
        <v>76</v>
      </c>
      <c r="C69" s="19">
        <f t="shared" si="3"/>
        <v>78.54</v>
      </c>
      <c r="D69" s="19">
        <v>78.54</v>
      </c>
      <c r="E69" s="22"/>
    </row>
    <row r="70" customHeight="1" spans="1:5">
      <c r="A70" s="20">
        <v>2080502</v>
      </c>
      <c r="B70" s="21" t="s">
        <v>75</v>
      </c>
      <c r="C70" s="19">
        <f t="shared" si="3"/>
        <v>0.45</v>
      </c>
      <c r="D70" s="19">
        <v>0.45</v>
      </c>
      <c r="E70" s="22"/>
    </row>
    <row r="71" s="2" customFormat="1" customHeight="1" spans="1:5">
      <c r="A71" s="23">
        <v>2100408</v>
      </c>
      <c r="B71" s="24" t="s">
        <v>77</v>
      </c>
      <c r="C71" s="19">
        <f t="shared" si="3"/>
        <v>10</v>
      </c>
      <c r="D71" s="25"/>
      <c r="E71" s="26">
        <v>10</v>
      </c>
    </row>
    <row r="72" ht="27" customHeight="1" spans="1:5">
      <c r="A72" s="23">
        <v>2100499</v>
      </c>
      <c r="B72" s="24" t="s">
        <v>78</v>
      </c>
      <c r="C72" s="19">
        <f t="shared" si="3"/>
        <v>1.5</v>
      </c>
      <c r="D72" s="25"/>
      <c r="E72" s="26">
        <v>1.5</v>
      </c>
    </row>
    <row r="73" customHeight="1" spans="1:5">
      <c r="A73" s="23">
        <v>2100499</v>
      </c>
      <c r="B73" s="24" t="s">
        <v>79</v>
      </c>
      <c r="C73" s="19">
        <f t="shared" si="3"/>
        <v>4</v>
      </c>
      <c r="D73" s="25"/>
      <c r="E73" s="26">
        <v>4</v>
      </c>
    </row>
    <row r="74" ht="22" customHeight="1" spans="1:5">
      <c r="A74" s="23">
        <v>2100410</v>
      </c>
      <c r="B74" s="24" t="s">
        <v>80</v>
      </c>
      <c r="C74" s="19">
        <f t="shared" si="3"/>
        <v>10</v>
      </c>
      <c r="D74" s="25"/>
      <c r="E74" s="26">
        <v>10</v>
      </c>
    </row>
    <row r="75" customHeight="1" spans="1:5">
      <c r="A75" s="23">
        <v>2100499</v>
      </c>
      <c r="B75" s="24" t="s">
        <v>81</v>
      </c>
      <c r="C75" s="19">
        <f t="shared" si="3"/>
        <v>1</v>
      </c>
      <c r="D75" s="25"/>
      <c r="E75" s="26">
        <v>1</v>
      </c>
    </row>
    <row r="76" customHeight="1" spans="1:5">
      <c r="A76" s="23">
        <v>2100499</v>
      </c>
      <c r="B76" s="24" t="s">
        <v>82</v>
      </c>
      <c r="C76" s="19">
        <f t="shared" si="3"/>
        <v>0.5</v>
      </c>
      <c r="D76" s="25"/>
      <c r="E76" s="26">
        <v>0.5</v>
      </c>
    </row>
    <row r="77" customHeight="1" spans="1:5">
      <c r="A77" s="23">
        <v>2100699</v>
      </c>
      <c r="B77" s="24" t="s">
        <v>83</v>
      </c>
      <c r="C77" s="19">
        <f t="shared" si="3"/>
        <v>2</v>
      </c>
      <c r="D77" s="25"/>
      <c r="E77" s="26">
        <v>2</v>
      </c>
    </row>
    <row r="78" customHeight="1" spans="1:5">
      <c r="A78" s="23">
        <v>2100199</v>
      </c>
      <c r="B78" s="24" t="s">
        <v>84</v>
      </c>
      <c r="C78" s="19">
        <f t="shared" si="3"/>
        <v>2</v>
      </c>
      <c r="D78" s="25"/>
      <c r="E78" s="26">
        <v>2</v>
      </c>
    </row>
    <row r="79" s="2" customFormat="1" customHeight="1" spans="1:5">
      <c r="A79" s="23">
        <v>2100199</v>
      </c>
      <c r="B79" s="24" t="s">
        <v>85</v>
      </c>
      <c r="C79" s="19">
        <f t="shared" si="3"/>
        <v>1</v>
      </c>
      <c r="D79" s="25"/>
      <c r="E79" s="26">
        <v>1</v>
      </c>
    </row>
    <row r="80" ht="22" customHeight="1" spans="1:5">
      <c r="A80" s="23">
        <v>2100199</v>
      </c>
      <c r="B80" s="24" t="s">
        <v>86</v>
      </c>
      <c r="C80" s="19">
        <f t="shared" si="3"/>
        <v>5</v>
      </c>
      <c r="D80" s="25"/>
      <c r="E80" s="26">
        <v>5</v>
      </c>
    </row>
    <row r="81" customHeight="1" spans="1:5">
      <c r="A81" s="23">
        <v>2100199</v>
      </c>
      <c r="B81" s="24" t="s">
        <v>87</v>
      </c>
      <c r="C81" s="19">
        <f t="shared" si="3"/>
        <v>2</v>
      </c>
      <c r="D81" s="25"/>
      <c r="E81" s="26">
        <v>2</v>
      </c>
    </row>
    <row r="82" ht="25" customHeight="1" spans="1:5">
      <c r="A82" s="23">
        <v>2100499</v>
      </c>
      <c r="B82" s="24" t="s">
        <v>88</v>
      </c>
      <c r="C82" s="19">
        <f t="shared" si="3"/>
        <v>10</v>
      </c>
      <c r="D82" s="25"/>
      <c r="E82" s="26">
        <v>10</v>
      </c>
    </row>
    <row r="83" ht="27" customHeight="1" spans="1:5">
      <c r="A83" s="23">
        <v>2100499</v>
      </c>
      <c r="B83" s="24" t="s">
        <v>89</v>
      </c>
      <c r="C83" s="19">
        <f t="shared" ref="C83:C130" si="4">D83+E83</f>
        <v>2</v>
      </c>
      <c r="D83" s="25"/>
      <c r="E83" s="26">
        <v>2</v>
      </c>
    </row>
    <row r="84" customHeight="1" spans="1:5">
      <c r="A84" s="23">
        <v>2100199</v>
      </c>
      <c r="B84" s="24" t="s">
        <v>90</v>
      </c>
      <c r="C84" s="19">
        <f t="shared" si="4"/>
        <v>2</v>
      </c>
      <c r="D84" s="25"/>
      <c r="E84" s="26">
        <v>2</v>
      </c>
    </row>
    <row r="85" ht="24" customHeight="1" spans="1:5">
      <c r="A85" s="23">
        <v>2100199</v>
      </c>
      <c r="B85" s="24" t="s">
        <v>91</v>
      </c>
      <c r="C85" s="19">
        <f t="shared" si="4"/>
        <v>2</v>
      </c>
      <c r="D85" s="25"/>
      <c r="E85" s="26">
        <v>2</v>
      </c>
    </row>
    <row r="86" customHeight="1" spans="1:5">
      <c r="A86" s="23">
        <v>2100199</v>
      </c>
      <c r="B86" s="24" t="s">
        <v>92</v>
      </c>
      <c r="C86" s="19">
        <f t="shared" si="4"/>
        <v>0.5</v>
      </c>
      <c r="D86" s="25"/>
      <c r="E86" s="26">
        <v>0.5</v>
      </c>
    </row>
    <row r="87" s="2" customFormat="1" customHeight="1" spans="1:5">
      <c r="A87" s="23">
        <v>2100717</v>
      </c>
      <c r="B87" s="27" t="s">
        <v>93</v>
      </c>
      <c r="C87" s="19">
        <f t="shared" si="4"/>
        <v>2</v>
      </c>
      <c r="D87" s="25"/>
      <c r="E87" s="26">
        <v>2</v>
      </c>
    </row>
    <row r="88" s="2" customFormat="1" customHeight="1" spans="1:5">
      <c r="A88" s="23">
        <v>2100717</v>
      </c>
      <c r="B88" s="27" t="s">
        <v>94</v>
      </c>
      <c r="C88" s="19">
        <f t="shared" si="4"/>
        <v>3</v>
      </c>
      <c r="D88" s="25"/>
      <c r="E88" s="26">
        <v>3</v>
      </c>
    </row>
    <row r="89" s="2" customFormat="1" customHeight="1" spans="1:5">
      <c r="A89" s="23">
        <v>2100717</v>
      </c>
      <c r="B89" s="27" t="s">
        <v>95</v>
      </c>
      <c r="C89" s="19">
        <f t="shared" si="4"/>
        <v>5</v>
      </c>
      <c r="D89" s="25"/>
      <c r="E89" s="26">
        <v>5</v>
      </c>
    </row>
    <row r="90" customHeight="1" spans="1:5">
      <c r="A90" s="23">
        <v>2100717</v>
      </c>
      <c r="B90" s="27" t="s">
        <v>96</v>
      </c>
      <c r="C90" s="19">
        <f t="shared" si="4"/>
        <v>1</v>
      </c>
      <c r="D90" s="25"/>
      <c r="E90" s="26">
        <v>1</v>
      </c>
    </row>
    <row r="91" ht="23" customHeight="1" spans="1:5">
      <c r="A91" s="23">
        <v>2100717</v>
      </c>
      <c r="B91" s="27" t="s">
        <v>97</v>
      </c>
      <c r="C91" s="19">
        <f t="shared" si="4"/>
        <v>8</v>
      </c>
      <c r="D91" s="25"/>
      <c r="E91" s="26">
        <v>8</v>
      </c>
    </row>
    <row r="92" customHeight="1" spans="1:5">
      <c r="A92" s="23">
        <v>2100799</v>
      </c>
      <c r="B92" s="27" t="s">
        <v>98</v>
      </c>
      <c r="C92" s="19">
        <f t="shared" si="4"/>
        <v>2</v>
      </c>
      <c r="D92" s="25"/>
      <c r="E92" s="26">
        <v>2</v>
      </c>
    </row>
    <row r="93" customHeight="1" spans="1:5">
      <c r="A93" s="23">
        <v>2100799</v>
      </c>
      <c r="B93" s="27" t="s">
        <v>99</v>
      </c>
      <c r="C93" s="19">
        <f t="shared" si="4"/>
        <v>2</v>
      </c>
      <c r="D93" s="25"/>
      <c r="E93" s="26">
        <v>2</v>
      </c>
    </row>
    <row r="94" customHeight="1" spans="1:5">
      <c r="A94" s="23">
        <v>2100799</v>
      </c>
      <c r="B94" s="27" t="s">
        <v>100</v>
      </c>
      <c r="C94" s="19">
        <f t="shared" si="4"/>
        <v>2</v>
      </c>
      <c r="D94" s="25"/>
      <c r="E94" s="26">
        <v>2</v>
      </c>
    </row>
    <row r="95" ht="41" customHeight="1" spans="1:5">
      <c r="A95" s="23">
        <v>2100799</v>
      </c>
      <c r="B95" s="27" t="s">
        <v>101</v>
      </c>
      <c r="C95" s="19">
        <f t="shared" si="4"/>
        <v>1</v>
      </c>
      <c r="D95" s="25"/>
      <c r="E95" s="26">
        <v>1</v>
      </c>
    </row>
    <row r="96" ht="26" customHeight="1" spans="1:5">
      <c r="A96" s="23">
        <v>2100799</v>
      </c>
      <c r="B96" s="27" t="s">
        <v>102</v>
      </c>
      <c r="C96" s="19">
        <f t="shared" si="4"/>
        <v>3</v>
      </c>
      <c r="D96" s="25"/>
      <c r="E96" s="26">
        <v>3</v>
      </c>
    </row>
    <row r="97" ht="26" customHeight="1" spans="1:5">
      <c r="A97" s="23">
        <v>2100799</v>
      </c>
      <c r="B97" s="27" t="s">
        <v>103</v>
      </c>
      <c r="C97" s="19">
        <f t="shared" si="4"/>
        <v>7</v>
      </c>
      <c r="D97" s="25"/>
      <c r="E97" s="26">
        <v>7</v>
      </c>
    </row>
    <row r="98" customHeight="1" spans="1:5">
      <c r="A98" s="23">
        <v>2100799</v>
      </c>
      <c r="B98" s="27" t="s">
        <v>104</v>
      </c>
      <c r="C98" s="19">
        <f t="shared" si="4"/>
        <v>1</v>
      </c>
      <c r="D98" s="25"/>
      <c r="E98" s="26">
        <v>1</v>
      </c>
    </row>
    <row r="99" ht="24" customHeight="1" spans="1:5">
      <c r="A99" s="23">
        <v>2100799</v>
      </c>
      <c r="B99" s="27" t="s">
        <v>105</v>
      </c>
      <c r="C99" s="19">
        <f t="shared" si="4"/>
        <v>1</v>
      </c>
      <c r="D99" s="25"/>
      <c r="E99" s="26">
        <v>1</v>
      </c>
    </row>
    <row r="100" ht="27" customHeight="1" spans="1:5">
      <c r="A100" s="23">
        <v>2100799</v>
      </c>
      <c r="B100" s="27" t="s">
        <v>106</v>
      </c>
      <c r="C100" s="19">
        <f t="shared" si="4"/>
        <v>0.5</v>
      </c>
      <c r="D100" s="25"/>
      <c r="E100" s="26">
        <v>0.5</v>
      </c>
    </row>
    <row r="101" ht="24" customHeight="1" spans="1:5">
      <c r="A101" s="23">
        <v>2100799</v>
      </c>
      <c r="B101" s="27" t="s">
        <v>107</v>
      </c>
      <c r="C101" s="19">
        <f t="shared" si="4"/>
        <v>2</v>
      </c>
      <c r="D101" s="25"/>
      <c r="E101" s="26">
        <v>2</v>
      </c>
    </row>
    <row r="102" ht="32" customHeight="1" spans="1:5">
      <c r="A102" s="23">
        <v>2100799</v>
      </c>
      <c r="B102" s="27" t="s">
        <v>108</v>
      </c>
      <c r="C102" s="19">
        <f t="shared" si="4"/>
        <v>2</v>
      </c>
      <c r="D102" s="25"/>
      <c r="E102" s="26">
        <v>2</v>
      </c>
    </row>
    <row r="103" customHeight="1" spans="1:5">
      <c r="A103" s="23">
        <v>2100799</v>
      </c>
      <c r="B103" s="27" t="s">
        <v>109</v>
      </c>
      <c r="C103" s="19">
        <f t="shared" si="4"/>
        <v>1</v>
      </c>
      <c r="D103" s="25"/>
      <c r="E103" s="26">
        <v>1</v>
      </c>
    </row>
    <row r="104" customHeight="1" spans="1:5">
      <c r="A104" s="23">
        <v>2100799</v>
      </c>
      <c r="B104" s="27" t="s">
        <v>110</v>
      </c>
      <c r="C104" s="19">
        <f t="shared" si="4"/>
        <v>10</v>
      </c>
      <c r="D104" s="25"/>
      <c r="E104" s="26">
        <v>10</v>
      </c>
    </row>
    <row r="105" ht="22" customHeight="1" spans="1:5">
      <c r="A105" s="23">
        <v>2100717</v>
      </c>
      <c r="B105" s="27" t="s">
        <v>111</v>
      </c>
      <c r="C105" s="19">
        <f t="shared" si="4"/>
        <v>2</v>
      </c>
      <c r="D105" s="25"/>
      <c r="E105" s="26">
        <v>2</v>
      </c>
    </row>
    <row r="106" ht="24" customHeight="1" spans="1:5">
      <c r="A106" s="23">
        <v>2100717</v>
      </c>
      <c r="B106" s="27" t="s">
        <v>112</v>
      </c>
      <c r="C106" s="19">
        <f t="shared" si="4"/>
        <v>5</v>
      </c>
      <c r="D106" s="25"/>
      <c r="E106" s="26">
        <v>5</v>
      </c>
    </row>
    <row r="107" ht="24" customHeight="1" spans="1:5">
      <c r="A107" s="23">
        <v>2100799</v>
      </c>
      <c r="B107" s="27" t="s">
        <v>113</v>
      </c>
      <c r="C107" s="19">
        <f t="shared" si="4"/>
        <v>1</v>
      </c>
      <c r="D107" s="25"/>
      <c r="E107" s="26">
        <v>1</v>
      </c>
    </row>
    <row r="108" customHeight="1" spans="1:5">
      <c r="A108" s="23">
        <v>2100799</v>
      </c>
      <c r="B108" s="24" t="s">
        <v>114</v>
      </c>
      <c r="C108" s="19">
        <f t="shared" si="4"/>
        <v>2</v>
      </c>
      <c r="D108" s="25"/>
      <c r="E108" s="26">
        <v>2</v>
      </c>
    </row>
    <row r="109" ht="24" customHeight="1" spans="1:5">
      <c r="A109" s="23">
        <v>2100717</v>
      </c>
      <c r="B109" s="28" t="s">
        <v>115</v>
      </c>
      <c r="C109" s="19">
        <f t="shared" si="4"/>
        <v>2</v>
      </c>
      <c r="D109" s="25"/>
      <c r="E109" s="26">
        <v>2</v>
      </c>
    </row>
    <row r="110" customHeight="1" spans="1:5">
      <c r="A110" s="23">
        <v>2100699</v>
      </c>
      <c r="B110" s="24" t="s">
        <v>116</v>
      </c>
      <c r="C110" s="19">
        <f t="shared" si="4"/>
        <v>5</v>
      </c>
      <c r="D110" s="25"/>
      <c r="E110" s="26">
        <v>5</v>
      </c>
    </row>
    <row r="111" customFormat="1" customHeight="1" spans="1:5">
      <c r="A111" s="23">
        <v>2100199</v>
      </c>
      <c r="B111" s="24" t="s">
        <v>117</v>
      </c>
      <c r="C111" s="19">
        <f t="shared" si="4"/>
        <v>0.5</v>
      </c>
      <c r="D111" s="25"/>
      <c r="E111" s="26">
        <v>0.5</v>
      </c>
    </row>
    <row r="112" customFormat="1" customHeight="1" spans="1:5">
      <c r="A112" s="23">
        <v>2100199</v>
      </c>
      <c r="B112" s="24" t="s">
        <v>118</v>
      </c>
      <c r="C112" s="19">
        <f t="shared" si="4"/>
        <v>1</v>
      </c>
      <c r="D112" s="25"/>
      <c r="E112" s="26">
        <v>1</v>
      </c>
    </row>
    <row r="113" customFormat="1" customHeight="1" spans="1:5">
      <c r="A113" s="23">
        <v>2100199</v>
      </c>
      <c r="B113" s="24" t="s">
        <v>119</v>
      </c>
      <c r="C113" s="19">
        <f t="shared" si="4"/>
        <v>0.5</v>
      </c>
      <c r="D113" s="25"/>
      <c r="E113" s="26">
        <v>0.5</v>
      </c>
    </row>
    <row r="114" customFormat="1" customHeight="1" spans="1:5">
      <c r="A114" s="23">
        <v>2100101</v>
      </c>
      <c r="B114" s="24" t="s">
        <v>120</v>
      </c>
      <c r="C114" s="19">
        <f t="shared" si="4"/>
        <v>3</v>
      </c>
      <c r="D114" s="25"/>
      <c r="E114" s="26">
        <v>3</v>
      </c>
    </row>
    <row r="115" customFormat="1" customHeight="1" spans="1:5">
      <c r="A115" s="23">
        <v>2100199</v>
      </c>
      <c r="B115" s="24" t="s">
        <v>121</v>
      </c>
      <c r="C115" s="19">
        <f t="shared" si="4"/>
        <v>0.5</v>
      </c>
      <c r="D115" s="25"/>
      <c r="E115" s="26">
        <v>0.5</v>
      </c>
    </row>
    <row r="116" customFormat="1" customHeight="1" spans="1:5">
      <c r="A116" s="23">
        <v>2100101</v>
      </c>
      <c r="B116" s="29" t="s">
        <v>122</v>
      </c>
      <c r="C116" s="19">
        <f t="shared" si="4"/>
        <v>8</v>
      </c>
      <c r="D116" s="25"/>
      <c r="E116" s="30">
        <v>8</v>
      </c>
    </row>
    <row r="117" customFormat="1" customHeight="1" spans="1:5">
      <c r="A117" s="23">
        <v>2100101</v>
      </c>
      <c r="B117" s="29" t="s">
        <v>123</v>
      </c>
      <c r="C117" s="19">
        <f t="shared" si="4"/>
        <v>1</v>
      </c>
      <c r="D117" s="25"/>
      <c r="E117" s="30">
        <v>1</v>
      </c>
    </row>
    <row r="118" customFormat="1" customHeight="1" spans="1:5">
      <c r="A118" s="23">
        <v>2100101</v>
      </c>
      <c r="B118" s="29" t="s">
        <v>124</v>
      </c>
      <c r="C118" s="19">
        <f t="shared" si="4"/>
        <v>9</v>
      </c>
      <c r="D118" s="25"/>
      <c r="E118" s="30">
        <v>9</v>
      </c>
    </row>
    <row r="119" customFormat="1" customHeight="1" spans="1:5">
      <c r="A119" s="23">
        <v>2100101</v>
      </c>
      <c r="B119" s="29" t="s">
        <v>125</v>
      </c>
      <c r="C119" s="19">
        <f t="shared" si="4"/>
        <v>0.5</v>
      </c>
      <c r="D119" s="25"/>
      <c r="E119" s="30">
        <v>0.5</v>
      </c>
    </row>
    <row r="120" s="4" customFormat="1" customHeight="1" spans="1:5">
      <c r="A120" s="23">
        <v>2100408</v>
      </c>
      <c r="B120" s="31" t="s">
        <v>126</v>
      </c>
      <c r="C120" s="19">
        <f t="shared" si="4"/>
        <v>43.54</v>
      </c>
      <c r="D120" s="25"/>
      <c r="E120" s="30">
        <v>43.54</v>
      </c>
    </row>
    <row r="121" s="4" customFormat="1" customHeight="1" spans="1:5">
      <c r="A121" s="23">
        <v>2100399</v>
      </c>
      <c r="B121" s="31" t="s">
        <v>127</v>
      </c>
      <c r="C121" s="19">
        <f t="shared" si="4"/>
        <v>0.43</v>
      </c>
      <c r="D121" s="25"/>
      <c r="E121" s="30">
        <v>0.43</v>
      </c>
    </row>
    <row r="122" s="4" customFormat="1" ht="29" customHeight="1" spans="1:5">
      <c r="A122" s="23">
        <v>2100199</v>
      </c>
      <c r="B122" s="31" t="s">
        <v>128</v>
      </c>
      <c r="C122" s="19">
        <f t="shared" si="4"/>
        <v>6.3</v>
      </c>
      <c r="D122" s="25"/>
      <c r="E122" s="30">
        <v>6.3</v>
      </c>
    </row>
    <row r="123" s="4" customFormat="1" ht="29" customHeight="1" spans="1:5">
      <c r="A123" s="23">
        <v>2100409</v>
      </c>
      <c r="B123" s="31" t="s">
        <v>129</v>
      </c>
      <c r="C123" s="19">
        <f t="shared" si="4"/>
        <v>2.18</v>
      </c>
      <c r="D123" s="25"/>
      <c r="E123" s="30">
        <v>2.18</v>
      </c>
    </row>
    <row r="124" s="4" customFormat="1" ht="25" customHeight="1" spans="1:5">
      <c r="A124" s="23">
        <v>2100399</v>
      </c>
      <c r="B124" s="31" t="s">
        <v>130</v>
      </c>
      <c r="C124" s="19">
        <f t="shared" si="4"/>
        <v>1</v>
      </c>
      <c r="D124" s="25"/>
      <c r="E124" s="30">
        <v>1</v>
      </c>
    </row>
    <row r="125" s="4" customFormat="1" customHeight="1" spans="1:5">
      <c r="A125" s="23">
        <v>2100199</v>
      </c>
      <c r="B125" s="31" t="s">
        <v>131</v>
      </c>
      <c r="C125" s="19">
        <f t="shared" si="4"/>
        <v>92.75</v>
      </c>
      <c r="D125" s="25"/>
      <c r="E125" s="30">
        <v>92.75</v>
      </c>
    </row>
    <row r="126" s="5" customFormat="1" customHeight="1" spans="1:5">
      <c r="A126" s="23">
        <v>2100408</v>
      </c>
      <c r="B126" s="31" t="s">
        <v>126</v>
      </c>
      <c r="C126" s="19">
        <f t="shared" si="4"/>
        <v>20.06</v>
      </c>
      <c r="D126" s="25"/>
      <c r="E126" s="30">
        <v>20.06</v>
      </c>
    </row>
    <row r="127" s="5" customFormat="1" ht="23" customHeight="1" spans="1:5">
      <c r="A127" s="23">
        <v>2100399</v>
      </c>
      <c r="B127" s="31" t="s">
        <v>127</v>
      </c>
      <c r="C127" s="19">
        <f t="shared" si="4"/>
        <v>14.43</v>
      </c>
      <c r="D127" s="25"/>
      <c r="E127" s="30">
        <v>14.43</v>
      </c>
    </row>
    <row r="128" s="5" customFormat="1" ht="27" customHeight="1" spans="1:5">
      <c r="A128" s="23">
        <v>2100199</v>
      </c>
      <c r="B128" s="31" t="s">
        <v>128</v>
      </c>
      <c r="C128" s="19">
        <f t="shared" si="4"/>
        <v>3.5</v>
      </c>
      <c r="D128" s="25"/>
      <c r="E128" s="30">
        <v>3.5</v>
      </c>
    </row>
    <row r="129" s="5" customFormat="1" ht="26" customHeight="1" spans="1:5">
      <c r="A129" s="23">
        <v>2100409</v>
      </c>
      <c r="B129" s="31" t="s">
        <v>129</v>
      </c>
      <c r="C129" s="19">
        <f t="shared" si="4"/>
        <v>38.2</v>
      </c>
      <c r="D129" s="25"/>
      <c r="E129" s="30">
        <v>38.2</v>
      </c>
    </row>
    <row r="130" s="5" customFormat="1" ht="24" customHeight="1" spans="1:5">
      <c r="A130" s="23">
        <v>2100399</v>
      </c>
      <c r="B130" s="31" t="s">
        <v>130</v>
      </c>
      <c r="C130" s="19">
        <f t="shared" si="4"/>
        <v>1</v>
      </c>
      <c r="D130" s="25"/>
      <c r="E130" s="30">
        <v>1</v>
      </c>
    </row>
  </sheetData>
  <autoFilter ref="A5:E130">
    <extLst/>
  </autoFilter>
  <mergeCells count="3">
    <mergeCell ref="A1:E1"/>
    <mergeCell ref="A2:E2"/>
    <mergeCell ref="A3:E3"/>
  </mergeCells>
  <dataValidations count="2">
    <dataValidation type="textLength" operator="between" allowBlank="1" showInputMessage="1" showErrorMessage="1" prompt="只需填列功能科目代码" sqref="A71 A110 A115 A116 A72:A79 A80:A82 A83:A109 A111:A114 A117:A119">
      <formula1>5</formula1>
      <formula2>7</formula2>
    </dataValidation>
    <dataValidation type="textLength" operator="between" allowBlank="1" showErrorMessage="1" prompt="只需填列功能科目代码" sqref="A120 A126 A121:A125 A127:A130">
      <formula1>5</formula1>
      <formula2>7</formula2>
    </dataValidation>
  </dataValidations>
  <printOptions horizontalCentered="1"/>
  <pageMargins left="0.707638888888889" right="0.707638888888889" top="0.471527777777778" bottom="0.471527777777778" header="0.313888888888889" footer="0.313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2024-04-08T06:48:19Z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